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74.119\disk1\備後圏都市計画\まち交\●都市再生推進法人\法人指定関係\要綱\02決定\ＨＰ用\"/>
    </mc:Choice>
  </mc:AlternateContent>
  <bookViews>
    <workbookView xWindow="936" yWindow="0" windowWidth="22104" windowHeight="9972"/>
  </bookViews>
  <sheets>
    <sheet name="事業計画書" sheetId="1" r:id="rId1"/>
  </sheets>
  <definedNames>
    <definedName name="_xlnm.Print_Area" localSheetId="0">事業計画書!$A$1:$R$36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32" i="1"/>
  <c r="E30" i="1"/>
  <c r="E29" i="1"/>
  <c r="E26" i="1"/>
  <c r="E25" i="1"/>
  <c r="E24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H27" i="1"/>
  <c r="H22" i="1"/>
  <c r="H15" i="1"/>
  <c r="H23" i="1" s="1"/>
  <c r="H28" i="1" s="1"/>
  <c r="H31" i="1" s="1"/>
  <c r="H33" i="1" s="1"/>
  <c r="H14" i="1"/>
  <c r="F27" i="1"/>
  <c r="F22" i="1"/>
  <c r="F15" i="1"/>
  <c r="F23" i="1" s="1"/>
  <c r="F28" i="1" s="1"/>
  <c r="F31" i="1" s="1"/>
  <c r="F33" i="1" s="1"/>
  <c r="F14" i="1"/>
  <c r="D27" i="1"/>
  <c r="E27" i="1" s="1"/>
  <c r="D22" i="1"/>
  <c r="E22" i="1" s="1"/>
  <c r="D14" i="1"/>
  <c r="D15" i="1" l="1"/>
  <c r="E15" i="1" l="1"/>
  <c r="D23" i="1"/>
  <c r="D28" i="1" l="1"/>
  <c r="E23" i="1"/>
  <c r="D31" i="1" l="1"/>
  <c r="E28" i="1"/>
  <c r="E31" i="1" l="1"/>
  <c r="D33" i="1"/>
  <c r="E33" i="1" s="1"/>
</calcChain>
</file>

<file path=xl/sharedStrings.xml><?xml version="1.0" encoding="utf-8"?>
<sst xmlns="http://schemas.openxmlformats.org/spreadsheetml/2006/main" count="53" uniqueCount="40">
  <si>
    <t>売上高</t>
    <rPh sb="0" eb="2">
      <t>ウリアゲ</t>
    </rPh>
    <rPh sb="2" eb="3">
      <t>ダカ</t>
    </rPh>
    <phoneticPr fontId="1"/>
  </si>
  <si>
    <t>売上総利益</t>
    <rPh sb="0" eb="2">
      <t>ウリアゲ</t>
    </rPh>
    <rPh sb="2" eb="5">
      <t>ソウリエキ</t>
    </rPh>
    <phoneticPr fontId="1"/>
  </si>
  <si>
    <t>売上原価</t>
    <rPh sb="0" eb="2">
      <t>ウリアゲ</t>
    </rPh>
    <rPh sb="2" eb="4">
      <t>ゲンカ</t>
    </rPh>
    <phoneticPr fontId="1"/>
  </si>
  <si>
    <t>販売費・一般管理費</t>
    <rPh sb="0" eb="3">
      <t>ハンバイヒ</t>
    </rPh>
    <rPh sb="4" eb="6">
      <t>イッパン</t>
    </rPh>
    <rPh sb="6" eb="9">
      <t>カンリヒ</t>
    </rPh>
    <phoneticPr fontId="1"/>
  </si>
  <si>
    <t>人件費</t>
    <rPh sb="0" eb="3">
      <t>ジンケンヒ</t>
    </rPh>
    <phoneticPr fontId="1"/>
  </si>
  <si>
    <t>その他</t>
    <rPh sb="2" eb="3">
      <t>ホカ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</si>
  <si>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</si>
  <si>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3">
      <t>エイギョウガイ</t>
    </rPh>
    <rPh sb="3" eb="5">
      <t>シュウエキ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</si>
  <si>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</si>
  <si>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</si>
  <si>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</si>
  <si>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</si>
  <si>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1"/>
  </si>
  <si>
    <t>法人税・住民税・事業税</t>
    <rPh sb="0" eb="3">
      <t>ホウジンゼイ</t>
    </rPh>
    <rPh sb="4" eb="7">
      <t>ジュウミンゼイ</t>
    </rPh>
    <rPh sb="8" eb="11">
      <t>ジギョウゼイ</t>
    </rPh>
    <phoneticPr fontId="1"/>
  </si>
  <si>
    <t>当期純利益</t>
    <rPh sb="0" eb="2">
      <t>トウキ</t>
    </rPh>
    <rPh sb="2" eb="5">
      <t>ジュンリエキ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</si>
  <si>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</si>
  <si>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2020年3月期</t>
    <rPh sb="4" eb="5">
      <t>ネン</t>
    </rPh>
    <rPh sb="6" eb="7">
      <t>ツキ</t>
    </rPh>
    <rPh sb="7" eb="8">
      <t>キ</t>
    </rPh>
    <phoneticPr fontId="1"/>
  </si>
  <si>
    <t>前期実績</t>
    <rPh sb="0" eb="2">
      <t>ゼンキ</t>
    </rPh>
    <rPh sb="2" eb="4">
      <t>ジッセキ</t>
    </rPh>
    <phoneticPr fontId="1"/>
  </si>
  <si>
    <t>2021年3月期</t>
    <rPh sb="4" eb="5">
      <t>ネン</t>
    </rPh>
    <rPh sb="6" eb="7">
      <t>ツキ</t>
    </rPh>
    <rPh sb="7" eb="8">
      <t>キ</t>
    </rPh>
    <phoneticPr fontId="1"/>
  </si>
  <si>
    <t>2022年3月期</t>
    <rPh sb="4" eb="5">
      <t>ネン</t>
    </rPh>
    <rPh sb="6" eb="7">
      <t>ツキ</t>
    </rPh>
    <rPh sb="7" eb="8">
      <t>キ</t>
    </rPh>
    <phoneticPr fontId="1"/>
  </si>
  <si>
    <t>外注費</t>
    <rPh sb="0" eb="3">
      <t>ガイチュウヒ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</si>
  <si>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</si>
  <si>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支払利息</t>
    <rPh sb="0" eb="2">
      <t>シハライ</t>
    </rPh>
    <rPh sb="2" eb="4">
      <t>リソク</t>
    </rPh>
    <phoneticPr fontId="1"/>
  </si>
  <si>
    <t>原材料仕入</t>
    <rPh sb="0" eb="3">
      <t>ゲンザイリョウ</t>
    </rPh>
    <rPh sb="3" eb="5">
      <t>シイ</t>
    </rPh>
    <phoneticPr fontId="1"/>
  </si>
  <si>
    <t>***</t>
    <phoneticPr fontId="1"/>
  </si>
  <si>
    <t>計画(1期目)</t>
    <rPh sb="0" eb="2">
      <t>ケイカク</t>
    </rPh>
    <rPh sb="4" eb="5">
      <t>キ</t>
    </rPh>
    <rPh sb="5" eb="6">
      <t>メ</t>
    </rPh>
    <phoneticPr fontId="1"/>
  </si>
  <si>
    <t>計画(2期目)</t>
    <rPh sb="0" eb="2">
      <t>ケイカク</t>
    </rPh>
    <rPh sb="4" eb="5">
      <t>キ</t>
    </rPh>
    <rPh sb="5" eb="6">
      <t>メ</t>
    </rPh>
    <phoneticPr fontId="1"/>
  </si>
  <si>
    <t>1期目</t>
    <rPh sb="1" eb="2">
      <t>キ</t>
    </rPh>
    <rPh sb="2" eb="3">
      <t>メ</t>
    </rPh>
    <phoneticPr fontId="1"/>
  </si>
  <si>
    <t>2期目</t>
    <rPh sb="1" eb="2">
      <t>キ</t>
    </rPh>
    <rPh sb="2" eb="3">
      <t>メ</t>
    </rPh>
    <phoneticPr fontId="1"/>
  </si>
  <si>
    <t>＜地域貢献に関する記載＞</t>
    <rPh sb="1" eb="3">
      <t>チイキ</t>
    </rPh>
    <rPh sb="3" eb="5">
      <t>コウケン</t>
    </rPh>
    <rPh sb="6" eb="7">
      <t>カン</t>
    </rPh>
    <rPh sb="9" eb="11">
      <t>キサイ</t>
    </rPh>
    <phoneticPr fontId="1"/>
  </si>
  <si>
    <t>＜利益・費用項目の特記事項等＞</t>
    <rPh sb="1" eb="3">
      <t>リエキ</t>
    </rPh>
    <rPh sb="4" eb="6">
      <t>ヒヨウ</t>
    </rPh>
    <rPh sb="6" eb="8">
      <t>コウモク</t>
    </rPh>
    <rPh sb="9" eb="11">
      <t>トッキ</t>
    </rPh>
    <rPh sb="11" eb="13">
      <t>ジコウ</t>
    </rPh>
    <rPh sb="13" eb="14">
      <t>トウ</t>
    </rPh>
    <phoneticPr fontId="1"/>
  </si>
  <si>
    <t>＜売上高の計画・内訳等＞</t>
    <rPh sb="1" eb="3">
      <t>ウリアゲ</t>
    </rPh>
    <rPh sb="3" eb="4">
      <t>タカ</t>
    </rPh>
    <rPh sb="5" eb="7">
      <t>ケイカク</t>
    </rPh>
    <rPh sb="8" eb="10">
      <t>ウチワケ</t>
    </rPh>
    <rPh sb="10" eb="11">
      <t>トウ</t>
    </rPh>
    <phoneticPr fontId="1"/>
  </si>
  <si>
    <t>対売上比</t>
    <rPh sb="0" eb="1">
      <t>タイ</t>
    </rPh>
    <rPh sb="1" eb="3">
      <t>ウリアゲ</t>
    </rPh>
    <rPh sb="3" eb="4">
      <t>ヒ</t>
    </rPh>
    <phoneticPr fontId="1"/>
  </si>
  <si>
    <t>＜計画達成に向けた具体的施策＞</t>
    <rPh sb="1" eb="3">
      <t>ケイカク</t>
    </rPh>
    <rPh sb="3" eb="5">
      <t>タッセイ</t>
    </rPh>
    <rPh sb="6" eb="7">
      <t>ム</t>
    </rPh>
    <rPh sb="9" eb="12">
      <t>グタイテキ</t>
    </rPh>
    <rPh sb="12" eb="14">
      <t>シサク</t>
    </rPh>
    <phoneticPr fontId="1"/>
  </si>
  <si>
    <t>人員数（人）</t>
    <rPh sb="0" eb="2">
      <t>ジンイン</t>
    </rPh>
    <rPh sb="2" eb="3">
      <t>スウ</t>
    </rPh>
    <rPh sb="4" eb="5">
      <t>ニン</t>
    </rPh>
    <phoneticPr fontId="1"/>
  </si>
  <si>
    <t>（単位：千円）</t>
    <rPh sb="1" eb="3">
      <t>タンイ</t>
    </rPh>
    <rPh sb="4" eb="6">
      <t>センエン</t>
    </rPh>
    <phoneticPr fontId="1"/>
  </si>
  <si>
    <t>事 業 収 益 還 元 計 画 書</t>
    <rPh sb="4" eb="5">
      <t>オサム</t>
    </rPh>
    <rPh sb="6" eb="7">
      <t>エキ</t>
    </rPh>
    <rPh sb="8" eb="9">
      <t>カン</t>
    </rPh>
    <rPh sb="10" eb="11">
      <t>モト</t>
    </rPh>
    <rPh sb="12" eb="13">
      <t>ケイ</t>
    </rPh>
    <rPh sb="14" eb="15">
      <t>ガ</t>
    </rPh>
    <rPh sb="16" eb="17">
      <t>ショ</t>
    </rPh>
    <phoneticPr fontId="1"/>
  </si>
  <si>
    <t>事業収益還元費</t>
    <rPh sb="0" eb="2">
      <t>ジギョウ</t>
    </rPh>
    <rPh sb="2" eb="4">
      <t>シュウエキ</t>
    </rPh>
    <rPh sb="4" eb="6">
      <t>カンゲン</t>
    </rPh>
    <rPh sb="6" eb="7">
      <t>ヒ</t>
    </rPh>
    <phoneticPr fontId="1"/>
  </si>
  <si>
    <t>（第２条第２項関係）</t>
    <rPh sb="4" eb="5">
      <t>ダイ</t>
    </rPh>
    <rPh sb="6" eb="7">
      <t>コウ</t>
    </rPh>
    <phoneticPr fontId="1"/>
  </si>
  <si>
    <t>（法人名）</t>
    <rPh sb="1" eb="3">
      <t>ホウジン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</si>
</sst>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8"/>
      <name val="メイリオ"/>
      <family val="3"/>
      <charset val="128"/>
    </font>
    <font>
      <sz val="7"/>
      <name val="メイリオ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vertical="center"/>
    </xf>
    <xf numFmtId="176" fontId="3" fillId="3" borderId="4" xfId="1" applyNumberFormat="1" applyFont="1" applyFill="1" applyBorder="1" applyAlignment="1">
      <alignment vertical="center" shrinkToFit="1"/>
    </xf>
    <xf numFmtId="176" fontId="3" fillId="3" borderId="13" xfId="1" applyNumberFormat="1" applyFont="1" applyFill="1" applyBorder="1" applyAlignment="1">
      <alignment vertical="center" shrinkToFit="1"/>
    </xf>
    <xf numFmtId="176" fontId="3" fillId="3" borderId="2" xfId="1" applyNumberFormat="1" applyFont="1" applyFill="1" applyBorder="1" applyAlignment="1">
      <alignment vertical="center" shrinkToFit="1"/>
    </xf>
    <xf numFmtId="176" fontId="3" fillId="3" borderId="18" xfId="1" applyNumberFormat="1" applyFont="1" applyFill="1" applyBorder="1" applyAlignment="1">
      <alignment vertical="center" shrinkToFit="1"/>
    </xf>
    <xf numFmtId="176" fontId="3" fillId="0" borderId="4" xfId="1" applyNumberFormat="1" applyFont="1" applyFill="1" applyBorder="1" applyAlignment="1">
      <alignment vertical="center" shrinkToFit="1"/>
    </xf>
    <xf numFmtId="176" fontId="3" fillId="2" borderId="13" xfId="1" applyNumberFormat="1" applyFont="1" applyFill="1" applyBorder="1" applyAlignment="1">
      <alignment vertical="center" shrinkToFit="1"/>
    </xf>
    <xf numFmtId="176" fontId="3" fillId="2" borderId="13" xfId="1" applyNumberFormat="1" applyFont="1" applyFill="1" applyBorder="1" applyAlignment="1">
      <alignment horizontal="right" vertical="center" shrinkToFit="1"/>
    </xf>
    <xf numFmtId="176" fontId="3" fillId="3" borderId="21" xfId="1" applyNumberFormat="1" applyFont="1" applyFill="1" applyBorder="1" applyAlignment="1">
      <alignment vertical="center" shrinkToFit="1"/>
    </xf>
    <xf numFmtId="176" fontId="5" fillId="0" borderId="4" xfId="1" applyNumberFormat="1" applyFont="1" applyFill="1" applyBorder="1" applyAlignment="1">
      <alignment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 shrinkToFit="1"/>
    </xf>
    <xf numFmtId="177" fontId="7" fillId="0" borderId="15" xfId="2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77" fontId="7" fillId="0" borderId="19" xfId="1" applyNumberFormat="1" applyFont="1" applyFill="1" applyBorder="1" applyAlignment="1">
      <alignment vertical="center" shrinkToFit="1"/>
    </xf>
    <xf numFmtId="177" fontId="7" fillId="0" borderId="15" xfId="1" applyNumberFormat="1" applyFont="1" applyFill="1" applyBorder="1" applyAlignment="1">
      <alignment vertical="center" shrinkToFit="1"/>
    </xf>
    <xf numFmtId="177" fontId="7" fillId="2" borderId="12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7" fontId="7" fillId="2" borderId="12" xfId="1" applyNumberFormat="1" applyFont="1" applyFill="1" applyBorder="1" applyAlignment="1">
      <alignment horizontal="right"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6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38" fontId="3" fillId="3" borderId="13" xfId="1" applyFont="1" applyFill="1" applyBorder="1" applyAlignment="1">
      <alignment horizontal="right" vertical="center" shrinkToFit="1"/>
    </xf>
    <xf numFmtId="38" fontId="3" fillId="3" borderId="23" xfId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tabSelected="1" view="pageBreakPreview" zoomScale="85" zoomScaleNormal="145" zoomScaleSheetLayoutView="85" workbookViewId="0">
      <selection activeCell="C2" sqref="C2"/>
    </sheetView>
  </sheetViews>
  <sheetFormatPr defaultColWidth="9" defaultRowHeight="13.5" customHeight="1" x14ac:dyDescent="0.45"/>
  <cols>
    <col min="1" max="2" width="1.59765625" style="1" customWidth="1"/>
    <col min="3" max="3" width="12.59765625" style="1" customWidth="1"/>
    <col min="4" max="4" width="8.69921875" style="1" customWidth="1"/>
    <col min="5" max="5" width="6.69921875" style="1" customWidth="1"/>
    <col min="6" max="6" width="8.69921875" style="1" customWidth="1"/>
    <col min="7" max="7" width="6.69921875" style="1" customWidth="1"/>
    <col min="8" max="8" width="8.69921875" style="1" customWidth="1"/>
    <col min="9" max="9" width="6.69921875" style="1" customWidth="1"/>
    <col min="10" max="11" width="2.59765625" style="1" customWidth="1"/>
    <col min="12" max="16" width="8.59765625" style="1" customWidth="1"/>
    <col min="17" max="17" width="14.69921875" style="1" customWidth="1"/>
    <col min="18" max="18" width="2.59765625" style="1" customWidth="1"/>
    <col min="19" max="16384" width="9" style="1"/>
  </cols>
  <sheetData>
    <row r="1" spans="2:21" ht="13.5" customHeight="1" x14ac:dyDescent="0.45">
      <c r="C1" s="43" t="s">
        <v>38</v>
      </c>
      <c r="D1" s="43"/>
      <c r="E1" s="43"/>
    </row>
    <row r="2" spans="2:21" ht="20.100000000000001" customHeight="1" x14ac:dyDescent="0.45">
      <c r="B2" s="41"/>
      <c r="C2" s="42"/>
      <c r="D2" s="16"/>
      <c r="E2" s="16"/>
      <c r="F2" s="16"/>
      <c r="G2" s="16"/>
      <c r="H2" s="53" t="s">
        <v>36</v>
      </c>
      <c r="I2" s="53"/>
      <c r="J2" s="53"/>
      <c r="K2" s="53"/>
      <c r="L2" s="53"/>
      <c r="M2" s="16"/>
      <c r="N2" s="16"/>
      <c r="O2" s="16"/>
      <c r="P2" s="16"/>
      <c r="Q2" s="16"/>
      <c r="R2" s="16"/>
      <c r="U2" s="42"/>
    </row>
    <row r="3" spans="2:21" ht="13.5" customHeight="1" x14ac:dyDescent="0.45">
      <c r="N3" s="57" t="s">
        <v>39</v>
      </c>
      <c r="O3" s="57"/>
      <c r="P3" s="54"/>
      <c r="Q3" s="54"/>
    </row>
    <row r="4" spans="2:21" ht="13.5" customHeight="1" x14ac:dyDescent="0.45">
      <c r="I4" s="2" t="s">
        <v>35</v>
      </c>
      <c r="K4" s="1" t="s">
        <v>31</v>
      </c>
    </row>
    <row r="5" spans="2:21" ht="13.5" customHeight="1" x14ac:dyDescent="0.45">
      <c r="B5" s="3"/>
      <c r="C5" s="12"/>
      <c r="D5" s="55" t="s">
        <v>17</v>
      </c>
      <c r="E5" s="56"/>
      <c r="F5" s="55" t="s">
        <v>25</v>
      </c>
      <c r="G5" s="56"/>
      <c r="H5" s="55" t="s">
        <v>26</v>
      </c>
      <c r="I5" s="56"/>
      <c r="K5" s="46" t="s">
        <v>27</v>
      </c>
      <c r="L5" s="48"/>
      <c r="M5" s="48"/>
      <c r="N5" s="48"/>
      <c r="O5" s="48"/>
      <c r="P5" s="48"/>
      <c r="Q5" s="49"/>
    </row>
    <row r="6" spans="2:21" ht="13.5" customHeight="1" x14ac:dyDescent="0.45">
      <c r="B6" s="4"/>
      <c r="C6" s="13"/>
      <c r="D6" s="17" t="s">
        <v>16</v>
      </c>
      <c r="E6" s="30" t="s">
        <v>32</v>
      </c>
      <c r="F6" s="17" t="s">
        <v>18</v>
      </c>
      <c r="G6" s="30" t="s">
        <v>32</v>
      </c>
      <c r="H6" s="17" t="s">
        <v>19</v>
      </c>
      <c r="I6" s="30" t="s">
        <v>32</v>
      </c>
      <c r="K6" s="47"/>
      <c r="L6" s="50"/>
      <c r="M6" s="50"/>
      <c r="N6" s="50"/>
      <c r="O6" s="50"/>
      <c r="P6" s="50"/>
      <c r="Q6" s="51"/>
    </row>
    <row r="7" spans="2:21" ht="13.5" customHeight="1" x14ac:dyDescent="0.45">
      <c r="B7" s="5" t="s">
        <v>0</v>
      </c>
      <c r="C7" s="4"/>
      <c r="D7" s="19"/>
      <c r="E7" s="31" t="s">
        <v>24</v>
      </c>
      <c r="F7" s="19"/>
      <c r="G7" s="31" t="s">
        <v>24</v>
      </c>
      <c r="H7" s="19"/>
      <c r="I7" s="31" t="s">
        <v>24</v>
      </c>
      <c r="K7" s="47"/>
      <c r="L7" s="50"/>
      <c r="M7" s="50"/>
      <c r="N7" s="50"/>
      <c r="O7" s="50"/>
      <c r="P7" s="50"/>
      <c r="Q7" s="51"/>
    </row>
    <row r="8" spans="2:21" ht="13.5" customHeight="1" x14ac:dyDescent="0.45">
      <c r="B8" s="7" t="s">
        <v>2</v>
      </c>
      <c r="C8" s="5"/>
      <c r="D8" s="20"/>
      <c r="E8" s="32">
        <f>IF(ISERROR(D8/D$7),0,D8/D$7)</f>
        <v>0</v>
      </c>
      <c r="F8" s="20"/>
      <c r="G8" s="32">
        <f>IF(ISERROR(F8/F$7),0,F8/F$7)</f>
        <v>0</v>
      </c>
      <c r="H8" s="20"/>
      <c r="I8" s="32">
        <f>IF(ISERROR(H8/H$7),0,H8/H$7)</f>
        <v>0</v>
      </c>
      <c r="K8" s="47"/>
      <c r="L8" s="50"/>
      <c r="M8" s="50"/>
      <c r="N8" s="50"/>
      <c r="O8" s="50"/>
      <c r="P8" s="50"/>
      <c r="Q8" s="51"/>
    </row>
    <row r="9" spans="2:21" ht="13.5" customHeight="1" x14ac:dyDescent="0.45">
      <c r="B9" s="8"/>
      <c r="C9" s="7" t="s">
        <v>23</v>
      </c>
      <c r="D9" s="21"/>
      <c r="E9" s="33">
        <f t="shared" ref="E9:G33" si="0">IF(ISERROR(D9/D$7),0,D9/D$7)</f>
        <v>0</v>
      </c>
      <c r="F9" s="21"/>
      <c r="G9" s="33">
        <f t="shared" si="0"/>
        <v>0</v>
      </c>
      <c r="H9" s="21"/>
      <c r="I9" s="33">
        <f t="shared" ref="I9" si="1">IF(ISERROR(H9/H$7),0,H9/H$7)</f>
        <v>0</v>
      </c>
      <c r="K9" s="47" t="s">
        <v>28</v>
      </c>
      <c r="L9" s="50"/>
      <c r="M9" s="50"/>
      <c r="N9" s="50"/>
      <c r="O9" s="50"/>
      <c r="P9" s="50"/>
      <c r="Q9" s="51"/>
    </row>
    <row r="10" spans="2:21" ht="13.5" customHeight="1" x14ac:dyDescent="0.45">
      <c r="B10" s="8"/>
      <c r="C10" s="14" t="s">
        <v>4</v>
      </c>
      <c r="D10" s="22"/>
      <c r="E10" s="34">
        <f t="shared" si="0"/>
        <v>0</v>
      </c>
      <c r="F10" s="22"/>
      <c r="G10" s="34">
        <f t="shared" si="0"/>
        <v>0</v>
      </c>
      <c r="H10" s="22"/>
      <c r="I10" s="34">
        <f t="shared" ref="I10" si="2">IF(ISERROR(H10/H$7),0,H10/H$7)</f>
        <v>0</v>
      </c>
      <c r="K10" s="47"/>
      <c r="L10" s="50"/>
      <c r="M10" s="50"/>
      <c r="N10" s="50"/>
      <c r="O10" s="50"/>
      <c r="P10" s="50"/>
      <c r="Q10" s="51"/>
    </row>
    <row r="11" spans="2:21" ht="13.5" customHeight="1" x14ac:dyDescent="0.45">
      <c r="B11" s="8"/>
      <c r="C11" s="14" t="s">
        <v>20</v>
      </c>
      <c r="D11" s="22"/>
      <c r="E11" s="34">
        <f t="shared" si="0"/>
        <v>0</v>
      </c>
      <c r="F11" s="22"/>
      <c r="G11" s="34">
        <f t="shared" si="0"/>
        <v>0</v>
      </c>
      <c r="H11" s="22"/>
      <c r="I11" s="34">
        <f t="shared" ref="I11" si="3">IF(ISERROR(H11/H$7),0,H11/H$7)</f>
        <v>0</v>
      </c>
      <c r="K11" s="47"/>
      <c r="L11" s="50"/>
      <c r="M11" s="50"/>
      <c r="N11" s="50"/>
      <c r="O11" s="50"/>
      <c r="P11" s="50"/>
      <c r="Q11" s="51"/>
    </row>
    <row r="12" spans="2:21" ht="13.5" customHeight="1" x14ac:dyDescent="0.45">
      <c r="B12" s="8"/>
      <c r="C12" s="14" t="s">
        <v>21</v>
      </c>
      <c r="D12" s="22"/>
      <c r="E12" s="34">
        <f t="shared" si="0"/>
        <v>0</v>
      </c>
      <c r="F12" s="22"/>
      <c r="G12" s="34">
        <f t="shared" si="0"/>
        <v>0</v>
      </c>
      <c r="H12" s="22"/>
      <c r="I12" s="34">
        <f t="shared" ref="I12" si="4">IF(ISERROR(H12/H$7),0,H12/H$7)</f>
        <v>0</v>
      </c>
      <c r="K12" s="52"/>
      <c r="L12" s="58"/>
      <c r="M12" s="58"/>
      <c r="N12" s="58"/>
      <c r="O12" s="58"/>
      <c r="P12" s="58"/>
      <c r="Q12" s="59"/>
    </row>
    <row r="13" spans="2:21" ht="13.5" customHeight="1" x14ac:dyDescent="0.45">
      <c r="B13" s="8"/>
      <c r="C13" s="18"/>
      <c r="D13" s="22"/>
      <c r="E13" s="34">
        <f t="shared" si="0"/>
        <v>0</v>
      </c>
      <c r="F13" s="22"/>
      <c r="G13" s="34">
        <f t="shared" si="0"/>
        <v>0</v>
      </c>
      <c r="H13" s="22"/>
      <c r="I13" s="34">
        <f t="shared" ref="I13" si="5">IF(ISERROR(H13/H$7),0,H13/H$7)</f>
        <v>0</v>
      </c>
      <c r="K13" s="1" t="s">
        <v>33</v>
      </c>
    </row>
    <row r="14" spans="2:21" ht="13.5" customHeight="1" x14ac:dyDescent="0.45">
      <c r="B14" s="9"/>
      <c r="C14" s="9" t="s">
        <v>5</v>
      </c>
      <c r="D14" s="27">
        <f>D8-SUM(D9:D13)</f>
        <v>0</v>
      </c>
      <c r="E14" s="35">
        <f t="shared" si="0"/>
        <v>0</v>
      </c>
      <c r="F14" s="23">
        <f>F8-SUM(F9:F13)</f>
        <v>0</v>
      </c>
      <c r="G14" s="35">
        <f t="shared" si="0"/>
        <v>0</v>
      </c>
      <c r="H14" s="23">
        <f>H8-SUM(H9:H13)</f>
        <v>0</v>
      </c>
      <c r="I14" s="35">
        <f t="shared" ref="I14" si="6">IF(ISERROR(H14/H$7),0,H14/H$7)</f>
        <v>0</v>
      </c>
      <c r="K14" s="46" t="s">
        <v>27</v>
      </c>
      <c r="L14" s="48"/>
      <c r="M14" s="48"/>
      <c r="N14" s="48"/>
      <c r="O14" s="48"/>
      <c r="P14" s="48"/>
      <c r="Q14" s="49"/>
    </row>
    <row r="15" spans="2:21" ht="13.5" customHeight="1" x14ac:dyDescent="0.45">
      <c r="B15" s="10" t="s">
        <v>1</v>
      </c>
      <c r="C15" s="10"/>
      <c r="D15" s="29">
        <f>+D7-D8</f>
        <v>0</v>
      </c>
      <c r="E15" s="36">
        <f t="shared" si="0"/>
        <v>0</v>
      </c>
      <c r="F15" s="24">
        <f>+F7-F8</f>
        <v>0</v>
      </c>
      <c r="G15" s="36">
        <f t="shared" si="0"/>
        <v>0</v>
      </c>
      <c r="H15" s="24">
        <f>+H7-H8</f>
        <v>0</v>
      </c>
      <c r="I15" s="36">
        <f t="shared" ref="I15" si="7">IF(ISERROR(H15/H$7),0,H15/H$7)</f>
        <v>0</v>
      </c>
      <c r="K15" s="47"/>
      <c r="L15" s="50"/>
      <c r="M15" s="50"/>
      <c r="N15" s="50"/>
      <c r="O15" s="50"/>
      <c r="P15" s="50"/>
      <c r="Q15" s="51"/>
    </row>
    <row r="16" spans="2:21" ht="13.5" customHeight="1" x14ac:dyDescent="0.45">
      <c r="B16" s="7" t="s">
        <v>3</v>
      </c>
      <c r="C16" s="5"/>
      <c r="D16" s="20"/>
      <c r="E16" s="35">
        <f t="shared" si="0"/>
        <v>0</v>
      </c>
      <c r="F16" s="20"/>
      <c r="G16" s="35">
        <f t="shared" si="0"/>
        <v>0</v>
      </c>
      <c r="H16" s="20"/>
      <c r="I16" s="35">
        <f t="shared" ref="I16" si="8">IF(ISERROR(H16/H$7),0,H16/H$7)</f>
        <v>0</v>
      </c>
      <c r="K16" s="47"/>
      <c r="L16" s="50"/>
      <c r="M16" s="50"/>
      <c r="N16" s="50"/>
      <c r="O16" s="50"/>
      <c r="P16" s="50"/>
      <c r="Q16" s="51"/>
    </row>
    <row r="17" spans="2:17" ht="13.5" customHeight="1" x14ac:dyDescent="0.45">
      <c r="B17" s="8"/>
      <c r="C17" s="7" t="s">
        <v>4</v>
      </c>
      <c r="D17" s="21"/>
      <c r="E17" s="37">
        <f t="shared" si="0"/>
        <v>0</v>
      </c>
      <c r="F17" s="21"/>
      <c r="G17" s="37">
        <f t="shared" si="0"/>
        <v>0</v>
      </c>
      <c r="H17" s="21"/>
      <c r="I17" s="37">
        <f t="shared" ref="I17" si="9">IF(ISERROR(H17/H$7),0,H17/H$7)</f>
        <v>0</v>
      </c>
      <c r="K17" s="47"/>
      <c r="L17" s="50"/>
      <c r="M17" s="50"/>
      <c r="N17" s="50"/>
      <c r="O17" s="50"/>
      <c r="P17" s="50"/>
      <c r="Q17" s="51"/>
    </row>
    <row r="18" spans="2:17" ht="13.5" customHeight="1" x14ac:dyDescent="0.45">
      <c r="B18" s="8"/>
      <c r="C18" s="14" t="s">
        <v>20</v>
      </c>
      <c r="D18" s="22"/>
      <c r="E18" s="34">
        <f t="shared" si="0"/>
        <v>0</v>
      </c>
      <c r="F18" s="22"/>
      <c r="G18" s="34">
        <f t="shared" si="0"/>
        <v>0</v>
      </c>
      <c r="H18" s="22"/>
      <c r="I18" s="34">
        <f t="shared" ref="I18" si="10">IF(ISERROR(H18/H$7),0,H18/H$7)</f>
        <v>0</v>
      </c>
      <c r="K18" s="47" t="s">
        <v>28</v>
      </c>
      <c r="L18" s="50"/>
      <c r="M18" s="50"/>
      <c r="N18" s="50"/>
      <c r="O18" s="50"/>
      <c r="P18" s="50"/>
      <c r="Q18" s="51"/>
    </row>
    <row r="19" spans="2:17" ht="13.5" customHeight="1" x14ac:dyDescent="0.45">
      <c r="B19" s="8"/>
      <c r="C19" s="14" t="s">
        <v>21</v>
      </c>
      <c r="D19" s="22"/>
      <c r="E19" s="34">
        <f t="shared" si="0"/>
        <v>0</v>
      </c>
      <c r="F19" s="22"/>
      <c r="G19" s="34">
        <f t="shared" si="0"/>
        <v>0</v>
      </c>
      <c r="H19" s="22"/>
      <c r="I19" s="34">
        <f t="shared" ref="I19" si="11">IF(ISERROR(H19/H$7),0,H19/H$7)</f>
        <v>0</v>
      </c>
      <c r="K19" s="47"/>
      <c r="L19" s="50"/>
      <c r="M19" s="50"/>
      <c r="N19" s="50"/>
      <c r="O19" s="50"/>
      <c r="P19" s="50"/>
      <c r="Q19" s="51"/>
    </row>
    <row r="20" spans="2:17" ht="13.5" customHeight="1" x14ac:dyDescent="0.45">
      <c r="B20" s="8"/>
      <c r="C20" s="14" t="s">
        <v>37</v>
      </c>
      <c r="D20" s="22"/>
      <c r="E20" s="34">
        <f t="shared" si="0"/>
        <v>0</v>
      </c>
      <c r="F20" s="22"/>
      <c r="G20" s="34">
        <f t="shared" si="0"/>
        <v>0</v>
      </c>
      <c r="H20" s="22"/>
      <c r="I20" s="34">
        <f t="shared" ref="I20" si="12">IF(ISERROR(H20/H$7),0,H20/H$7)</f>
        <v>0</v>
      </c>
      <c r="K20" s="47"/>
      <c r="L20" s="50"/>
      <c r="M20" s="50"/>
      <c r="N20" s="50"/>
      <c r="O20" s="50"/>
      <c r="P20" s="50"/>
      <c r="Q20" s="51"/>
    </row>
    <row r="21" spans="2:17" ht="13.5" customHeight="1" x14ac:dyDescent="0.45">
      <c r="B21" s="8"/>
      <c r="C21" s="18"/>
      <c r="D21" s="22"/>
      <c r="E21" s="34">
        <f t="shared" si="0"/>
        <v>0</v>
      </c>
      <c r="F21" s="22"/>
      <c r="G21" s="34">
        <f t="shared" si="0"/>
        <v>0</v>
      </c>
      <c r="H21" s="22"/>
      <c r="I21" s="34">
        <f t="shared" ref="I21" si="13">IF(ISERROR(H21/H$7),0,H21/H$7)</f>
        <v>0</v>
      </c>
      <c r="K21" s="52"/>
      <c r="L21" s="58"/>
      <c r="M21" s="58"/>
      <c r="N21" s="58"/>
      <c r="O21" s="58"/>
      <c r="P21" s="58"/>
      <c r="Q21" s="59"/>
    </row>
    <row r="22" spans="2:17" ht="13.5" customHeight="1" x14ac:dyDescent="0.45">
      <c r="B22" s="9"/>
      <c r="C22" s="9" t="s">
        <v>5</v>
      </c>
      <c r="D22" s="27">
        <f>D16-SUM(D17:D21)</f>
        <v>0</v>
      </c>
      <c r="E22" s="35">
        <f t="shared" si="0"/>
        <v>0</v>
      </c>
      <c r="F22" s="23">
        <f>F16-SUM(F17:F21)</f>
        <v>0</v>
      </c>
      <c r="G22" s="35">
        <f t="shared" si="0"/>
        <v>0</v>
      </c>
      <c r="H22" s="23">
        <f>H16-SUM(H17:H21)</f>
        <v>0</v>
      </c>
      <c r="I22" s="35">
        <f t="shared" ref="I22" si="14">IF(ISERROR(H22/H$7),0,H22/H$7)</f>
        <v>0</v>
      </c>
      <c r="K22" s="1" t="s">
        <v>30</v>
      </c>
    </row>
    <row r="23" spans="2:17" ht="13.5" customHeight="1" x14ac:dyDescent="0.45">
      <c r="B23" s="10" t="s">
        <v>6</v>
      </c>
      <c r="C23" s="10"/>
      <c r="D23" s="28">
        <f>D15-D16</f>
        <v>0</v>
      </c>
      <c r="E23" s="38">
        <f t="shared" si="0"/>
        <v>0</v>
      </c>
      <c r="F23" s="25">
        <f>F15-F16</f>
        <v>0</v>
      </c>
      <c r="G23" s="38">
        <f t="shared" si="0"/>
        <v>0</v>
      </c>
      <c r="H23" s="25">
        <f>H15-H16</f>
        <v>0</v>
      </c>
      <c r="I23" s="38">
        <f t="shared" ref="I23" si="15">IF(ISERROR(H23/H$7),0,H23/H$7)</f>
        <v>0</v>
      </c>
      <c r="K23" s="46" t="s">
        <v>27</v>
      </c>
      <c r="L23" s="48"/>
      <c r="M23" s="48"/>
      <c r="N23" s="48"/>
      <c r="O23" s="48"/>
      <c r="P23" s="48"/>
      <c r="Q23" s="49"/>
    </row>
    <row r="24" spans="2:17" ht="13.5" customHeight="1" x14ac:dyDescent="0.45">
      <c r="B24" s="5" t="s">
        <v>7</v>
      </c>
      <c r="C24" s="5"/>
      <c r="D24" s="20"/>
      <c r="E24" s="39">
        <f t="shared" si="0"/>
        <v>0</v>
      </c>
      <c r="F24" s="20"/>
      <c r="G24" s="39">
        <f t="shared" si="0"/>
        <v>0</v>
      </c>
      <c r="H24" s="20"/>
      <c r="I24" s="39">
        <f t="shared" ref="I24" si="16">IF(ISERROR(H24/H$7),0,H24/H$7)</f>
        <v>0</v>
      </c>
      <c r="K24" s="47"/>
      <c r="L24" s="50"/>
      <c r="M24" s="50"/>
      <c r="N24" s="50"/>
      <c r="O24" s="50"/>
      <c r="P24" s="50"/>
      <c r="Q24" s="51"/>
    </row>
    <row r="25" spans="2:17" ht="13.5" customHeight="1" x14ac:dyDescent="0.45">
      <c r="B25" s="7" t="s">
        <v>8</v>
      </c>
      <c r="C25" s="5"/>
      <c r="D25" s="20"/>
      <c r="E25" s="39">
        <f t="shared" si="0"/>
        <v>0</v>
      </c>
      <c r="F25" s="20"/>
      <c r="G25" s="39">
        <f t="shared" si="0"/>
        <v>0</v>
      </c>
      <c r="H25" s="20"/>
      <c r="I25" s="39">
        <f t="shared" ref="I25" si="17">IF(ISERROR(H25/H$7),0,H25/H$7)</f>
        <v>0</v>
      </c>
      <c r="K25" s="47"/>
      <c r="L25" s="50"/>
      <c r="M25" s="50"/>
      <c r="N25" s="50"/>
      <c r="O25" s="50"/>
      <c r="P25" s="50"/>
      <c r="Q25" s="51"/>
    </row>
    <row r="26" spans="2:17" ht="13.5" customHeight="1" x14ac:dyDescent="0.45">
      <c r="B26" s="8"/>
      <c r="C26" s="15" t="s">
        <v>22</v>
      </c>
      <c r="D26" s="26"/>
      <c r="E26" s="40">
        <f t="shared" si="0"/>
        <v>0</v>
      </c>
      <c r="F26" s="26"/>
      <c r="G26" s="40">
        <f t="shared" si="0"/>
        <v>0</v>
      </c>
      <c r="H26" s="26"/>
      <c r="I26" s="40">
        <f t="shared" ref="I26" si="18">IF(ISERROR(H26/H$7),0,H26/H$7)</f>
        <v>0</v>
      </c>
      <c r="K26" s="47"/>
      <c r="L26" s="50"/>
      <c r="M26" s="50"/>
      <c r="N26" s="50"/>
      <c r="O26" s="50"/>
      <c r="P26" s="50"/>
      <c r="Q26" s="51"/>
    </row>
    <row r="27" spans="2:17" ht="13.5" customHeight="1" x14ac:dyDescent="0.45">
      <c r="B27" s="9"/>
      <c r="C27" s="9" t="s">
        <v>5</v>
      </c>
      <c r="D27" s="27">
        <f>D25-D26</f>
        <v>0</v>
      </c>
      <c r="E27" s="35">
        <f t="shared" si="0"/>
        <v>0</v>
      </c>
      <c r="F27" s="23">
        <f>F25-F26</f>
        <v>0</v>
      </c>
      <c r="G27" s="35">
        <f t="shared" si="0"/>
        <v>0</v>
      </c>
      <c r="H27" s="23">
        <f>H25-H26</f>
        <v>0</v>
      </c>
      <c r="I27" s="35">
        <f t="shared" ref="I27" si="19">IF(ISERROR(H27/H$7),0,H27/H$7)</f>
        <v>0</v>
      </c>
      <c r="K27" s="47" t="s">
        <v>28</v>
      </c>
      <c r="L27" s="50"/>
      <c r="M27" s="50"/>
      <c r="N27" s="50"/>
      <c r="O27" s="50"/>
      <c r="P27" s="50"/>
      <c r="Q27" s="51"/>
    </row>
    <row r="28" spans="2:17" ht="13.5" customHeight="1" x14ac:dyDescent="0.45">
      <c r="B28" s="10" t="s">
        <v>9</v>
      </c>
      <c r="C28" s="10"/>
      <c r="D28" s="29">
        <f>D23+D24-D25</f>
        <v>0</v>
      </c>
      <c r="E28" s="36">
        <f t="shared" si="0"/>
        <v>0</v>
      </c>
      <c r="F28" s="24">
        <f>F23+F24-F25</f>
        <v>0</v>
      </c>
      <c r="G28" s="36">
        <f t="shared" si="0"/>
        <v>0</v>
      </c>
      <c r="H28" s="24">
        <f>H23+H24-H25</f>
        <v>0</v>
      </c>
      <c r="I28" s="36">
        <f t="shared" ref="I28" si="20">IF(ISERROR(H28/H$7),0,H28/H$7)</f>
        <v>0</v>
      </c>
      <c r="K28" s="47"/>
      <c r="L28" s="50"/>
      <c r="M28" s="50"/>
      <c r="N28" s="50"/>
      <c r="O28" s="50"/>
      <c r="P28" s="50"/>
      <c r="Q28" s="51"/>
    </row>
    <row r="29" spans="2:17" ht="13.5" customHeight="1" x14ac:dyDescent="0.45">
      <c r="B29" s="5" t="s">
        <v>10</v>
      </c>
      <c r="C29" s="5"/>
      <c r="D29" s="20"/>
      <c r="E29" s="39">
        <f t="shared" si="0"/>
        <v>0</v>
      </c>
      <c r="F29" s="20"/>
      <c r="G29" s="39">
        <f t="shared" si="0"/>
        <v>0</v>
      </c>
      <c r="H29" s="20"/>
      <c r="I29" s="39">
        <f t="shared" ref="I29" si="21">IF(ISERROR(H29/H$7),0,H29/H$7)</f>
        <v>0</v>
      </c>
      <c r="K29" s="47"/>
      <c r="L29" s="50"/>
      <c r="M29" s="50"/>
      <c r="N29" s="50"/>
      <c r="O29" s="50"/>
      <c r="P29" s="50"/>
      <c r="Q29" s="51"/>
    </row>
    <row r="30" spans="2:17" ht="13.5" customHeight="1" x14ac:dyDescent="0.45">
      <c r="B30" s="5" t="s">
        <v>11</v>
      </c>
      <c r="C30" s="5"/>
      <c r="D30" s="20"/>
      <c r="E30" s="39">
        <f t="shared" si="0"/>
        <v>0</v>
      </c>
      <c r="F30" s="20"/>
      <c r="G30" s="39">
        <f t="shared" si="0"/>
        <v>0</v>
      </c>
      <c r="H30" s="20"/>
      <c r="I30" s="39">
        <f t="shared" ref="I30" si="22">IF(ISERROR(H30/H$7),0,H30/H$7)</f>
        <v>0</v>
      </c>
      <c r="K30" s="52"/>
      <c r="L30" s="58"/>
      <c r="M30" s="58"/>
      <c r="N30" s="58"/>
      <c r="O30" s="58"/>
      <c r="P30" s="58"/>
      <c r="Q30" s="59"/>
    </row>
    <row r="31" spans="2:17" ht="13.5" customHeight="1" x14ac:dyDescent="0.45">
      <c r="B31" s="10" t="s">
        <v>12</v>
      </c>
      <c r="C31" s="10"/>
      <c r="D31" s="29">
        <f>D28+D29-D30</f>
        <v>0</v>
      </c>
      <c r="E31" s="36">
        <f t="shared" si="0"/>
        <v>0</v>
      </c>
      <c r="F31" s="24">
        <f>F28+F29-F30</f>
        <v>0</v>
      </c>
      <c r="G31" s="36">
        <f t="shared" si="0"/>
        <v>0</v>
      </c>
      <c r="H31" s="24">
        <f>H28+H29-H30</f>
        <v>0</v>
      </c>
      <c r="I31" s="36">
        <f t="shared" ref="I31" si="23">IF(ISERROR(H31/H$7),0,H31/H$7)</f>
        <v>0</v>
      </c>
      <c r="K31" s="1" t="s">
        <v>29</v>
      </c>
    </row>
    <row r="32" spans="2:17" ht="13.5" customHeight="1" x14ac:dyDescent="0.45">
      <c r="B32" s="44" t="s">
        <v>13</v>
      </c>
      <c r="C32" s="45"/>
      <c r="D32" s="20"/>
      <c r="E32" s="39">
        <f t="shared" si="0"/>
        <v>0</v>
      </c>
      <c r="F32" s="20"/>
      <c r="G32" s="39">
        <f t="shared" si="0"/>
        <v>0</v>
      </c>
      <c r="H32" s="20"/>
      <c r="I32" s="39">
        <f t="shared" ref="I32" si="24">IF(ISERROR(H32/H$7),0,H32/H$7)</f>
        <v>0</v>
      </c>
      <c r="K32" s="63"/>
      <c r="L32" s="64"/>
      <c r="M32" s="64"/>
      <c r="N32" s="64"/>
      <c r="O32" s="64"/>
      <c r="P32" s="64"/>
      <c r="Q32" s="65"/>
    </row>
    <row r="33" spans="2:17" ht="13.5" customHeight="1" x14ac:dyDescent="0.45">
      <c r="B33" s="10" t="s">
        <v>14</v>
      </c>
      <c r="C33" s="10"/>
      <c r="D33" s="29">
        <f>D31-D32</f>
        <v>0</v>
      </c>
      <c r="E33" s="36">
        <f t="shared" si="0"/>
        <v>0</v>
      </c>
      <c r="F33" s="24">
        <f>F31-F32</f>
        <v>0</v>
      </c>
      <c r="G33" s="36">
        <f t="shared" si="0"/>
        <v>0</v>
      </c>
      <c r="H33" s="24">
        <f>H31-H32</f>
        <v>0</v>
      </c>
      <c r="I33" s="36">
        <f t="shared" ref="I33" si="25">IF(ISERROR(H33/H$7),0,H33/H$7)</f>
        <v>0</v>
      </c>
      <c r="K33" s="66"/>
      <c r="L33" s="67"/>
      <c r="M33" s="67"/>
      <c r="N33" s="67"/>
      <c r="O33" s="67"/>
      <c r="P33" s="67"/>
      <c r="Q33" s="68"/>
    </row>
    <row r="34" spans="2:17" ht="13.5" customHeight="1" x14ac:dyDescent="0.45">
      <c r="D34" s="11"/>
      <c r="E34" s="11"/>
      <c r="F34" s="11"/>
      <c r="G34" s="11"/>
      <c r="H34" s="11"/>
      <c r="I34" s="11"/>
      <c r="K34" s="66"/>
      <c r="L34" s="67"/>
      <c r="M34" s="67"/>
      <c r="N34" s="67"/>
      <c r="O34" s="67"/>
      <c r="P34" s="67"/>
      <c r="Q34" s="68"/>
    </row>
    <row r="35" spans="2:17" ht="13.5" customHeight="1" x14ac:dyDescent="0.45">
      <c r="B35" s="5" t="s">
        <v>15</v>
      </c>
      <c r="C35" s="5"/>
      <c r="D35" s="60"/>
      <c r="E35" s="61"/>
      <c r="F35" s="60"/>
      <c r="G35" s="61"/>
      <c r="H35" s="60"/>
      <c r="I35" s="61"/>
      <c r="K35" s="66"/>
      <c r="L35" s="67"/>
      <c r="M35" s="67"/>
      <c r="N35" s="67"/>
      <c r="O35" s="67"/>
      <c r="P35" s="67"/>
      <c r="Q35" s="68"/>
    </row>
    <row r="36" spans="2:17" ht="13.5" customHeight="1" x14ac:dyDescent="0.45">
      <c r="B36" s="5" t="s">
        <v>34</v>
      </c>
      <c r="C36" s="5"/>
      <c r="D36" s="60"/>
      <c r="E36" s="61"/>
      <c r="F36" s="60"/>
      <c r="G36" s="61"/>
      <c r="H36" s="60"/>
      <c r="I36" s="61"/>
      <c r="K36" s="69"/>
      <c r="L36" s="70"/>
      <c r="M36" s="70"/>
      <c r="N36" s="70"/>
      <c r="O36" s="70"/>
      <c r="P36" s="70"/>
      <c r="Q36" s="71"/>
    </row>
    <row r="37" spans="2:17" ht="13.5" customHeight="1" x14ac:dyDescent="0.45">
      <c r="H37" s="6"/>
      <c r="I37" s="6"/>
      <c r="P37" s="62"/>
      <c r="Q37" s="62"/>
    </row>
    <row r="38" spans="2:17" ht="13.5" customHeight="1" x14ac:dyDescent="0.45">
      <c r="H38" s="6"/>
      <c r="I38" s="6"/>
    </row>
    <row r="39" spans="2:17" ht="13.5" customHeight="1" x14ac:dyDescent="0.45">
      <c r="H39" s="6"/>
      <c r="I39" s="6"/>
    </row>
    <row r="40" spans="2:17" ht="13.5" customHeight="1" x14ac:dyDescent="0.45">
      <c r="H40" s="6"/>
      <c r="I40" s="6"/>
    </row>
    <row r="41" spans="2:17" ht="13.5" customHeight="1" x14ac:dyDescent="0.45">
      <c r="H41" s="6"/>
      <c r="I41" s="6"/>
    </row>
    <row r="42" spans="2:17" ht="13.5" customHeight="1" x14ac:dyDescent="0.45">
      <c r="H42" s="6"/>
      <c r="I42" s="6"/>
    </row>
    <row r="43" spans="2:17" ht="13.5" customHeight="1" x14ac:dyDescent="0.45">
      <c r="H43" s="6"/>
      <c r="I43" s="6"/>
    </row>
    <row r="44" spans="2:17" ht="13.5" customHeight="1" x14ac:dyDescent="0.45">
      <c r="H44" s="6"/>
      <c r="I44" s="6"/>
    </row>
  </sheetData>
  <mergeCells count="28">
    <mergeCell ref="P37:Q37"/>
    <mergeCell ref="D36:E36"/>
    <mergeCell ref="F36:G36"/>
    <mergeCell ref="H36:I36"/>
    <mergeCell ref="K32:Q36"/>
    <mergeCell ref="D35:E35"/>
    <mergeCell ref="F35:G35"/>
    <mergeCell ref="H35:I35"/>
    <mergeCell ref="K18:K21"/>
    <mergeCell ref="L18:Q21"/>
    <mergeCell ref="K23:K26"/>
    <mergeCell ref="L23:Q26"/>
    <mergeCell ref="K27:K30"/>
    <mergeCell ref="L27:Q30"/>
    <mergeCell ref="C1:E1"/>
    <mergeCell ref="B32:C32"/>
    <mergeCell ref="K5:K8"/>
    <mergeCell ref="L5:Q8"/>
    <mergeCell ref="K9:K12"/>
    <mergeCell ref="H2:L2"/>
    <mergeCell ref="P3:Q3"/>
    <mergeCell ref="D5:E5"/>
    <mergeCell ref="F5:G5"/>
    <mergeCell ref="H5:I5"/>
    <mergeCell ref="N3:O3"/>
    <mergeCell ref="L9:Q12"/>
    <mergeCell ref="K14:K17"/>
    <mergeCell ref="L14:Q17"/>
  </mergeCells>
  <phoneticPr fontId="1"/>
  <pageMargins left="0.39370078740157483" right="0.39370078740157483" top="0.78740157480314965" bottom="0.39370078740157483" header="0" footer="0"/>
  <pageSetup paperSize="9" orientation="landscape" horizontalDpi="4294967293" r:id="rId1"/>
  <headerFooter>
    <oddFooter>&amp;R2020-都-614　A4</oddFooter>
  </headerFooter>
  <ignoredErrors>
    <ignoredError sqref="E14:G33 H14: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青山　洋</cp:lastModifiedBy>
  <cp:lastPrinted>2020-10-20T09:37:08Z</cp:lastPrinted>
  <dcterms:created xsi:type="dcterms:W3CDTF">2017-05-26T07:46:50Z</dcterms:created>
  <dcterms:modified xsi:type="dcterms:W3CDTF">2020-11-09T02:18:25Z</dcterms:modified>
</cp:coreProperties>
</file>