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48" windowWidth="11712" windowHeight="8448" tabRatio="788" activeTab="0"/>
  </bookViews>
  <sheets>
    <sheet name="22-3" sheetId="1" r:id="rId1"/>
  </sheets>
  <definedNames>
    <definedName name="_xlnm.Print_Area" localSheetId="0">'22-3'!$A$2:$R$61</definedName>
  </definedNames>
  <calcPr fullCalcOnLoad="1"/>
</workbook>
</file>

<file path=xl/comments1.xml><?xml version="1.0" encoding="utf-8"?>
<comments xmlns="http://schemas.openxmlformats.org/spreadsheetml/2006/main">
  <authors>
    <author>LocalAdmin</author>
    <author>倉田　沙也加</author>
  </authors>
  <commentList>
    <comment ref="I16" authorId="0">
      <text>
        <r>
          <rPr>
            <sz val="9"/>
            <rFont val="ＭＳ Ｐゴシック"/>
            <family val="3"/>
          </rPr>
          <t xml:space="preserve">（注）
就業規則に定める常勤職員１ヶ月間の勤務時間数が１日８時間であれば、１ヶ月１６０時間となります。
</t>
        </r>
      </text>
    </comment>
    <comment ref="B20" authorId="0">
      <text>
        <r>
          <rPr>
            <sz val="9"/>
            <rFont val="ＭＳ Ｐゴシック"/>
            <family val="3"/>
          </rPr>
          <t>（注）
前年度の途中から要件充足となる職員の場合、
２行氏名を記載します。
上段・・・要件充足していない期間
下段・・・要件充足している期間</t>
        </r>
      </text>
    </comment>
    <comment ref="D20" authorId="0">
      <text>
        <r>
          <rPr>
            <sz val="9"/>
            <rFont val="ＭＳ Ｐゴシック"/>
            <family val="3"/>
          </rPr>
          <t>（注）プルダウンから入力してください。</t>
        </r>
      </text>
    </comment>
    <comment ref="F20" authorId="0">
      <text>
        <r>
          <rPr>
            <sz val="9"/>
            <rFont val="ＭＳ Ｐゴシック"/>
            <family val="3"/>
          </rPr>
          <t>（注）1～160までの数字で入力して下さい。</t>
        </r>
      </text>
    </comment>
    <comment ref="P20" authorId="0">
      <text>
        <r>
          <rPr>
            <sz val="9"/>
            <rFont val="ＭＳ Ｐゴシック"/>
            <family val="3"/>
          </rPr>
          <t>（注）加算要件に充足する職員についてはプルダウンから「○」を入力して下さい。</t>
        </r>
      </text>
    </comment>
    <comment ref="B44" authorId="0">
      <text>
        <r>
          <rPr>
            <sz val="9"/>
            <rFont val="ＭＳ Ｐゴシック"/>
            <family val="3"/>
          </rPr>
          <t xml:space="preserve">（注）
前年度に介護従業者として働いた職員をすべて記載ください。
行数が足りなければ、適宜追加ください。
</t>
        </r>
      </text>
    </comment>
    <comment ref="Q18" authorId="0">
      <text>
        <r>
          <rPr>
            <sz val="9"/>
            <rFont val="ＭＳ Ｐゴシック"/>
            <family val="3"/>
          </rPr>
          <t>（注）
勤続年数とは，各月の前月の末日時点における勤続年数をいう。
また，勤続年数の要件のある介護福祉士の割合については資格取得年月日及び勤務開始年月日どちらも記入すること。</t>
        </r>
      </text>
    </comment>
    <comment ref="B8" authorId="0">
      <text>
        <r>
          <rPr>
            <sz val="9"/>
            <rFont val="ＭＳ Ｐゴシック"/>
            <family val="3"/>
          </rPr>
          <t>（注）プルダウンから入力してください。</t>
        </r>
      </text>
    </comment>
    <comment ref="R20" authorId="1">
      <text>
        <r>
          <rPr>
            <sz val="9"/>
            <rFont val="ＭＳ Ｐゴシック"/>
            <family val="3"/>
          </rPr>
          <t xml:space="preserve">（注）
退職者・異動者がいれば、年月日を記載ください。（例）「2016年8月31日（退職）」
</t>
        </r>
      </text>
    </comment>
  </commentList>
</comments>
</file>

<file path=xl/sharedStrings.xml><?xml version="1.0" encoding="utf-8"?>
<sst xmlns="http://schemas.openxmlformats.org/spreadsheetml/2006/main" count="69" uniqueCount="57">
  <si>
    <t>サービス提供体制強化加算Ⅰ</t>
  </si>
  <si>
    <t>時間</t>
  </si>
  <si>
    <t>常勤換算</t>
  </si>
  <si>
    <t>人　…A１</t>
  </si>
  <si>
    <t>人　…A2</t>
  </si>
  <si>
    <t>要件充足職員に○</t>
  </si>
  <si>
    <t>小　計</t>
  </si>
  <si>
    <t>就業規則に定める常勤職員１ヶ月間の勤務時間数</t>
  </si>
  <si>
    <t>………………………………………………　以下は自動計算されます　……………………………………………………</t>
  </si>
  <si>
    <t>前年度の11ヶ月間の全職員勤務時間数合計</t>
  </si>
  <si>
    <t>前年度の11ヶ月間における加算算定要件合致職員の勤務時間数合計</t>
  </si>
  <si>
    <t>色つきのセルに入力してください</t>
  </si>
  <si>
    <t>←</t>
  </si>
  <si>
    <t>…　③</t>
  </si>
  <si>
    <t>○</t>
  </si>
  <si>
    <t>名前</t>
  </si>
  <si>
    <t>生活相談員</t>
  </si>
  <si>
    <t>看護職員</t>
  </si>
  <si>
    <t>機能訓練指導員</t>
  </si>
  <si>
    <t>介護職員（介護福祉士あり）</t>
  </si>
  <si>
    <t>介護職員（介護福祉士なし）</t>
  </si>
  <si>
    <t>※管理者が介護従業者を兼務する場合は介護従業者としての従事時間を記載してください。</t>
  </si>
  <si>
    <t>※職員割合の算定に関らない職員は記載しないでください。</t>
  </si>
  <si>
    <t>※　勤務形態一覧表の添付は不要です。</t>
  </si>
  <si>
    <t>※　算定を行うサービス提供体制強化加算の種類に○をつけてください。</t>
  </si>
  <si>
    <t>&lt;記載要領&gt;</t>
  </si>
  <si>
    <t>※職員欄が足りない場合は、行を追加して使用ください。</t>
  </si>
  <si>
    <t>…　①</t>
  </si>
  <si>
    <t>…　②</t>
  </si>
  <si>
    <t>　…②</t>
  </si>
  <si>
    <t>÷　　　（</t>
  </si>
  <si>
    <t>…③　　</t>
  </si>
  <si>
    <t>＝</t>
  </si>
  <si>
    <t>　…①</t>
  </si>
  <si>
    <t>÷</t>
  </si>
  <si>
    <t>職種・資格</t>
  </si>
  <si>
    <t>届出月前３ヶ月の勤務時間数</t>
  </si>
  <si>
    <t>月</t>
  </si>
  <si>
    <t>3ヶ月計</t>
  </si>
  <si>
    <t>※根拠となる資格証(写）や雇用契約書等は事業所に保管すること。実地指導時等に確認します。</t>
  </si>
  <si>
    <t>×3）</t>
  </si>
  <si>
    <t>介護職員総数の70％以上が介護福祉士又は，介護職員総数の25％以上が勤続年数10年以上の介護福祉士</t>
  </si>
  <si>
    <t>サービス提供体制強化加算Ⅱ</t>
  </si>
  <si>
    <t>サービス提供体制強化加算Ⅲ</t>
  </si>
  <si>
    <t>介護職員総数の40％以上が介護福祉士資格を有する又は，事業所の生活相談員、看護職員、</t>
  </si>
  <si>
    <t>介護職員、機能訓練指導員の総数の30％以上が勤続7年以上</t>
  </si>
  <si>
    <t>加算Ⅰは，資格取得年月日又は勤務開始年月日を記入
加算Ⅱは，資格取得年月日を記入
加算Ⅲは，資格取得年月日又は勤務開始年月日を記入</t>
  </si>
  <si>
    <t>資格取得年月日</t>
  </si>
  <si>
    <t>勤務開始年月日</t>
  </si>
  <si>
    <t>介護職員総数の50％以上が介護福祉士資格を有する</t>
  </si>
  <si>
    <t>サービス提供体制強化加算Ⅲイ</t>
  </si>
  <si>
    <t>(療養通所介護)</t>
  </si>
  <si>
    <t>サービス提供体制強化加算Ⅲロ</t>
  </si>
  <si>
    <t>事業所の生活相談員、看護職員、介護職員、機能訓練指導員の総数の30％以上が勤続7年以上</t>
  </si>
  <si>
    <t>事業所の生活相談員、看護職員、介護職員、機能訓練指導員の総数の30％以上が勤続3年以上</t>
  </si>
  <si>
    <t>（別紙２２－３）</t>
  </si>
  <si>
    <r>
      <t xml:space="preserve">サービス提供体制強化加算に関する確認書
</t>
    </r>
    <r>
      <rPr>
        <sz val="12"/>
        <color indexed="8"/>
        <rFont val="ＭＳ Ｐゴシック"/>
        <family val="3"/>
      </rPr>
      <t>【通所介護・地域密着型通所介護・療養通所介護・通所型サービス・前年度実績６ヶ月未満】</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</si>
</sst>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0.0%"/>
    <numFmt numFmtId="179" formatCode="#;\-#;&quot;&quot;;@"/>
    <numFmt numFmtId="180" formatCode="0;[Red]0"/>
    <numFmt numFmtId="181" formatCode="0.00_);[Red]\(0.00\)"/>
  </numFmts>
  <fonts count="48">
    <font>
      <sz val="11"/>
      <name val="ＭＳ Ｐゴシック"/>
      <family val="3"/>
    </font>
    <font>
      <sz val="11"/>
      <color indexed="8"/>
      <name val="ＭＳ Ｐゴシック"/>
      <family val="3"/>
    </font>
    <font>
      <sz val="6"/>
      <name val="ＭＳ Ｐゴシック"/>
      <family val="3"/>
    </font>
    <font>
      <sz val="9"/>
      <name val="ＭＳ Ｐゴシック"/>
      <family val="3"/>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8"/>
      <color indexed="8"/>
      <name val="ＭＳ Ｐゴシック"/>
      <family val="3"/>
    </font>
    <font>
      <b/>
      <sz val="1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
      <sz val="12"/>
      <color theme="1"/>
      <name val="ＭＳ Ｐゴシック"/>
      <family val="3"/>
    </font>
    <font>
      <sz val="10"/>
      <color theme="1"/>
      <name val="ＭＳ Ｐゴシック"/>
      <family val="3"/>
    </font>
    <font>
      <b/>
      <sz val="14"/>
      <color theme="1"/>
      <name val="ＭＳ Ｐゴシック"/>
      <family val="3"/>
    </font>
    <font>
      <sz val="8"/>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double"/>
      <bottom style="thin"/>
    </border>
    <border>
      <left/>
      <right style="thin"/>
      <top style="thin"/>
      <bottom style="thin"/>
    </border>
    <border>
      <left style="thin"/>
      <right/>
      <top style="thin"/>
      <bottom style="thin"/>
    </border>
    <border>
      <left style="thin"/>
      <right style="thin"/>
      <top style="thin"/>
      <bottom/>
    </border>
    <border>
      <left style="thin"/>
      <right/>
      <top/>
      <bottom style="thin"/>
    </border>
    <border>
      <left/>
      <right style="thin"/>
      <top/>
      <bottom style="thin"/>
    </border>
    <border>
      <left style="medium"/>
      <right/>
      <top style="medium"/>
      <bottom style="medium"/>
    </border>
    <border>
      <left/>
      <right style="medium"/>
      <top style="medium"/>
      <bottom style="medium"/>
    </border>
    <border>
      <left style="thin"/>
      <right/>
      <top style="thin"/>
      <bottom/>
    </border>
    <border>
      <left/>
      <right style="thin"/>
      <top style="thin"/>
      <bottom/>
    </border>
    <border>
      <left style="thin"/>
      <right/>
      <top style="double"/>
      <bottom style="thin"/>
    </border>
    <border>
      <left/>
      <right/>
      <top style="double"/>
      <bottom style="thin"/>
    </border>
    <border>
      <left/>
      <right/>
      <top style="thin"/>
      <bottom style="thin"/>
    </border>
    <border>
      <left style="thin"/>
      <right/>
      <top style="thin"/>
      <bottom style="double"/>
    </border>
    <border>
      <left/>
      <right style="thin"/>
      <top style="thin"/>
      <bottom style="double"/>
    </border>
    <border>
      <left/>
      <right style="thin"/>
      <top style="double"/>
      <bottom style="thin"/>
    </border>
    <border>
      <left/>
      <right/>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85">
    <xf numFmtId="0" fontId="0" fillId="0" borderId="0" xfId="0" applyAlignment="1">
      <alignment vertical="center"/>
    </xf>
    <xf numFmtId="0" fontId="41" fillId="0" borderId="0" xfId="0" applyFont="1" applyAlignment="1">
      <alignment vertical="center"/>
    </xf>
    <xf numFmtId="0" fontId="41" fillId="6" borderId="10" xfId="0" applyNumberFormat="1" applyFont="1" applyFill="1" applyBorder="1" applyAlignment="1" applyProtection="1">
      <alignment horizontal="right" vertical="center"/>
      <protection locked="0"/>
    </xf>
    <xf numFmtId="0" fontId="42" fillId="0" borderId="0" xfId="0" applyFont="1" applyAlignment="1">
      <alignment horizontal="center" vertical="center"/>
    </xf>
    <xf numFmtId="0" fontId="42" fillId="0" borderId="0" xfId="0" applyFont="1" applyAlignment="1">
      <alignment vertical="center"/>
    </xf>
    <xf numFmtId="0" fontId="41" fillId="6" borderId="10" xfId="0" applyFont="1" applyFill="1" applyBorder="1" applyAlignment="1" applyProtection="1">
      <alignment horizontal="center" vertical="center"/>
      <protection locked="0"/>
    </xf>
    <xf numFmtId="0" fontId="41" fillId="6" borderId="10" xfId="0" applyFont="1" applyFill="1" applyBorder="1" applyAlignment="1">
      <alignment vertical="center"/>
    </xf>
    <xf numFmtId="177" fontId="41" fillId="0" borderId="11" xfId="0" applyNumberFormat="1" applyFont="1" applyBorder="1" applyAlignment="1">
      <alignment horizontal="center" vertical="center" shrinkToFit="1"/>
    </xf>
    <xf numFmtId="179" fontId="41" fillId="0" borderId="11" xfId="0" applyNumberFormat="1" applyFont="1" applyBorder="1" applyAlignment="1">
      <alignment horizontal="center" vertical="center"/>
    </xf>
    <xf numFmtId="0" fontId="41" fillId="0" borderId="0" xfId="0" applyFont="1" applyAlignment="1">
      <alignment vertical="center" wrapText="1"/>
    </xf>
    <xf numFmtId="0" fontId="41" fillId="0" borderId="0" xfId="0" applyFont="1" applyFill="1" applyBorder="1" applyAlignment="1">
      <alignment vertical="center"/>
    </xf>
    <xf numFmtId="0" fontId="41" fillId="0" borderId="0" xfId="0" applyFont="1" applyBorder="1" applyAlignment="1">
      <alignment vertical="center"/>
    </xf>
    <xf numFmtId="179" fontId="43" fillId="0" borderId="10" xfId="0" applyNumberFormat="1" applyFont="1" applyBorder="1" applyAlignment="1">
      <alignment horizontal="center" vertical="center"/>
    </xf>
    <xf numFmtId="0" fontId="41" fillId="0" borderId="0" xfId="0" applyFont="1" applyAlignment="1">
      <alignment horizontal="left" vertical="center"/>
    </xf>
    <xf numFmtId="179" fontId="43" fillId="0" borderId="0" xfId="0" applyNumberFormat="1" applyFont="1" applyBorder="1" applyAlignment="1">
      <alignment horizontal="center" vertical="center"/>
    </xf>
    <xf numFmtId="49" fontId="41" fillId="0" borderId="0" xfId="0" applyNumberFormat="1" applyFont="1" applyAlignment="1">
      <alignment vertical="center"/>
    </xf>
    <xf numFmtId="0" fontId="41" fillId="0" borderId="0" xfId="0" applyFont="1" applyFill="1" applyBorder="1" applyAlignment="1">
      <alignment horizontal="center" vertical="center"/>
    </xf>
    <xf numFmtId="0" fontId="41" fillId="0" borderId="0" xfId="0" applyFont="1" applyFill="1" applyBorder="1" applyAlignment="1">
      <alignment vertical="center"/>
    </xf>
    <xf numFmtId="177" fontId="43" fillId="0" borderId="10" xfId="0" applyNumberFormat="1" applyFont="1" applyBorder="1" applyAlignment="1">
      <alignment horizontal="center" vertical="center"/>
    </xf>
    <xf numFmtId="177" fontId="43" fillId="0" borderId="0" xfId="0" applyNumberFormat="1" applyFont="1" applyBorder="1" applyAlignment="1">
      <alignment horizontal="center" vertical="center"/>
    </xf>
    <xf numFmtId="0" fontId="41" fillId="0" borderId="12" xfId="0" applyNumberFormat="1" applyFont="1" applyFill="1" applyBorder="1" applyAlignment="1">
      <alignment horizontal="center" vertical="center"/>
    </xf>
    <xf numFmtId="0" fontId="41" fillId="0" borderId="12" xfId="0" applyFont="1" applyBorder="1" applyAlignment="1">
      <alignment horizontal="center" vertical="center" wrapText="1"/>
    </xf>
    <xf numFmtId="0" fontId="41" fillId="0" borderId="0" xfId="0" applyFont="1" applyAlignment="1">
      <alignment vertical="center" shrinkToFit="1"/>
    </xf>
    <xf numFmtId="177" fontId="41" fillId="0" borderId="13" xfId="0" applyNumberFormat="1" applyFont="1" applyBorder="1" applyAlignment="1">
      <alignment horizontal="center" vertical="center" shrinkToFit="1"/>
    </xf>
    <xf numFmtId="0" fontId="41" fillId="6" borderId="10" xfId="0" applyFont="1" applyFill="1" applyBorder="1" applyAlignment="1" applyProtection="1">
      <alignment horizontal="center" vertical="center" shrinkToFit="1"/>
      <protection locked="0"/>
    </xf>
    <xf numFmtId="49" fontId="41" fillId="6" borderId="10" xfId="0" applyNumberFormat="1" applyFont="1" applyFill="1" applyBorder="1" applyAlignment="1" applyProtection="1">
      <alignment vertical="center" shrinkToFit="1"/>
      <protection locked="0"/>
    </xf>
    <xf numFmtId="49" fontId="41" fillId="6" borderId="14" xfId="0" applyNumberFormat="1" applyFont="1" applyFill="1" applyBorder="1" applyAlignment="1" applyProtection="1">
      <alignment vertical="center" shrinkToFit="1"/>
      <protection locked="0"/>
    </xf>
    <xf numFmtId="0" fontId="41" fillId="0" borderId="0" xfId="0" applyFont="1" applyBorder="1" applyAlignment="1">
      <alignment vertical="center"/>
    </xf>
    <xf numFmtId="0" fontId="41" fillId="0" borderId="0" xfId="0" applyFont="1" applyFill="1" applyBorder="1" applyAlignment="1" applyProtection="1">
      <alignment horizontal="center" vertical="center"/>
      <protection locked="0"/>
    </xf>
    <xf numFmtId="0" fontId="41" fillId="0" borderId="0" xfId="0" applyFont="1" applyAlignment="1">
      <alignment vertical="center"/>
    </xf>
    <xf numFmtId="0" fontId="41" fillId="0" borderId="0" xfId="0" applyFont="1" applyAlignment="1">
      <alignment horizontal="center" vertical="center"/>
    </xf>
    <xf numFmtId="0" fontId="41" fillId="0" borderId="0" xfId="0" applyFont="1" applyBorder="1" applyAlignment="1">
      <alignment horizontal="left" vertical="center" shrinkToFit="1"/>
    </xf>
    <xf numFmtId="0" fontId="41" fillId="0" borderId="0" xfId="0" applyFont="1" applyBorder="1" applyAlignment="1">
      <alignment horizontal="left" vertical="center"/>
    </xf>
    <xf numFmtId="0" fontId="44" fillId="0" borderId="15" xfId="0" applyFont="1" applyBorder="1" applyAlignment="1">
      <alignment horizontal="left" vertical="center" wrapText="1" shrinkToFit="1"/>
    </xf>
    <xf numFmtId="0" fontId="44" fillId="0" borderId="16" xfId="0" applyFont="1" applyBorder="1" applyAlignment="1">
      <alignment horizontal="left" vertical="center" wrapText="1" shrinkToFit="1"/>
    </xf>
    <xf numFmtId="0" fontId="43" fillId="0" borderId="0" xfId="0" applyFont="1" applyAlignment="1">
      <alignment horizontal="center" vertical="center"/>
    </xf>
    <xf numFmtId="0" fontId="45" fillId="0" borderId="0" xfId="0" applyFont="1" applyAlignment="1">
      <alignment horizontal="center" vertical="center" wrapText="1"/>
    </xf>
    <xf numFmtId="0" fontId="45" fillId="0" borderId="0" xfId="0" applyFont="1" applyAlignment="1">
      <alignment horizontal="center" vertical="center"/>
    </xf>
    <xf numFmtId="176" fontId="43" fillId="0" borderId="13" xfId="0" applyNumberFormat="1" applyFont="1" applyBorder="1" applyAlignment="1">
      <alignment horizontal="center" vertical="center" shrinkToFit="1"/>
    </xf>
    <xf numFmtId="176" fontId="43" fillId="0" borderId="12" xfId="0" applyNumberFormat="1" applyFont="1" applyBorder="1" applyAlignment="1">
      <alignment horizontal="center" vertical="center" shrinkToFit="1"/>
    </xf>
    <xf numFmtId="177" fontId="43" fillId="0" borderId="13" xfId="0" applyNumberFormat="1" applyFont="1" applyBorder="1" applyAlignment="1">
      <alignment horizontal="center" vertical="center" shrinkToFit="1"/>
    </xf>
    <xf numFmtId="0" fontId="41" fillId="0" borderId="12" xfId="0" applyFont="1" applyBorder="1" applyAlignment="1">
      <alignment vertical="center"/>
    </xf>
    <xf numFmtId="9" fontId="45" fillId="33" borderId="17" xfId="0" applyNumberFormat="1" applyFont="1" applyFill="1" applyBorder="1" applyAlignment="1">
      <alignment horizontal="center" vertical="center" shrinkToFit="1"/>
    </xf>
    <xf numFmtId="9" fontId="41" fillId="33" borderId="18" xfId="0" applyNumberFormat="1" applyFont="1" applyFill="1" applyBorder="1" applyAlignment="1">
      <alignment vertical="center"/>
    </xf>
    <xf numFmtId="179" fontId="43" fillId="0" borderId="13" xfId="0" applyNumberFormat="1" applyFont="1" applyBorder="1" applyAlignment="1">
      <alignment horizontal="center" vertical="center" shrinkToFit="1"/>
    </xf>
    <xf numFmtId="179" fontId="43" fillId="0" borderId="12" xfId="0" applyNumberFormat="1" applyFont="1" applyBorder="1" applyAlignment="1">
      <alignment horizontal="center" vertical="center" shrinkToFit="1"/>
    </xf>
    <xf numFmtId="0" fontId="44" fillId="0" borderId="19" xfId="0" applyFont="1" applyBorder="1" applyAlignment="1">
      <alignment horizontal="left" vertical="center" wrapText="1" shrinkToFit="1"/>
    </xf>
    <xf numFmtId="0" fontId="44" fillId="0" borderId="20" xfId="0" applyFont="1" applyBorder="1" applyAlignment="1">
      <alignment horizontal="left" vertical="center" wrapText="1" shrinkToFit="1"/>
    </xf>
    <xf numFmtId="0" fontId="41" fillId="0" borderId="0" xfId="0" applyFont="1" applyAlignment="1">
      <alignment vertical="center"/>
    </xf>
    <xf numFmtId="0" fontId="41" fillId="0" borderId="0" xfId="0" applyFont="1" applyAlignment="1">
      <alignment horizontal="center" vertical="center"/>
    </xf>
    <xf numFmtId="179" fontId="43" fillId="0" borderId="13" xfId="0" applyNumberFormat="1" applyFont="1" applyBorder="1" applyAlignment="1">
      <alignment horizontal="center" vertical="center"/>
    </xf>
    <xf numFmtId="179" fontId="43" fillId="0" borderId="12" xfId="0" applyNumberFormat="1" applyFont="1" applyBorder="1" applyAlignment="1">
      <alignment horizontal="center" vertical="center"/>
    </xf>
    <xf numFmtId="0" fontId="41" fillId="0" borderId="0" xfId="0" applyFont="1" applyAlignment="1">
      <alignment horizontal="left" vertical="center" wrapText="1"/>
    </xf>
    <xf numFmtId="181" fontId="43" fillId="0" borderId="13" xfId="0" applyNumberFormat="1" applyFont="1" applyBorder="1" applyAlignment="1">
      <alignment horizontal="center" vertical="center" shrinkToFit="1"/>
    </xf>
    <xf numFmtId="181" fontId="43" fillId="0" borderId="12" xfId="0" applyNumberFormat="1" applyFont="1" applyBorder="1" applyAlignment="1">
      <alignment horizontal="center" vertical="center" shrinkToFit="1"/>
    </xf>
    <xf numFmtId="0" fontId="46" fillId="0" borderId="21" xfId="0" applyFont="1" applyBorder="1" applyAlignment="1">
      <alignment horizontal="left" vertical="center" wrapText="1" shrinkToFit="1"/>
    </xf>
    <xf numFmtId="0" fontId="46" fillId="0" borderId="22" xfId="0" applyFont="1" applyBorder="1" applyAlignment="1">
      <alignment horizontal="left" vertical="center" wrapText="1" shrinkToFit="1"/>
    </xf>
    <xf numFmtId="0" fontId="41" fillId="0" borderId="13" xfId="0" applyNumberFormat="1" applyFont="1" applyFill="1" applyBorder="1" applyAlignment="1">
      <alignment horizontal="center" vertical="center"/>
    </xf>
    <xf numFmtId="0" fontId="41" fillId="0" borderId="23" xfId="0" applyNumberFormat="1" applyFont="1" applyFill="1" applyBorder="1" applyAlignment="1">
      <alignment horizontal="center" vertical="center"/>
    </xf>
    <xf numFmtId="49" fontId="41" fillId="6" borderId="13" xfId="0" applyNumberFormat="1" applyFont="1" applyFill="1" applyBorder="1" applyAlignment="1" applyProtection="1">
      <alignment horizontal="center" vertical="center" shrinkToFit="1"/>
      <protection locked="0"/>
    </xf>
    <xf numFmtId="49" fontId="41" fillId="6" borderId="12" xfId="0" applyNumberFormat="1" applyFont="1" applyFill="1" applyBorder="1" applyAlignment="1" applyProtection="1">
      <alignment horizontal="center" vertical="center" shrinkToFit="1"/>
      <protection locked="0"/>
    </xf>
    <xf numFmtId="0" fontId="41" fillId="6" borderId="13" xfId="0" applyFont="1" applyFill="1" applyBorder="1" applyAlignment="1" applyProtection="1">
      <alignment horizontal="center" vertical="center" shrinkToFit="1"/>
      <protection locked="0"/>
    </xf>
    <xf numFmtId="0" fontId="41" fillId="6" borderId="12" xfId="0" applyFont="1" applyFill="1" applyBorder="1" applyAlignment="1" applyProtection="1">
      <alignment horizontal="center" vertical="center" shrinkToFit="1"/>
      <protection locked="0"/>
    </xf>
    <xf numFmtId="0" fontId="41" fillId="6" borderId="23" xfId="0" applyFont="1" applyFill="1" applyBorder="1" applyAlignment="1" applyProtection="1">
      <alignment horizontal="center" vertical="center" shrinkToFit="1"/>
      <protection locked="0"/>
    </xf>
    <xf numFmtId="0" fontId="41" fillId="0" borderId="13" xfId="0" applyFont="1" applyBorder="1" applyAlignment="1">
      <alignment vertical="center"/>
    </xf>
    <xf numFmtId="0" fontId="41" fillId="0" borderId="23" xfId="0" applyFont="1" applyBorder="1" applyAlignment="1">
      <alignment vertical="center"/>
    </xf>
    <xf numFmtId="0" fontId="41" fillId="0" borderId="10" xfId="0" applyFont="1" applyBorder="1" applyAlignment="1">
      <alignment horizontal="center" vertical="center"/>
    </xf>
    <xf numFmtId="0" fontId="44" fillId="0" borderId="19"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15" xfId="0" applyFont="1" applyBorder="1" applyAlignment="1">
      <alignment horizontal="center" vertical="center" wrapText="1"/>
    </xf>
    <xf numFmtId="0" fontId="44" fillId="0" borderId="16" xfId="0" applyFont="1" applyBorder="1" applyAlignment="1">
      <alignment horizontal="center" vertical="center" wrapText="1"/>
    </xf>
    <xf numFmtId="0" fontId="41" fillId="0" borderId="10" xfId="0" applyFont="1" applyBorder="1" applyAlignment="1">
      <alignment horizontal="center" vertical="center" shrinkToFit="1"/>
    </xf>
    <xf numFmtId="0" fontId="44" fillId="0" borderId="10" xfId="0" applyFont="1" applyBorder="1" applyAlignment="1">
      <alignment horizontal="center" vertical="center" wrapText="1"/>
    </xf>
    <xf numFmtId="0" fontId="41" fillId="0" borderId="0" xfId="0" applyFont="1" applyBorder="1" applyAlignment="1">
      <alignment horizontal="left" vertical="center" shrinkToFit="1"/>
    </xf>
    <xf numFmtId="49" fontId="41" fillId="6" borderId="24" xfId="0" applyNumberFormat="1" applyFont="1" applyFill="1" applyBorder="1" applyAlignment="1" applyProtection="1">
      <alignment horizontal="center" vertical="center" shrinkToFit="1"/>
      <protection locked="0"/>
    </xf>
    <xf numFmtId="49" fontId="41" fillId="6" borderId="25" xfId="0" applyNumberFormat="1" applyFont="1" applyFill="1" applyBorder="1" applyAlignment="1" applyProtection="1">
      <alignment horizontal="center" vertical="center" shrinkToFit="1"/>
      <protection locked="0"/>
    </xf>
    <xf numFmtId="0" fontId="41" fillId="0" borderId="21" xfId="0" applyFont="1" applyBorder="1" applyAlignment="1">
      <alignment horizontal="center" vertical="center"/>
    </xf>
    <xf numFmtId="0" fontId="41" fillId="0" borderId="22" xfId="0" applyFont="1" applyBorder="1" applyAlignment="1">
      <alignment horizontal="center" vertical="center"/>
    </xf>
    <xf numFmtId="0" fontId="41" fillId="0" borderId="26" xfId="0" applyFont="1" applyBorder="1" applyAlignment="1">
      <alignment horizontal="center" vertical="center"/>
    </xf>
    <xf numFmtId="177" fontId="41" fillId="0" borderId="21" xfId="0" applyNumberFormat="1" applyFont="1" applyBorder="1" applyAlignment="1">
      <alignment horizontal="center" vertical="center" shrinkToFit="1"/>
    </xf>
    <xf numFmtId="177" fontId="41" fillId="0" borderId="22" xfId="0" applyNumberFormat="1" applyFont="1" applyBorder="1" applyAlignment="1">
      <alignment horizontal="center" vertical="center" shrinkToFit="1"/>
    </xf>
    <xf numFmtId="177" fontId="41" fillId="0" borderId="26" xfId="0" applyNumberFormat="1" applyFont="1" applyBorder="1" applyAlignment="1">
      <alignment horizontal="center" vertical="center" shrinkToFit="1"/>
    </xf>
    <xf numFmtId="0" fontId="41" fillId="0" borderId="0" xfId="0" applyFont="1" applyBorder="1" applyAlignment="1">
      <alignment horizontal="left" vertical="center"/>
    </xf>
    <xf numFmtId="0" fontId="41" fillId="0" borderId="10" xfId="0" applyFont="1" applyBorder="1" applyAlignment="1">
      <alignment vertical="center"/>
    </xf>
    <xf numFmtId="0" fontId="41" fillId="0" borderId="27" xfId="0" applyFont="1" applyFill="1" applyBorder="1" applyAlignment="1" applyProtection="1">
      <alignment horizontal="lef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2:T61"/>
  <sheetViews>
    <sheetView tabSelected="1" view="pageBreakPreview" zoomScaleNormal="70" zoomScaleSheetLayoutView="100" zoomScalePageLayoutView="0" workbookViewId="0" topLeftCell="A1">
      <selection activeCell="Q18" sqref="Q18:R18"/>
    </sheetView>
  </sheetViews>
  <sheetFormatPr defaultColWidth="9.00390625" defaultRowHeight="13.5"/>
  <cols>
    <col min="1" max="1" width="3.625" style="1" customWidth="1"/>
    <col min="2" max="2" width="9.375" style="1" customWidth="1"/>
    <col min="3" max="3" width="9.50390625" style="1" customWidth="1"/>
    <col min="4" max="5" width="8.875" style="1" customWidth="1"/>
    <col min="6" max="14" width="5.625" style="1" customWidth="1"/>
    <col min="15" max="16" width="8.625" style="1" customWidth="1"/>
    <col min="17" max="18" width="13.375" style="1" customWidth="1"/>
    <col min="19" max="19" width="8.875" style="1" customWidth="1"/>
    <col min="20" max="20" width="4.50390625" style="1" customWidth="1"/>
    <col min="21" max="16384" width="8.875" style="1" customWidth="1"/>
  </cols>
  <sheetData>
    <row r="1" ht="15.75" customHeight="1"/>
    <row r="2" spans="1:20" ht="42" customHeight="1">
      <c r="A2" s="35" t="s">
        <v>55</v>
      </c>
      <c r="B2" s="35"/>
      <c r="C2" s="36" t="s">
        <v>56</v>
      </c>
      <c r="D2" s="37"/>
      <c r="E2" s="37"/>
      <c r="F2" s="37"/>
      <c r="G2" s="37"/>
      <c r="H2" s="37"/>
      <c r="I2" s="37"/>
      <c r="J2" s="37"/>
      <c r="K2" s="37"/>
      <c r="L2" s="37"/>
      <c r="M2" s="37"/>
      <c r="N2" s="37"/>
      <c r="O2" s="37"/>
      <c r="P2" s="37"/>
      <c r="Q2" s="37"/>
      <c r="R2" s="37"/>
      <c r="T2" s="1" t="s">
        <v>14</v>
      </c>
    </row>
    <row r="3" ht="9.75" customHeight="1"/>
    <row r="4" spans="2:4" ht="15.75" customHeight="1">
      <c r="B4" s="2"/>
      <c r="C4" s="3" t="s">
        <v>12</v>
      </c>
      <c r="D4" s="4" t="s">
        <v>11</v>
      </c>
    </row>
    <row r="5" ht="15.75" customHeight="1">
      <c r="B5" s="1" t="s">
        <v>23</v>
      </c>
    </row>
    <row r="6" spans="2:18" ht="15.75" customHeight="1">
      <c r="B6" s="1" t="s">
        <v>24</v>
      </c>
      <c r="Q6" s="49"/>
      <c r="R6" s="49"/>
    </row>
    <row r="7" ht="4.5" customHeight="1"/>
    <row r="8" spans="2:18" ht="15.75" customHeight="1">
      <c r="B8" s="5"/>
      <c r="C8" s="64" t="s">
        <v>0</v>
      </c>
      <c r="D8" s="65"/>
      <c r="E8" s="65"/>
      <c r="F8" s="41"/>
      <c r="G8" s="73" t="s">
        <v>41</v>
      </c>
      <c r="H8" s="73"/>
      <c r="I8" s="73"/>
      <c r="J8" s="73"/>
      <c r="K8" s="73"/>
      <c r="L8" s="73"/>
      <c r="M8" s="73"/>
      <c r="N8" s="73"/>
      <c r="O8" s="73"/>
      <c r="P8" s="73"/>
      <c r="Q8" s="73"/>
      <c r="R8" s="73"/>
    </row>
    <row r="9" spans="2:18" ht="15.75" customHeight="1">
      <c r="B9" s="5"/>
      <c r="C9" s="64" t="s">
        <v>42</v>
      </c>
      <c r="D9" s="65"/>
      <c r="E9" s="65"/>
      <c r="F9" s="41"/>
      <c r="G9" s="73" t="s">
        <v>49</v>
      </c>
      <c r="H9" s="73"/>
      <c r="I9" s="73"/>
      <c r="J9" s="73"/>
      <c r="K9" s="73"/>
      <c r="L9" s="73"/>
      <c r="M9" s="73"/>
      <c r="N9" s="73"/>
      <c r="O9" s="73"/>
      <c r="P9" s="73"/>
      <c r="Q9" s="73"/>
      <c r="R9" s="73"/>
    </row>
    <row r="10" spans="2:18" ht="15.75" customHeight="1">
      <c r="B10" s="5"/>
      <c r="C10" s="64" t="s">
        <v>43</v>
      </c>
      <c r="D10" s="65"/>
      <c r="E10" s="65"/>
      <c r="F10" s="41"/>
      <c r="G10" s="82" t="s">
        <v>44</v>
      </c>
      <c r="H10" s="82"/>
      <c r="I10" s="82"/>
      <c r="J10" s="82"/>
      <c r="K10" s="82"/>
      <c r="L10" s="82"/>
      <c r="M10" s="82"/>
      <c r="N10" s="82"/>
      <c r="O10" s="82"/>
      <c r="P10" s="82"/>
      <c r="Q10" s="82"/>
      <c r="R10" s="82"/>
    </row>
    <row r="11" spans="2:18" ht="15.75" customHeight="1">
      <c r="B11" s="28"/>
      <c r="C11" s="27"/>
      <c r="D11" s="27"/>
      <c r="E11" s="27"/>
      <c r="F11" s="27"/>
      <c r="G11" s="73" t="s">
        <v>45</v>
      </c>
      <c r="H11" s="73"/>
      <c r="I11" s="73"/>
      <c r="J11" s="73"/>
      <c r="K11" s="73"/>
      <c r="L11" s="73"/>
      <c r="M11" s="73"/>
      <c r="N11" s="73"/>
      <c r="O11" s="73"/>
      <c r="P11" s="73"/>
      <c r="Q11" s="73"/>
      <c r="R11" s="73"/>
    </row>
    <row r="12" spans="2:18" ht="15.75" customHeight="1">
      <c r="B12" s="84" t="s">
        <v>51</v>
      </c>
      <c r="C12" s="84"/>
      <c r="D12" s="84"/>
      <c r="E12" s="84"/>
      <c r="F12" s="84"/>
      <c r="G12" s="31"/>
      <c r="H12" s="31"/>
      <c r="I12" s="31"/>
      <c r="J12" s="31"/>
      <c r="K12" s="31"/>
      <c r="L12" s="31"/>
      <c r="M12" s="31"/>
      <c r="N12" s="31"/>
      <c r="O12" s="31"/>
      <c r="P12" s="31"/>
      <c r="Q12" s="31"/>
      <c r="R12" s="31"/>
    </row>
    <row r="13" spans="2:18" ht="15.75" customHeight="1">
      <c r="B13" s="5"/>
      <c r="C13" s="83" t="s">
        <v>50</v>
      </c>
      <c r="D13" s="83"/>
      <c r="E13" s="83"/>
      <c r="F13" s="83"/>
      <c r="G13" s="32" t="s">
        <v>53</v>
      </c>
      <c r="H13" s="31"/>
      <c r="I13" s="31"/>
      <c r="J13" s="31"/>
      <c r="K13" s="31"/>
      <c r="L13" s="31"/>
      <c r="M13" s="31"/>
      <c r="N13" s="31"/>
      <c r="O13" s="31"/>
      <c r="P13" s="31"/>
      <c r="Q13" s="31"/>
      <c r="R13" s="31"/>
    </row>
    <row r="14" spans="2:18" ht="15.75" customHeight="1">
      <c r="B14" s="5"/>
      <c r="C14" s="83" t="s">
        <v>52</v>
      </c>
      <c r="D14" s="83"/>
      <c r="E14" s="83"/>
      <c r="F14" s="83"/>
      <c r="G14" s="32" t="s">
        <v>54</v>
      </c>
      <c r="H14" s="31"/>
      <c r="I14" s="31"/>
      <c r="J14" s="31"/>
      <c r="K14" s="31"/>
      <c r="L14" s="31"/>
      <c r="M14" s="31"/>
      <c r="N14" s="31"/>
      <c r="O14" s="31"/>
      <c r="P14" s="31"/>
      <c r="Q14" s="31"/>
      <c r="R14" s="31"/>
    </row>
    <row r="15" ht="9.75" customHeight="1"/>
    <row r="16" spans="2:11" ht="15.75" customHeight="1">
      <c r="B16" s="1" t="s">
        <v>7</v>
      </c>
      <c r="I16" s="6"/>
      <c r="J16" s="1" t="s">
        <v>1</v>
      </c>
      <c r="K16" s="1" t="s">
        <v>13</v>
      </c>
    </row>
    <row r="17" ht="6.75" customHeight="1"/>
    <row r="18" spans="2:18" ht="90.75" customHeight="1">
      <c r="B18" s="66" t="s">
        <v>15</v>
      </c>
      <c r="C18" s="66"/>
      <c r="D18" s="67" t="s">
        <v>35</v>
      </c>
      <c r="E18" s="68"/>
      <c r="F18" s="71" t="s">
        <v>36</v>
      </c>
      <c r="G18" s="71"/>
      <c r="H18" s="71"/>
      <c r="I18" s="71"/>
      <c r="J18" s="71"/>
      <c r="K18" s="71"/>
      <c r="L18" s="71"/>
      <c r="M18" s="71"/>
      <c r="N18" s="71"/>
      <c r="O18" s="71"/>
      <c r="P18" s="72" t="s">
        <v>5</v>
      </c>
      <c r="Q18" s="46" t="s">
        <v>46</v>
      </c>
      <c r="R18" s="47"/>
    </row>
    <row r="19" spans="2:18" ht="45.75" customHeight="1">
      <c r="B19" s="66"/>
      <c r="C19" s="66"/>
      <c r="D19" s="69"/>
      <c r="E19" s="70"/>
      <c r="F19" s="57"/>
      <c r="G19" s="58"/>
      <c r="H19" s="20" t="s">
        <v>37</v>
      </c>
      <c r="I19" s="57"/>
      <c r="J19" s="58"/>
      <c r="K19" s="20" t="s">
        <v>37</v>
      </c>
      <c r="L19" s="57"/>
      <c r="M19" s="58"/>
      <c r="N19" s="20" t="s">
        <v>37</v>
      </c>
      <c r="O19" s="21" t="s">
        <v>38</v>
      </c>
      <c r="P19" s="72"/>
      <c r="Q19" s="33" t="s">
        <v>47</v>
      </c>
      <c r="R19" s="34" t="s">
        <v>48</v>
      </c>
    </row>
    <row r="20" spans="1:18" s="22" customFormat="1" ht="19.5" customHeight="1">
      <c r="A20" s="22">
        <v>1</v>
      </c>
      <c r="B20" s="59"/>
      <c r="C20" s="60"/>
      <c r="D20" s="61"/>
      <c r="E20" s="62"/>
      <c r="F20" s="61"/>
      <c r="G20" s="63"/>
      <c r="H20" s="62"/>
      <c r="I20" s="61"/>
      <c r="J20" s="63"/>
      <c r="K20" s="62"/>
      <c r="L20" s="61"/>
      <c r="M20" s="63"/>
      <c r="N20" s="62"/>
      <c r="O20" s="23">
        <f>SUM(F20:N20)</f>
        <v>0</v>
      </c>
      <c r="P20" s="24"/>
      <c r="Q20" s="25"/>
      <c r="R20" s="25"/>
    </row>
    <row r="21" spans="1:20" s="22" customFormat="1" ht="19.5" customHeight="1">
      <c r="A21" s="22">
        <v>2</v>
      </c>
      <c r="B21" s="59"/>
      <c r="C21" s="60"/>
      <c r="D21" s="61"/>
      <c r="E21" s="62"/>
      <c r="F21" s="61"/>
      <c r="G21" s="63"/>
      <c r="H21" s="62"/>
      <c r="I21" s="61"/>
      <c r="J21" s="63"/>
      <c r="K21" s="62"/>
      <c r="L21" s="61"/>
      <c r="M21" s="63"/>
      <c r="N21" s="62"/>
      <c r="O21" s="23">
        <f aca="true" t="shared" si="0" ref="O21:O44">SUM(F21:N21)</f>
        <v>0</v>
      </c>
      <c r="P21" s="24"/>
      <c r="Q21" s="25"/>
      <c r="R21" s="25"/>
      <c r="T21" s="22" t="s">
        <v>20</v>
      </c>
    </row>
    <row r="22" spans="1:20" s="22" customFormat="1" ht="19.5" customHeight="1">
      <c r="A22" s="22">
        <v>3</v>
      </c>
      <c r="B22" s="59"/>
      <c r="C22" s="60"/>
      <c r="D22" s="61"/>
      <c r="E22" s="62"/>
      <c r="F22" s="61"/>
      <c r="G22" s="63"/>
      <c r="H22" s="62"/>
      <c r="I22" s="61"/>
      <c r="J22" s="63"/>
      <c r="K22" s="62"/>
      <c r="L22" s="61"/>
      <c r="M22" s="63"/>
      <c r="N22" s="62"/>
      <c r="O22" s="23">
        <f t="shared" si="0"/>
        <v>0</v>
      </c>
      <c r="P22" s="24"/>
      <c r="Q22" s="25"/>
      <c r="R22" s="25"/>
      <c r="T22" s="22" t="s">
        <v>19</v>
      </c>
    </row>
    <row r="23" spans="1:20" s="22" customFormat="1" ht="19.5" customHeight="1">
      <c r="A23" s="22">
        <v>4</v>
      </c>
      <c r="B23" s="59"/>
      <c r="C23" s="60"/>
      <c r="D23" s="61"/>
      <c r="E23" s="62"/>
      <c r="F23" s="61"/>
      <c r="G23" s="63"/>
      <c r="H23" s="62"/>
      <c r="I23" s="61"/>
      <c r="J23" s="63"/>
      <c r="K23" s="62"/>
      <c r="L23" s="61"/>
      <c r="M23" s="63"/>
      <c r="N23" s="62"/>
      <c r="O23" s="23">
        <f t="shared" si="0"/>
        <v>0</v>
      </c>
      <c r="P23" s="24"/>
      <c r="Q23" s="25"/>
      <c r="R23" s="25"/>
      <c r="T23" s="22" t="s">
        <v>16</v>
      </c>
    </row>
    <row r="24" spans="1:20" s="22" customFormat="1" ht="19.5" customHeight="1">
      <c r="A24" s="22">
        <v>5</v>
      </c>
      <c r="B24" s="59"/>
      <c r="C24" s="60"/>
      <c r="D24" s="61"/>
      <c r="E24" s="62"/>
      <c r="F24" s="61"/>
      <c r="G24" s="63"/>
      <c r="H24" s="62"/>
      <c r="I24" s="61"/>
      <c r="J24" s="63"/>
      <c r="K24" s="62"/>
      <c r="L24" s="61"/>
      <c r="M24" s="63"/>
      <c r="N24" s="62"/>
      <c r="O24" s="23">
        <f t="shared" si="0"/>
        <v>0</v>
      </c>
      <c r="P24" s="24"/>
      <c r="Q24" s="25"/>
      <c r="R24" s="25"/>
      <c r="T24" s="22" t="s">
        <v>17</v>
      </c>
    </row>
    <row r="25" spans="1:20" s="22" customFormat="1" ht="19.5" customHeight="1">
      <c r="A25" s="22">
        <v>6</v>
      </c>
      <c r="B25" s="59"/>
      <c r="C25" s="60"/>
      <c r="D25" s="61"/>
      <c r="E25" s="62"/>
      <c r="F25" s="61"/>
      <c r="G25" s="63"/>
      <c r="H25" s="62"/>
      <c r="I25" s="61"/>
      <c r="J25" s="63"/>
      <c r="K25" s="62"/>
      <c r="L25" s="61"/>
      <c r="M25" s="63"/>
      <c r="N25" s="62"/>
      <c r="O25" s="23">
        <f t="shared" si="0"/>
        <v>0</v>
      </c>
      <c r="P25" s="24"/>
      <c r="Q25" s="25"/>
      <c r="R25" s="25"/>
      <c r="T25" s="22" t="s">
        <v>18</v>
      </c>
    </row>
    <row r="26" spans="1:18" s="22" customFormat="1" ht="19.5" customHeight="1">
      <c r="A26" s="22">
        <v>7</v>
      </c>
      <c r="B26" s="59"/>
      <c r="C26" s="60"/>
      <c r="D26" s="61"/>
      <c r="E26" s="62"/>
      <c r="F26" s="61"/>
      <c r="G26" s="63"/>
      <c r="H26" s="62"/>
      <c r="I26" s="61"/>
      <c r="J26" s="63"/>
      <c r="K26" s="62"/>
      <c r="L26" s="61"/>
      <c r="M26" s="63"/>
      <c r="N26" s="62"/>
      <c r="O26" s="23">
        <f t="shared" si="0"/>
        <v>0</v>
      </c>
      <c r="P26" s="24"/>
      <c r="Q26" s="25"/>
      <c r="R26" s="25"/>
    </row>
    <row r="27" spans="1:18" s="22" customFormat="1" ht="19.5" customHeight="1">
      <c r="A27" s="22">
        <v>8</v>
      </c>
      <c r="B27" s="59"/>
      <c r="C27" s="60"/>
      <c r="D27" s="61"/>
      <c r="E27" s="62"/>
      <c r="F27" s="61"/>
      <c r="G27" s="63"/>
      <c r="H27" s="62"/>
      <c r="I27" s="61"/>
      <c r="J27" s="63"/>
      <c r="K27" s="62"/>
      <c r="L27" s="61"/>
      <c r="M27" s="63"/>
      <c r="N27" s="62"/>
      <c r="O27" s="23">
        <f t="shared" si="0"/>
        <v>0</v>
      </c>
      <c r="P27" s="24"/>
      <c r="Q27" s="25"/>
      <c r="R27" s="25"/>
    </row>
    <row r="28" spans="1:18" s="22" customFormat="1" ht="19.5" customHeight="1">
      <c r="A28" s="22">
        <v>9</v>
      </c>
      <c r="B28" s="59"/>
      <c r="C28" s="60"/>
      <c r="D28" s="61"/>
      <c r="E28" s="62"/>
      <c r="F28" s="61"/>
      <c r="G28" s="63"/>
      <c r="H28" s="62"/>
      <c r="I28" s="61"/>
      <c r="J28" s="63"/>
      <c r="K28" s="62"/>
      <c r="L28" s="61"/>
      <c r="M28" s="63"/>
      <c r="N28" s="62"/>
      <c r="O28" s="23">
        <f t="shared" si="0"/>
        <v>0</v>
      </c>
      <c r="P28" s="24"/>
      <c r="Q28" s="25"/>
      <c r="R28" s="25"/>
    </row>
    <row r="29" spans="1:18" s="22" customFormat="1" ht="19.5" customHeight="1">
      <c r="A29" s="22">
        <v>10</v>
      </c>
      <c r="B29" s="59"/>
      <c r="C29" s="60"/>
      <c r="D29" s="61"/>
      <c r="E29" s="62"/>
      <c r="F29" s="61"/>
      <c r="G29" s="63"/>
      <c r="H29" s="62"/>
      <c r="I29" s="61"/>
      <c r="J29" s="63"/>
      <c r="K29" s="62"/>
      <c r="L29" s="61"/>
      <c r="M29" s="63"/>
      <c r="N29" s="62"/>
      <c r="O29" s="23">
        <f t="shared" si="0"/>
        <v>0</v>
      </c>
      <c r="P29" s="24"/>
      <c r="Q29" s="25"/>
      <c r="R29" s="25"/>
    </row>
    <row r="30" spans="1:18" s="22" customFormat="1" ht="19.5" customHeight="1">
      <c r="A30" s="22">
        <v>11</v>
      </c>
      <c r="B30" s="59"/>
      <c r="C30" s="60"/>
      <c r="D30" s="61"/>
      <c r="E30" s="62"/>
      <c r="F30" s="61"/>
      <c r="G30" s="63"/>
      <c r="H30" s="62"/>
      <c r="I30" s="61"/>
      <c r="J30" s="63"/>
      <c r="K30" s="62"/>
      <c r="L30" s="61"/>
      <c r="M30" s="63"/>
      <c r="N30" s="62"/>
      <c r="O30" s="23">
        <f t="shared" si="0"/>
        <v>0</v>
      </c>
      <c r="P30" s="24"/>
      <c r="Q30" s="25"/>
      <c r="R30" s="25"/>
    </row>
    <row r="31" spans="1:18" s="22" customFormat="1" ht="19.5" customHeight="1">
      <c r="A31" s="22">
        <v>12</v>
      </c>
      <c r="B31" s="59"/>
      <c r="C31" s="60"/>
      <c r="D31" s="61"/>
      <c r="E31" s="62"/>
      <c r="F31" s="61"/>
      <c r="G31" s="63"/>
      <c r="H31" s="62"/>
      <c r="I31" s="61"/>
      <c r="J31" s="63"/>
      <c r="K31" s="62"/>
      <c r="L31" s="61"/>
      <c r="M31" s="63"/>
      <c r="N31" s="62"/>
      <c r="O31" s="23">
        <f t="shared" si="0"/>
        <v>0</v>
      </c>
      <c r="P31" s="24"/>
      <c r="Q31" s="25"/>
      <c r="R31" s="25"/>
    </row>
    <row r="32" spans="1:18" s="22" customFormat="1" ht="19.5" customHeight="1">
      <c r="A32" s="22">
        <v>13</v>
      </c>
      <c r="B32" s="59"/>
      <c r="C32" s="60"/>
      <c r="D32" s="61"/>
      <c r="E32" s="62"/>
      <c r="F32" s="61"/>
      <c r="G32" s="63"/>
      <c r="H32" s="62"/>
      <c r="I32" s="61"/>
      <c r="J32" s="63"/>
      <c r="K32" s="62"/>
      <c r="L32" s="61"/>
      <c r="M32" s="63"/>
      <c r="N32" s="62"/>
      <c r="O32" s="23">
        <f t="shared" si="0"/>
        <v>0</v>
      </c>
      <c r="P32" s="24"/>
      <c r="Q32" s="25"/>
      <c r="R32" s="25"/>
    </row>
    <row r="33" spans="1:18" s="22" customFormat="1" ht="19.5" customHeight="1">
      <c r="A33" s="22">
        <v>14</v>
      </c>
      <c r="B33" s="59"/>
      <c r="C33" s="60"/>
      <c r="D33" s="61"/>
      <c r="E33" s="62"/>
      <c r="F33" s="61"/>
      <c r="G33" s="63"/>
      <c r="H33" s="62"/>
      <c r="I33" s="61"/>
      <c r="J33" s="63"/>
      <c r="K33" s="62"/>
      <c r="L33" s="61"/>
      <c r="M33" s="63"/>
      <c r="N33" s="62"/>
      <c r="O33" s="23">
        <f t="shared" si="0"/>
        <v>0</v>
      </c>
      <c r="P33" s="24"/>
      <c r="Q33" s="25"/>
      <c r="R33" s="25"/>
    </row>
    <row r="34" spans="1:18" s="22" customFormat="1" ht="19.5" customHeight="1">
      <c r="A34" s="22">
        <v>15</v>
      </c>
      <c r="B34" s="59"/>
      <c r="C34" s="60"/>
      <c r="D34" s="61"/>
      <c r="E34" s="62"/>
      <c r="F34" s="61"/>
      <c r="G34" s="63"/>
      <c r="H34" s="62"/>
      <c r="I34" s="61"/>
      <c r="J34" s="63"/>
      <c r="K34" s="62"/>
      <c r="L34" s="61"/>
      <c r="M34" s="63"/>
      <c r="N34" s="62"/>
      <c r="O34" s="23">
        <f t="shared" si="0"/>
        <v>0</v>
      </c>
      <c r="P34" s="24"/>
      <c r="Q34" s="25"/>
      <c r="R34" s="25"/>
    </row>
    <row r="35" spans="1:18" s="22" customFormat="1" ht="19.5" customHeight="1">
      <c r="A35" s="22">
        <v>16</v>
      </c>
      <c r="B35" s="59"/>
      <c r="C35" s="60"/>
      <c r="D35" s="61"/>
      <c r="E35" s="62"/>
      <c r="F35" s="61"/>
      <c r="G35" s="63"/>
      <c r="H35" s="62"/>
      <c r="I35" s="61"/>
      <c r="J35" s="63"/>
      <c r="K35" s="62"/>
      <c r="L35" s="61"/>
      <c r="M35" s="63"/>
      <c r="N35" s="62"/>
      <c r="O35" s="23">
        <f t="shared" si="0"/>
        <v>0</v>
      </c>
      <c r="P35" s="24"/>
      <c r="Q35" s="25"/>
      <c r="R35" s="25"/>
    </row>
    <row r="36" spans="1:18" s="22" customFormat="1" ht="19.5" customHeight="1">
      <c r="A36" s="22">
        <v>17</v>
      </c>
      <c r="B36" s="59"/>
      <c r="C36" s="60"/>
      <c r="D36" s="61"/>
      <c r="E36" s="62"/>
      <c r="F36" s="61"/>
      <c r="G36" s="63"/>
      <c r="H36" s="62"/>
      <c r="I36" s="61"/>
      <c r="J36" s="63"/>
      <c r="K36" s="62"/>
      <c r="L36" s="61"/>
      <c r="M36" s="63"/>
      <c r="N36" s="62"/>
      <c r="O36" s="23">
        <f t="shared" si="0"/>
        <v>0</v>
      </c>
      <c r="P36" s="24"/>
      <c r="Q36" s="25"/>
      <c r="R36" s="25"/>
    </row>
    <row r="37" spans="1:18" s="22" customFormat="1" ht="19.5" customHeight="1">
      <c r="A37" s="22">
        <v>18</v>
      </c>
      <c r="B37" s="59"/>
      <c r="C37" s="60"/>
      <c r="D37" s="61"/>
      <c r="E37" s="62"/>
      <c r="F37" s="61"/>
      <c r="G37" s="63"/>
      <c r="H37" s="62"/>
      <c r="I37" s="61"/>
      <c r="J37" s="63"/>
      <c r="K37" s="62"/>
      <c r="L37" s="61"/>
      <c r="M37" s="63"/>
      <c r="N37" s="62"/>
      <c r="O37" s="23">
        <f t="shared" si="0"/>
        <v>0</v>
      </c>
      <c r="P37" s="24"/>
      <c r="Q37" s="25"/>
      <c r="R37" s="25"/>
    </row>
    <row r="38" spans="1:18" s="22" customFormat="1" ht="19.5" customHeight="1">
      <c r="A38" s="22">
        <v>19</v>
      </c>
      <c r="B38" s="59"/>
      <c r="C38" s="60"/>
      <c r="D38" s="61"/>
      <c r="E38" s="62"/>
      <c r="F38" s="61"/>
      <c r="G38" s="63"/>
      <c r="H38" s="62"/>
      <c r="I38" s="61"/>
      <c r="J38" s="63"/>
      <c r="K38" s="62"/>
      <c r="L38" s="61"/>
      <c r="M38" s="63"/>
      <c r="N38" s="62"/>
      <c r="O38" s="23">
        <f t="shared" si="0"/>
        <v>0</v>
      </c>
      <c r="P38" s="24"/>
      <c r="Q38" s="25"/>
      <c r="R38" s="25"/>
    </row>
    <row r="39" spans="1:18" s="22" customFormat="1" ht="19.5" customHeight="1">
      <c r="A39" s="22">
        <v>20</v>
      </c>
      <c r="B39" s="59"/>
      <c r="C39" s="60"/>
      <c r="D39" s="61"/>
      <c r="E39" s="62"/>
      <c r="F39" s="61"/>
      <c r="G39" s="63"/>
      <c r="H39" s="62"/>
      <c r="I39" s="61"/>
      <c r="J39" s="63"/>
      <c r="K39" s="62"/>
      <c r="L39" s="61"/>
      <c r="M39" s="63"/>
      <c r="N39" s="62"/>
      <c r="O39" s="23">
        <f t="shared" si="0"/>
        <v>0</v>
      </c>
      <c r="P39" s="24"/>
      <c r="Q39" s="25"/>
      <c r="R39" s="25"/>
    </row>
    <row r="40" spans="1:18" s="22" customFormat="1" ht="19.5" customHeight="1">
      <c r="A40" s="22">
        <v>21</v>
      </c>
      <c r="B40" s="59"/>
      <c r="C40" s="60"/>
      <c r="D40" s="61"/>
      <c r="E40" s="62"/>
      <c r="F40" s="61"/>
      <c r="G40" s="63"/>
      <c r="H40" s="62"/>
      <c r="I40" s="61"/>
      <c r="J40" s="63"/>
      <c r="K40" s="62"/>
      <c r="L40" s="61"/>
      <c r="M40" s="63"/>
      <c r="N40" s="62"/>
      <c r="O40" s="23">
        <f t="shared" si="0"/>
        <v>0</v>
      </c>
      <c r="P40" s="24"/>
      <c r="Q40" s="25"/>
      <c r="R40" s="25"/>
    </row>
    <row r="41" spans="1:18" s="22" customFormat="1" ht="19.5" customHeight="1">
      <c r="A41" s="22">
        <v>22</v>
      </c>
      <c r="B41" s="59"/>
      <c r="C41" s="60"/>
      <c r="D41" s="61"/>
      <c r="E41" s="62"/>
      <c r="F41" s="61"/>
      <c r="G41" s="63"/>
      <c r="H41" s="62"/>
      <c r="I41" s="61"/>
      <c r="J41" s="63"/>
      <c r="K41" s="62"/>
      <c r="L41" s="61"/>
      <c r="M41" s="63"/>
      <c r="N41" s="62"/>
      <c r="O41" s="23">
        <f t="shared" si="0"/>
        <v>0</v>
      </c>
      <c r="P41" s="24"/>
      <c r="Q41" s="25"/>
      <c r="R41" s="25"/>
    </row>
    <row r="42" spans="1:18" s="22" customFormat="1" ht="19.5" customHeight="1">
      <c r="A42" s="22">
        <v>23</v>
      </c>
      <c r="B42" s="59"/>
      <c r="C42" s="60"/>
      <c r="D42" s="61"/>
      <c r="E42" s="62"/>
      <c r="F42" s="61"/>
      <c r="G42" s="63"/>
      <c r="H42" s="62"/>
      <c r="I42" s="61"/>
      <c r="J42" s="63"/>
      <c r="K42" s="62"/>
      <c r="L42" s="61"/>
      <c r="M42" s="63"/>
      <c r="N42" s="62"/>
      <c r="O42" s="23">
        <f t="shared" si="0"/>
        <v>0</v>
      </c>
      <c r="P42" s="24"/>
      <c r="Q42" s="25"/>
      <c r="R42" s="25"/>
    </row>
    <row r="43" spans="1:18" s="22" customFormat="1" ht="19.5" customHeight="1">
      <c r="A43" s="22">
        <v>24</v>
      </c>
      <c r="B43" s="59"/>
      <c r="C43" s="60"/>
      <c r="D43" s="61"/>
      <c r="E43" s="62"/>
      <c r="F43" s="61"/>
      <c r="G43" s="63"/>
      <c r="H43" s="62"/>
      <c r="I43" s="61"/>
      <c r="J43" s="63"/>
      <c r="K43" s="62"/>
      <c r="L43" s="61"/>
      <c r="M43" s="63"/>
      <c r="N43" s="62"/>
      <c r="O43" s="23">
        <f t="shared" si="0"/>
        <v>0</v>
      </c>
      <c r="P43" s="24"/>
      <c r="Q43" s="25"/>
      <c r="R43" s="25"/>
    </row>
    <row r="44" spans="1:18" s="22" customFormat="1" ht="19.5" customHeight="1" thickBot="1">
      <c r="A44" s="22">
        <v>25</v>
      </c>
      <c r="B44" s="74"/>
      <c r="C44" s="75"/>
      <c r="D44" s="61"/>
      <c r="E44" s="62"/>
      <c r="F44" s="61"/>
      <c r="G44" s="63"/>
      <c r="H44" s="62"/>
      <c r="I44" s="61"/>
      <c r="J44" s="63"/>
      <c r="K44" s="62"/>
      <c r="L44" s="61"/>
      <c r="M44" s="63"/>
      <c r="N44" s="62"/>
      <c r="O44" s="23">
        <f t="shared" si="0"/>
        <v>0</v>
      </c>
      <c r="P44" s="24"/>
      <c r="Q44" s="26"/>
      <c r="R44" s="26"/>
    </row>
    <row r="45" spans="2:18" ht="54" customHeight="1" thickTop="1">
      <c r="B45" s="76" t="s">
        <v>6</v>
      </c>
      <c r="C45" s="77"/>
      <c r="D45" s="77"/>
      <c r="E45" s="78"/>
      <c r="F45" s="79">
        <f>SUM(F20:H44)</f>
        <v>0</v>
      </c>
      <c r="G45" s="80"/>
      <c r="H45" s="81"/>
      <c r="I45" s="79">
        <f>SUM(I20:K44)</f>
        <v>0</v>
      </c>
      <c r="J45" s="80"/>
      <c r="K45" s="81"/>
      <c r="L45" s="79">
        <f>SUM(L20:N44)</f>
        <v>0</v>
      </c>
      <c r="M45" s="80"/>
      <c r="N45" s="81"/>
      <c r="O45" s="7">
        <f>SUM(O20:O44)</f>
        <v>0</v>
      </c>
      <c r="P45" s="8">
        <f>COUNTA(P20:P44)</f>
        <v>0</v>
      </c>
      <c r="Q45" s="55" t="s">
        <v>39</v>
      </c>
      <c r="R45" s="56"/>
    </row>
    <row r="46" ht="15.75" customHeight="1">
      <c r="B46" s="1" t="s">
        <v>25</v>
      </c>
    </row>
    <row r="47" spans="2:18" ht="15.75" customHeight="1">
      <c r="B47" s="48" t="s">
        <v>22</v>
      </c>
      <c r="C47" s="48"/>
      <c r="D47" s="48"/>
      <c r="E47" s="48"/>
      <c r="F47" s="48"/>
      <c r="G47" s="48"/>
      <c r="H47" s="48"/>
      <c r="I47" s="48"/>
      <c r="J47" s="48"/>
      <c r="K47" s="48"/>
      <c r="L47" s="48"/>
      <c r="M47" s="48"/>
      <c r="N47" s="48"/>
      <c r="O47" s="48"/>
      <c r="P47" s="48"/>
      <c r="Q47" s="48"/>
      <c r="R47" s="48"/>
    </row>
    <row r="48" spans="2:18" ht="15.75" customHeight="1">
      <c r="B48" s="48" t="s">
        <v>26</v>
      </c>
      <c r="C48" s="48"/>
      <c r="D48" s="48"/>
      <c r="E48" s="48"/>
      <c r="F48" s="48"/>
      <c r="G48" s="48"/>
      <c r="H48" s="48"/>
      <c r="I48" s="48"/>
      <c r="J48" s="48"/>
      <c r="K48" s="48"/>
      <c r="L48" s="48"/>
      <c r="M48" s="48"/>
      <c r="N48" s="48"/>
      <c r="O48" s="48"/>
      <c r="P48" s="48"/>
      <c r="Q48" s="48"/>
      <c r="R48" s="48"/>
    </row>
    <row r="49" spans="2:18" ht="15.75" customHeight="1">
      <c r="B49" s="48" t="s">
        <v>21</v>
      </c>
      <c r="C49" s="48"/>
      <c r="D49" s="48"/>
      <c r="E49" s="48"/>
      <c r="F49" s="48"/>
      <c r="G49" s="48"/>
      <c r="H49" s="48"/>
      <c r="I49" s="48"/>
      <c r="J49" s="48"/>
      <c r="K49" s="48"/>
      <c r="L49" s="48"/>
      <c r="M49" s="48"/>
      <c r="N49" s="48"/>
      <c r="O49" s="48"/>
      <c r="P49" s="48"/>
      <c r="Q49" s="48"/>
      <c r="R49" s="48"/>
    </row>
    <row r="50" spans="2:18" ht="24" customHeight="1">
      <c r="B50" s="49" t="s">
        <v>8</v>
      </c>
      <c r="C50" s="49"/>
      <c r="D50" s="49"/>
      <c r="E50" s="49"/>
      <c r="F50" s="49"/>
      <c r="G50" s="49"/>
      <c r="H50" s="49"/>
      <c r="I50" s="49"/>
      <c r="J50" s="49"/>
      <c r="K50" s="49"/>
      <c r="L50" s="49"/>
      <c r="M50" s="49"/>
      <c r="N50" s="49"/>
      <c r="O50" s="49"/>
      <c r="P50" s="49"/>
      <c r="Q50" s="49"/>
      <c r="R50" s="49"/>
    </row>
    <row r="51" spans="2:12" ht="15.75" customHeight="1">
      <c r="B51" s="29" t="s">
        <v>9</v>
      </c>
      <c r="C51" s="29"/>
      <c r="D51" s="29"/>
      <c r="E51" s="29"/>
      <c r="F51" s="29"/>
      <c r="G51" s="29"/>
      <c r="H51" s="29"/>
      <c r="I51" s="44">
        <f>SUM(O20:O44)</f>
        <v>0</v>
      </c>
      <c r="J51" s="45"/>
      <c r="K51" s="1" t="s">
        <v>1</v>
      </c>
      <c r="L51" s="1" t="s">
        <v>27</v>
      </c>
    </row>
    <row r="52" ht="15.75" customHeight="1"/>
    <row r="53" spans="2:8" ht="15.75" customHeight="1">
      <c r="B53" s="52" t="s">
        <v>10</v>
      </c>
      <c r="C53" s="52"/>
      <c r="D53" s="52"/>
      <c r="E53" s="52"/>
      <c r="F53" s="52"/>
      <c r="G53" s="52"/>
      <c r="H53" s="9"/>
    </row>
    <row r="54" spans="2:12" ht="15.75" customHeight="1">
      <c r="B54" s="52"/>
      <c r="C54" s="52"/>
      <c r="D54" s="52"/>
      <c r="E54" s="52"/>
      <c r="F54" s="52"/>
      <c r="G54" s="52"/>
      <c r="H54" s="9"/>
      <c r="I54" s="44">
        <f>SUMIF(P20:P44,"○",O20:O44)</f>
        <v>0</v>
      </c>
      <c r="J54" s="45"/>
      <c r="K54" s="1" t="s">
        <v>1</v>
      </c>
      <c r="L54" s="1" t="s">
        <v>28</v>
      </c>
    </row>
    <row r="55" spans="9:10" ht="15.75" customHeight="1">
      <c r="I55" s="10"/>
      <c r="J55" s="11"/>
    </row>
    <row r="56" spans="2:16" ht="15.75" customHeight="1">
      <c r="B56" s="12">
        <f>I54</f>
        <v>0</v>
      </c>
      <c r="C56" s="1" t="s">
        <v>29</v>
      </c>
      <c r="D56" s="13" t="s">
        <v>30</v>
      </c>
      <c r="F56" s="50">
        <f>I16</f>
        <v>0</v>
      </c>
      <c r="G56" s="51"/>
      <c r="H56" s="14"/>
      <c r="I56" s="1" t="s">
        <v>31</v>
      </c>
      <c r="J56" s="15" t="s">
        <v>40</v>
      </c>
      <c r="K56" s="16" t="s">
        <v>32</v>
      </c>
      <c r="L56" s="13" t="s">
        <v>2</v>
      </c>
      <c r="M56" s="30"/>
      <c r="N56" s="53">
        <f>IF(ISERROR(I54/(I16*3)),"",(I54/(I16*3)))</f>
      </c>
      <c r="O56" s="54"/>
      <c r="P56" s="17" t="s">
        <v>3</v>
      </c>
    </row>
    <row r="57" ht="15.75" customHeight="1"/>
    <row r="58" spans="2:16" ht="15.75" customHeight="1">
      <c r="B58" s="12">
        <f>I51</f>
        <v>0</v>
      </c>
      <c r="C58" s="1" t="s">
        <v>33</v>
      </c>
      <c r="D58" s="13" t="s">
        <v>30</v>
      </c>
      <c r="F58" s="44">
        <f>I16</f>
        <v>0</v>
      </c>
      <c r="G58" s="45"/>
      <c r="H58" s="14"/>
      <c r="I58" s="1" t="s">
        <v>31</v>
      </c>
      <c r="J58" s="15" t="s">
        <v>40</v>
      </c>
      <c r="K58" s="16" t="s">
        <v>32</v>
      </c>
      <c r="L58" s="13" t="s">
        <v>2</v>
      </c>
      <c r="M58" s="30"/>
      <c r="N58" s="38">
        <f>IF(ISERROR(I51/(I16*3)),"",(I51/(I16*3)))</f>
      </c>
      <c r="O58" s="39"/>
      <c r="P58" s="17" t="s">
        <v>4</v>
      </c>
    </row>
    <row r="59" ht="15.75" customHeight="1"/>
    <row r="60" ht="15.75" customHeight="1" thickBot="1"/>
    <row r="61" spans="2:15" ht="15.75" customHeight="1" thickBot="1">
      <c r="B61" s="18">
        <f>IF(ISERROR(ROUNDDOWN(N56,1)),"",(ROUNDDOWN(N56,1)))</f>
      </c>
      <c r="C61" s="17" t="s">
        <v>3</v>
      </c>
      <c r="D61" s="1" t="s">
        <v>34</v>
      </c>
      <c r="E61" s="40">
        <f>IF(ISERROR(ROUNDDOWN(N58,1)),"",(ROUNDDOWN(N58,1)))</f>
      </c>
      <c r="F61" s="41"/>
      <c r="G61" s="17" t="s">
        <v>4</v>
      </c>
      <c r="H61" s="19"/>
      <c r="K61" s="30" t="s">
        <v>32</v>
      </c>
      <c r="N61" s="42">
        <f>IF(ISERROR(ROUNDDOWN(B61/E61,2)),"",(ROUNDDOWN(B61/E61,2)))</f>
      </c>
      <c r="O61" s="43"/>
    </row>
    <row r="62" ht="15.75" customHeight="1"/>
  </sheetData>
  <sheetProtection/>
  <mergeCells count="164">
    <mergeCell ref="G10:R10"/>
    <mergeCell ref="G11:R11"/>
    <mergeCell ref="B43:C43"/>
    <mergeCell ref="D43:E43"/>
    <mergeCell ref="F43:H43"/>
    <mergeCell ref="I43:K43"/>
    <mergeCell ref="L43:N43"/>
    <mergeCell ref="C13:F13"/>
    <mergeCell ref="B12:F12"/>
    <mergeCell ref="C14:F14"/>
    <mergeCell ref="B41:C41"/>
    <mergeCell ref="D41:E41"/>
    <mergeCell ref="F41:H41"/>
    <mergeCell ref="I41:K41"/>
    <mergeCell ref="L41:N41"/>
    <mergeCell ref="B42:C42"/>
    <mergeCell ref="D42:E42"/>
    <mergeCell ref="F42:H42"/>
    <mergeCell ref="I42:K42"/>
    <mergeCell ref="L42:N42"/>
    <mergeCell ref="B39:C39"/>
    <mergeCell ref="D39:E39"/>
    <mergeCell ref="F39:H39"/>
    <mergeCell ref="I39:K39"/>
    <mergeCell ref="L39:N39"/>
    <mergeCell ref="B40:C40"/>
    <mergeCell ref="D40:E40"/>
    <mergeCell ref="F40:H40"/>
    <mergeCell ref="I40:K40"/>
    <mergeCell ref="L40:N40"/>
    <mergeCell ref="B37:C37"/>
    <mergeCell ref="D37:E37"/>
    <mergeCell ref="F37:H37"/>
    <mergeCell ref="I37:K37"/>
    <mergeCell ref="L37:N37"/>
    <mergeCell ref="B38:C38"/>
    <mergeCell ref="D38:E38"/>
    <mergeCell ref="F38:H38"/>
    <mergeCell ref="I38:K38"/>
    <mergeCell ref="L38:N38"/>
    <mergeCell ref="B35:C35"/>
    <mergeCell ref="D35:E35"/>
    <mergeCell ref="F35:H35"/>
    <mergeCell ref="I35:K35"/>
    <mergeCell ref="L35:N35"/>
    <mergeCell ref="B36:C36"/>
    <mergeCell ref="D36:E36"/>
    <mergeCell ref="F36:H36"/>
    <mergeCell ref="I36:K36"/>
    <mergeCell ref="L36:N36"/>
    <mergeCell ref="B33:C33"/>
    <mergeCell ref="D33:E33"/>
    <mergeCell ref="F33:H33"/>
    <mergeCell ref="I33:K33"/>
    <mergeCell ref="L33:N33"/>
    <mergeCell ref="B34:C34"/>
    <mergeCell ref="D34:E34"/>
    <mergeCell ref="F34:H34"/>
    <mergeCell ref="I34:K34"/>
    <mergeCell ref="L34:N34"/>
    <mergeCell ref="B31:C31"/>
    <mergeCell ref="D31:E31"/>
    <mergeCell ref="F31:H31"/>
    <mergeCell ref="I31:K31"/>
    <mergeCell ref="L31:N31"/>
    <mergeCell ref="B32:C32"/>
    <mergeCell ref="D32:E32"/>
    <mergeCell ref="F32:H32"/>
    <mergeCell ref="I32:K32"/>
    <mergeCell ref="L32:N32"/>
    <mergeCell ref="B29:C29"/>
    <mergeCell ref="D29:E29"/>
    <mergeCell ref="F29:H29"/>
    <mergeCell ref="I29:K29"/>
    <mergeCell ref="L29:N29"/>
    <mergeCell ref="B30:C30"/>
    <mergeCell ref="I30:K30"/>
    <mergeCell ref="L30:N30"/>
    <mergeCell ref="D30:E30"/>
    <mergeCell ref="F30:H30"/>
    <mergeCell ref="B44:C44"/>
    <mergeCell ref="D44:E44"/>
    <mergeCell ref="F44:H44"/>
    <mergeCell ref="I44:K44"/>
    <mergeCell ref="L44:N44"/>
    <mergeCell ref="B45:E45"/>
    <mergeCell ref="F45:H45"/>
    <mergeCell ref="I45:K45"/>
    <mergeCell ref="L45:N45"/>
    <mergeCell ref="B27:C27"/>
    <mergeCell ref="D27:E27"/>
    <mergeCell ref="F27:H27"/>
    <mergeCell ref="I27:K27"/>
    <mergeCell ref="L27:N27"/>
    <mergeCell ref="B28:C28"/>
    <mergeCell ref="D28:E28"/>
    <mergeCell ref="F28:H28"/>
    <mergeCell ref="I28:K28"/>
    <mergeCell ref="L28:N28"/>
    <mergeCell ref="B25:C25"/>
    <mergeCell ref="D25:E25"/>
    <mergeCell ref="F25:H25"/>
    <mergeCell ref="I25:K25"/>
    <mergeCell ref="L25:N25"/>
    <mergeCell ref="B26:C26"/>
    <mergeCell ref="D26:E26"/>
    <mergeCell ref="F26:H26"/>
    <mergeCell ref="I26:K26"/>
    <mergeCell ref="L26:N26"/>
    <mergeCell ref="B23:C23"/>
    <mergeCell ref="D23:E23"/>
    <mergeCell ref="F23:H23"/>
    <mergeCell ref="I23:K23"/>
    <mergeCell ref="L23:N23"/>
    <mergeCell ref="B24:C24"/>
    <mergeCell ref="D24:E24"/>
    <mergeCell ref="F24:H24"/>
    <mergeCell ref="I24:K24"/>
    <mergeCell ref="L24:N24"/>
    <mergeCell ref="D21:E21"/>
    <mergeCell ref="F21:H21"/>
    <mergeCell ref="I21:K21"/>
    <mergeCell ref="L21:N21"/>
    <mergeCell ref="B22:C22"/>
    <mergeCell ref="D22:E22"/>
    <mergeCell ref="F22:H22"/>
    <mergeCell ref="I22:K22"/>
    <mergeCell ref="L22:N22"/>
    <mergeCell ref="C8:F8"/>
    <mergeCell ref="C10:F10"/>
    <mergeCell ref="Q6:R6"/>
    <mergeCell ref="C9:F9"/>
    <mergeCell ref="B18:C19"/>
    <mergeCell ref="D18:E19"/>
    <mergeCell ref="F18:O18"/>
    <mergeCell ref="P18:P19"/>
    <mergeCell ref="G8:R8"/>
    <mergeCell ref="G9:R9"/>
    <mergeCell ref="Q45:R45"/>
    <mergeCell ref="F19:G19"/>
    <mergeCell ref="I19:J19"/>
    <mergeCell ref="L19:M19"/>
    <mergeCell ref="B20:C20"/>
    <mergeCell ref="D20:E20"/>
    <mergeCell ref="F20:H20"/>
    <mergeCell ref="I20:K20"/>
    <mergeCell ref="L20:N20"/>
    <mergeCell ref="B21:C21"/>
    <mergeCell ref="B50:R50"/>
    <mergeCell ref="F56:G56"/>
    <mergeCell ref="B53:G54"/>
    <mergeCell ref="B48:R48"/>
    <mergeCell ref="B49:R49"/>
    <mergeCell ref="N56:O56"/>
    <mergeCell ref="A2:B2"/>
    <mergeCell ref="C2:R2"/>
    <mergeCell ref="N58:O58"/>
    <mergeCell ref="E61:F61"/>
    <mergeCell ref="N61:O61"/>
    <mergeCell ref="I51:J51"/>
    <mergeCell ref="I54:J54"/>
    <mergeCell ref="F58:G58"/>
    <mergeCell ref="Q18:R18"/>
    <mergeCell ref="B47:R47"/>
  </mergeCells>
  <dataValidations count="4">
    <dataValidation type="list" allowBlank="1" showInputMessage="1" showErrorMessage="1" sqref="P20:P44 B8:B10">
      <formula1>$T$1:$T$2</formula1>
    </dataValidation>
    <dataValidation type="whole" allowBlank="1" showInputMessage="1" showErrorMessage="1" sqref="F20:N44">
      <formula1>0</formula1>
      <formula2>160</formula2>
    </dataValidation>
    <dataValidation type="list" allowBlank="1" showInputMessage="1" showErrorMessage="1" sqref="D20:E44">
      <formula1>$T$20:$T$25</formula1>
    </dataValidation>
    <dataValidation type="list" allowBlank="1" showInputMessage="1" showErrorMessage="1" sqref="B13:B14">
      <formula1>$T$2:$T$3</formula1>
    </dataValidation>
  </dataValidations>
  <printOptions horizontalCentered="1"/>
  <pageMargins left="0.7874015748031497" right="0.3937007874015748" top="0.7874015748031497" bottom="0.7874015748031497" header="0.5118110236220472" footer="0.5118110236220472"/>
  <pageSetup cellComments="asDisplayed" horizontalDpi="300" verticalDpi="300" orientation="portrait" paperSize="9" scale="6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船橋市高齢者福祉課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25Win7</dc:creator>
  <cp:keywords/>
  <dc:description>市町村担当者の方が利用を希望される場合はお手数ですが御一報ください。TEL 047-436-2353</dc:description>
  <cp:lastModifiedBy>藤井　理子</cp:lastModifiedBy>
  <cp:lastPrinted>2017-01-05T08:23:06Z</cp:lastPrinted>
  <dcterms:created xsi:type="dcterms:W3CDTF">2009-05-17T22:59:02Z</dcterms:created>
  <dcterms:modified xsi:type="dcterms:W3CDTF">2021-03-31T01:10:17Z</dcterms:modified>
  <cp:category/>
  <cp:version/>
  <cp:contentType/>
  <cp:contentStatus/>
</cp:coreProperties>
</file>