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1712" windowHeight="8448" tabRatio="788" activeTab="0"/>
  </bookViews>
  <sheets>
    <sheet name="23-11認通" sheetId="1" r:id="rId1"/>
  </sheets>
  <definedNames>
    <definedName name="_xlnm.Print_Area" localSheetId="0">'23-11認通'!$A$2:$R$58</definedName>
  </definedNames>
  <calcPr fullCalcOnLoad="1"/>
</workbook>
</file>

<file path=xl/comments1.xml><?xml version="1.0" encoding="utf-8"?>
<comments xmlns="http://schemas.openxmlformats.org/spreadsheetml/2006/main">
  <authors>
    <author>LocalAdmin</author>
  </authors>
  <commentList>
    <comment ref="C17" authorId="0">
      <text>
        <r>
          <rPr>
            <sz val="9"/>
            <rFont val="ＭＳ Ｐゴシック"/>
            <family val="3"/>
          </rPr>
          <t>（注）プルダウンから入力してください。</t>
        </r>
      </text>
    </comment>
    <comment ref="D17" authorId="0">
      <text>
        <r>
          <rPr>
            <sz val="9"/>
            <rFont val="ＭＳ Ｐゴシック"/>
            <family val="3"/>
          </rPr>
          <t>（注）1～160までの数字で入力して下さい。</t>
        </r>
      </text>
    </comment>
    <comment ref="P17" authorId="0">
      <text>
        <r>
          <rPr>
            <sz val="9"/>
            <rFont val="ＭＳ Ｐゴシック"/>
            <family val="3"/>
          </rPr>
          <t>（注）加算要件に充足する職員についてはプルダウンから「○」を入力して下さい。</t>
        </r>
      </text>
    </comment>
    <comment ref="Q15" authorId="0">
      <text>
        <r>
          <rPr>
            <sz val="9"/>
            <rFont val="ＭＳ Ｐゴシック"/>
            <family val="3"/>
          </rPr>
          <t>（注）
勤続年数とは，各月の前月の末日時点における勤続年数をいう。
また，勤続年数の要件のある介護福祉士の割合については資格取得年月日及び勤務開始年月日どちらも記入すること。</t>
        </r>
      </text>
    </comment>
    <comment ref="B17" authorId="0">
      <text>
        <r>
          <rPr>
            <sz val="9"/>
            <rFont val="ＭＳ Ｐゴシック"/>
            <family val="3"/>
          </rPr>
          <t>（注）
前年度の途中から要件充足となる職員の場合、
２行氏名を記載します。
上段・・・要件充足していない期間
下段・・・要件充足している期間</t>
        </r>
      </text>
    </comment>
    <comment ref="B41" authorId="0">
      <text>
        <r>
          <rPr>
            <sz val="9"/>
            <rFont val="ＭＳ Ｐゴシック"/>
            <family val="3"/>
          </rPr>
          <t xml:space="preserve">（注）
前年度に介護従業者として働いた職員をすべて記載ください。
行数が足りなければ、適宜追加ください。
</t>
        </r>
      </text>
    </comment>
    <comment ref="Q17" authorId="0">
      <text>
        <r>
          <rPr>
            <sz val="9"/>
            <rFont val="ＭＳ Ｐゴシック"/>
            <family val="3"/>
          </rPr>
          <t>（注）
退職者・異動者がいれば、年月日を記載ください。（例）「2016年8月31日（退職）」</t>
        </r>
      </text>
    </comment>
    <comment ref="I13" authorId="0">
      <text>
        <r>
          <rPr>
            <sz val="9"/>
            <rFont val="ＭＳ Ｐゴシック"/>
            <family val="3"/>
          </rPr>
          <t xml:space="preserve">（注）
就業規則に定める常勤職員１ヶ月間の勤務時間数が１日８時間であれば、１ヶ月１６０時間となります。
</t>
        </r>
      </text>
    </comment>
    <comment ref="B8" authorId="0">
      <text>
        <r>
          <rPr>
            <sz val="9"/>
            <rFont val="ＭＳ Ｐゴシック"/>
            <family val="3"/>
          </rPr>
          <t>（注）プルダウンから入力してください。</t>
        </r>
      </text>
    </comment>
  </commentList>
</comments>
</file>

<file path=xl/sharedStrings.xml><?xml version="1.0" encoding="utf-8"?>
<sst xmlns="http://schemas.openxmlformats.org/spreadsheetml/2006/main" count="72" uniqueCount="62">
  <si>
    <t>サービス提供体制強化加算Ⅱ</t>
  </si>
  <si>
    <t>時間</t>
  </si>
  <si>
    <t>常勤換算</t>
  </si>
  <si>
    <t>人　…A１</t>
  </si>
  <si>
    <t>人　…A2</t>
  </si>
  <si>
    <t>要件充足職員に○</t>
  </si>
  <si>
    <t>小　計</t>
  </si>
  <si>
    <t>就業規則に定める常勤職員１ヶ月間の勤務時間数</t>
  </si>
  <si>
    <t>………………………………………………　以下は自動計算されます　……………………………………………………</t>
  </si>
  <si>
    <t>前年度の１１ヶ月間（4月～2月）の勤務時間数</t>
  </si>
  <si>
    <t>11ヶ月計</t>
  </si>
  <si>
    <t>4月</t>
  </si>
  <si>
    <t>5月</t>
  </si>
  <si>
    <t>6月</t>
  </si>
  <si>
    <t>7月</t>
  </si>
  <si>
    <t>8月</t>
  </si>
  <si>
    <t>9月</t>
  </si>
  <si>
    <t>10月</t>
  </si>
  <si>
    <t>11月</t>
  </si>
  <si>
    <t>12月</t>
  </si>
  <si>
    <t>1月</t>
  </si>
  <si>
    <t>2月</t>
  </si>
  <si>
    <t>前年度の11ヶ月間の全職員勤務時間数合計</t>
  </si>
  <si>
    <t>前年度の11ヶ月間における加算算定要件合致職員の勤務時間数合計</t>
  </si>
  <si>
    <t>色つきのセルに入力してください</t>
  </si>
  <si>
    <t>←</t>
  </si>
  <si>
    <t>…　③</t>
  </si>
  <si>
    <t>○</t>
  </si>
  <si>
    <t>名前</t>
  </si>
  <si>
    <t>※根拠となる資格証(写）や雇用契約書等は事業所に保管すること。実地指導時等に確認します。</t>
  </si>
  <si>
    <t>職種</t>
  </si>
  <si>
    <t>生活相談員</t>
  </si>
  <si>
    <t>看護職員</t>
  </si>
  <si>
    <t>機能訓練指導員</t>
  </si>
  <si>
    <t>介護職員（介護福祉士あり）</t>
  </si>
  <si>
    <t>介護職員（介護福祉士なし）</t>
  </si>
  <si>
    <t>※管理者が介護従業者を兼務する場合は介護従業者としての従事時間を記載してください。</t>
  </si>
  <si>
    <t>※職員割合の算定に関らない職員は記載しないでください。</t>
  </si>
  <si>
    <t>介護職員総数の50％以上が介護福祉士資格を有する</t>
  </si>
  <si>
    <t>※　勤務形態一覧表の添付は不要です。</t>
  </si>
  <si>
    <t>※　算定を行うサービス提供体制強化加算の種類に○をつけてください。</t>
  </si>
  <si>
    <t>&lt;記載要領&gt;</t>
  </si>
  <si>
    <t>※職員欄が足りない場合は、行を追加して使用ください。</t>
  </si>
  <si>
    <t>…　①</t>
  </si>
  <si>
    <t>…　②</t>
  </si>
  <si>
    <t>　…②</t>
  </si>
  <si>
    <t>÷　　　（</t>
  </si>
  <si>
    <t>…③　　</t>
  </si>
  <si>
    <t>×11）</t>
  </si>
  <si>
    <t>＝</t>
  </si>
  <si>
    <t>　…①</t>
  </si>
  <si>
    <t>÷</t>
  </si>
  <si>
    <t>サービス提供体制強化加算Ⅰ</t>
  </si>
  <si>
    <t>サービス提供体制強化加算Ⅲ</t>
  </si>
  <si>
    <t>介護職員総数の70％以上が介護福祉士又は，介護職員総数の25％以上が勤続年数10年以上の介護福祉士</t>
  </si>
  <si>
    <t>介護職員総数の40％以上が介護福祉士資格を有する又は，事業所の生活相談員、看護職員、</t>
  </si>
  <si>
    <t>介護職員、機能訓練指導員の総数の30％以上が勤続7年以上</t>
  </si>
  <si>
    <t>加算Ⅰは，資格取得年月日又は勤務開始年月日を記入
加算Ⅱは，資格取得年月日を記入
加算Ⅲは，資格取得年月日又は勤務開始年月日を記入</t>
  </si>
  <si>
    <t>資格取得年月日</t>
  </si>
  <si>
    <t>勤務開始年月日</t>
  </si>
  <si>
    <t>サービス提供体制強化加算に関する確認書
【（介護予防）認知症対応型通所介護・前年度実績６ヶ月以上】</t>
  </si>
  <si>
    <t>（別紙２３－１１）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</si>
</sst>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
    <numFmt numFmtId="179" formatCode="#;\-#;&quot;&quot;;@"/>
    <numFmt numFmtId="180" formatCode="0;[Red]0"/>
    <numFmt numFmtId="181" formatCode="0.00_);[Red]\(0.00\)"/>
  </numFmts>
  <fonts count="46">
    <font>
      <sz val="11"/>
      <name val="ＭＳ Ｐゴシック"/>
      <family val="3"/>
    </font>
    <font>
      <sz val="11"/>
      <color indexed="8"/>
      <name val="ＭＳ Ｐゴシック"/>
      <family val="3"/>
    </font>
    <font>
      <sz val="6"/>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2"/>
      <color theme="1"/>
      <name val="ＭＳ Ｐゴシック"/>
      <family val="3"/>
    </font>
    <font>
      <sz val="10"/>
      <color theme="1"/>
      <name val="ＭＳ Ｐゴシック"/>
      <family val="3"/>
    </font>
    <font>
      <b/>
      <sz val="14"/>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style="double"/>
      <bottom style="thin"/>
    </border>
    <border>
      <left/>
      <right style="thin"/>
      <top style="thin"/>
      <bottom style="thin"/>
    </border>
    <border>
      <left style="thin"/>
      <right/>
      <top style="thin"/>
      <bottom/>
    </border>
    <border>
      <left/>
      <right style="thin"/>
      <top style="thin"/>
      <bottom/>
    </border>
    <border>
      <left style="thin"/>
      <right>
        <color indexed="63"/>
      </right>
      <top>
        <color indexed="63"/>
      </top>
      <bottom>
        <color indexed="63"/>
      </bottom>
    </border>
    <border>
      <left style="thin"/>
      <right/>
      <top style="double"/>
      <bottom style="thin"/>
    </border>
    <border>
      <left/>
      <right style="thin"/>
      <top style="double"/>
      <bottom style="thin"/>
    </border>
    <border>
      <left style="medium"/>
      <right/>
      <top style="medium"/>
      <bottom style="medium"/>
    </border>
    <border>
      <left/>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70">
    <xf numFmtId="0" fontId="0" fillId="0" borderId="0" xfId="0" applyAlignment="1">
      <alignment vertical="center"/>
    </xf>
    <xf numFmtId="0" fontId="40" fillId="0" borderId="0" xfId="0" applyFont="1" applyAlignment="1">
      <alignment vertical="center"/>
    </xf>
    <xf numFmtId="0" fontId="40" fillId="6" borderId="10" xfId="0" applyNumberFormat="1" applyFont="1" applyFill="1" applyBorder="1" applyAlignment="1" applyProtection="1">
      <alignment horizontal="right" vertical="center"/>
      <protection locked="0"/>
    </xf>
    <xf numFmtId="0" fontId="41" fillId="0" borderId="0" xfId="0" applyFont="1" applyAlignment="1">
      <alignment horizontal="center" vertical="center"/>
    </xf>
    <xf numFmtId="0" fontId="41" fillId="0" borderId="0" xfId="0" applyFont="1" applyAlignment="1">
      <alignment vertical="center"/>
    </xf>
    <xf numFmtId="0" fontId="40" fillId="6" borderId="10" xfId="0" applyFont="1" applyFill="1" applyBorder="1" applyAlignment="1" applyProtection="1">
      <alignment horizontal="center" vertical="center"/>
      <protection locked="0"/>
    </xf>
    <xf numFmtId="0" fontId="40" fillId="0" borderId="11" xfId="0" applyFont="1" applyBorder="1" applyAlignment="1">
      <alignment vertical="center"/>
    </xf>
    <xf numFmtId="0" fontId="40" fillId="0" borderId="12" xfId="0" applyFont="1" applyBorder="1" applyAlignment="1">
      <alignment vertical="center"/>
    </xf>
    <xf numFmtId="0" fontId="40" fillId="0" borderId="0" xfId="0" applyFont="1" applyBorder="1" applyAlignment="1">
      <alignment horizontal="left" vertical="center"/>
    </xf>
    <xf numFmtId="0" fontId="40" fillId="6" borderId="10" xfId="0" applyFont="1" applyFill="1" applyBorder="1" applyAlignment="1">
      <alignment vertical="center"/>
    </xf>
    <xf numFmtId="0" fontId="40" fillId="0" borderId="10" xfId="0" applyNumberFormat="1" applyFont="1" applyFill="1" applyBorder="1" applyAlignment="1">
      <alignment horizontal="center" vertical="center"/>
    </xf>
    <xf numFmtId="0" fontId="40" fillId="0" borderId="10" xfId="0" applyFont="1" applyBorder="1" applyAlignment="1">
      <alignment horizontal="center" vertical="center" wrapText="1"/>
    </xf>
    <xf numFmtId="49" fontId="40" fillId="6" borderId="10" xfId="0" applyNumberFormat="1" applyFont="1" applyFill="1" applyBorder="1" applyAlignment="1" applyProtection="1">
      <alignment horizontal="center" vertical="center" shrinkToFit="1"/>
      <protection locked="0"/>
    </xf>
    <xf numFmtId="49" fontId="40" fillId="6" borderId="13" xfId="0" applyNumberFormat="1" applyFont="1" applyFill="1" applyBorder="1" applyAlignment="1" applyProtection="1">
      <alignment horizontal="center" vertical="center" shrinkToFit="1"/>
      <protection locked="0"/>
    </xf>
    <xf numFmtId="177" fontId="40" fillId="0" borderId="14" xfId="0" applyNumberFormat="1" applyFont="1" applyBorder="1" applyAlignment="1">
      <alignment horizontal="center" vertical="center" shrinkToFit="1"/>
    </xf>
    <xf numFmtId="179" fontId="40" fillId="0" borderId="14" xfId="0" applyNumberFormat="1" applyFont="1" applyBorder="1" applyAlignment="1">
      <alignment horizontal="center" vertical="center"/>
    </xf>
    <xf numFmtId="0" fontId="40" fillId="0" borderId="0" xfId="0" applyFont="1" applyAlignment="1">
      <alignment vertical="center" wrapText="1"/>
    </xf>
    <xf numFmtId="0" fontId="40" fillId="0" borderId="0" xfId="0" applyFont="1" applyFill="1" applyBorder="1" applyAlignment="1">
      <alignment vertical="center"/>
    </xf>
    <xf numFmtId="0" fontId="40" fillId="0" borderId="0" xfId="0" applyFont="1" applyBorder="1" applyAlignment="1">
      <alignment vertical="center"/>
    </xf>
    <xf numFmtId="179" fontId="42" fillId="0" borderId="10" xfId="0" applyNumberFormat="1" applyFont="1" applyBorder="1" applyAlignment="1">
      <alignment horizontal="center" vertical="center"/>
    </xf>
    <xf numFmtId="0" fontId="40" fillId="0" borderId="0" xfId="0" applyFont="1" applyAlignment="1">
      <alignment horizontal="left" vertical="center"/>
    </xf>
    <xf numFmtId="179" fontId="42" fillId="0" borderId="0" xfId="0" applyNumberFormat="1" applyFont="1" applyBorder="1" applyAlignment="1">
      <alignment horizontal="center" vertical="center"/>
    </xf>
    <xf numFmtId="49" fontId="40" fillId="0" borderId="0" xfId="0" applyNumberFormat="1" applyFont="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177" fontId="42" fillId="0" borderId="10" xfId="0" applyNumberFormat="1" applyFont="1" applyBorder="1" applyAlignment="1">
      <alignment horizontal="center" vertical="center"/>
    </xf>
    <xf numFmtId="177" fontId="42" fillId="0" borderId="0" xfId="0" applyNumberFormat="1" applyFont="1" applyBorder="1" applyAlignment="1">
      <alignment horizontal="center" vertical="center"/>
    </xf>
    <xf numFmtId="0" fontId="40" fillId="0" borderId="0" xfId="0" applyFont="1" applyAlignment="1">
      <alignment vertical="center" shrinkToFit="1"/>
    </xf>
    <xf numFmtId="0" fontId="40" fillId="6" borderId="10" xfId="0" applyFont="1" applyFill="1" applyBorder="1" applyAlignment="1" applyProtection="1">
      <alignment horizontal="center" vertical="center" shrinkToFit="1"/>
      <protection locked="0"/>
    </xf>
    <xf numFmtId="177" fontId="40" fillId="0" borderId="11" xfId="0" applyNumberFormat="1" applyFont="1" applyBorder="1" applyAlignment="1">
      <alignment horizontal="center" vertical="center" shrinkToFit="1"/>
    </xf>
    <xf numFmtId="49" fontId="40" fillId="6" borderId="10" xfId="0" applyNumberFormat="1" applyFont="1" applyFill="1" applyBorder="1" applyAlignment="1" applyProtection="1">
      <alignment vertical="center" shrinkToFit="1"/>
      <protection locked="0"/>
    </xf>
    <xf numFmtId="0" fontId="40" fillId="6" borderId="0" xfId="0" applyFont="1" applyFill="1" applyBorder="1" applyAlignment="1" applyProtection="1">
      <alignment horizontal="center" vertical="center"/>
      <protection locked="0"/>
    </xf>
    <xf numFmtId="0" fontId="40" fillId="0" borderId="15" xfId="0" applyFont="1" applyBorder="1" applyAlignment="1">
      <alignment vertical="center"/>
    </xf>
    <xf numFmtId="0" fontId="40" fillId="0" borderId="0" xfId="0" applyFont="1" applyAlignment="1">
      <alignment horizontal="center" vertical="center"/>
    </xf>
    <xf numFmtId="0" fontId="40" fillId="0" borderId="0" xfId="0" applyFont="1" applyBorder="1" applyAlignment="1">
      <alignment vertical="center"/>
    </xf>
    <xf numFmtId="0" fontId="40" fillId="0" borderId="0" xfId="0" applyFont="1" applyAlignment="1">
      <alignment vertical="center"/>
    </xf>
    <xf numFmtId="0" fontId="43" fillId="0" borderId="10" xfId="0" applyFont="1" applyBorder="1" applyAlignment="1">
      <alignment horizontal="center" vertical="center" wrapText="1" shrinkToFit="1"/>
    </xf>
    <xf numFmtId="0" fontId="40" fillId="0" borderId="10" xfId="0" applyFont="1" applyBorder="1" applyAlignment="1">
      <alignment horizontal="center" vertical="center"/>
    </xf>
    <xf numFmtId="0" fontId="43" fillId="0" borderId="10" xfId="0" applyFont="1" applyBorder="1" applyAlignment="1">
      <alignment horizontal="center" vertical="center" wrapText="1"/>
    </xf>
    <xf numFmtId="0" fontId="43" fillId="0" borderId="10" xfId="0" applyFont="1" applyBorder="1" applyAlignment="1">
      <alignment horizontal="center" vertical="center"/>
    </xf>
    <xf numFmtId="0" fontId="40" fillId="0" borderId="11" xfId="0" applyFont="1" applyBorder="1" applyAlignment="1">
      <alignment horizontal="center" vertical="center" shrinkToFit="1"/>
    </xf>
    <xf numFmtId="0" fontId="40" fillId="0" borderId="12" xfId="0" applyFont="1" applyBorder="1" applyAlignment="1">
      <alignment horizontal="center" vertical="center" shrinkToFit="1"/>
    </xf>
    <xf numFmtId="0" fontId="40" fillId="0" borderId="15" xfId="0" applyFont="1" applyBorder="1" applyAlignment="1">
      <alignment horizontal="center" vertical="center" shrinkToFit="1"/>
    </xf>
    <xf numFmtId="0" fontId="43" fillId="0" borderId="16" xfId="0" applyFont="1" applyBorder="1" applyAlignment="1">
      <alignment horizontal="left" vertical="center" wrapText="1" shrinkToFit="1"/>
    </xf>
    <xf numFmtId="0" fontId="43" fillId="0" borderId="17" xfId="0" applyFont="1" applyBorder="1" applyAlignment="1">
      <alignment horizontal="left" vertical="center" wrapText="1" shrinkToFit="1"/>
    </xf>
    <xf numFmtId="0" fontId="40" fillId="0" borderId="0" xfId="0" applyFont="1" applyAlignment="1">
      <alignment horizontal="center" vertical="center"/>
    </xf>
    <xf numFmtId="0" fontId="40" fillId="0" borderId="11" xfId="0" applyFont="1" applyBorder="1" applyAlignment="1">
      <alignment horizontal="left" vertical="center" shrinkToFit="1"/>
    </xf>
    <xf numFmtId="0" fontId="40" fillId="0" borderId="12" xfId="0" applyFont="1" applyBorder="1" applyAlignment="1">
      <alignment horizontal="left" vertical="center" shrinkToFit="1"/>
    </xf>
    <xf numFmtId="0" fontId="40" fillId="0" borderId="15" xfId="0" applyFont="1" applyBorder="1" applyAlignment="1">
      <alignment horizontal="left" vertical="center" shrinkToFit="1"/>
    </xf>
    <xf numFmtId="0" fontId="40" fillId="0" borderId="18" xfId="0" applyFont="1" applyBorder="1" applyAlignment="1">
      <alignment vertical="center"/>
    </xf>
    <xf numFmtId="0" fontId="40" fillId="0" borderId="0" xfId="0" applyFont="1" applyBorder="1" applyAlignment="1">
      <alignment vertical="center"/>
    </xf>
    <xf numFmtId="0" fontId="40" fillId="0" borderId="0" xfId="0" applyFont="1" applyBorder="1" applyAlignment="1">
      <alignment horizontal="left" vertical="center" shrinkToFit="1"/>
    </xf>
    <xf numFmtId="179" fontId="42" fillId="0" borderId="11" xfId="0" applyNumberFormat="1" applyFont="1" applyBorder="1" applyAlignment="1">
      <alignment horizontal="center" vertical="center"/>
    </xf>
    <xf numFmtId="0" fontId="40" fillId="0" borderId="15" xfId="0" applyFont="1" applyBorder="1" applyAlignment="1">
      <alignment horizontal="center" vertical="center"/>
    </xf>
    <xf numFmtId="0" fontId="40" fillId="0" borderId="0" xfId="0" applyFont="1" applyAlignment="1">
      <alignment horizontal="left" vertical="center" wrapText="1"/>
    </xf>
    <xf numFmtId="0" fontId="40" fillId="0" borderId="0" xfId="0" applyFont="1" applyAlignment="1">
      <alignment vertical="center"/>
    </xf>
    <xf numFmtId="181" fontId="42" fillId="0" borderId="11" xfId="0" applyNumberFormat="1" applyFont="1" applyBorder="1" applyAlignment="1">
      <alignment horizontal="center" vertical="center" shrinkToFit="1"/>
    </xf>
    <xf numFmtId="181" fontId="40" fillId="0" borderId="15" xfId="0" applyNumberFormat="1" applyFont="1" applyBorder="1" applyAlignment="1">
      <alignment vertical="center"/>
    </xf>
    <xf numFmtId="0" fontId="40" fillId="0" borderId="19" xfId="0" applyFont="1" applyBorder="1" applyAlignment="1">
      <alignment horizontal="center" vertical="center"/>
    </xf>
    <xf numFmtId="0" fontId="40" fillId="0" borderId="20" xfId="0" applyFont="1" applyBorder="1" applyAlignment="1">
      <alignment horizontal="center" vertical="center"/>
    </xf>
    <xf numFmtId="0" fontId="43" fillId="0" borderId="19" xfId="0" applyFont="1" applyBorder="1" applyAlignment="1">
      <alignment horizontal="left" vertical="center" wrapText="1" shrinkToFit="1"/>
    </xf>
    <xf numFmtId="0" fontId="43" fillId="0" borderId="20" xfId="0" applyFont="1" applyBorder="1" applyAlignment="1">
      <alignment horizontal="left" vertical="center" wrapText="1" shrinkToFit="1"/>
    </xf>
    <xf numFmtId="0" fontId="44" fillId="0" borderId="0" xfId="0" applyFont="1" applyAlignment="1">
      <alignment horizontal="center" vertical="center" wrapText="1"/>
    </xf>
    <xf numFmtId="0" fontId="42" fillId="0" borderId="0" xfId="0" applyFont="1" applyAlignment="1">
      <alignment horizontal="center" vertical="center"/>
    </xf>
    <xf numFmtId="176" fontId="42" fillId="0" borderId="11" xfId="0" applyNumberFormat="1" applyFont="1" applyBorder="1" applyAlignment="1">
      <alignment horizontal="center" vertical="center" shrinkToFit="1"/>
    </xf>
    <xf numFmtId="0" fontId="40" fillId="0" borderId="15" xfId="0" applyFont="1" applyBorder="1" applyAlignment="1">
      <alignment vertical="center"/>
    </xf>
    <xf numFmtId="177" fontId="42" fillId="0" borderId="11" xfId="0" applyNumberFormat="1" applyFont="1" applyBorder="1" applyAlignment="1">
      <alignment horizontal="center" vertical="center" shrinkToFit="1"/>
    </xf>
    <xf numFmtId="9" fontId="44" fillId="33" borderId="21" xfId="0" applyNumberFormat="1" applyFont="1" applyFill="1" applyBorder="1" applyAlignment="1">
      <alignment horizontal="center" vertical="center" shrinkToFit="1"/>
    </xf>
    <xf numFmtId="9" fontId="40" fillId="33" borderId="22" xfId="0" applyNumberFormat="1" applyFont="1" applyFill="1" applyBorder="1" applyAlignment="1">
      <alignment vertical="center"/>
    </xf>
    <xf numFmtId="179" fontId="42" fillId="0" borderId="11" xfId="0" applyNumberFormat="1"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2:T58"/>
  <sheetViews>
    <sheetView tabSelected="1" view="pageBreakPreview" zoomScale="85" zoomScaleNormal="70" zoomScaleSheetLayoutView="85" zoomScalePageLayoutView="0" workbookViewId="0" topLeftCell="A1">
      <selection activeCell="Q15" sqref="Q15:R15"/>
    </sheetView>
  </sheetViews>
  <sheetFormatPr defaultColWidth="9.00390625" defaultRowHeight="13.5"/>
  <cols>
    <col min="1" max="1" width="3.625" style="1" customWidth="1"/>
    <col min="2" max="2" width="12.375" style="1" customWidth="1"/>
    <col min="3" max="3" width="17.25390625" style="1" customWidth="1"/>
    <col min="4" max="14" width="5.625" style="1" customWidth="1"/>
    <col min="15" max="16" width="8.625" style="1" customWidth="1"/>
    <col min="17" max="17" width="13.25390625" style="1" customWidth="1"/>
    <col min="18" max="18" width="12.125" style="1" customWidth="1"/>
    <col min="19" max="19" width="8.875" style="1" customWidth="1"/>
    <col min="20" max="20" width="4.50390625" style="1" customWidth="1"/>
    <col min="21" max="16384" width="8.875" style="1" customWidth="1"/>
  </cols>
  <sheetData>
    <row r="1" ht="15.75" customHeight="1"/>
    <row r="2" spans="1:20" ht="42" customHeight="1">
      <c r="A2" s="63" t="s">
        <v>61</v>
      </c>
      <c r="B2" s="63"/>
      <c r="C2" s="62" t="s">
        <v>60</v>
      </c>
      <c r="D2" s="62"/>
      <c r="E2" s="62"/>
      <c r="F2" s="62"/>
      <c r="G2" s="62"/>
      <c r="H2" s="62"/>
      <c r="I2" s="62"/>
      <c r="J2" s="62"/>
      <c r="K2" s="62"/>
      <c r="L2" s="62"/>
      <c r="M2" s="62"/>
      <c r="N2" s="62"/>
      <c r="O2" s="62"/>
      <c r="P2" s="62"/>
      <c r="Q2" s="62"/>
      <c r="R2" s="62"/>
      <c r="T2" s="1" t="s">
        <v>27</v>
      </c>
    </row>
    <row r="3" ht="9.75" customHeight="1"/>
    <row r="4" spans="2:20" ht="15.75" customHeight="1">
      <c r="B4" s="2"/>
      <c r="C4" s="3" t="s">
        <v>25</v>
      </c>
      <c r="D4" s="4" t="s">
        <v>24</v>
      </c>
      <c r="T4" s="1" t="s">
        <v>35</v>
      </c>
    </row>
    <row r="5" spans="2:20" ht="15.75" customHeight="1">
      <c r="B5" s="1" t="s">
        <v>39</v>
      </c>
      <c r="T5" s="1" t="s">
        <v>34</v>
      </c>
    </row>
    <row r="6" spans="2:20" ht="15.75" customHeight="1">
      <c r="B6" s="1" t="s">
        <v>40</v>
      </c>
      <c r="Q6" s="45"/>
      <c r="R6" s="45"/>
      <c r="T6" s="1" t="s">
        <v>31</v>
      </c>
    </row>
    <row r="7" ht="15.75" customHeight="1">
      <c r="T7" s="1" t="s">
        <v>32</v>
      </c>
    </row>
    <row r="8" spans="2:20" ht="15.75" customHeight="1">
      <c r="B8" s="5"/>
      <c r="C8" s="46" t="s">
        <v>52</v>
      </c>
      <c r="D8" s="47"/>
      <c r="E8" s="48"/>
      <c r="F8" s="51" t="s">
        <v>54</v>
      </c>
      <c r="G8" s="51"/>
      <c r="H8" s="51"/>
      <c r="I8" s="51"/>
      <c r="J8" s="51"/>
      <c r="K8" s="51"/>
      <c r="L8" s="51"/>
      <c r="M8" s="51"/>
      <c r="N8" s="51"/>
      <c r="O8" s="51"/>
      <c r="P8" s="51"/>
      <c r="Q8" s="51"/>
      <c r="R8" s="34"/>
      <c r="T8" s="1" t="s">
        <v>33</v>
      </c>
    </row>
    <row r="9" spans="2:18" ht="15.75" customHeight="1">
      <c r="B9" s="5"/>
      <c r="C9" s="46" t="s">
        <v>0</v>
      </c>
      <c r="D9" s="47"/>
      <c r="E9" s="48"/>
      <c r="F9" s="49" t="s">
        <v>38</v>
      </c>
      <c r="G9" s="50"/>
      <c r="H9" s="50"/>
      <c r="I9" s="50"/>
      <c r="J9" s="50"/>
      <c r="K9" s="50"/>
      <c r="L9" s="50"/>
      <c r="M9" s="50"/>
      <c r="N9" s="50"/>
      <c r="O9" s="50"/>
      <c r="P9" s="50"/>
      <c r="Q9" s="50"/>
      <c r="R9" s="50"/>
    </row>
    <row r="10" spans="2:18" ht="15.75" customHeight="1">
      <c r="B10" s="5"/>
      <c r="C10" s="6" t="s">
        <v>53</v>
      </c>
      <c r="D10" s="7"/>
      <c r="E10" s="32"/>
      <c r="F10" s="34" t="s">
        <v>55</v>
      </c>
      <c r="G10" s="34"/>
      <c r="H10" s="34"/>
      <c r="I10" s="34"/>
      <c r="J10" s="34"/>
      <c r="K10" s="34"/>
      <c r="L10" s="34"/>
      <c r="M10" s="34"/>
      <c r="N10" s="34"/>
      <c r="O10" s="34"/>
      <c r="P10" s="34"/>
      <c r="Q10" s="34"/>
      <c r="R10" s="8"/>
    </row>
    <row r="11" spans="2:18" ht="15.75" customHeight="1">
      <c r="B11" s="31"/>
      <c r="C11" s="34"/>
      <c r="D11" s="34"/>
      <c r="E11" s="34"/>
      <c r="F11" s="51" t="s">
        <v>56</v>
      </c>
      <c r="G11" s="51"/>
      <c r="H11" s="51"/>
      <c r="I11" s="51"/>
      <c r="J11" s="51"/>
      <c r="K11" s="51"/>
      <c r="L11" s="51"/>
      <c r="M11" s="51"/>
      <c r="N11" s="51"/>
      <c r="O11" s="51"/>
      <c r="P11" s="51"/>
      <c r="Q11" s="51"/>
      <c r="R11" s="8"/>
    </row>
    <row r="12" ht="8.25" customHeight="1"/>
    <row r="13" spans="2:11" ht="15.75" customHeight="1">
      <c r="B13" s="1" t="s">
        <v>7</v>
      </c>
      <c r="I13" s="9"/>
      <c r="J13" s="1" t="s">
        <v>1</v>
      </c>
      <c r="K13" s="1" t="s">
        <v>26</v>
      </c>
    </row>
    <row r="14" ht="15.75" customHeight="1"/>
    <row r="15" spans="2:18" ht="86.25" customHeight="1">
      <c r="B15" s="37" t="s">
        <v>28</v>
      </c>
      <c r="C15" s="38" t="s">
        <v>30</v>
      </c>
      <c r="D15" s="40" t="s">
        <v>9</v>
      </c>
      <c r="E15" s="41"/>
      <c r="F15" s="41"/>
      <c r="G15" s="41"/>
      <c r="H15" s="41"/>
      <c r="I15" s="41"/>
      <c r="J15" s="41"/>
      <c r="K15" s="41"/>
      <c r="L15" s="41"/>
      <c r="M15" s="41"/>
      <c r="N15" s="41"/>
      <c r="O15" s="42"/>
      <c r="P15" s="38" t="s">
        <v>5</v>
      </c>
      <c r="Q15" s="43" t="s">
        <v>57</v>
      </c>
      <c r="R15" s="44"/>
    </row>
    <row r="16" spans="2:18" ht="20.25" customHeight="1">
      <c r="B16" s="37"/>
      <c r="C16" s="39"/>
      <c r="D16" s="10" t="s">
        <v>11</v>
      </c>
      <c r="E16" s="10" t="s">
        <v>12</v>
      </c>
      <c r="F16" s="10" t="s">
        <v>13</v>
      </c>
      <c r="G16" s="10" t="s">
        <v>14</v>
      </c>
      <c r="H16" s="10" t="s">
        <v>15</v>
      </c>
      <c r="I16" s="10" t="s">
        <v>16</v>
      </c>
      <c r="J16" s="10" t="s">
        <v>17</v>
      </c>
      <c r="K16" s="10" t="s">
        <v>18</v>
      </c>
      <c r="L16" s="10" t="s">
        <v>19</v>
      </c>
      <c r="M16" s="10" t="s">
        <v>20</v>
      </c>
      <c r="N16" s="10" t="s">
        <v>21</v>
      </c>
      <c r="O16" s="11" t="s">
        <v>10</v>
      </c>
      <c r="P16" s="38"/>
      <c r="Q16" s="36" t="s">
        <v>58</v>
      </c>
      <c r="R16" s="36" t="s">
        <v>59</v>
      </c>
    </row>
    <row r="17" spans="1:18" s="27" customFormat="1" ht="15.75" customHeight="1">
      <c r="A17" s="27">
        <v>1</v>
      </c>
      <c r="B17" s="12"/>
      <c r="C17" s="12"/>
      <c r="D17" s="28"/>
      <c r="E17" s="28"/>
      <c r="F17" s="28"/>
      <c r="G17" s="28"/>
      <c r="H17" s="28"/>
      <c r="I17" s="28"/>
      <c r="J17" s="28"/>
      <c r="K17" s="28"/>
      <c r="L17" s="28"/>
      <c r="M17" s="28"/>
      <c r="N17" s="28"/>
      <c r="O17" s="29">
        <f>SUM(D17:N17)</f>
        <v>0</v>
      </c>
      <c r="P17" s="28"/>
      <c r="Q17" s="30"/>
      <c r="R17" s="30"/>
    </row>
    <row r="18" spans="1:18" s="27" customFormat="1" ht="15.75" customHeight="1">
      <c r="A18" s="27">
        <v>2</v>
      </c>
      <c r="B18" s="12"/>
      <c r="C18" s="12"/>
      <c r="D18" s="28"/>
      <c r="E18" s="28"/>
      <c r="F18" s="28"/>
      <c r="G18" s="28"/>
      <c r="H18" s="28"/>
      <c r="I18" s="28"/>
      <c r="J18" s="28"/>
      <c r="K18" s="28"/>
      <c r="L18" s="28"/>
      <c r="M18" s="28"/>
      <c r="N18" s="28"/>
      <c r="O18" s="29">
        <f aca="true" t="shared" si="0" ref="O18:O41">SUM(D18:N18)</f>
        <v>0</v>
      </c>
      <c r="P18" s="28"/>
      <c r="Q18" s="30"/>
      <c r="R18" s="30"/>
    </row>
    <row r="19" spans="1:18" s="27" customFormat="1" ht="15.75" customHeight="1">
      <c r="A19" s="27">
        <v>3</v>
      </c>
      <c r="B19" s="12"/>
      <c r="C19" s="12"/>
      <c r="D19" s="28"/>
      <c r="E19" s="28"/>
      <c r="F19" s="28"/>
      <c r="G19" s="28"/>
      <c r="H19" s="28"/>
      <c r="I19" s="28"/>
      <c r="J19" s="28"/>
      <c r="K19" s="28"/>
      <c r="L19" s="28"/>
      <c r="M19" s="28"/>
      <c r="N19" s="28"/>
      <c r="O19" s="29">
        <f t="shared" si="0"/>
        <v>0</v>
      </c>
      <c r="P19" s="28"/>
      <c r="Q19" s="30"/>
      <c r="R19" s="30"/>
    </row>
    <row r="20" spans="1:18" s="27" customFormat="1" ht="15.75" customHeight="1">
      <c r="A20" s="27">
        <v>4</v>
      </c>
      <c r="B20" s="12"/>
      <c r="C20" s="12"/>
      <c r="D20" s="28"/>
      <c r="E20" s="28"/>
      <c r="F20" s="28"/>
      <c r="G20" s="28"/>
      <c r="H20" s="28"/>
      <c r="I20" s="28"/>
      <c r="J20" s="28"/>
      <c r="K20" s="28"/>
      <c r="L20" s="28"/>
      <c r="M20" s="28"/>
      <c r="N20" s="28"/>
      <c r="O20" s="29">
        <f t="shared" si="0"/>
        <v>0</v>
      </c>
      <c r="P20" s="28"/>
      <c r="Q20" s="30"/>
      <c r="R20" s="30"/>
    </row>
    <row r="21" spans="1:18" s="27" customFormat="1" ht="15.75" customHeight="1">
      <c r="A21" s="27">
        <v>5</v>
      </c>
      <c r="B21" s="12"/>
      <c r="C21" s="12"/>
      <c r="D21" s="28"/>
      <c r="E21" s="28"/>
      <c r="F21" s="28"/>
      <c r="G21" s="28"/>
      <c r="H21" s="28"/>
      <c r="I21" s="28"/>
      <c r="J21" s="28"/>
      <c r="K21" s="28"/>
      <c r="L21" s="28"/>
      <c r="M21" s="28"/>
      <c r="N21" s="28"/>
      <c r="O21" s="29">
        <f t="shared" si="0"/>
        <v>0</v>
      </c>
      <c r="P21" s="28"/>
      <c r="Q21" s="30"/>
      <c r="R21" s="30"/>
    </row>
    <row r="22" spans="1:18" s="27" customFormat="1" ht="15.75" customHeight="1">
      <c r="A22" s="27">
        <v>6</v>
      </c>
      <c r="B22" s="12"/>
      <c r="C22" s="12"/>
      <c r="D22" s="28"/>
      <c r="E22" s="28"/>
      <c r="F22" s="28"/>
      <c r="G22" s="28"/>
      <c r="H22" s="28"/>
      <c r="I22" s="28"/>
      <c r="J22" s="28"/>
      <c r="K22" s="28"/>
      <c r="L22" s="28"/>
      <c r="M22" s="28"/>
      <c r="N22" s="28"/>
      <c r="O22" s="29">
        <f t="shared" si="0"/>
        <v>0</v>
      </c>
      <c r="P22" s="28"/>
      <c r="Q22" s="30"/>
      <c r="R22" s="30"/>
    </row>
    <row r="23" spans="1:18" s="27" customFormat="1" ht="15.75" customHeight="1">
      <c r="A23" s="27">
        <v>7</v>
      </c>
      <c r="B23" s="12"/>
      <c r="C23" s="12"/>
      <c r="D23" s="28"/>
      <c r="E23" s="28"/>
      <c r="F23" s="28"/>
      <c r="G23" s="28"/>
      <c r="H23" s="28"/>
      <c r="I23" s="28"/>
      <c r="J23" s="28"/>
      <c r="K23" s="28"/>
      <c r="L23" s="28"/>
      <c r="M23" s="28"/>
      <c r="N23" s="28"/>
      <c r="O23" s="29">
        <f t="shared" si="0"/>
        <v>0</v>
      </c>
      <c r="P23" s="28"/>
      <c r="Q23" s="30"/>
      <c r="R23" s="30"/>
    </row>
    <row r="24" spans="1:18" s="27" customFormat="1" ht="15.75" customHeight="1">
      <c r="A24" s="27">
        <v>8</v>
      </c>
      <c r="B24" s="12"/>
      <c r="C24" s="12"/>
      <c r="D24" s="28"/>
      <c r="E24" s="28"/>
      <c r="F24" s="28"/>
      <c r="G24" s="28"/>
      <c r="H24" s="28"/>
      <c r="I24" s="28"/>
      <c r="J24" s="28"/>
      <c r="K24" s="28"/>
      <c r="L24" s="28"/>
      <c r="M24" s="28"/>
      <c r="N24" s="28"/>
      <c r="O24" s="29">
        <f t="shared" si="0"/>
        <v>0</v>
      </c>
      <c r="P24" s="28"/>
      <c r="Q24" s="30"/>
      <c r="R24" s="30"/>
    </row>
    <row r="25" spans="1:18" s="27" customFormat="1" ht="15.75" customHeight="1">
      <c r="A25" s="27">
        <v>9</v>
      </c>
      <c r="B25" s="12"/>
      <c r="C25" s="12"/>
      <c r="D25" s="28"/>
      <c r="E25" s="28"/>
      <c r="F25" s="28"/>
      <c r="G25" s="28"/>
      <c r="H25" s="28"/>
      <c r="I25" s="28"/>
      <c r="J25" s="28"/>
      <c r="K25" s="28"/>
      <c r="L25" s="28"/>
      <c r="M25" s="28"/>
      <c r="N25" s="28"/>
      <c r="O25" s="29">
        <f t="shared" si="0"/>
        <v>0</v>
      </c>
      <c r="P25" s="28"/>
      <c r="Q25" s="30"/>
      <c r="R25" s="30"/>
    </row>
    <row r="26" spans="1:18" s="27" customFormat="1" ht="15.75" customHeight="1">
      <c r="A26" s="27">
        <v>10</v>
      </c>
      <c r="B26" s="12"/>
      <c r="C26" s="12"/>
      <c r="D26" s="28"/>
      <c r="E26" s="28"/>
      <c r="F26" s="28"/>
      <c r="G26" s="28"/>
      <c r="H26" s="28"/>
      <c r="I26" s="28"/>
      <c r="J26" s="28"/>
      <c r="K26" s="28"/>
      <c r="L26" s="28"/>
      <c r="M26" s="28"/>
      <c r="N26" s="28"/>
      <c r="O26" s="29">
        <f t="shared" si="0"/>
        <v>0</v>
      </c>
      <c r="P26" s="28"/>
      <c r="Q26" s="30"/>
      <c r="R26" s="30"/>
    </row>
    <row r="27" spans="1:18" s="27" customFormat="1" ht="15.75" customHeight="1">
      <c r="A27" s="27">
        <v>11</v>
      </c>
      <c r="B27" s="12"/>
      <c r="C27" s="12"/>
      <c r="D27" s="28"/>
      <c r="E27" s="28"/>
      <c r="F27" s="28"/>
      <c r="G27" s="28"/>
      <c r="H27" s="28"/>
      <c r="I27" s="28"/>
      <c r="J27" s="28"/>
      <c r="K27" s="28"/>
      <c r="L27" s="28"/>
      <c r="M27" s="28"/>
      <c r="N27" s="28"/>
      <c r="O27" s="29">
        <f t="shared" si="0"/>
        <v>0</v>
      </c>
      <c r="P27" s="28"/>
      <c r="Q27" s="30"/>
      <c r="R27" s="30"/>
    </row>
    <row r="28" spans="1:18" s="27" customFormat="1" ht="15.75" customHeight="1">
      <c r="A28" s="27">
        <v>12</v>
      </c>
      <c r="B28" s="12"/>
      <c r="C28" s="12"/>
      <c r="D28" s="28"/>
      <c r="E28" s="28"/>
      <c r="F28" s="28"/>
      <c r="G28" s="28"/>
      <c r="H28" s="28"/>
      <c r="I28" s="28"/>
      <c r="J28" s="28"/>
      <c r="K28" s="28"/>
      <c r="L28" s="28"/>
      <c r="M28" s="28"/>
      <c r="N28" s="28"/>
      <c r="O28" s="29">
        <f t="shared" si="0"/>
        <v>0</v>
      </c>
      <c r="P28" s="28"/>
      <c r="Q28" s="30"/>
      <c r="R28" s="30"/>
    </row>
    <row r="29" spans="1:18" s="27" customFormat="1" ht="15.75" customHeight="1">
      <c r="A29" s="27">
        <v>13</v>
      </c>
      <c r="B29" s="12"/>
      <c r="C29" s="12"/>
      <c r="D29" s="28"/>
      <c r="E29" s="28"/>
      <c r="F29" s="28"/>
      <c r="G29" s="28"/>
      <c r="H29" s="28"/>
      <c r="I29" s="28"/>
      <c r="J29" s="28"/>
      <c r="K29" s="28"/>
      <c r="L29" s="28"/>
      <c r="M29" s="28"/>
      <c r="N29" s="28"/>
      <c r="O29" s="29">
        <f t="shared" si="0"/>
        <v>0</v>
      </c>
      <c r="P29" s="28"/>
      <c r="Q29" s="30"/>
      <c r="R29" s="30"/>
    </row>
    <row r="30" spans="1:18" s="27" customFormat="1" ht="15.75" customHeight="1">
      <c r="A30" s="27">
        <v>14</v>
      </c>
      <c r="B30" s="12"/>
      <c r="C30" s="12"/>
      <c r="D30" s="28"/>
      <c r="E30" s="28"/>
      <c r="F30" s="28"/>
      <c r="G30" s="28"/>
      <c r="H30" s="28"/>
      <c r="I30" s="28"/>
      <c r="J30" s="28"/>
      <c r="K30" s="28"/>
      <c r="L30" s="28"/>
      <c r="M30" s="28"/>
      <c r="N30" s="28"/>
      <c r="O30" s="29">
        <f t="shared" si="0"/>
        <v>0</v>
      </c>
      <c r="P30" s="28"/>
      <c r="Q30" s="30"/>
      <c r="R30" s="30"/>
    </row>
    <row r="31" spans="1:18" s="27" customFormat="1" ht="15.75" customHeight="1">
      <c r="A31" s="27">
        <v>15</v>
      </c>
      <c r="B31" s="12"/>
      <c r="C31" s="12"/>
      <c r="D31" s="28"/>
      <c r="E31" s="28"/>
      <c r="F31" s="28"/>
      <c r="G31" s="28"/>
      <c r="H31" s="28"/>
      <c r="I31" s="28"/>
      <c r="J31" s="28"/>
      <c r="K31" s="28"/>
      <c r="L31" s="28"/>
      <c r="M31" s="28"/>
      <c r="N31" s="28"/>
      <c r="O31" s="29">
        <f t="shared" si="0"/>
        <v>0</v>
      </c>
      <c r="P31" s="28"/>
      <c r="Q31" s="30"/>
      <c r="R31" s="30"/>
    </row>
    <row r="32" spans="1:18" s="27" customFormat="1" ht="15.75" customHeight="1">
      <c r="A32" s="27">
        <v>16</v>
      </c>
      <c r="B32" s="12"/>
      <c r="C32" s="12"/>
      <c r="D32" s="28"/>
      <c r="E32" s="28"/>
      <c r="F32" s="28"/>
      <c r="G32" s="28"/>
      <c r="H32" s="28"/>
      <c r="I32" s="28"/>
      <c r="J32" s="28"/>
      <c r="K32" s="28"/>
      <c r="L32" s="28"/>
      <c r="M32" s="28"/>
      <c r="N32" s="28"/>
      <c r="O32" s="29">
        <f t="shared" si="0"/>
        <v>0</v>
      </c>
      <c r="P32" s="28"/>
      <c r="Q32" s="30"/>
      <c r="R32" s="30"/>
    </row>
    <row r="33" spans="1:18" s="27" customFormat="1" ht="15.75" customHeight="1">
      <c r="A33" s="27">
        <v>17</v>
      </c>
      <c r="B33" s="12"/>
      <c r="C33" s="12"/>
      <c r="D33" s="28"/>
      <c r="E33" s="28"/>
      <c r="F33" s="28"/>
      <c r="G33" s="28"/>
      <c r="H33" s="28"/>
      <c r="I33" s="28"/>
      <c r="J33" s="28"/>
      <c r="K33" s="28"/>
      <c r="L33" s="28"/>
      <c r="M33" s="28"/>
      <c r="N33" s="28"/>
      <c r="O33" s="29">
        <f t="shared" si="0"/>
        <v>0</v>
      </c>
      <c r="P33" s="28"/>
      <c r="Q33" s="30"/>
      <c r="R33" s="30"/>
    </row>
    <row r="34" spans="1:18" s="27" customFormat="1" ht="15.75" customHeight="1">
      <c r="A34" s="27">
        <v>18</v>
      </c>
      <c r="B34" s="12"/>
      <c r="C34" s="12"/>
      <c r="D34" s="28"/>
      <c r="E34" s="28"/>
      <c r="F34" s="28"/>
      <c r="G34" s="28"/>
      <c r="H34" s="28"/>
      <c r="I34" s="28"/>
      <c r="J34" s="28"/>
      <c r="K34" s="28"/>
      <c r="L34" s="28"/>
      <c r="M34" s="28"/>
      <c r="N34" s="28"/>
      <c r="O34" s="29">
        <f t="shared" si="0"/>
        <v>0</v>
      </c>
      <c r="P34" s="28"/>
      <c r="Q34" s="30"/>
      <c r="R34" s="30"/>
    </row>
    <row r="35" spans="1:18" s="27" customFormat="1" ht="15.75" customHeight="1">
      <c r="A35" s="27">
        <v>19</v>
      </c>
      <c r="B35" s="12"/>
      <c r="C35" s="12"/>
      <c r="D35" s="28"/>
      <c r="E35" s="28"/>
      <c r="F35" s="28"/>
      <c r="G35" s="28"/>
      <c r="H35" s="28"/>
      <c r="I35" s="28"/>
      <c r="J35" s="28"/>
      <c r="K35" s="28"/>
      <c r="L35" s="28"/>
      <c r="M35" s="28"/>
      <c r="N35" s="28"/>
      <c r="O35" s="29">
        <f t="shared" si="0"/>
        <v>0</v>
      </c>
      <c r="P35" s="28"/>
      <c r="Q35" s="30"/>
      <c r="R35" s="30"/>
    </row>
    <row r="36" spans="1:18" s="27" customFormat="1" ht="15.75" customHeight="1">
      <c r="A36" s="27">
        <v>20</v>
      </c>
      <c r="B36" s="12"/>
      <c r="C36" s="12"/>
      <c r="D36" s="28"/>
      <c r="E36" s="28"/>
      <c r="F36" s="28"/>
      <c r="G36" s="28"/>
      <c r="H36" s="28"/>
      <c r="I36" s="28"/>
      <c r="J36" s="28"/>
      <c r="K36" s="28"/>
      <c r="L36" s="28"/>
      <c r="M36" s="28"/>
      <c r="N36" s="28"/>
      <c r="O36" s="29">
        <f t="shared" si="0"/>
        <v>0</v>
      </c>
      <c r="P36" s="28"/>
      <c r="Q36" s="30"/>
      <c r="R36" s="30"/>
    </row>
    <row r="37" spans="1:18" s="27" customFormat="1" ht="15.75" customHeight="1">
      <c r="A37" s="27">
        <v>21</v>
      </c>
      <c r="B37" s="12"/>
      <c r="C37" s="12"/>
      <c r="D37" s="28"/>
      <c r="E37" s="28"/>
      <c r="F37" s="28"/>
      <c r="G37" s="28"/>
      <c r="H37" s="28"/>
      <c r="I37" s="28"/>
      <c r="J37" s="28"/>
      <c r="K37" s="28"/>
      <c r="L37" s="28"/>
      <c r="M37" s="28"/>
      <c r="N37" s="28"/>
      <c r="O37" s="29">
        <f t="shared" si="0"/>
        <v>0</v>
      </c>
      <c r="P37" s="28"/>
      <c r="Q37" s="30"/>
      <c r="R37" s="30"/>
    </row>
    <row r="38" spans="1:18" s="27" customFormat="1" ht="15.75" customHeight="1">
      <c r="A38" s="27">
        <v>22</v>
      </c>
      <c r="B38" s="12"/>
      <c r="C38" s="12"/>
      <c r="D38" s="28"/>
      <c r="E38" s="28"/>
      <c r="F38" s="28"/>
      <c r="G38" s="28"/>
      <c r="H38" s="28"/>
      <c r="I38" s="28"/>
      <c r="J38" s="28"/>
      <c r="K38" s="28"/>
      <c r="L38" s="28"/>
      <c r="M38" s="28"/>
      <c r="N38" s="28"/>
      <c r="O38" s="29">
        <f t="shared" si="0"/>
        <v>0</v>
      </c>
      <c r="P38" s="28"/>
      <c r="Q38" s="30"/>
      <c r="R38" s="30"/>
    </row>
    <row r="39" spans="1:18" s="27" customFormat="1" ht="15.75" customHeight="1">
      <c r="A39" s="27">
        <v>23</v>
      </c>
      <c r="B39" s="12"/>
      <c r="C39" s="12"/>
      <c r="D39" s="28"/>
      <c r="E39" s="28"/>
      <c r="F39" s="28"/>
      <c r="G39" s="28"/>
      <c r="H39" s="28"/>
      <c r="I39" s="28"/>
      <c r="J39" s="28"/>
      <c r="K39" s="28"/>
      <c r="L39" s="28"/>
      <c r="M39" s="28"/>
      <c r="N39" s="28"/>
      <c r="O39" s="29">
        <f t="shared" si="0"/>
        <v>0</v>
      </c>
      <c r="P39" s="28"/>
      <c r="Q39" s="30"/>
      <c r="R39" s="30"/>
    </row>
    <row r="40" spans="1:18" s="27" customFormat="1" ht="15.75" customHeight="1">
      <c r="A40" s="27">
        <v>24</v>
      </c>
      <c r="B40" s="12"/>
      <c r="C40" s="12"/>
      <c r="D40" s="28"/>
      <c r="E40" s="28"/>
      <c r="F40" s="28"/>
      <c r="G40" s="28"/>
      <c r="H40" s="28"/>
      <c r="I40" s="28"/>
      <c r="J40" s="28"/>
      <c r="K40" s="28"/>
      <c r="L40" s="28"/>
      <c r="M40" s="28"/>
      <c r="N40" s="28"/>
      <c r="O40" s="29">
        <f t="shared" si="0"/>
        <v>0</v>
      </c>
      <c r="P40" s="28"/>
      <c r="Q40" s="30"/>
      <c r="R40" s="30"/>
    </row>
    <row r="41" spans="1:18" s="27" customFormat="1" ht="15.75" customHeight="1" thickBot="1">
      <c r="A41" s="27">
        <v>25</v>
      </c>
      <c r="B41" s="13"/>
      <c r="C41" s="12"/>
      <c r="D41" s="28"/>
      <c r="E41" s="28"/>
      <c r="F41" s="28"/>
      <c r="G41" s="28"/>
      <c r="H41" s="28"/>
      <c r="I41" s="28"/>
      <c r="J41" s="28"/>
      <c r="K41" s="28"/>
      <c r="L41" s="28"/>
      <c r="M41" s="28"/>
      <c r="N41" s="28"/>
      <c r="O41" s="29">
        <f t="shared" si="0"/>
        <v>0</v>
      </c>
      <c r="P41" s="28"/>
      <c r="Q41" s="30"/>
      <c r="R41" s="30"/>
    </row>
    <row r="42" spans="2:18" ht="59.25" customHeight="1" thickTop="1">
      <c r="B42" s="58" t="s">
        <v>6</v>
      </c>
      <c r="C42" s="59"/>
      <c r="D42" s="14">
        <f>SUM(D17:D41)</f>
        <v>0</v>
      </c>
      <c r="E42" s="14">
        <f aca="true" t="shared" si="1" ref="E42:O42">SUM(E17:E41)</f>
        <v>0</v>
      </c>
      <c r="F42" s="14">
        <f t="shared" si="1"/>
        <v>0</v>
      </c>
      <c r="G42" s="14">
        <f t="shared" si="1"/>
        <v>0</v>
      </c>
      <c r="H42" s="14">
        <f t="shared" si="1"/>
        <v>0</v>
      </c>
      <c r="I42" s="14">
        <f t="shared" si="1"/>
        <v>0</v>
      </c>
      <c r="J42" s="14">
        <f t="shared" si="1"/>
        <v>0</v>
      </c>
      <c r="K42" s="14">
        <f t="shared" si="1"/>
        <v>0</v>
      </c>
      <c r="L42" s="14">
        <f t="shared" si="1"/>
        <v>0</v>
      </c>
      <c r="M42" s="14">
        <f t="shared" si="1"/>
        <v>0</v>
      </c>
      <c r="N42" s="14">
        <f t="shared" si="1"/>
        <v>0</v>
      </c>
      <c r="O42" s="14">
        <f t="shared" si="1"/>
        <v>0</v>
      </c>
      <c r="P42" s="15">
        <f>COUNTA(P17:P41)</f>
        <v>0</v>
      </c>
      <c r="Q42" s="60" t="s">
        <v>29</v>
      </c>
      <c r="R42" s="61"/>
    </row>
    <row r="43" ht="15.75" customHeight="1">
      <c r="B43" s="1" t="s">
        <v>41</v>
      </c>
    </row>
    <row r="44" spans="2:18" ht="15.75" customHeight="1">
      <c r="B44" s="55" t="s">
        <v>37</v>
      </c>
      <c r="C44" s="55"/>
      <c r="D44" s="55"/>
      <c r="E44" s="55"/>
      <c r="F44" s="55"/>
      <c r="G44" s="55"/>
      <c r="H44" s="55"/>
      <c r="I44" s="55"/>
      <c r="J44" s="55"/>
      <c r="K44" s="55"/>
      <c r="L44" s="55"/>
      <c r="M44" s="55"/>
      <c r="N44" s="55"/>
      <c r="O44" s="55"/>
      <c r="P44" s="55"/>
      <c r="Q44" s="55"/>
      <c r="R44" s="55"/>
    </row>
    <row r="45" spans="2:18" ht="15.75" customHeight="1">
      <c r="B45" s="55" t="s">
        <v>42</v>
      </c>
      <c r="C45" s="55"/>
      <c r="D45" s="55"/>
      <c r="E45" s="55"/>
      <c r="F45" s="55"/>
      <c r="G45" s="55"/>
      <c r="H45" s="55"/>
      <c r="I45" s="55"/>
      <c r="J45" s="55"/>
      <c r="K45" s="55"/>
      <c r="L45" s="55"/>
      <c r="M45" s="55"/>
      <c r="N45" s="55"/>
      <c r="O45" s="55"/>
      <c r="P45" s="55"/>
      <c r="Q45" s="55"/>
      <c r="R45" s="55"/>
    </row>
    <row r="46" spans="2:18" ht="15.75" customHeight="1">
      <c r="B46" s="55" t="s">
        <v>36</v>
      </c>
      <c r="C46" s="55"/>
      <c r="D46" s="55"/>
      <c r="E46" s="55"/>
      <c r="F46" s="55"/>
      <c r="G46" s="55"/>
      <c r="H46" s="55"/>
      <c r="I46" s="55"/>
      <c r="J46" s="55"/>
      <c r="K46" s="55"/>
      <c r="L46" s="55"/>
      <c r="M46" s="55"/>
      <c r="N46" s="55"/>
      <c r="O46" s="55"/>
      <c r="P46" s="55"/>
      <c r="Q46" s="55"/>
      <c r="R46" s="55"/>
    </row>
    <row r="47" spans="2:18" ht="24" customHeight="1">
      <c r="B47" s="45" t="s">
        <v>8</v>
      </c>
      <c r="C47" s="45"/>
      <c r="D47" s="45"/>
      <c r="E47" s="45"/>
      <c r="F47" s="45"/>
      <c r="G47" s="45"/>
      <c r="H47" s="45"/>
      <c r="I47" s="45"/>
      <c r="J47" s="45"/>
      <c r="K47" s="45"/>
      <c r="L47" s="45"/>
      <c r="M47" s="45"/>
      <c r="N47" s="45"/>
      <c r="O47" s="45"/>
      <c r="P47" s="45"/>
      <c r="Q47" s="45"/>
      <c r="R47" s="45"/>
    </row>
    <row r="48" spans="2:12" ht="15.75" customHeight="1">
      <c r="B48" s="35" t="s">
        <v>22</v>
      </c>
      <c r="C48" s="35"/>
      <c r="D48" s="35"/>
      <c r="E48" s="35"/>
      <c r="F48" s="35"/>
      <c r="G48" s="35"/>
      <c r="H48" s="35"/>
      <c r="I48" s="69">
        <f>SUM(D42:N42)</f>
        <v>0</v>
      </c>
      <c r="J48" s="65"/>
      <c r="K48" s="1" t="s">
        <v>1</v>
      </c>
      <c r="L48" s="1" t="s">
        <v>43</v>
      </c>
    </row>
    <row r="49" ht="15.75" customHeight="1"/>
    <row r="50" spans="2:8" ht="15.75" customHeight="1">
      <c r="B50" s="54" t="s">
        <v>23</v>
      </c>
      <c r="C50" s="54"/>
      <c r="D50" s="54"/>
      <c r="E50" s="54"/>
      <c r="F50" s="54"/>
      <c r="G50" s="54"/>
      <c r="H50" s="16"/>
    </row>
    <row r="51" spans="2:12" ht="15.75" customHeight="1">
      <c r="B51" s="54"/>
      <c r="C51" s="54"/>
      <c r="D51" s="54"/>
      <c r="E51" s="54"/>
      <c r="F51" s="54"/>
      <c r="G51" s="54"/>
      <c r="H51" s="16"/>
      <c r="I51" s="69">
        <f>SUMIF(P17:P41,"○",O17:O41)</f>
        <v>0</v>
      </c>
      <c r="J51" s="65"/>
      <c r="K51" s="1" t="s">
        <v>1</v>
      </c>
      <c r="L51" s="1" t="s">
        <v>44</v>
      </c>
    </row>
    <row r="52" spans="9:10" ht="15.75" customHeight="1">
      <c r="I52" s="17"/>
      <c r="J52" s="18"/>
    </row>
    <row r="53" spans="2:16" ht="15.75" customHeight="1">
      <c r="B53" s="19">
        <f>I51</f>
        <v>0</v>
      </c>
      <c r="C53" s="1" t="s">
        <v>45</v>
      </c>
      <c r="D53" s="20" t="s">
        <v>46</v>
      </c>
      <c r="F53" s="52">
        <f>I13</f>
        <v>0</v>
      </c>
      <c r="G53" s="53"/>
      <c r="H53" s="21"/>
      <c r="I53" s="1" t="s">
        <v>47</v>
      </c>
      <c r="J53" s="22" t="s">
        <v>48</v>
      </c>
      <c r="K53" s="23" t="s">
        <v>49</v>
      </c>
      <c r="L53" s="20" t="s">
        <v>2</v>
      </c>
      <c r="M53" s="33"/>
      <c r="N53" s="56">
        <f>IF(ISERROR(I51/(I13*11)),"",(I51/(I13*11)))</f>
      </c>
      <c r="O53" s="57"/>
      <c r="P53" s="24" t="s">
        <v>3</v>
      </c>
    </row>
    <row r="54" ht="15.75" customHeight="1"/>
    <row r="55" spans="2:16" ht="15.75" customHeight="1">
      <c r="B55" s="19">
        <f>I48</f>
        <v>0</v>
      </c>
      <c r="C55" s="1" t="s">
        <v>50</v>
      </c>
      <c r="D55" s="20" t="s">
        <v>46</v>
      </c>
      <c r="F55" s="69">
        <f>I13</f>
        <v>0</v>
      </c>
      <c r="G55" s="53"/>
      <c r="H55" s="21"/>
      <c r="I55" s="1" t="s">
        <v>47</v>
      </c>
      <c r="J55" s="22" t="s">
        <v>48</v>
      </c>
      <c r="K55" s="23" t="s">
        <v>49</v>
      </c>
      <c r="L55" s="20" t="s">
        <v>2</v>
      </c>
      <c r="M55" s="33"/>
      <c r="N55" s="64">
        <f>IF(ISERROR(I48/(I13*11)),"",(I48/(I13*11)))</f>
      </c>
      <c r="O55" s="65"/>
      <c r="P55" s="24" t="s">
        <v>4</v>
      </c>
    </row>
    <row r="56" ht="15.75" customHeight="1"/>
    <row r="57" ht="15.75" customHeight="1" thickBot="1"/>
    <row r="58" spans="2:15" ht="15.75" customHeight="1" thickBot="1">
      <c r="B58" s="25">
        <f>IF(ISERROR(ROUNDDOWN(N53,1)),"",(ROUNDDOWN(N53,1)))</f>
      </c>
      <c r="C58" s="24" t="s">
        <v>3</v>
      </c>
      <c r="D58" s="1" t="s">
        <v>51</v>
      </c>
      <c r="E58" s="66">
        <f>IF(ISERROR(ROUNDDOWN(N55,1)),"",(ROUNDDOWN(N55,1)))</f>
      </c>
      <c r="F58" s="65"/>
      <c r="G58" s="24" t="s">
        <v>4</v>
      </c>
      <c r="H58" s="26"/>
      <c r="K58" s="33" t="s">
        <v>49</v>
      </c>
      <c r="N58" s="67">
        <f>IF(ISERROR(ROUNDDOWN(B58/E58,2)),"",(ROUNDDOWN(B58/E58,2)))</f>
      </c>
      <c r="O58" s="68"/>
    </row>
    <row r="59" ht="15.75" customHeight="1"/>
  </sheetData>
  <sheetProtection/>
  <mergeCells count="28">
    <mergeCell ref="C2:R2"/>
    <mergeCell ref="F11:Q11"/>
    <mergeCell ref="A2:B2"/>
    <mergeCell ref="N55:O55"/>
    <mergeCell ref="E58:F58"/>
    <mergeCell ref="N58:O58"/>
    <mergeCell ref="I48:J48"/>
    <mergeCell ref="I51:J51"/>
    <mergeCell ref="F55:G55"/>
    <mergeCell ref="B47:R47"/>
    <mergeCell ref="F53:G53"/>
    <mergeCell ref="B50:G51"/>
    <mergeCell ref="B45:R45"/>
    <mergeCell ref="B46:R46"/>
    <mergeCell ref="N53:O53"/>
    <mergeCell ref="B42:C42"/>
    <mergeCell ref="B44:R44"/>
    <mergeCell ref="Q42:R42"/>
    <mergeCell ref="B15:B16"/>
    <mergeCell ref="C15:C16"/>
    <mergeCell ref="D15:O15"/>
    <mergeCell ref="P15:P16"/>
    <mergeCell ref="Q15:R15"/>
    <mergeCell ref="Q6:R6"/>
    <mergeCell ref="C8:E8"/>
    <mergeCell ref="C9:E9"/>
    <mergeCell ref="F9:R9"/>
    <mergeCell ref="F8:Q8"/>
  </mergeCells>
  <dataValidations count="3">
    <dataValidation type="list" allowBlank="1" showInputMessage="1" showErrorMessage="1" sqref="P17:P41 B8:B11">
      <formula1>$T$1:$T$2</formula1>
    </dataValidation>
    <dataValidation type="whole" allowBlank="1" showInputMessage="1" showErrorMessage="1" sqref="D17:N41">
      <formula1>0</formula1>
      <formula2>160</formula2>
    </dataValidation>
    <dataValidation type="list" allowBlank="1" showInputMessage="1" showErrorMessage="1" sqref="C17:C41">
      <formula1>$T$3:$T$8</formula1>
    </dataValidation>
  </dataValidations>
  <printOptions horizontalCentered="1"/>
  <pageMargins left="0.7874015748031497" right="0.3937007874015748" top="0.7874015748031497" bottom="0.7874015748031497" header="0.5118110236220472" footer="0.5118110236220472"/>
  <pageSetup cellComments="asDisplayed" horizontalDpi="300" verticalDpi="300" orientation="portrait"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船橋市高齢者福祉課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25Win7</dc:creator>
  <cp:keywords/>
  <dc:description>市町村担当者の方が利用を希望される場合はお手数ですが御一報ください。TEL 047-436-2353</dc:description>
  <cp:lastModifiedBy>藤井　理子</cp:lastModifiedBy>
  <cp:lastPrinted>2021-03-26T03:51:51Z</cp:lastPrinted>
  <dcterms:created xsi:type="dcterms:W3CDTF">2009-05-17T22:59:02Z</dcterms:created>
  <dcterms:modified xsi:type="dcterms:W3CDTF">2021-03-31T01:09:03Z</dcterms:modified>
  <cp:category/>
  <cp:version/>
  <cp:contentType/>
  <cp:contentStatus/>
</cp:coreProperties>
</file>