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0" windowWidth="12396" windowHeight="8628" activeTab="0"/>
  </bookViews>
  <sheets>
    <sheet name="O-1" sheetId="1" r:id="rId1"/>
    <sheet name="O-2,3" sheetId="2" r:id="rId2"/>
    <sheet name="O-4,5,6" sheetId="3" r:id="rId3"/>
    <sheet name="O-7,8,9" sheetId="4" r:id="rId4"/>
    <sheet name="O-10" sheetId="5" r:id="rId5"/>
    <sheet name="O-11,12" sheetId="6" r:id="rId6"/>
    <sheet name="O-13,14,15" sheetId="7" r:id="rId7"/>
    <sheet name="O-16,17" sheetId="8" r:id="rId8"/>
    <sheet name="O-18,19,20" sheetId="9" r:id="rId9"/>
    <sheet name="O-21,22,23,24" sheetId="10" r:id="rId10"/>
    <sheet name="O-25,26,27,28" sheetId="11" r:id="rId11"/>
    <sheet name="O-29,30" sheetId="12" r:id="rId12"/>
    <sheet name="O-31" sheetId="13" r:id="rId13"/>
    <sheet name="O-32(1)(2)" sheetId="14" r:id="rId14"/>
    <sheet name="O-32(3)" sheetId="15" r:id="rId15"/>
    <sheet name="O-33" sheetId="16" r:id="rId16"/>
  </sheets>
  <definedNames>
    <definedName name="_xlnm.Print_Area" localSheetId="0">'O-1'!$A$1:$AA$53</definedName>
    <definedName name="_xlnm.Print_Area" localSheetId="5">'O-11,12'!$A$1:$O$43</definedName>
    <definedName name="_xlnm.Print_Area" localSheetId="6">'O-13,14,15'!$A$1:$I$43</definedName>
    <definedName name="_xlnm.Print_Area" localSheetId="7">'O-16,17'!$A$1:$M$38</definedName>
    <definedName name="_xlnm.Print_Area" localSheetId="8">'O-18,19,20'!$A$1:$P$41</definedName>
    <definedName name="_xlnm.Print_Area" localSheetId="1">'O-2,3'!$A$1:$O$46</definedName>
    <definedName name="_xlnm.Print_Area" localSheetId="9">'O-21,22,23,24'!$A$1:$I$45</definedName>
    <definedName name="_xlnm.Print_Area" localSheetId="10">'O-25,26,27,28'!$A$1:$K$43</definedName>
    <definedName name="_xlnm.Print_Area" localSheetId="11">'O-29,30'!$A$1:$N$37</definedName>
    <definedName name="_xlnm.Print_Area" localSheetId="12">'O-31'!$A$1:$N$45</definedName>
    <definedName name="_xlnm.Print_Area" localSheetId="13">'O-32(1)(2)'!$A$1:$AA$40</definedName>
    <definedName name="_xlnm.Print_Area" localSheetId="14">'O-32(3)'!$A$1:$U$37</definedName>
    <definedName name="_xlnm.Print_Area" localSheetId="15">'O-33'!$A$1:$Q$41</definedName>
    <definedName name="_xlnm.Print_Area" localSheetId="2">'O-4,5,6'!$A$1:$N$52</definedName>
    <definedName name="_xlnm.Print_Area" localSheetId="3">'O-7,8,9'!$A$1:$L$38</definedName>
  </definedNames>
  <calcPr fullCalcOnLoad="1"/>
</workbook>
</file>

<file path=xl/comments7.xml><?xml version="1.0" encoding="utf-8"?>
<comments xmlns="http://schemas.openxmlformats.org/spreadsheetml/2006/main">
  <authors>
    <author>LocalAdmin</author>
  </authors>
  <commentList>
    <comment ref="B39" authorId="0">
      <text>
        <r>
          <rPr>
            <b/>
            <sz val="9"/>
            <rFont val="ＭＳ Ｐゴシック"/>
            <family val="3"/>
          </rPr>
          <t>LocalAdmin:</t>
        </r>
        <r>
          <rPr>
            <sz val="9"/>
            <rFont val="ＭＳ Ｐゴシック"/>
            <family val="3"/>
          </rPr>
          <t xml:space="preserve">
特別展と常設展の合計</t>
        </r>
      </text>
    </comment>
  </commentList>
</comments>
</file>

<file path=xl/comments9.xml><?xml version="1.0" encoding="utf-8"?>
<comments xmlns="http://schemas.openxmlformats.org/spreadsheetml/2006/main">
  <authors>
    <author>LocalAdmin</author>
  </authors>
  <commentList>
    <comment ref="B37" authorId="0">
      <text>
        <r>
          <rPr>
            <b/>
            <sz val="9"/>
            <rFont val="ＭＳ Ｐゴシック"/>
            <family val="3"/>
          </rPr>
          <t>LocalAdmin:</t>
        </r>
        <r>
          <rPr>
            <sz val="9"/>
            <rFont val="ＭＳ Ｐゴシック"/>
            <family val="3"/>
          </rPr>
          <t xml:space="preserve">
特別展と常設展の合計</t>
        </r>
      </text>
    </comment>
    <comment ref="B38" authorId="0">
      <text>
        <r>
          <rPr>
            <b/>
            <sz val="9"/>
            <rFont val="ＭＳ Ｐゴシック"/>
            <family val="3"/>
          </rPr>
          <t>LocalAdmin:</t>
        </r>
        <r>
          <rPr>
            <sz val="9"/>
            <rFont val="ＭＳ Ｐゴシック"/>
            <family val="3"/>
          </rPr>
          <t xml:space="preserve">
特別展と常設展の合計</t>
        </r>
      </text>
    </comment>
  </commentList>
</comments>
</file>

<file path=xl/sharedStrings.xml><?xml version="1.0" encoding="utf-8"?>
<sst xmlns="http://schemas.openxmlformats.org/spreadsheetml/2006/main" count="1584" uniqueCount="739">
  <si>
    <t>福山大学</t>
  </si>
  <si>
    <t>福山平成大学</t>
  </si>
  <si>
    <t>設置者別</t>
  </si>
  <si>
    <t>学生数</t>
  </si>
  <si>
    <t>教員数
（本務者）</t>
  </si>
  <si>
    <t>国立</t>
  </si>
  <si>
    <t>市立</t>
  </si>
  <si>
    <t>私立</t>
  </si>
  <si>
    <t>-</t>
  </si>
  <si>
    <t>経済学部</t>
  </si>
  <si>
    <t>人間文化学部</t>
  </si>
  <si>
    <t>工学部</t>
  </si>
  <si>
    <t>生命工学部</t>
  </si>
  <si>
    <t>薬学部</t>
  </si>
  <si>
    <t>その他</t>
  </si>
  <si>
    <t>大学院</t>
  </si>
  <si>
    <t>経営学部</t>
  </si>
  <si>
    <t>福祉健康学部</t>
  </si>
  <si>
    <t>教委学事課</t>
  </si>
  <si>
    <t>園数</t>
  </si>
  <si>
    <t>学級
数</t>
  </si>
  <si>
    <t>教員数</t>
  </si>
  <si>
    <t>園児数</t>
  </si>
  <si>
    <t>総数</t>
  </si>
  <si>
    <t>3歳</t>
  </si>
  <si>
    <t>4歳</t>
  </si>
  <si>
    <t>5歳</t>
  </si>
  <si>
    <t>男</t>
  </si>
  <si>
    <t>女</t>
  </si>
  <si>
    <t>学校法人</t>
  </si>
  <si>
    <t>宗教法人</t>
  </si>
  <si>
    <t>各年5月1日現在　園数は休園中も含みます。　</t>
  </si>
  <si>
    <t>（単位　学級，人）</t>
  </si>
  <si>
    <t>学級数</t>
  </si>
  <si>
    <t>児童 ・生徒数</t>
  </si>
  <si>
    <t>小学部</t>
  </si>
  <si>
    <t>中学部</t>
  </si>
  <si>
    <t>高等部</t>
  </si>
  <si>
    <t xml:space="preserve">          生徒数及び卒業者数</t>
  </si>
  <si>
    <t>（単位　校，人）</t>
  </si>
  <si>
    <t>学校数</t>
  </si>
  <si>
    <t>教員数（本務者）</t>
  </si>
  <si>
    <t>生徒数</t>
  </si>
  <si>
    <t>卒業者数</t>
  </si>
  <si>
    <t>専修学校</t>
  </si>
  <si>
    <t>各種学校</t>
  </si>
  <si>
    <t>情報管理課</t>
  </si>
  <si>
    <t>（単位　人）</t>
  </si>
  <si>
    <t>卒業者</t>
  </si>
  <si>
    <t>進学者</t>
  </si>
  <si>
    <t>就職者</t>
  </si>
  <si>
    <t>就職進学者は進学者へ，各種学校，家事はその他へ含みます。</t>
  </si>
  <si>
    <t xml:space="preserve">Ｏ－４    特別支援学校の児童・生徒数及び教員数 </t>
  </si>
  <si>
    <t>県立福山特別支援学校</t>
  </si>
  <si>
    <t>Ｏ－６    中学校卒業後の状況</t>
  </si>
  <si>
    <t>年度</t>
  </si>
  <si>
    <t>有料</t>
  </si>
  <si>
    <t>件数</t>
  </si>
  <si>
    <t>総数</t>
  </si>
  <si>
    <t>（単位　件，人）</t>
  </si>
  <si>
    <t>無料</t>
  </si>
  <si>
    <t>人数</t>
  </si>
  <si>
    <t>件数</t>
  </si>
  <si>
    <t>常設展</t>
  </si>
  <si>
    <t>企画展
特別展</t>
  </si>
  <si>
    <t>学習支援
その他</t>
  </si>
  <si>
    <t>大人</t>
  </si>
  <si>
    <t>子ども</t>
  </si>
  <si>
    <t>個人</t>
  </si>
  <si>
    <t>団体</t>
  </si>
  <si>
    <t>内 修学旅行</t>
  </si>
  <si>
    <t>中川美術館</t>
  </si>
  <si>
    <t>ふくやま書道美術館</t>
  </si>
  <si>
    <t>常設展</t>
  </si>
  <si>
    <t>特別展</t>
  </si>
  <si>
    <t>市民ギャラリー利用</t>
  </si>
  <si>
    <t>開館    日数</t>
  </si>
  <si>
    <t>有料</t>
  </si>
  <si>
    <t>無料</t>
  </si>
  <si>
    <t>人数</t>
  </si>
  <si>
    <t>神辺文化会館</t>
  </si>
  <si>
    <t>大ホール</t>
  </si>
  <si>
    <t>小ホール</t>
  </si>
  <si>
    <t>会議室その他</t>
  </si>
  <si>
    <t>入館者</t>
  </si>
  <si>
    <t>1年</t>
  </si>
  <si>
    <t>2年</t>
  </si>
  <si>
    <t>3年</t>
  </si>
  <si>
    <t>4年</t>
  </si>
  <si>
    <t>5年</t>
  </si>
  <si>
    <t>6年</t>
  </si>
  <si>
    <t>教員数  （本務者)</t>
  </si>
  <si>
    <t>全日制</t>
  </si>
  <si>
    <t>定時制</t>
  </si>
  <si>
    <t>（単位　講座，回，人）</t>
  </si>
  <si>
    <t>区分</t>
  </si>
  <si>
    <t>開設数</t>
  </si>
  <si>
    <t>開設
回数</t>
  </si>
  <si>
    <t>延受講
者数</t>
  </si>
  <si>
    <t>単市事業</t>
  </si>
  <si>
    <t>社会教育活動事業</t>
  </si>
  <si>
    <t>市民大学</t>
  </si>
  <si>
    <t>地域学習活動推進事業</t>
  </si>
  <si>
    <t>中国帰国者援護事業</t>
  </si>
  <si>
    <t>人権教育推進事業</t>
  </si>
  <si>
    <t>(地域別・団体別・リーダー研修等)</t>
  </si>
  <si>
    <t>（単位　館，人）</t>
  </si>
  <si>
    <t>利用人員</t>
  </si>
  <si>
    <t>少年</t>
  </si>
  <si>
    <t>青年</t>
  </si>
  <si>
    <t>成人
一般</t>
  </si>
  <si>
    <t>女性</t>
  </si>
  <si>
    <t>高齢者</t>
  </si>
  <si>
    <t>（単位　件）</t>
  </si>
  <si>
    <t>彫刻</t>
  </si>
  <si>
    <t>工芸品</t>
  </si>
  <si>
    <t>書跡</t>
  </si>
  <si>
    <t>国</t>
  </si>
  <si>
    <t>県</t>
  </si>
  <si>
    <t>市</t>
  </si>
  <si>
    <t>重要文化財</t>
  </si>
  <si>
    <t>記念物</t>
  </si>
  <si>
    <t>登録文化財</t>
  </si>
  <si>
    <t>無　形</t>
  </si>
  <si>
    <t>民俗文化財</t>
  </si>
  <si>
    <t>史跡</t>
  </si>
  <si>
    <t>名勝</t>
  </si>
  <si>
    <t>天然記念物</t>
  </si>
  <si>
    <t>文化財</t>
  </si>
  <si>
    <t>有形</t>
  </si>
  <si>
    <t>無形</t>
  </si>
  <si>
    <t>植物</t>
  </si>
  <si>
    <t>地質</t>
  </si>
  <si>
    <t>福山城博物館</t>
  </si>
  <si>
    <t>小人</t>
  </si>
  <si>
    <t>個人</t>
  </si>
  <si>
    <t>団体</t>
  </si>
  <si>
    <t>国宝</t>
  </si>
  <si>
    <t>明王院五重塔</t>
  </si>
  <si>
    <t>草戸町　明王院</t>
  </si>
  <si>
    <t>〃</t>
  </si>
  <si>
    <t>明王院本堂</t>
  </si>
  <si>
    <t>重文</t>
  </si>
  <si>
    <t>毛抜形太刀</t>
  </si>
  <si>
    <t>新市町　吉備津神社</t>
  </si>
  <si>
    <t>安国寺釈迦堂</t>
  </si>
  <si>
    <t>鞆町　安国寺</t>
  </si>
  <si>
    <t>（昭和</t>
  </si>
  <si>
    <t>福山城伏見櫓</t>
  </si>
  <si>
    <t>福山城筋鉄御門</t>
  </si>
  <si>
    <t>木造法燈国師坐像</t>
  </si>
  <si>
    <t>木造阿弥陀如来及び両脇侍立像</t>
  </si>
  <si>
    <t>木造狛犬</t>
  </si>
  <si>
    <t>沼名前神社能舞台</t>
  </si>
  <si>
    <t>鞆町　沼名前神社</t>
  </si>
  <si>
    <t>木造十一面観音立像</t>
  </si>
  <si>
    <t>吉備津神社本殿</t>
  </si>
  <si>
    <t>太田家住宅</t>
  </si>
  <si>
    <t>鞆町</t>
  </si>
  <si>
    <t>太田家住宅朝宗亭</t>
  </si>
  <si>
    <t>広島県草戸千軒町遺跡出土品</t>
  </si>
  <si>
    <t>2,390点</t>
  </si>
  <si>
    <t>磐台寺観音堂</t>
  </si>
  <si>
    <t>沼隈町　磐台寺</t>
  </si>
  <si>
    <t>重美</t>
  </si>
  <si>
    <t>銅製双鸞鏡</t>
  </si>
  <si>
    <t>石造地蔵菩薩坐像</t>
  </si>
  <si>
    <t>紙本墨書後水尾天皇宸翰古歌御色紙</t>
  </si>
  <si>
    <t>西町（個人蔵）</t>
  </si>
  <si>
    <t>特別史跡</t>
  </si>
  <si>
    <t>廉塾ならびに菅茶山旧宅</t>
  </si>
  <si>
    <t>神辺町  川北</t>
  </si>
  <si>
    <t>新市町　宮内</t>
  </si>
  <si>
    <t>福山城跡</t>
  </si>
  <si>
    <t>宮の前廃寺跡</t>
  </si>
  <si>
    <t>蔵王町宮の前</t>
  </si>
  <si>
    <t>朝鮮通信使遺跡鞆福禅寺境内</t>
  </si>
  <si>
    <t>鞆町　福禅寺</t>
  </si>
  <si>
    <t>二子塚古墳</t>
  </si>
  <si>
    <t>駅家町 中島・新山</t>
  </si>
  <si>
    <t>重 要 有 形
民俗文化財</t>
  </si>
  <si>
    <t>はきものコレクション</t>
  </si>
  <si>
    <t>2,266点</t>
  </si>
  <si>
    <t>鞆公園</t>
  </si>
  <si>
    <t>鞆町，沼隈町</t>
  </si>
  <si>
    <t>（単位　人，日）</t>
  </si>
  <si>
    <t>(単位　件，人）</t>
  </si>
  <si>
    <t>件数</t>
  </si>
  <si>
    <t>人数</t>
  </si>
  <si>
    <t>（単位　人，日）　　</t>
  </si>
  <si>
    <t>ふくやま美術館</t>
  </si>
  <si>
    <t>研修室</t>
  </si>
  <si>
    <t>企画展示室</t>
  </si>
  <si>
    <t>講演会</t>
  </si>
  <si>
    <t>各種
大会</t>
  </si>
  <si>
    <t>放送
行事</t>
  </si>
  <si>
    <t>演芸</t>
  </si>
  <si>
    <t>準備</t>
  </si>
  <si>
    <t>※その他は企業研修会等を含みます。</t>
  </si>
  <si>
    <t>国補助事業</t>
  </si>
  <si>
    <t>放課後子ども教室推進事業</t>
  </si>
  <si>
    <t>地域パソコン講習会</t>
  </si>
  <si>
    <t>ふくやま子どもフェスティバル</t>
  </si>
  <si>
    <t>伝統的   建造物群   保存地区</t>
  </si>
  <si>
    <t>動物</t>
  </si>
  <si>
    <t>年</t>
  </si>
  <si>
    <t>年）</t>
  </si>
  <si>
    <t>（大正</t>
  </si>
  <si>
    <t>（明治</t>
  </si>
  <si>
    <t>（平成</t>
  </si>
  <si>
    <t>福山市鞆の浦歴史民俗資料館</t>
  </si>
  <si>
    <t>※高校生まで無料です。</t>
  </si>
  <si>
    <t>福山市しんいち歴史民俗博物館</t>
  </si>
  <si>
    <t>小学生</t>
  </si>
  <si>
    <t>中・高生</t>
  </si>
  <si>
    <t>一般</t>
  </si>
  <si>
    <t>学習会</t>
  </si>
  <si>
    <t>福山市神辺歴史民俗資料館</t>
  </si>
  <si>
    <t>内訳</t>
  </si>
  <si>
    <t>小学生以下</t>
  </si>
  <si>
    <t>菅茶山記念館</t>
  </si>
  <si>
    <t>Ｏ－７    社会教育学級・講座開設数</t>
  </si>
  <si>
    <t>中部生涯学習センタ-</t>
  </si>
  <si>
    <t>年度</t>
  </si>
  <si>
    <t>Ｏ－９   生涯学習プラザ会議室利用状況</t>
  </si>
  <si>
    <t>(2)</t>
  </si>
  <si>
    <t>(1)</t>
  </si>
  <si>
    <t>（単位　冊，人）</t>
  </si>
  <si>
    <t>　　　　　　　　福山市中央図書館「福山市図書館要覧」</t>
  </si>
  <si>
    <t>（単位　箇所，ha）</t>
  </si>
  <si>
    <t>街区公園</t>
  </si>
  <si>
    <t>広場公園</t>
  </si>
  <si>
    <t>近隣公園</t>
  </si>
  <si>
    <t>箇所数</t>
  </si>
  <si>
    <t>面積</t>
  </si>
  <si>
    <t>地区公園</t>
  </si>
  <si>
    <t>総合公園</t>
  </si>
  <si>
    <t>運動公園</t>
  </si>
  <si>
    <t>各年3月31日現在</t>
  </si>
  <si>
    <t>福山市は，開設告示されていないその他管理地，墓所面積も合計に含んでいます。</t>
  </si>
  <si>
    <t xml:space="preserve">  </t>
  </si>
  <si>
    <t>（１）福山市体育館利用状況</t>
  </si>
  <si>
    <t>種　　　目　　　別　　　ス　　　ポ　　　ー　　　ツ　　　使　　　用</t>
  </si>
  <si>
    <t>講習
講演会</t>
  </si>
  <si>
    <t>興行
その他</t>
  </si>
  <si>
    <t>開館
日数</t>
  </si>
  <si>
    <t>スポーツ教室</t>
  </si>
  <si>
    <t>(２）緑町公園屋内競技場利用状況</t>
  </si>
  <si>
    <t xml:space="preserve"> </t>
  </si>
  <si>
    <t>講演
集会</t>
  </si>
  <si>
    <t>ソフト
バレー</t>
  </si>
  <si>
    <t>水泳場</t>
  </si>
  <si>
    <t>武道館</t>
  </si>
  <si>
    <t>弓道場</t>
  </si>
  <si>
    <t>丸之内
公園</t>
  </si>
  <si>
    <t>竹ｹ端</t>
  </si>
  <si>
    <t>深津</t>
  </si>
  <si>
    <t>柔道</t>
  </si>
  <si>
    <t>剣道</t>
  </si>
  <si>
    <t>空手・
合気道等</t>
  </si>
  <si>
    <t>竹ケ端</t>
  </si>
  <si>
    <t>福山城
公園</t>
  </si>
  <si>
    <t>二の川
公園</t>
  </si>
  <si>
    <t>北本庄</t>
  </si>
  <si>
    <t>運動場</t>
  </si>
  <si>
    <t>曙公園</t>
  </si>
  <si>
    <t>加茂公園</t>
  </si>
  <si>
    <t>富谷</t>
  </si>
  <si>
    <t>箕沖</t>
  </si>
  <si>
    <t>駅家公園</t>
  </si>
  <si>
    <t>みのしま</t>
  </si>
  <si>
    <t>のうじま</t>
  </si>
  <si>
    <t>松永</t>
  </si>
  <si>
    <t>手城東
公園</t>
  </si>
  <si>
    <t>常金
運動場</t>
  </si>
  <si>
    <t>管理棟</t>
  </si>
  <si>
    <t>運動場</t>
  </si>
  <si>
    <t>神辺
テニス
センター</t>
  </si>
  <si>
    <t>神辺
スポーツ
広場</t>
  </si>
  <si>
    <t>松永健康スポーツセンター</t>
  </si>
  <si>
    <t>全施設</t>
  </si>
  <si>
    <t>新市スポーツセンター</t>
  </si>
  <si>
    <t>沼隈体育センター</t>
  </si>
  <si>
    <t>沼隈　　　　運動場</t>
  </si>
  <si>
    <t>柔道場</t>
  </si>
  <si>
    <t>諸室</t>
  </si>
  <si>
    <t>スポーツ      教室他</t>
  </si>
  <si>
    <t>講座・　　　　　　　講演会</t>
  </si>
  <si>
    <t>開館 　     日数</t>
  </si>
  <si>
    <t>開館    　  日数</t>
  </si>
  <si>
    <t>Ｏ－１６    ふくやま文学館入館者数</t>
  </si>
  <si>
    <t>Ｏ－２５    　ぬまくま文化館利用者数</t>
  </si>
  <si>
    <t>Ｏ－２６    　広島県立歴史博物館入館者数</t>
  </si>
  <si>
    <t>Ｏ－２７   　ホロコースト記念館入館者数</t>
  </si>
  <si>
    <t>Ｏ－２８   　中川美術館入館者数</t>
  </si>
  <si>
    <t>文化センター</t>
  </si>
  <si>
    <t>訓練センター</t>
  </si>
  <si>
    <t>教育学部</t>
  </si>
  <si>
    <t>都市経営学部</t>
  </si>
  <si>
    <t xml:space="preserve"> </t>
  </si>
  <si>
    <t>専攻科</t>
  </si>
  <si>
    <t>看護学部</t>
  </si>
  <si>
    <t>（単位　人，日）</t>
  </si>
  <si>
    <t>Ｏ－１１    文化財の指定・登録件数</t>
  </si>
  <si>
    <t>県下水道公園課</t>
  </si>
  <si>
    <t>Ｏ－３２  社会体育施設利用状況 （続）</t>
  </si>
  <si>
    <t>Ｏ－３３    公園</t>
  </si>
  <si>
    <t>Ｏ－３１    分類別蔵書冊数及び図書利用状況</t>
  </si>
  <si>
    <t>Ｏ－３０    福山市立動物園飼育動物数</t>
  </si>
  <si>
    <t>哺乳綱</t>
  </si>
  <si>
    <t>鳥綱</t>
  </si>
  <si>
    <t>爬虫綱</t>
  </si>
  <si>
    <t>合計</t>
  </si>
  <si>
    <t>種類</t>
  </si>
  <si>
    <t>Ｏ－１    小・中･高等学校数，学級数，教員数及び児童・生徒数</t>
  </si>
  <si>
    <t>教委学事課</t>
  </si>
  <si>
    <t>2年</t>
  </si>
  <si>
    <r>
      <t>（１） 小学校</t>
    </r>
    <r>
      <rPr>
        <b/>
        <sz val="12"/>
        <rFont val="ＭＳ Ｐ明朝"/>
        <family val="1"/>
      </rPr>
      <t xml:space="preserve">  </t>
    </r>
  </si>
  <si>
    <t>（単位  校，学級，人）</t>
  </si>
  <si>
    <t>（単位  校，学級，人）</t>
  </si>
  <si>
    <r>
      <t>（2） 中学校</t>
    </r>
    <r>
      <rPr>
        <b/>
        <sz val="12"/>
        <rFont val="ＭＳ Ｐ明朝"/>
        <family val="1"/>
      </rPr>
      <t xml:space="preserve">  </t>
    </r>
  </si>
  <si>
    <t>（単位  校，学級，人）</t>
  </si>
  <si>
    <r>
      <t xml:space="preserve">（3） 高等学校 </t>
    </r>
    <r>
      <rPr>
        <b/>
        <sz val="12"/>
        <rFont val="ＭＳ Ｐ明朝"/>
        <family val="1"/>
      </rPr>
      <t xml:space="preserve">  </t>
    </r>
  </si>
  <si>
    <t>児　　　　　　　　　　　　　　　　　　　　　　　　　　　　　　　　　　　童　　　　　　　　　　　　　　　　　　　　　　　　　　　　　数　　　</t>
  </si>
  <si>
    <t>　　　　　　　　　　　　　生　　　　　　　　　　　　　　　　　　　　徒　　　　　　　　　　　　　数</t>
  </si>
  <si>
    <t>　　　　　　　　　　　　　　生　　　　　　　　　　　　　　　　　　　徒　　　　　　　　　　　　　　数</t>
  </si>
  <si>
    <t>（単位　種類，点）</t>
  </si>
  <si>
    <t>（単位　人，件）</t>
  </si>
  <si>
    <t>蔵書冊数総数</t>
  </si>
  <si>
    <t>図書</t>
  </si>
  <si>
    <t>総記</t>
  </si>
  <si>
    <t>哲学・宗教</t>
  </si>
  <si>
    <t>歴史・地誌</t>
  </si>
  <si>
    <t>社会科学</t>
  </si>
  <si>
    <t>自然科学</t>
  </si>
  <si>
    <t>工学</t>
  </si>
  <si>
    <t>産業</t>
  </si>
  <si>
    <t>芸術</t>
  </si>
  <si>
    <t>語学</t>
  </si>
  <si>
    <t>文学</t>
  </si>
  <si>
    <t>ヤングアダルト</t>
  </si>
  <si>
    <t>児童資料</t>
  </si>
  <si>
    <t>郷土資料</t>
  </si>
  <si>
    <t>参考資料</t>
  </si>
  <si>
    <t>外国語資料</t>
  </si>
  <si>
    <t>点字資料</t>
  </si>
  <si>
    <t>行政資料</t>
  </si>
  <si>
    <t>視聴覚資料</t>
  </si>
  <si>
    <t>カセットテープ</t>
  </si>
  <si>
    <t>ビデオテープ</t>
  </si>
  <si>
    <t>CD・DVD・LD</t>
  </si>
  <si>
    <t>利用状況</t>
  </si>
  <si>
    <t>貸出利用者数</t>
  </si>
  <si>
    <t>登録者数</t>
  </si>
  <si>
    <t>一　般</t>
  </si>
  <si>
    <t>児　童</t>
  </si>
  <si>
    <t>貸出数</t>
  </si>
  <si>
    <t>一般図書</t>
  </si>
  <si>
    <t>児童図書</t>
  </si>
  <si>
    <t>登録団体数</t>
  </si>
  <si>
    <t>30人以上団体</t>
  </si>
  <si>
    <t>100人以上団体</t>
  </si>
  <si>
    <t>点数</t>
  </si>
  <si>
    <t>飛  込
プール</t>
  </si>
  <si>
    <t>野球場</t>
  </si>
  <si>
    <t>各年5月1日現在　　学校数は，休校中も含みます。</t>
  </si>
  <si>
    <t>Ｏ－２    大学の学生数，教員数及び職員数</t>
  </si>
  <si>
    <t>福山市立大学</t>
  </si>
  <si>
    <t xml:space="preserve">  （単位　校，人）</t>
  </si>
  <si>
    <t>-</t>
  </si>
  <si>
    <t>県立福山北特別支援学校</t>
  </si>
  <si>
    <t>県立沼隈特別支援学校</t>
  </si>
  <si>
    <r>
      <t xml:space="preserve">教員数
</t>
    </r>
    <r>
      <rPr>
        <sz val="8"/>
        <rFont val="ＭＳ Ｐ明朝"/>
        <family val="1"/>
      </rPr>
      <t>（本務者）</t>
    </r>
  </si>
  <si>
    <t>県立福山特別支援学校</t>
  </si>
  <si>
    <t>家庭・地域教育力向上　　　　　支援事業</t>
  </si>
  <si>
    <t>Ｏ－８    公民館利用状況</t>
  </si>
  <si>
    <t>Ｏ－１０    重要文化財，史跡，名勝及び天然記念物（国指定のもの）</t>
  </si>
  <si>
    <t>.</t>
  </si>
  <si>
    <t>藤原佐理筆書状「頭弁帖」</t>
  </si>
  <si>
    <t xml:space="preserve">              重要文化財</t>
  </si>
  <si>
    <t>有形文化財</t>
  </si>
  <si>
    <t>建造物</t>
  </si>
  <si>
    <t>Ｏ－１２    福山城博物館入館者数</t>
  </si>
  <si>
    <t>開館 　　　  日数</t>
  </si>
  <si>
    <t>Ｏ－１７     ふくやま芸術文化ホール利用状況</t>
  </si>
  <si>
    <t>年度</t>
  </si>
  <si>
    <t>（単位　人）</t>
  </si>
  <si>
    <t>沼隈サンパル</t>
  </si>
  <si>
    <t>ぬまくま文化館</t>
  </si>
  <si>
    <t>広島県立歴史博物館</t>
  </si>
  <si>
    <t>ホロコースト記念館</t>
  </si>
  <si>
    <t>Ｏ－２９　福山市立動物園入園者数</t>
  </si>
  <si>
    <t xml:space="preserve">Ｏ－３２    社会体育施設利用状況 </t>
  </si>
  <si>
    <t>総 数</t>
  </si>
  <si>
    <t>卓 球</t>
  </si>
  <si>
    <t xml:space="preserve">                          種　　　目　　　別　　　ス　　　ポ　　　ー　　　ツ　　　専　　　用</t>
  </si>
  <si>
    <t>バﾄﾞミ
ントン</t>
  </si>
  <si>
    <t>（財）福山市体育振興事業団</t>
  </si>
  <si>
    <t>庭球場</t>
  </si>
  <si>
    <t>沼隈体育館</t>
  </si>
  <si>
    <t>アリーナ</t>
  </si>
  <si>
    <t xml:space="preserve">  ふくやま文学館</t>
  </si>
  <si>
    <t>神辺 　　　　運動場</t>
  </si>
  <si>
    <t xml:space="preserve">O－３     幼稚園の園数，学級数，教員数及び園児数     </t>
  </si>
  <si>
    <t>（単位　園，学級，人）</t>
  </si>
  <si>
    <t>Ｏ－５    専修学校及び各種学校の学校数，教職員数，</t>
  </si>
  <si>
    <t>新市        図書館</t>
  </si>
  <si>
    <t>かんなべ     図書館</t>
  </si>
  <si>
    <t>沼隈       図書館</t>
  </si>
  <si>
    <t>中央               図書館</t>
  </si>
  <si>
    <t>松永        図書館</t>
  </si>
  <si>
    <t>北部          図書館</t>
  </si>
  <si>
    <t>東部           図書館</t>
  </si>
  <si>
    <t>移動         図書館</t>
  </si>
  <si>
    <t>うち75
条学級</t>
  </si>
  <si>
    <t>職員数
（本務者）</t>
  </si>
  <si>
    <t>※2013年度より，カウント方法を変更（同一利用者が複数時間区分を利用した場合1件とする）</t>
  </si>
  <si>
    <t>学校施設は含みません。　　　　</t>
  </si>
  <si>
    <t>新涯
四丁目　　　公園</t>
  </si>
  <si>
    <t>蔵王　　　　　公園</t>
  </si>
  <si>
    <t>総 数</t>
  </si>
  <si>
    <t>福山観光コンベンション協会</t>
  </si>
  <si>
    <t>有料</t>
  </si>
  <si>
    <t>個人</t>
  </si>
  <si>
    <t>団体</t>
  </si>
  <si>
    <t>開催
日数</t>
  </si>
  <si>
    <t>福山市人権平和資料館</t>
  </si>
  <si>
    <t>両生綱</t>
  </si>
  <si>
    <t>常設展</t>
  </si>
  <si>
    <t>特別展</t>
  </si>
  <si>
    <t>貸館</t>
  </si>
  <si>
    <t>計
a)</t>
  </si>
  <si>
    <t>計
b)</t>
  </si>
  <si>
    <t>総計
a)+b)+c)</t>
  </si>
  <si>
    <t>総計
a)+b)+c)</t>
  </si>
  <si>
    <t>計
a)</t>
  </si>
  <si>
    <t>計
b)</t>
  </si>
  <si>
    <t>人数
c)</t>
  </si>
  <si>
    <t>水 泳</t>
  </si>
  <si>
    <t>卓 球</t>
  </si>
  <si>
    <t>プール</t>
  </si>
  <si>
    <t>大佐山公
園庭球場</t>
  </si>
  <si>
    <t>大佐山公
園野球場</t>
  </si>
  <si>
    <t>新市中央
運動場　　</t>
  </si>
  <si>
    <t>会議室・
多目的
ルーム</t>
  </si>
  <si>
    <t>テニス
コート</t>
  </si>
  <si>
    <t>多目的
ルーム
・諸室</t>
  </si>
  <si>
    <t>ソフト
テニス</t>
  </si>
  <si>
    <t>バﾄﾞミ
ントン</t>
  </si>
  <si>
    <t>バドミ
ントン</t>
  </si>
  <si>
    <t>ソフト
テニス</t>
  </si>
  <si>
    <t>トレーニング</t>
  </si>
  <si>
    <t>瀬戸公園</t>
  </si>
  <si>
    <t>松永
グリーン
パーク</t>
  </si>
  <si>
    <t>福山
テニス
センター</t>
  </si>
  <si>
    <t>サッカー場</t>
  </si>
  <si>
    <t>　　　　　　専用</t>
  </si>
  <si>
    <t>Ｏ－２１　　福山市しんいち歴史民俗博物館入館者数</t>
  </si>
  <si>
    <t>Ｏ－２２　　福山市神辺歴史民俗資料館入館者数</t>
  </si>
  <si>
    <t>Ｏ－２３　　菅茶山記念館入館者数</t>
  </si>
  <si>
    <t>Ｏ－２４　　沼隈サンパル利用者数</t>
  </si>
  <si>
    <t>Ｏ－１８　　ふくやま書道美術館入館者数</t>
  </si>
  <si>
    <t>Ｏ－１９　　神辺文化会館利用状況</t>
  </si>
  <si>
    <t>Ｏ－２０　　福山市鞆の浦歴史民俗資料館入館者数</t>
  </si>
  <si>
    <t>Ｏ－１３　　福山市人権平和資料館入館者数</t>
  </si>
  <si>
    <t>Ｏ－１４　　人権交流センター利用状況</t>
  </si>
  <si>
    <t>Ｏ－１５　　ふくやま美術館入館者数</t>
  </si>
  <si>
    <t>ふくやま芸術文化ホール</t>
  </si>
  <si>
    <t>練　　習　　室　　大　　小</t>
  </si>
  <si>
    <t>小　　　　ホ　　　ー　　　ル</t>
  </si>
  <si>
    <t>大　　　　ホ　　　ー　　　ル</t>
  </si>
  <si>
    <t>（単位　件，人）　</t>
  </si>
  <si>
    <t>（単位　人，件，日）</t>
  </si>
  <si>
    <t>純
音楽</t>
  </si>
  <si>
    <t>軽
音楽</t>
  </si>
  <si>
    <t>個人貸出</t>
  </si>
  <si>
    <t>団体貸出</t>
  </si>
  <si>
    <t>員　数</t>
  </si>
  <si>
    <t>指　定　年　月　日</t>
  </si>
  <si>
    <t>名　　称　　（　　所　　在　　地　　）</t>
  </si>
  <si>
    <t>西町 県立歴史博物館</t>
  </si>
  <si>
    <t>一宮（桜山茲俊挙兵伝説地）</t>
  </si>
  <si>
    <t>建造物
（国宝）</t>
  </si>
  <si>
    <t>考古
資料</t>
  </si>
  <si>
    <t>歴史
資料</t>
  </si>
  <si>
    <t>※重要
美術品</t>
  </si>
  <si>
    <t>絵画</t>
  </si>
  <si>
    <t>菅茶山関係史料</t>
  </si>
  <si>
    <t>公 園 緑 地 課</t>
  </si>
  <si>
    <t>(３）各種社会体育施設利用状況及びスポーツ推進委員数</t>
  </si>
  <si>
    <t>芦田川
緑地</t>
  </si>
  <si>
    <t>職員
数</t>
  </si>
  <si>
    <t>学校
数</t>
  </si>
  <si>
    <t>学級
数</t>
  </si>
  <si>
    <t>　　市立</t>
  </si>
  <si>
    <t>　　私立</t>
  </si>
  <si>
    <t>　　国立</t>
  </si>
  <si>
    <t>　　　　　　　　市立</t>
  </si>
  <si>
    <t>　　　　　　　　私立</t>
  </si>
  <si>
    <t>　　　　　　　　国立</t>
  </si>
  <si>
    <t>　　　　　　　　県立</t>
  </si>
  <si>
    <t>　　県立</t>
  </si>
  <si>
    <t>福山大学</t>
  </si>
  <si>
    <t>福山平成大学</t>
  </si>
  <si>
    <t>市　　　立</t>
  </si>
  <si>
    <t>年次 ・ 区分</t>
  </si>
  <si>
    <t>常　設　展</t>
  </si>
  <si>
    <t>利用
人数計
c)</t>
  </si>
  <si>
    <t>　特　別　展</t>
  </si>
  <si>
    <t>65歳以上</t>
  </si>
  <si>
    <t>年度</t>
  </si>
  <si>
    <t>福山
テクノ　　　　  公園</t>
  </si>
  <si>
    <t>トレー
ニング
ルーム</t>
  </si>
  <si>
    <t xml:space="preserve">  　　　　　　　　　　　専用 ・ 部分 </t>
  </si>
  <si>
    <t>　・ 時間</t>
  </si>
  <si>
    <t>　　・ 部分 ・ 時間</t>
  </si>
  <si>
    <t>スポーツ教室</t>
  </si>
  <si>
    <t>1） 特殊公園</t>
  </si>
  <si>
    <t>2） その他</t>
  </si>
  <si>
    <t>区分 ･ 年次</t>
  </si>
  <si>
    <t>　　　　　　　　市　　　　　　　　立</t>
  </si>
  <si>
    <t>　　　　　　　　私　　　　　　　　立</t>
  </si>
  <si>
    <t>1　棟</t>
  </si>
  <si>
    <t>1　躯</t>
  </si>
  <si>
    <t>1　幅</t>
  </si>
  <si>
    <t>総数 
 a）＋b）</t>
  </si>
  <si>
    <t>特別展・
常設展総数
 a）</t>
  </si>
  <si>
    <t>施　　  設
利用者数
  b）</t>
  </si>
  <si>
    <t>施設
利用
者数
  b）</t>
  </si>
  <si>
    <t>（財）福山市体育振興事業団</t>
  </si>
  <si>
    <t>テニス・          ソフト        テニス</t>
  </si>
  <si>
    <t>テニス・   ソフト    テニス</t>
  </si>
  <si>
    <t>テニス・  ソフト   テニス</t>
  </si>
  <si>
    <t xml:space="preserve"> に含まれます。  </t>
  </si>
  <si>
    <t>広　島　県</t>
  </si>
  <si>
    <t>都　　　　市　　　　公　　　　園</t>
  </si>
  <si>
    <t>障害者
体育
センター</t>
  </si>
  <si>
    <r>
      <t xml:space="preserve">2015  </t>
    </r>
    <r>
      <rPr>
        <sz val="6"/>
        <rFont val="ＭＳ Ｐ明朝"/>
        <family val="1"/>
      </rPr>
      <t xml:space="preserve">  </t>
    </r>
    <r>
      <rPr>
        <sz val="10"/>
        <rFont val="ＭＳ Ｐ明朝"/>
        <family val="1"/>
      </rPr>
      <t>（　　　27　 ）</t>
    </r>
  </si>
  <si>
    <t>2013年度
（平成25年度）</t>
  </si>
  <si>
    <t>2014年度
（平成26年度）</t>
  </si>
  <si>
    <t>大学院</t>
  </si>
  <si>
    <t>福山市立大学</t>
  </si>
  <si>
    <t>2015    （ 　    27 　）</t>
  </si>
  <si>
    <t>2016    （ 　    28 　）</t>
  </si>
  <si>
    <t>2017    （  　   29   ）</t>
  </si>
  <si>
    <t>2015    （　　　27　 ）</t>
  </si>
  <si>
    <t>人権・生涯学習課・生涯学習センタ-</t>
  </si>
  <si>
    <t>人権・生涯学習課・生涯学習センタ-</t>
  </si>
  <si>
    <t>公民館</t>
  </si>
  <si>
    <t>2014　　  （　　　26　　　）</t>
  </si>
  <si>
    <t>2015　　  （　　　27　　　）</t>
  </si>
  <si>
    <t>人権・生涯学習課</t>
  </si>
  <si>
    <t>有料個人は一般・共通割引券の合計です。</t>
  </si>
  <si>
    <t>特別展には特別前売券分も含まれます。</t>
  </si>
  <si>
    <t>邦楽・
邦舞</t>
  </si>
  <si>
    <t>洋舞・
演劇</t>
  </si>
  <si>
    <t>福山市</t>
  </si>
  <si>
    <t>1)広島県の数値は，風致公園，動植物公園，歴史公園，墓園の計です。</t>
  </si>
  <si>
    <t>2)広島県の数値は，大規模公園，国営公園，緩衝緑地，都市緑地，都市林，緑道，特定地区公園(カントリーパーク)</t>
  </si>
  <si>
    <t>　の計です。</t>
  </si>
  <si>
    <t>2015年度
（平成27年度）</t>
  </si>
  <si>
    <t>-</t>
  </si>
  <si>
    <t>2016年度以降集計未実施</t>
  </si>
  <si>
    <t>2015    （　   27　 ）</t>
  </si>
  <si>
    <t>2016    （　　 28   ）</t>
  </si>
  <si>
    <r>
      <t xml:space="preserve">2016  </t>
    </r>
    <r>
      <rPr>
        <sz val="6"/>
        <rFont val="ＭＳ Ｐ明朝"/>
        <family val="1"/>
      </rPr>
      <t xml:space="preserve">  </t>
    </r>
    <r>
      <rPr>
        <sz val="10"/>
        <rFont val="ＭＳ Ｐ明朝"/>
        <family val="1"/>
      </rPr>
      <t>（　　　28　 ）</t>
    </r>
  </si>
  <si>
    <t>(2)</t>
  </si>
  <si>
    <t>※印は「重要美術品等ノ保管二関スル法律」による。（彫刻1，考古学資料2，書籍1）</t>
  </si>
  <si>
    <t xml:space="preserve">建造物の（2）は国宝，史跡の（1）は特別史跡で内数。   </t>
  </si>
  <si>
    <t>2015年(平成27年)は，11月18日現在。</t>
  </si>
  <si>
    <t xml:space="preserve"> 3）　　　　　　　会議室
  (諸室)</t>
  </si>
  <si>
    <t>トレー
ニング</t>
  </si>
  <si>
    <t>1）
バレー
ボール</t>
  </si>
  <si>
    <t>2）　　　その他</t>
  </si>
  <si>
    <t>1）ソフトバレーを含みます。</t>
  </si>
  <si>
    <t xml:space="preserve">   専用・部分・時間の総数に含まれます。 </t>
  </si>
  <si>
    <t>1）ソフトバレーを含みます。</t>
  </si>
  <si>
    <t>2）エアロビクス，フェンシング，ジャザサイズ，太極拳他</t>
  </si>
  <si>
    <t>3）会議室（諸室）利用状況は，会議室（諸室）のみ使用した場合を掲出し，実利用人数は</t>
  </si>
  <si>
    <t>2）エアロビクス，トランポリン等</t>
  </si>
  <si>
    <t>3）会議室（諸室）利用状況は，会議室（諸室）のみ使用した場合を掲出し，実利用人数は専用・部分・時間の総数</t>
  </si>
  <si>
    <t>4）プール：6月1日～9月15日，アリーナ：10月8日～5月6日</t>
  </si>
  <si>
    <t>4）
開館
日数</t>
  </si>
  <si>
    <t>3）
会議室
（諸室）</t>
  </si>
  <si>
    <t>1）
バレー
ボール</t>
  </si>
  <si>
    <t>2）        その他</t>
  </si>
  <si>
    <t>1)水上スポーツセンター管理棟利用人数は，艇庫利用も含みます｡　</t>
  </si>
  <si>
    <t>2)2016年（平成26年）5月1日から沼隈ｸﾞﾗｳﾝﾄﾞ･ｺﾞﾙﾌ場を供用開始しました｡</t>
  </si>
  <si>
    <t>1)水上スポーツセンター</t>
  </si>
  <si>
    <t>2)
グラウ
ンド・
ゴルフ場</t>
  </si>
  <si>
    <t>陸上
競技場</t>
  </si>
  <si>
    <t>2014       （ 　    26 　   ）</t>
  </si>
  <si>
    <t>2015       （ 　    27    　）</t>
  </si>
  <si>
    <t>2014年  （平成26年） 5月1日</t>
  </si>
  <si>
    <t>2015     （　　　27　 ）</t>
  </si>
  <si>
    <t>2016     （　　　28　 ）</t>
  </si>
  <si>
    <t>-</t>
  </si>
  <si>
    <t>2014年  （平成26年） 5月1日</t>
  </si>
  <si>
    <t>県立沼隈特別支援学校</t>
  </si>
  <si>
    <t>2013年度（平成25年度）</t>
  </si>
  <si>
    <t>2013年度 （平成25年度）</t>
  </si>
  <si>
    <t>2013年度（平成25年度）</t>
  </si>
  <si>
    <t>-</t>
  </si>
  <si>
    <t>2016      （　 　 28　   　）</t>
  </si>
  <si>
    <t>-</t>
  </si>
  <si>
    <t>-</t>
  </si>
  <si>
    <t>2013年度（平成25年度）</t>
  </si>
  <si>
    <t>2015　　  （　　　27　 　）</t>
  </si>
  <si>
    <t>2014　　  （　　　26 　　）</t>
  </si>
  <si>
    <t>2013年度（平成25年度）</t>
  </si>
  <si>
    <t>-</t>
  </si>
  <si>
    <t>-</t>
  </si>
  <si>
    <t>蔵書冊数は2018年（平成30年）3月31日現在，利用状況は2017年度（平成29年度）です。</t>
  </si>
  <si>
    <t>2013年度 （平成25年度）</t>
  </si>
  <si>
    <t>2014  　   （ 　    26 　　）</t>
  </si>
  <si>
    <t>2015       （ 　    27 　　）</t>
  </si>
  <si>
    <t>2014年 （平成26年）</t>
  </si>
  <si>
    <t>r83</t>
  </si>
  <si>
    <t>r80.12</t>
  </si>
  <si>
    <t>（昭和</t>
  </si>
  <si>
    <t>.</t>
  </si>
  <si>
    <t>4　口</t>
  </si>
  <si>
    <t>1　棟</t>
  </si>
  <si>
    <t>丸ノ内一丁目</t>
  </si>
  <si>
    <t>1　躯</t>
  </si>
  <si>
    <t>3　〃</t>
  </si>
  <si>
    <t>3  〃</t>
  </si>
  <si>
    <t>9　棟</t>
  </si>
  <si>
    <t>5,369点</t>
  </si>
  <si>
    <t>津之郷町（個人蔵）</t>
  </si>
  <si>
    <t>1　面</t>
  </si>
  <si>
    <r>
      <t xml:space="preserve">西町 </t>
    </r>
    <r>
      <rPr>
        <sz val="9"/>
        <rFont val="ＭＳ Ｐ明朝"/>
        <family val="1"/>
      </rPr>
      <t>ふくやま書道美術館</t>
    </r>
  </si>
  <si>
    <r>
      <t xml:space="preserve">松永町
</t>
    </r>
    <r>
      <rPr>
        <sz val="9"/>
        <rFont val="ＭＳ Ｐ明朝"/>
        <family val="1"/>
      </rPr>
      <t>福山市松永はきもの資料館</t>
    </r>
  </si>
  <si>
    <t>伝統的建造物群保存地区</t>
  </si>
  <si>
    <t>福山市鞆町伝統的建造物群保存地区</t>
  </si>
  <si>
    <t>鞆町</t>
  </si>
  <si>
    <t>年）</t>
  </si>
  <si>
    <t>2018年（平成30年）3月末現在</t>
  </si>
  <si>
    <t>1　基</t>
  </si>
  <si>
    <t>-</t>
  </si>
  <si>
    <t>2014 年 （平成26年）</t>
  </si>
  <si>
    <t>(1)</t>
  </si>
  <si>
    <t>文化振興課</t>
  </si>
  <si>
    <t>ｒ278</t>
  </si>
  <si>
    <t>ｒ274</t>
  </si>
  <si>
    <t>ｒ306</t>
  </si>
  <si>
    <t>ｒ295</t>
  </si>
  <si>
    <t>2013年度（平成25年度）</t>
  </si>
  <si>
    <t>2014年（平成26年）</t>
  </si>
  <si>
    <t>2017    （　　 29   ）</t>
  </si>
  <si>
    <t>2017    （　　 29   ）</t>
  </si>
  <si>
    <r>
      <t>2018　  （</t>
    </r>
    <r>
      <rPr>
        <b/>
        <sz val="6"/>
        <rFont val="ＭＳ Ｐゴシック"/>
        <family val="3"/>
      </rPr>
      <t xml:space="preserve">  　　  </t>
    </r>
    <r>
      <rPr>
        <b/>
        <sz val="10"/>
        <rFont val="ＭＳ Ｐゴシック"/>
        <family val="3"/>
      </rPr>
      <t xml:space="preserve">30  </t>
    </r>
    <r>
      <rPr>
        <b/>
        <sz val="6"/>
        <rFont val="ＭＳ Ｐゴシック"/>
        <family val="3"/>
      </rPr>
      <t xml:space="preserve"> </t>
    </r>
    <r>
      <rPr>
        <b/>
        <sz val="10"/>
        <rFont val="ＭＳ Ｐゴシック"/>
        <family val="3"/>
      </rPr>
      <t>）</t>
    </r>
  </si>
  <si>
    <t>…</t>
  </si>
  <si>
    <t>-</t>
  </si>
  <si>
    <r>
      <t xml:space="preserve">2017  </t>
    </r>
    <r>
      <rPr>
        <sz val="6"/>
        <rFont val="ＭＳ Ｐ明朝"/>
        <family val="1"/>
      </rPr>
      <t xml:space="preserve">  </t>
    </r>
    <r>
      <rPr>
        <sz val="10"/>
        <rFont val="ＭＳ Ｐ明朝"/>
        <family val="1"/>
      </rPr>
      <t>（　　　29　 ）</t>
    </r>
  </si>
  <si>
    <t>-</t>
  </si>
  <si>
    <t>2014年（平成26年）</t>
  </si>
  <si>
    <t>2016    （　　　28　 ）</t>
  </si>
  <si>
    <t>2014年（平成26年）　3月卒業</t>
  </si>
  <si>
    <t>1）学級数</t>
  </si>
  <si>
    <t>各年5月1現在　本務者とは，定数内数・職員です。　1）2018年（平成30年）私立学級数は含みません。</t>
  </si>
  <si>
    <t>2016      （　 　  28　  　）</t>
  </si>
  <si>
    <t>2016      （　 　  28　  　）</t>
  </si>
  <si>
    <t>2016       （  　   28      ）</t>
  </si>
  <si>
    <t>2017  　   （       29     ）</t>
  </si>
  <si>
    <t>2017　   （　 　  29　　　）</t>
  </si>
  <si>
    <t>2017　   （　 　  29　　　）</t>
  </si>
  <si>
    <t>2017　 　 （　　　29　　　）</t>
  </si>
  <si>
    <t>2017　 　 （　　　29　　　）</t>
  </si>
  <si>
    <t>2016      （　 　 28　   　）</t>
  </si>
  <si>
    <t>2017  　   （　   29　 　）</t>
  </si>
  <si>
    <t>2017  　   （　   29　 　）</t>
  </si>
  <si>
    <t>2017     （　  　 29　  　）</t>
  </si>
  <si>
    <t>2017     （　  　 29　  　）</t>
  </si>
  <si>
    <t>2017 　   （　   29  　 　）</t>
  </si>
  <si>
    <t>2017 　   （　   29  　 　）</t>
  </si>
  <si>
    <t>2016       （　 　 28　 　）</t>
  </si>
  <si>
    <t>2016       （　 　 28　 　）</t>
  </si>
  <si>
    <t>2014　　  （　　　26 　　）</t>
  </si>
  <si>
    <t>2015　　  （　　　27　 　）</t>
  </si>
  <si>
    <t>１）水呑       分室</t>
  </si>
  <si>
    <t>1）水呑分室は2018年（平成30年）1月31日現在の数値です。</t>
  </si>
  <si>
    <t>2016  　   （       28   　）</t>
  </si>
  <si>
    <t>2016  　   （       28   　）</t>
  </si>
  <si>
    <t>2017  　   （  　  29     ）</t>
  </si>
  <si>
    <t>2017  　   （  　  29     ）</t>
  </si>
  <si>
    <t>2014  　   （ 　    26 　　）</t>
  </si>
  <si>
    <t>2015       （ 　    27 　　）</t>
  </si>
  <si>
    <t>2016    　（　 　 28　   　）</t>
  </si>
  <si>
    <t>2016    　（　 　 28　   　）</t>
  </si>
  <si>
    <t>2017　    （　    29　  　）</t>
  </si>
  <si>
    <t>2017　    （　    29　  　）</t>
  </si>
  <si>
    <t>2018 　 （ 　   30   ）</t>
  </si>
  <si>
    <t>2018 　 （ 　   30   ）</t>
  </si>
  <si>
    <t>2014年 （平成26年）</t>
  </si>
  <si>
    <t>2017     （      29    ）</t>
  </si>
  <si>
    <t>2018     （      30   ）</t>
  </si>
  <si>
    <t>2018     （      30   ）</t>
  </si>
  <si>
    <r>
      <t xml:space="preserve">2017  </t>
    </r>
    <r>
      <rPr>
        <sz val="6"/>
        <rFont val="ＭＳ Ｐ明朝"/>
        <family val="1"/>
      </rPr>
      <t xml:space="preserve">    </t>
    </r>
    <r>
      <rPr>
        <sz val="10"/>
        <rFont val="ＭＳ Ｐ明朝"/>
        <family val="1"/>
      </rPr>
      <t>（　　　29　 ）</t>
    </r>
  </si>
  <si>
    <t>2017     （       29   ）</t>
  </si>
  <si>
    <r>
      <t xml:space="preserve">2018    （      30  </t>
    </r>
    <r>
      <rPr>
        <b/>
        <sz val="6"/>
        <rFont val="ＭＳ Ｐゴシック"/>
        <family val="3"/>
      </rPr>
      <t xml:space="preserve">  </t>
    </r>
    <r>
      <rPr>
        <b/>
        <sz val="10"/>
        <rFont val="ＭＳ Ｐゴシック"/>
        <family val="3"/>
      </rPr>
      <t>）</t>
    </r>
  </si>
  <si>
    <t>2014年（平成26年）</t>
  </si>
  <si>
    <t>2017    （　　　29　 ）</t>
  </si>
  <si>
    <t>2017    （　　　29　 ）</t>
  </si>
  <si>
    <t>2018    （      30   ）</t>
  </si>
  <si>
    <t>2017年度（平成29年度）生涯学習センター及び公民館での実施数です。</t>
  </si>
  <si>
    <t>2017 　  （　 　  29　  　）</t>
  </si>
  <si>
    <t>2017 　  （　 　  29 　 　）</t>
  </si>
  <si>
    <t>文化振興課</t>
  </si>
  <si>
    <t>2014年(平成26年)及び2016年（平成28年）～2018年（平成30年）は，3月末現在。</t>
  </si>
  <si>
    <t>2018　  （      30　 ）</t>
  </si>
  <si>
    <t>2018 　 （      30　 ）</t>
  </si>
  <si>
    <t>ｒ250</t>
  </si>
  <si>
    <t>ｒ220</t>
  </si>
  <si>
    <t>ｒ16</t>
  </si>
  <si>
    <t>ｒ17</t>
  </si>
  <si>
    <t>ｒ263</t>
  </si>
  <si>
    <t>ｒ69</t>
  </si>
  <si>
    <t>ｒ773</t>
  </si>
  <si>
    <t>ｒ32</t>
  </si>
  <si>
    <t>ｒ10</t>
  </si>
  <si>
    <t>2014　　  （　　　26　  　）</t>
  </si>
  <si>
    <t>2014　　  （　　　26　  　）</t>
  </si>
  <si>
    <t>2015　　  （　　　27　  　）</t>
  </si>
  <si>
    <t>2015　　  （　　　27　  　）</t>
  </si>
  <si>
    <t>2016      （　 　  28    　）</t>
  </si>
  <si>
    <t>2016      （　 　  28    　）</t>
  </si>
  <si>
    <t>2017  　  （  　   29     ）</t>
  </si>
  <si>
    <t>2017  　  （  　   29     ）</t>
  </si>
  <si>
    <r>
      <t xml:space="preserve">2018  </t>
    </r>
    <r>
      <rPr>
        <b/>
        <sz val="6"/>
        <rFont val="ＭＳ Ｐゴシック"/>
        <family val="3"/>
      </rPr>
      <t xml:space="preserve">  </t>
    </r>
    <r>
      <rPr>
        <b/>
        <sz val="10"/>
        <rFont val="ＭＳ Ｐゴシック"/>
        <family val="3"/>
      </rPr>
      <t>（　    30   ）</t>
    </r>
  </si>
  <si>
    <t>　　　　　　　　市立</t>
  </si>
  <si>
    <t>2016      （　 　  28 　 　）</t>
  </si>
  <si>
    <t>2016      （　 　  28 　 　）</t>
  </si>
  <si>
    <t>ｒ31</t>
  </si>
  <si>
    <t>2016年度
（平成28年度）</t>
  </si>
  <si>
    <t>2017年度
（平成29年度）</t>
  </si>
  <si>
    <t>トレー
ニング</t>
  </si>
  <si>
    <t>スポーツ　　　　　推進　　　　　委員数</t>
  </si>
  <si>
    <t>※広島県の2018年(平成30年)の数値は,速報版です。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</si>
</sst>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  <numFmt numFmtId="178" formatCode="00\ 000"/>
    <numFmt numFmtId="179" formatCode="#,##0_);[Red]\(#,##0\)"/>
    <numFmt numFmtId="180" formatCode="0_ "/>
    <numFmt numFmtId="181" formatCode="#,##0_ "/>
    <numFmt numFmtId="182" formatCode="0.00;_ꠀ"/>
    <numFmt numFmtId="183" formatCode="#,##0;[Red]#,##0"/>
    <numFmt numFmtId="184" formatCode="0_ ;[Red]\-0\ "/>
    <numFmt numFmtId="185" formatCode="&quot;¥&quot;#,##0_);[Red]\(&quot;¥&quot;#,##0\)"/>
    <numFmt numFmtId="186" formatCode="#,##0.0"/>
    <numFmt numFmtId="187" formatCode="0.00;&quot;△ &quot;0.00"/>
    <numFmt numFmtId="188" formatCode="[&lt;=999]000;[&lt;=9999]000\-00;000\-0000"/>
    <numFmt numFmtId="189" formatCode="#,##0.00_ ;[Red]\-#,##0.00\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u val="single"/>
      <sz val="11"/>
      <color indexed="36"/>
      <name val="ＭＳ Ｐゴシック"/>
      <family val="3"/>
    </font>
    <font>
      <i/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b/>
      <i/>
      <sz val="10"/>
      <name val="ＭＳ Ｐ明朝"/>
      <family val="1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明朝"/>
      <family val="1"/>
    </font>
    <font>
      <b/>
      <sz val="12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b/>
      <sz val="14"/>
      <name val="ＭＳ Ｐゴシック"/>
      <family val="3"/>
    </font>
    <font>
      <b/>
      <sz val="6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10"/>
      <name val="ＭＳ 明朝"/>
      <family val="1"/>
    </font>
    <font>
      <b/>
      <sz val="8"/>
      <name val="ＭＳ Ｐゴシック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88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8" fontId="3" fillId="0" borderId="0" xfId="53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38" fontId="3" fillId="0" borderId="0" xfId="53" applyFont="1" applyBorder="1" applyAlignment="1">
      <alignment vertical="center"/>
    </xf>
    <xf numFmtId="0" fontId="3" fillId="0" borderId="14" xfId="69" applyFont="1" applyBorder="1" applyAlignment="1">
      <alignment horizontal="center" vertical="center"/>
      <protection/>
    </xf>
    <xf numFmtId="38" fontId="3" fillId="0" borderId="0" xfId="53" applyFont="1" applyFill="1" applyBorder="1" applyAlignment="1">
      <alignment vertical="center"/>
    </xf>
    <xf numFmtId="0" fontId="3" fillId="0" borderId="11" xfId="69" applyFont="1" applyBorder="1" applyAlignment="1">
      <alignment horizontal="center" vertical="center"/>
      <protection/>
    </xf>
    <xf numFmtId="0" fontId="3" fillId="0" borderId="15" xfId="69" applyFont="1" applyBorder="1" applyAlignment="1">
      <alignment vertical="center"/>
      <protection/>
    </xf>
    <xf numFmtId="0" fontId="5" fillId="0" borderId="15" xfId="69" applyFont="1" applyBorder="1" applyAlignment="1">
      <alignment vertical="center"/>
      <protection/>
    </xf>
    <xf numFmtId="0" fontId="3" fillId="0" borderId="0" xfId="69" applyFont="1" applyFill="1" applyBorder="1" applyAlignment="1">
      <alignment horizontal="right" vertical="center"/>
      <protection/>
    </xf>
    <xf numFmtId="0" fontId="2" fillId="0" borderId="0" xfId="69" applyFont="1" applyFill="1" applyAlignment="1">
      <alignment vertical="center"/>
      <protection/>
    </xf>
    <xf numFmtId="0" fontId="2" fillId="0" borderId="0" xfId="69" applyFont="1" applyFill="1" applyAlignment="1">
      <alignment horizontal="center" vertical="center"/>
      <protection/>
    </xf>
    <xf numFmtId="0" fontId="0" fillId="0" borderId="0" xfId="69">
      <alignment vertical="center"/>
      <protection/>
    </xf>
    <xf numFmtId="0" fontId="8" fillId="0" borderId="0" xfId="69" applyFont="1" applyFill="1" applyAlignment="1">
      <alignment horizontal="center" vertical="center"/>
      <protection/>
    </xf>
    <xf numFmtId="0" fontId="3" fillId="0" borderId="0" xfId="69" applyFont="1" applyFill="1" applyAlignment="1">
      <alignment horizontal="distributed" vertical="center"/>
      <protection/>
    </xf>
    <xf numFmtId="0" fontId="0" fillId="0" borderId="0" xfId="69" applyFill="1" applyBorder="1" applyAlignment="1">
      <alignment vertical="center"/>
      <protection/>
    </xf>
    <xf numFmtId="0" fontId="3" fillId="0" borderId="0" xfId="69" applyFont="1" applyFill="1" applyAlignment="1">
      <alignment vertical="center"/>
      <protection/>
    </xf>
    <xf numFmtId="0" fontId="3" fillId="0" borderId="10" xfId="69" applyFont="1" applyFill="1" applyBorder="1" applyAlignment="1">
      <alignment vertical="center"/>
      <protection/>
    </xf>
    <xf numFmtId="0" fontId="3" fillId="0" borderId="10" xfId="69" applyFont="1" applyFill="1" applyBorder="1" applyAlignment="1">
      <alignment horizontal="distributed" vertical="center" wrapText="1"/>
      <protection/>
    </xf>
    <xf numFmtId="0" fontId="0" fillId="0" borderId="10" xfId="69" applyBorder="1">
      <alignment vertical="center"/>
      <protection/>
    </xf>
    <xf numFmtId="0" fontId="0" fillId="0" borderId="10" xfId="69" applyFill="1" applyBorder="1" applyAlignment="1">
      <alignment vertical="center"/>
      <protection/>
    </xf>
    <xf numFmtId="0" fontId="3" fillId="0" borderId="10" xfId="69" applyFont="1" applyFill="1" applyBorder="1" applyAlignment="1">
      <alignment horizontal="right" vertical="center"/>
      <protection/>
    </xf>
    <xf numFmtId="0" fontId="3" fillId="0" borderId="13" xfId="69" applyFont="1" applyFill="1" applyBorder="1" applyAlignment="1">
      <alignment horizontal="center" vertical="center"/>
      <protection/>
    </xf>
    <xf numFmtId="0" fontId="3" fillId="0" borderId="12" xfId="69" applyFont="1" applyFill="1" applyBorder="1" applyAlignment="1">
      <alignment horizontal="center" vertical="center"/>
      <protection/>
    </xf>
    <xf numFmtId="0" fontId="3" fillId="0" borderId="0" xfId="69" applyFont="1" applyFill="1" applyBorder="1" applyAlignment="1">
      <alignment vertical="center"/>
      <protection/>
    </xf>
    <xf numFmtId="0" fontId="5" fillId="0" borderId="0" xfId="69" applyFont="1" applyFill="1" applyBorder="1" applyAlignment="1">
      <alignment vertical="center"/>
      <protection/>
    </xf>
    <xf numFmtId="0" fontId="2" fillId="0" borderId="0" xfId="69" applyFont="1" applyAlignment="1">
      <alignment horizontal="center" vertical="center"/>
      <protection/>
    </xf>
    <xf numFmtId="0" fontId="3" fillId="0" borderId="0" xfId="69" applyFont="1" applyAlignment="1">
      <alignment vertical="center"/>
      <protection/>
    </xf>
    <xf numFmtId="0" fontId="3" fillId="0" borderId="13" xfId="69" applyFont="1" applyBorder="1" applyAlignment="1">
      <alignment horizontal="center" vertical="center"/>
      <protection/>
    </xf>
    <xf numFmtId="0" fontId="3" fillId="0" borderId="0" xfId="69" applyFont="1" applyBorder="1" applyAlignment="1">
      <alignment vertical="center"/>
      <protection/>
    </xf>
    <xf numFmtId="0" fontId="11" fillId="0" borderId="0" xfId="69" applyFont="1" applyFill="1" applyAlignment="1">
      <alignment horizontal="center" vertical="center" wrapText="1"/>
      <protection/>
    </xf>
    <xf numFmtId="0" fontId="8" fillId="0" borderId="0" xfId="69" applyFont="1" applyFill="1" applyAlignment="1">
      <alignment horizontal="center" vertical="center" wrapText="1"/>
      <protection/>
    </xf>
    <xf numFmtId="0" fontId="3" fillId="0" borderId="0" xfId="69" applyFont="1" applyFill="1" applyBorder="1" applyAlignment="1">
      <alignment horizontal="left" vertical="center"/>
      <protection/>
    </xf>
    <xf numFmtId="38" fontId="5" fillId="0" borderId="0" xfId="53" applyFont="1" applyFill="1" applyBorder="1" applyAlignment="1">
      <alignment vertical="center"/>
    </xf>
    <xf numFmtId="38" fontId="3" fillId="0" borderId="16" xfId="53" applyFont="1" applyFill="1" applyBorder="1" applyAlignment="1">
      <alignment horizontal="right" vertical="center"/>
    </xf>
    <xf numFmtId="0" fontId="0" fillId="0" borderId="0" xfId="69" applyBorder="1">
      <alignment vertical="center"/>
      <protection/>
    </xf>
    <xf numFmtId="0" fontId="3" fillId="0" borderId="17" xfId="69" applyFont="1" applyFill="1" applyBorder="1" applyAlignment="1">
      <alignment vertical="center"/>
      <protection/>
    </xf>
    <xf numFmtId="0" fontId="5" fillId="0" borderId="17" xfId="69" applyFont="1" applyFill="1" applyBorder="1" applyAlignment="1">
      <alignment vertical="center"/>
      <protection/>
    </xf>
    <xf numFmtId="38" fontId="3" fillId="0" borderId="17" xfId="53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18" xfId="69" applyFont="1" applyBorder="1" applyAlignment="1">
      <alignment horizontal="center" vertical="center"/>
      <protection/>
    </xf>
    <xf numFmtId="0" fontId="3" fillId="0" borderId="20" xfId="69" applyFont="1" applyBorder="1" applyAlignment="1">
      <alignment horizontal="center" vertical="center"/>
      <protection/>
    </xf>
    <xf numFmtId="0" fontId="3" fillId="0" borderId="0" xfId="69" applyFont="1">
      <alignment vertical="center"/>
      <protection/>
    </xf>
    <xf numFmtId="38" fontId="3" fillId="0" borderId="17" xfId="69" applyNumberFormat="1" applyFont="1" applyBorder="1" applyAlignment="1">
      <alignment horizontal="right" vertical="center"/>
      <protection/>
    </xf>
    <xf numFmtId="38" fontId="3" fillId="0" borderId="0" xfId="69" applyNumberFormat="1" applyFont="1" applyBorder="1" applyAlignment="1">
      <alignment horizontal="right" vertical="center"/>
      <protection/>
    </xf>
    <xf numFmtId="38" fontId="5" fillId="0" borderId="0" xfId="53" applyFont="1" applyFill="1" applyBorder="1" applyAlignment="1">
      <alignment horizontal="right" vertical="center"/>
    </xf>
    <xf numFmtId="0" fontId="5" fillId="0" borderId="0" xfId="69" applyFont="1" applyFill="1" applyBorder="1" applyAlignment="1">
      <alignment horizontal="left" vertical="center"/>
      <protection/>
    </xf>
    <xf numFmtId="0" fontId="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Continuous" vertical="center"/>
    </xf>
    <xf numFmtId="0" fontId="3" fillId="0" borderId="0" xfId="0" applyFont="1" applyBorder="1" applyAlignment="1">
      <alignment horizontal="left" vertical="center" shrinkToFit="1"/>
    </xf>
    <xf numFmtId="0" fontId="32" fillId="0" borderId="10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38" fontId="3" fillId="0" borderId="10" xfId="53" applyFont="1" applyFill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3" fillId="0" borderId="17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38" fontId="3" fillId="0" borderId="15" xfId="53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 wrapText="1"/>
    </xf>
    <xf numFmtId="0" fontId="3" fillId="0" borderId="17" xfId="0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 shrinkToFit="1"/>
    </xf>
    <xf numFmtId="0" fontId="3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10" xfId="0" applyBorder="1" applyAlignment="1">
      <alignment vertical="center"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distributed" vertical="center"/>
    </xf>
    <xf numFmtId="0" fontId="3" fillId="0" borderId="2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2" fillId="0" borderId="0" xfId="67" applyFont="1" applyAlignment="1">
      <alignment vertical="center"/>
      <protection/>
    </xf>
    <xf numFmtId="0" fontId="0" fillId="0" borderId="0" xfId="0" applyAlignment="1">
      <alignment vertical="center"/>
    </xf>
    <xf numFmtId="0" fontId="3" fillId="0" borderId="10" xfId="67" applyFont="1" applyBorder="1" applyAlignment="1">
      <alignment vertical="center"/>
      <protection/>
    </xf>
    <xf numFmtId="0" fontId="3" fillId="0" borderId="10" xfId="67" applyFont="1" applyBorder="1" applyAlignment="1">
      <alignment horizontal="center" vertical="center"/>
      <protection/>
    </xf>
    <xf numFmtId="0" fontId="3" fillId="0" borderId="10" xfId="67" applyFont="1" applyBorder="1" applyAlignment="1">
      <alignment horizontal="right" vertical="center"/>
      <protection/>
    </xf>
    <xf numFmtId="0" fontId="0" fillId="0" borderId="0" xfId="0" applyFill="1" applyBorder="1" applyAlignment="1">
      <alignment vertical="center"/>
    </xf>
    <xf numFmtId="38" fontId="5" fillId="0" borderId="0" xfId="53" applyFont="1" applyBorder="1" applyAlignment="1">
      <alignment horizontal="right" vertical="center"/>
    </xf>
    <xf numFmtId="0" fontId="5" fillId="0" borderId="10" xfId="0" applyFont="1" applyBorder="1" applyAlignment="1">
      <alignment vertical="center" shrinkToFit="1"/>
    </xf>
    <xf numFmtId="0" fontId="3" fillId="0" borderId="22" xfId="0" applyFont="1" applyBorder="1" applyAlignment="1">
      <alignment vertical="center"/>
    </xf>
    <xf numFmtId="49" fontId="3" fillId="0" borderId="16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49" fontId="3" fillId="0" borderId="26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 shrinkToFit="1"/>
    </xf>
    <xf numFmtId="0" fontId="5" fillId="0" borderId="1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3" fillId="0" borderId="12" xfId="69" applyFont="1" applyBorder="1" applyAlignment="1">
      <alignment horizontal="center" vertical="center"/>
      <protection/>
    </xf>
    <xf numFmtId="0" fontId="3" fillId="0" borderId="27" xfId="0" applyFont="1" applyBorder="1" applyAlignment="1">
      <alignment horizontal="left"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49" fontId="2" fillId="0" borderId="0" xfId="0" applyNumberFormat="1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horizontal="distributed" vertical="center" shrinkToFit="1"/>
      <protection locked="0"/>
    </xf>
    <xf numFmtId="0" fontId="3" fillId="0" borderId="0" xfId="0" applyFont="1" applyBorder="1" applyAlignment="1" applyProtection="1">
      <alignment horizontal="distributed" vertical="center" shrinkToFit="1"/>
      <protection locked="0"/>
    </xf>
    <xf numFmtId="0" fontId="3" fillId="0" borderId="0" xfId="0" applyFont="1" applyBorder="1" applyAlignment="1" applyProtection="1">
      <alignment horizontal="distributed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distributed" vertical="center"/>
      <protection locked="0"/>
    </xf>
    <xf numFmtId="0" fontId="3" fillId="0" borderId="10" xfId="0" applyFont="1" applyBorder="1" applyAlignment="1" applyProtection="1">
      <alignment horizontal="distributed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49" fontId="3" fillId="0" borderId="0" xfId="0" applyNumberFormat="1" applyFont="1" applyAlignment="1" applyProtection="1">
      <alignment vertical="center"/>
      <protection locked="0"/>
    </xf>
    <xf numFmtId="0" fontId="2" fillId="0" borderId="0" xfId="69" applyFont="1" applyBorder="1" applyAlignment="1">
      <alignment horizontal="center" vertical="center"/>
      <protection/>
    </xf>
    <xf numFmtId="0" fontId="8" fillId="0" borderId="0" xfId="69" applyFont="1" applyBorder="1" applyAlignment="1">
      <alignment horizontal="center" vertical="center"/>
      <protection/>
    </xf>
    <xf numFmtId="0" fontId="5" fillId="0" borderId="19" xfId="69" applyFont="1" applyFill="1" applyBorder="1" applyAlignment="1">
      <alignment vertical="center"/>
      <protection/>
    </xf>
    <xf numFmtId="0" fontId="5" fillId="0" borderId="20" xfId="69" applyFont="1" applyFill="1" applyBorder="1" applyAlignment="1">
      <alignment vertical="center"/>
      <protection/>
    </xf>
    <xf numFmtId="0" fontId="5" fillId="0" borderId="15" xfId="69" applyFont="1" applyBorder="1" applyAlignment="1">
      <alignment horizontal="center" vertical="center"/>
      <protection/>
    </xf>
    <xf numFmtId="0" fontId="5" fillId="0" borderId="22" xfId="69" applyFont="1" applyFill="1" applyBorder="1" applyAlignment="1">
      <alignment vertical="center"/>
      <protection/>
    </xf>
    <xf numFmtId="0" fontId="10" fillId="0" borderId="0" xfId="0" applyFont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5" fillId="0" borderId="19" xfId="69" applyFont="1" applyBorder="1" applyAlignment="1">
      <alignment horizontal="center" vertical="center"/>
      <protection/>
    </xf>
    <xf numFmtId="0" fontId="3" fillId="0" borderId="17" xfId="69" applyFont="1" applyFill="1" applyBorder="1" applyAlignment="1">
      <alignment horizontal="right" vertical="center"/>
      <protection/>
    </xf>
    <xf numFmtId="0" fontId="5" fillId="0" borderId="16" xfId="69" applyFont="1" applyFill="1" applyBorder="1" applyAlignment="1">
      <alignment horizontal="right" vertical="center"/>
      <protection/>
    </xf>
    <xf numFmtId="0" fontId="5" fillId="0" borderId="10" xfId="69" applyFont="1" applyFill="1" applyBorder="1" applyAlignment="1">
      <alignment horizontal="right" vertical="center"/>
      <protection/>
    </xf>
    <xf numFmtId="4" fontId="5" fillId="0" borderId="10" xfId="69" applyNumberFormat="1" applyFont="1" applyFill="1" applyBorder="1" applyAlignment="1">
      <alignment horizontal="right" vertical="center"/>
      <protection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38" fontId="5" fillId="0" borderId="0" xfId="53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3" fillId="0" borderId="0" xfId="17" applyFont="1" applyFill="1" applyBorder="1" applyAlignment="1">
      <alignment horizontal="right" vertical="center"/>
    </xf>
    <xf numFmtId="179" fontId="3" fillId="0" borderId="13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right" vertical="center"/>
    </xf>
    <xf numFmtId="179" fontId="3" fillId="0" borderId="28" xfId="0" applyNumberFormat="1" applyFont="1" applyFill="1" applyBorder="1" applyAlignment="1">
      <alignment horizontal="center" vertical="center"/>
    </xf>
    <xf numFmtId="0" fontId="3" fillId="0" borderId="15" xfId="68" applyFont="1" applyBorder="1" applyAlignment="1">
      <alignment vertical="center"/>
      <protection/>
    </xf>
    <xf numFmtId="4" fontId="3" fillId="0" borderId="0" xfId="69" applyNumberFormat="1" applyFont="1" applyFill="1" applyBorder="1" applyAlignment="1">
      <alignment horizontal="right" vertical="center"/>
      <protection/>
    </xf>
    <xf numFmtId="0" fontId="3" fillId="0" borderId="29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wrapText="1"/>
    </xf>
    <xf numFmtId="4" fontId="3" fillId="0" borderId="0" xfId="69" applyNumberFormat="1" applyFont="1" applyFill="1" applyBorder="1" applyAlignment="1">
      <alignment vertical="center"/>
      <protection/>
    </xf>
    <xf numFmtId="49" fontId="3" fillId="0" borderId="10" xfId="0" applyNumberFormat="1" applyFont="1" applyBorder="1" applyAlignment="1">
      <alignment vertical="center"/>
    </xf>
    <xf numFmtId="0" fontId="9" fillId="0" borderId="0" xfId="0" applyFont="1" applyBorder="1" applyAlignment="1" applyProtection="1">
      <alignment vertical="center"/>
      <protection locked="0"/>
    </xf>
    <xf numFmtId="0" fontId="33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right" vertical="center"/>
    </xf>
    <xf numFmtId="0" fontId="5" fillId="0" borderId="23" xfId="0" applyFont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38" fontId="3" fillId="0" borderId="15" xfId="53" applyFont="1" applyFill="1" applyBorder="1" applyAlignment="1">
      <alignment vertical="center"/>
    </xf>
    <xf numFmtId="0" fontId="9" fillId="24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32" fillId="0" borderId="1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5" fillId="0" borderId="15" xfId="0" applyFont="1" applyFill="1" applyBorder="1" applyAlignment="1">
      <alignment horizontal="left" vertical="center"/>
    </xf>
    <xf numFmtId="4" fontId="5" fillId="0" borderId="20" xfId="69" applyNumberFormat="1" applyFont="1" applyFill="1" applyBorder="1" applyAlignment="1">
      <alignment vertical="center"/>
      <protection/>
    </xf>
    <xf numFmtId="0" fontId="3" fillId="0" borderId="20" xfId="0" applyFont="1" applyFill="1" applyBorder="1" applyAlignment="1">
      <alignment vertical="center"/>
    </xf>
    <xf numFmtId="0" fontId="3" fillId="0" borderId="3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9" xfId="69" applyFont="1" applyFill="1" applyBorder="1" applyAlignment="1">
      <alignment vertical="center"/>
      <protection/>
    </xf>
    <xf numFmtId="0" fontId="5" fillId="0" borderId="0" xfId="0" applyFont="1" applyAlignment="1">
      <alignment/>
    </xf>
    <xf numFmtId="0" fontId="37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66" applyFont="1" applyAlignment="1">
      <alignment vertical="center"/>
      <protection/>
    </xf>
    <xf numFmtId="0" fontId="2" fillId="0" borderId="0" xfId="66" applyFont="1" applyAlignment="1">
      <alignment horizontal="center" vertical="center"/>
      <protection/>
    </xf>
    <xf numFmtId="0" fontId="3" fillId="0" borderId="10" xfId="66" applyFont="1" applyBorder="1" applyAlignment="1">
      <alignment vertical="center"/>
      <protection/>
    </xf>
    <xf numFmtId="0" fontId="0" fillId="0" borderId="10" xfId="66" applyBorder="1">
      <alignment/>
      <protection/>
    </xf>
    <xf numFmtId="0" fontId="0" fillId="0" borderId="0" xfId="66">
      <alignment/>
      <protection/>
    </xf>
    <xf numFmtId="0" fontId="3" fillId="0" borderId="13" xfId="66" applyFont="1" applyBorder="1" applyAlignment="1">
      <alignment horizontal="center" vertical="center"/>
      <protection/>
    </xf>
    <xf numFmtId="0" fontId="3" fillId="0" borderId="13" xfId="66" applyFont="1" applyBorder="1" applyAlignment="1">
      <alignment horizontal="center" vertical="center" wrapText="1"/>
      <protection/>
    </xf>
    <xf numFmtId="0" fontId="3" fillId="0" borderId="12" xfId="66" applyFont="1" applyBorder="1" applyAlignment="1">
      <alignment horizontal="center" vertical="center"/>
      <protection/>
    </xf>
    <xf numFmtId="0" fontId="3" fillId="0" borderId="23" xfId="66" applyFont="1" applyBorder="1" applyAlignment="1">
      <alignment vertical="center"/>
      <protection/>
    </xf>
    <xf numFmtId="38" fontId="3" fillId="0" borderId="0" xfId="55" applyFont="1" applyFill="1" applyBorder="1" applyAlignment="1">
      <alignment vertical="center"/>
    </xf>
    <xf numFmtId="0" fontId="3" fillId="0" borderId="0" xfId="66" applyFont="1" applyBorder="1" applyAlignment="1">
      <alignment horizontal="left" vertical="center"/>
      <protection/>
    </xf>
    <xf numFmtId="0" fontId="3" fillId="0" borderId="0" xfId="66" applyFont="1" applyBorder="1" applyAlignment="1">
      <alignment vertical="center" shrinkToFit="1"/>
      <protection/>
    </xf>
    <xf numFmtId="0" fontId="5" fillId="0" borderId="10" xfId="66" applyFont="1" applyBorder="1" applyAlignment="1">
      <alignment horizontal="left" vertical="center"/>
      <protection/>
    </xf>
    <xf numFmtId="0" fontId="5" fillId="0" borderId="10" xfId="66" applyFont="1" applyBorder="1" applyAlignment="1">
      <alignment vertical="center" shrinkToFit="1"/>
      <protection/>
    </xf>
    <xf numFmtId="38" fontId="5" fillId="0" borderId="10" xfId="55" applyFont="1" applyFill="1" applyBorder="1" applyAlignment="1">
      <alignment vertical="center"/>
    </xf>
    <xf numFmtId="0" fontId="3" fillId="0" borderId="0" xfId="66" applyFont="1">
      <alignment/>
      <protection/>
    </xf>
    <xf numFmtId="0" fontId="3" fillId="0" borderId="18" xfId="0" applyFont="1" applyBorder="1" applyAlignment="1">
      <alignment/>
    </xf>
    <xf numFmtId="0" fontId="3" fillId="0" borderId="0" xfId="0" applyFont="1" applyAlignment="1">
      <alignment/>
    </xf>
    <xf numFmtId="38" fontId="3" fillId="0" borderId="24" xfId="55" applyFont="1" applyBorder="1" applyAlignment="1">
      <alignment horizontal="center" vertical="center"/>
    </xf>
    <xf numFmtId="38" fontId="5" fillId="0" borderId="16" xfId="55" applyFont="1" applyFill="1" applyBorder="1" applyAlignment="1">
      <alignment vertical="center"/>
    </xf>
    <xf numFmtId="38" fontId="3" fillId="0" borderId="0" xfId="55" applyNumberFormat="1" applyFont="1" applyFill="1" applyBorder="1" applyAlignment="1">
      <alignment horizontal="right" vertical="center"/>
    </xf>
    <xf numFmtId="38" fontId="3" fillId="0" borderId="0" xfId="55" applyFont="1" applyFill="1" applyBorder="1" applyAlignment="1">
      <alignment horizontal="right" vertical="center"/>
    </xf>
    <xf numFmtId="38" fontId="3" fillId="0" borderId="10" xfId="55" applyFont="1" applyFill="1" applyBorder="1" applyAlignment="1">
      <alignment horizontal="right" vertical="center"/>
    </xf>
    <xf numFmtId="38" fontId="3" fillId="0" borderId="17" xfId="55" applyFont="1" applyFill="1" applyBorder="1" applyAlignment="1">
      <alignment vertical="center"/>
    </xf>
    <xf numFmtId="38" fontId="3" fillId="0" borderId="0" xfId="55" applyFont="1" applyBorder="1" applyAlignment="1">
      <alignment vertical="center"/>
    </xf>
    <xf numFmtId="38" fontId="5" fillId="0" borderId="10" xfId="55" applyFont="1" applyFill="1" applyBorder="1" applyAlignment="1">
      <alignment horizontal="right" vertical="center"/>
    </xf>
    <xf numFmtId="38" fontId="5" fillId="0" borderId="0" xfId="55" applyFont="1" applyFill="1" applyBorder="1" applyAlignment="1">
      <alignment horizontal="right" vertical="center"/>
    </xf>
    <xf numFmtId="38" fontId="3" fillId="0" borderId="17" xfId="55" applyFont="1" applyBorder="1" applyAlignment="1">
      <alignment vertical="center"/>
    </xf>
    <xf numFmtId="38" fontId="5" fillId="0" borderId="16" xfId="55" applyFont="1" applyBorder="1" applyAlignment="1">
      <alignment vertical="center"/>
    </xf>
    <xf numFmtId="38" fontId="3" fillId="0" borderId="17" xfId="55" applyFont="1" applyBorder="1" applyAlignment="1">
      <alignment horizontal="right" vertical="center"/>
    </xf>
    <xf numFmtId="38" fontId="5" fillId="0" borderId="16" xfId="55" applyFont="1" applyBorder="1" applyAlignment="1">
      <alignment horizontal="right" vertical="center"/>
    </xf>
    <xf numFmtId="38" fontId="3" fillId="0" borderId="0" xfId="55" applyFont="1" applyBorder="1" applyAlignment="1">
      <alignment horizontal="right" vertical="center"/>
    </xf>
    <xf numFmtId="0" fontId="3" fillId="0" borderId="31" xfId="69" applyFont="1" applyBorder="1" applyAlignment="1">
      <alignment horizontal="center" vertical="center"/>
      <protection/>
    </xf>
    <xf numFmtId="0" fontId="2" fillId="0" borderId="0" xfId="0" applyNumberFormat="1" applyFont="1" applyAlignment="1">
      <alignment horizontal="center" vertical="center"/>
    </xf>
    <xf numFmtId="38" fontId="5" fillId="0" borderId="0" xfId="53" applyFont="1" applyFill="1" applyBorder="1" applyAlignment="1" applyProtection="1">
      <alignment vertical="center" shrinkToFit="1"/>
      <protection locked="0"/>
    </xf>
    <xf numFmtId="181" fontId="3" fillId="0" borderId="0" xfId="0" applyNumberFormat="1" applyFont="1" applyBorder="1" applyAlignment="1">
      <alignment vertical="center"/>
    </xf>
    <xf numFmtId="38" fontId="3" fillId="0" borderId="0" xfId="53" applyFont="1" applyBorder="1" applyAlignment="1">
      <alignment vertical="center"/>
    </xf>
    <xf numFmtId="38" fontId="3" fillId="0" borderId="13" xfId="55" applyFont="1" applyBorder="1" applyAlignment="1">
      <alignment horizontal="center" vertical="center" wrapText="1" shrinkToFit="1"/>
    </xf>
    <xf numFmtId="38" fontId="3" fillId="0" borderId="17" xfId="55" applyFont="1" applyFill="1" applyBorder="1" applyAlignment="1">
      <alignment vertical="center" shrinkToFit="1"/>
    </xf>
    <xf numFmtId="38" fontId="3" fillId="0" borderId="0" xfId="55" applyFont="1" applyFill="1" applyBorder="1" applyAlignment="1">
      <alignment vertical="center" shrinkToFit="1"/>
    </xf>
    <xf numFmtId="38" fontId="3" fillId="0" borderId="0" xfId="55" applyFont="1" applyFill="1" applyBorder="1" applyAlignment="1">
      <alignment horizontal="right" vertical="center" shrinkToFit="1"/>
    </xf>
    <xf numFmtId="38" fontId="5" fillId="0" borderId="16" xfId="55" applyFont="1" applyFill="1" applyBorder="1" applyAlignment="1">
      <alignment vertical="center" shrinkToFit="1"/>
    </xf>
    <xf numFmtId="38" fontId="5" fillId="0" borderId="10" xfId="55" applyFont="1" applyFill="1" applyBorder="1" applyAlignment="1">
      <alignment vertical="center" shrinkToFi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3" fontId="3" fillId="0" borderId="17" xfId="55" applyNumberFormat="1" applyFont="1" applyFill="1" applyBorder="1" applyAlignment="1">
      <alignment horizontal="right" vertical="center"/>
    </xf>
    <xf numFmtId="3" fontId="3" fillId="0" borderId="0" xfId="55" applyNumberFormat="1" applyFont="1" applyFill="1" applyBorder="1" applyAlignment="1">
      <alignment horizontal="right" vertical="center"/>
    </xf>
    <xf numFmtId="3" fontId="5" fillId="0" borderId="16" xfId="55" applyNumberFormat="1" applyFont="1" applyFill="1" applyBorder="1" applyAlignment="1">
      <alignment horizontal="right" vertical="center"/>
    </xf>
    <xf numFmtId="3" fontId="5" fillId="0" borderId="10" xfId="55" applyNumberFormat="1" applyFont="1" applyFill="1" applyBorder="1" applyAlignment="1">
      <alignment horizontal="right" vertical="center"/>
    </xf>
    <xf numFmtId="38" fontId="5" fillId="0" borderId="0" xfId="55" applyFont="1" applyFill="1" applyBorder="1" applyAlignment="1">
      <alignment vertical="center"/>
    </xf>
    <xf numFmtId="3" fontId="3" fillId="0" borderId="0" xfId="55" applyNumberFormat="1" applyFont="1" applyFill="1" applyBorder="1" applyAlignment="1">
      <alignment vertical="center"/>
    </xf>
    <xf numFmtId="38" fontId="3" fillId="0" borderId="0" xfId="55" applyFont="1" applyFill="1" applyAlignment="1">
      <alignment/>
    </xf>
    <xf numFmtId="3" fontId="5" fillId="0" borderId="10" xfId="55" applyNumberFormat="1" applyFont="1" applyFill="1" applyBorder="1" applyAlignment="1">
      <alignment vertical="center"/>
    </xf>
    <xf numFmtId="3" fontId="5" fillId="0" borderId="0" xfId="55" applyNumberFormat="1" applyFont="1" applyFill="1" applyBorder="1" applyAlignment="1">
      <alignment horizontal="right" vertical="center"/>
    </xf>
    <xf numFmtId="38" fontId="10" fillId="0" borderId="0" xfId="55" applyFont="1" applyFill="1" applyAlignment="1">
      <alignment/>
    </xf>
    <xf numFmtId="38" fontId="3" fillId="0" borderId="10" xfId="55" applyFont="1" applyFill="1" applyBorder="1" applyAlignment="1">
      <alignment/>
    </xf>
    <xf numFmtId="0" fontId="5" fillId="0" borderId="26" xfId="0" applyFont="1" applyFill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38" fontId="5" fillId="0" borderId="32" xfId="55" applyFont="1" applyFill="1" applyBorder="1" applyAlignment="1">
      <alignment horizontal="right" vertical="center"/>
    </xf>
    <xf numFmtId="0" fontId="0" fillId="0" borderId="10" xfId="0" applyFill="1" applyBorder="1" applyAlignment="1">
      <alignment vertical="center"/>
    </xf>
    <xf numFmtId="179" fontId="5" fillId="0" borderId="32" xfId="0" applyNumberFormat="1" applyFont="1" applyFill="1" applyBorder="1" applyAlignment="1">
      <alignment horizontal="right" vertical="center"/>
    </xf>
    <xf numFmtId="0" fontId="3" fillId="0" borderId="0" xfId="69" applyNumberFormat="1" applyFont="1" applyFill="1" applyBorder="1" applyAlignment="1">
      <alignment horizontal="right" vertical="center"/>
      <protection/>
    </xf>
    <xf numFmtId="38" fontId="3" fillId="0" borderId="10" xfId="55" applyFont="1" applyFill="1" applyBorder="1" applyAlignment="1">
      <alignment vertical="center"/>
    </xf>
    <xf numFmtId="0" fontId="5" fillId="0" borderId="26" xfId="0" applyFont="1" applyBorder="1" applyAlignment="1">
      <alignment vertical="center" shrinkToFit="1"/>
    </xf>
    <xf numFmtId="0" fontId="2" fillId="25" borderId="0" xfId="0" applyNumberFormat="1" applyFont="1" applyFill="1" applyAlignment="1">
      <alignment vertical="center"/>
    </xf>
    <xf numFmtId="38" fontId="5" fillId="0" borderId="17" xfId="55" applyFont="1" applyFill="1" applyBorder="1" applyAlignment="1">
      <alignment vertical="center"/>
    </xf>
    <xf numFmtId="38" fontId="3" fillId="0" borderId="17" xfId="55" applyFont="1" applyFill="1" applyBorder="1" applyAlignment="1">
      <alignment horizontal="right" vertical="center"/>
    </xf>
    <xf numFmtId="0" fontId="33" fillId="0" borderId="0" xfId="69" applyFont="1" applyBorder="1">
      <alignment vertical="center"/>
      <protection/>
    </xf>
    <xf numFmtId="0" fontId="2" fillId="25" borderId="0" xfId="69" applyFont="1" applyFill="1" applyAlignment="1">
      <alignment vertical="center"/>
      <protection/>
    </xf>
    <xf numFmtId="0" fontId="2" fillId="25" borderId="0" xfId="69" applyFont="1" applyFill="1" applyBorder="1" applyAlignment="1">
      <alignment vertical="center"/>
      <protection/>
    </xf>
    <xf numFmtId="0" fontId="3" fillId="0" borderId="33" xfId="0" applyFont="1" applyBorder="1" applyAlignment="1">
      <alignment horizontal="center" vertical="center" wrapText="1"/>
    </xf>
    <xf numFmtId="0" fontId="3" fillId="0" borderId="22" xfId="66" applyFont="1" applyBorder="1" applyAlignment="1">
      <alignment vertical="center" shrinkToFit="1"/>
      <protection/>
    </xf>
    <xf numFmtId="49" fontId="3" fillId="0" borderId="0" xfId="0" applyNumberFormat="1" applyFont="1" applyBorder="1" applyAlignment="1">
      <alignment vertical="center"/>
    </xf>
    <xf numFmtId="38" fontId="5" fillId="0" borderId="0" xfId="55" applyFont="1" applyFill="1" applyBorder="1" applyAlignment="1">
      <alignment vertical="center" shrinkToFit="1"/>
    </xf>
    <xf numFmtId="0" fontId="3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16" xfId="69" applyFont="1" applyFill="1" applyBorder="1" applyAlignment="1">
      <alignment vertical="center"/>
      <protection/>
    </xf>
    <xf numFmtId="38" fontId="5" fillId="0" borderId="0" xfId="53" applyFont="1" applyFill="1" applyBorder="1" applyAlignment="1" applyProtection="1">
      <alignment horizontal="right" vertical="center" shrinkToFit="1"/>
      <protection locked="0"/>
    </xf>
    <xf numFmtId="0" fontId="3" fillId="0" borderId="3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38" fontId="3" fillId="0" borderId="0" xfId="55" applyFont="1" applyFill="1" applyBorder="1" applyAlignment="1">
      <alignment horizontal="center" vertical="center"/>
    </xf>
    <xf numFmtId="38" fontId="5" fillId="0" borderId="10" xfId="55" applyFont="1" applyFill="1" applyBorder="1" applyAlignment="1">
      <alignment horizontal="center" vertical="center"/>
    </xf>
    <xf numFmtId="38" fontId="3" fillId="0" borderId="0" xfId="0" applyNumberFormat="1" applyFont="1" applyFill="1" applyBorder="1" applyAlignment="1">
      <alignment vertical="center"/>
    </xf>
    <xf numFmtId="0" fontId="3" fillId="0" borderId="29" xfId="68" applyFont="1" applyBorder="1" applyAlignment="1">
      <alignment horizontal="center" vertical="center"/>
      <protection/>
    </xf>
    <xf numFmtId="38" fontId="3" fillId="0" borderId="0" xfId="53" applyFont="1" applyBorder="1" applyAlignment="1">
      <alignment/>
    </xf>
    <xf numFmtId="0" fontId="3" fillId="0" borderId="16" xfId="0" applyFont="1" applyFill="1" applyBorder="1" applyAlignment="1">
      <alignment vertical="center" shrinkToFit="1"/>
    </xf>
    <xf numFmtId="0" fontId="3" fillId="0" borderId="17" xfId="66" applyFont="1" applyFill="1" applyBorder="1" applyAlignment="1">
      <alignment horizontal="center" vertical="center"/>
      <protection/>
    </xf>
    <xf numFmtId="0" fontId="5" fillId="0" borderId="16" xfId="66" applyFont="1" applyFill="1" applyBorder="1" applyAlignment="1">
      <alignment horizontal="center" vertical="center"/>
      <protection/>
    </xf>
    <xf numFmtId="181" fontId="5" fillId="0" borderId="0" xfId="0" applyNumberFormat="1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3" fillId="0" borderId="10" xfId="0" applyFont="1" applyFill="1" applyBorder="1" applyAlignment="1">
      <alignment horizontal="right" vertical="center" wrapText="1"/>
    </xf>
    <xf numFmtId="0" fontId="0" fillId="0" borderId="20" xfId="0" applyBorder="1" applyAlignment="1">
      <alignment vertical="center"/>
    </xf>
    <xf numFmtId="0" fontId="3" fillId="0" borderId="23" xfId="68" applyFont="1" applyBorder="1" applyAlignment="1">
      <alignment vertical="center"/>
      <protection/>
    </xf>
    <xf numFmtId="0" fontId="0" fillId="0" borderId="19" xfId="0" applyBorder="1" applyAlignment="1">
      <alignment vertical="center"/>
    </xf>
    <xf numFmtId="0" fontId="0" fillId="0" borderId="18" xfId="0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28" xfId="0" applyFont="1" applyBorder="1" applyAlignment="1">
      <alignment horizontal="right" vertical="center"/>
    </xf>
    <xf numFmtId="0" fontId="0" fillId="0" borderId="29" xfId="0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38" fontId="3" fillId="0" borderId="22" xfId="55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 wrapText="1"/>
    </xf>
    <xf numFmtId="3" fontId="3" fillId="0" borderId="0" xfId="55" applyNumberFormat="1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38" fontId="0" fillId="0" borderId="0" xfId="0" applyNumberFormat="1" applyAlignment="1">
      <alignment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179" fontId="3" fillId="0" borderId="12" xfId="0" applyNumberFormat="1" applyFont="1" applyFill="1" applyBorder="1" applyAlignment="1">
      <alignment horizontal="center" vertical="center" wrapText="1"/>
    </xf>
    <xf numFmtId="179" fontId="3" fillId="0" borderId="11" xfId="0" applyNumberFormat="1" applyFont="1" applyFill="1" applyBorder="1" applyAlignment="1">
      <alignment horizontal="center" vertical="center"/>
    </xf>
    <xf numFmtId="179" fontId="3" fillId="0" borderId="13" xfId="0" applyNumberFormat="1" applyFont="1" applyFill="1" applyBorder="1" applyAlignment="1">
      <alignment horizontal="center" vertical="center" wrapText="1"/>
    </xf>
    <xf numFmtId="179" fontId="3" fillId="0" borderId="12" xfId="0" applyNumberFormat="1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179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 shrinkToFit="1"/>
    </xf>
    <xf numFmtId="0" fontId="3" fillId="0" borderId="16" xfId="0" applyFont="1" applyFill="1" applyBorder="1" applyAlignment="1">
      <alignment vertical="center"/>
    </xf>
    <xf numFmtId="38" fontId="5" fillId="0" borderId="0" xfId="0" applyNumberFormat="1" applyFont="1" applyFill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12" xfId="0" applyFont="1" applyBorder="1" applyAlignment="1">
      <alignment horizontal="center" vertical="center" wrapText="1" shrinkToFit="1"/>
    </xf>
    <xf numFmtId="0" fontId="0" fillId="0" borderId="0" xfId="0" applyAlignment="1">
      <alignment horizontal="left" vertical="center"/>
    </xf>
    <xf numFmtId="3" fontId="3" fillId="0" borderId="0" xfId="0" applyNumberFormat="1" applyFont="1" applyFill="1" applyAlignment="1">
      <alignment vertical="center"/>
    </xf>
    <xf numFmtId="179" fontId="3" fillId="0" borderId="30" xfId="0" applyNumberFormat="1" applyFont="1" applyFill="1" applyBorder="1" applyAlignment="1">
      <alignment horizontal="center" vertical="center" wrapText="1"/>
    </xf>
    <xf numFmtId="0" fontId="3" fillId="0" borderId="15" xfId="69" applyFont="1" applyFill="1" applyBorder="1" applyAlignment="1">
      <alignment vertical="center"/>
      <protection/>
    </xf>
    <xf numFmtId="0" fontId="3" fillId="0" borderId="0" xfId="69" applyFont="1" applyFill="1" applyBorder="1" applyAlignment="1">
      <alignment horizontal="center" vertical="center"/>
      <protection/>
    </xf>
    <xf numFmtId="0" fontId="5" fillId="0" borderId="0" xfId="69" applyFont="1" applyBorder="1" applyAlignment="1">
      <alignment vertical="center"/>
      <protection/>
    </xf>
    <xf numFmtId="0" fontId="3" fillId="0" borderId="15" xfId="69" applyFont="1" applyFill="1" applyBorder="1" applyAlignment="1">
      <alignment horizontal="left" vertical="center"/>
      <protection/>
    </xf>
    <xf numFmtId="0" fontId="3" fillId="0" borderId="15" xfId="69" applyFont="1" applyBorder="1" applyAlignment="1">
      <alignment horizontal="left" vertical="center"/>
      <protection/>
    </xf>
    <xf numFmtId="0" fontId="3" fillId="0" borderId="0" xfId="69" applyFont="1" applyBorder="1" applyAlignment="1">
      <alignment horizontal="left" vertical="center"/>
      <protection/>
    </xf>
    <xf numFmtId="0" fontId="3" fillId="0" borderId="10" xfId="69" applyFont="1" applyBorder="1" applyAlignment="1">
      <alignment horizontal="left" vertical="center"/>
      <protection/>
    </xf>
    <xf numFmtId="0" fontId="3" fillId="0" borderId="11" xfId="0" applyFont="1" applyBorder="1" applyAlignment="1">
      <alignment horizontal="center" vertical="center" wrapText="1"/>
    </xf>
    <xf numFmtId="38" fontId="3" fillId="0" borderId="0" xfId="55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2" xfId="69" applyFont="1" applyFill="1" applyBorder="1" applyAlignment="1">
      <alignment horizontal="center" vertical="center" shrinkToFit="1"/>
      <protection/>
    </xf>
    <xf numFmtId="179" fontId="3" fillId="0" borderId="18" xfId="0" applyNumberFormat="1" applyFont="1" applyFill="1" applyBorder="1" applyAlignment="1">
      <alignment vertical="center"/>
    </xf>
    <xf numFmtId="179" fontId="3" fillId="0" borderId="0" xfId="0" applyNumberFormat="1" applyFont="1" applyFill="1" applyBorder="1" applyAlignment="1">
      <alignment vertical="center"/>
    </xf>
    <xf numFmtId="179" fontId="3" fillId="0" borderId="0" xfId="0" applyNumberFormat="1" applyFont="1" applyFill="1" applyBorder="1" applyAlignment="1">
      <alignment horizontal="center" vertical="center" wrapText="1"/>
    </xf>
    <xf numFmtId="0" fontId="33" fillId="0" borderId="0" xfId="0" applyFont="1" applyBorder="1" applyAlignment="1">
      <alignment/>
    </xf>
    <xf numFmtId="0" fontId="5" fillId="0" borderId="34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3" fillId="0" borderId="10" xfId="16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3" fillId="0" borderId="0" xfId="69" applyFont="1" applyFill="1" applyBorder="1" applyAlignment="1">
      <alignment horizontal="distributed" vertical="center"/>
      <protection/>
    </xf>
    <xf numFmtId="0" fontId="3" fillId="0" borderId="10" xfId="69" applyFont="1" applyFill="1" applyBorder="1" applyAlignment="1">
      <alignment horizontal="distributed" vertical="center"/>
      <protection/>
    </xf>
    <xf numFmtId="0" fontId="5" fillId="0" borderId="10" xfId="0" applyFont="1" applyBorder="1" applyAlignment="1">
      <alignment horizontal="right" vertical="center"/>
    </xf>
    <xf numFmtId="38" fontId="5" fillId="0" borderId="17" xfId="53" applyFont="1" applyFill="1" applyBorder="1" applyAlignment="1">
      <alignment horizontal="right" vertical="center"/>
    </xf>
    <xf numFmtId="38" fontId="3" fillId="0" borderId="0" xfId="0" applyNumberFormat="1" applyFont="1" applyFill="1" applyAlignment="1">
      <alignment vertical="center"/>
    </xf>
    <xf numFmtId="0" fontId="3" fillId="0" borderId="18" xfId="0" applyFont="1" applyBorder="1" applyAlignment="1">
      <alignment horizontal="right" vertical="center" wrapText="1"/>
    </xf>
    <xf numFmtId="0" fontId="0" fillId="0" borderId="18" xfId="0" applyBorder="1" applyAlignment="1">
      <alignment/>
    </xf>
    <xf numFmtId="0" fontId="3" fillId="0" borderId="18" xfId="0" applyFont="1" applyBorder="1" applyAlignment="1">
      <alignment horizontal="right" vertical="center"/>
    </xf>
    <xf numFmtId="0" fontId="0" fillId="0" borderId="20" xfId="0" applyBorder="1" applyAlignment="1">
      <alignment vertical="center"/>
    </xf>
    <xf numFmtId="38" fontId="3" fillId="0" borderId="20" xfId="55" applyFont="1" applyBorder="1" applyAlignment="1">
      <alignment vertical="center"/>
    </xf>
    <xf numFmtId="38" fontId="3" fillId="0" borderId="12" xfId="55" applyFont="1" applyBorder="1" applyAlignment="1">
      <alignment horizontal="center" vertical="center" wrapText="1"/>
    </xf>
    <xf numFmtId="38" fontId="3" fillId="0" borderId="18" xfId="55" applyFont="1" applyBorder="1" applyAlignment="1">
      <alignment vertical="center" wrapText="1"/>
    </xf>
    <xf numFmtId="38" fontId="3" fillId="0" borderId="29" xfId="55" applyFont="1" applyBorder="1" applyAlignment="1">
      <alignment vertical="center" wrapText="1"/>
    </xf>
    <xf numFmtId="0" fontId="0" fillId="0" borderId="20" xfId="0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3" fillId="0" borderId="33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25" borderId="10" xfId="0" applyFont="1" applyFill="1" applyBorder="1" applyAlignment="1">
      <alignment vertical="center"/>
    </xf>
    <xf numFmtId="0" fontId="0" fillId="25" borderId="10" xfId="0" applyFill="1" applyBorder="1" applyAlignment="1">
      <alignment vertical="center"/>
    </xf>
    <xf numFmtId="0" fontId="0" fillId="25" borderId="0" xfId="69" applyFill="1">
      <alignment vertical="center"/>
      <protection/>
    </xf>
    <xf numFmtId="0" fontId="3" fillId="25" borderId="0" xfId="69" applyFont="1" applyFill="1" applyBorder="1" applyAlignment="1">
      <alignment vertical="center"/>
      <protection/>
    </xf>
    <xf numFmtId="0" fontId="33" fillId="25" borderId="0" xfId="69" applyFont="1" applyFill="1" applyBorder="1">
      <alignment vertical="center"/>
      <protection/>
    </xf>
    <xf numFmtId="38" fontId="3" fillId="25" borderId="0" xfId="53" applyFont="1" applyFill="1" applyBorder="1" applyAlignment="1">
      <alignment horizontal="right" vertical="center"/>
    </xf>
    <xf numFmtId="0" fontId="3" fillId="25" borderId="0" xfId="0" applyFont="1" applyFill="1" applyBorder="1" applyAlignment="1">
      <alignment horizontal="center" vertical="center"/>
    </xf>
    <xf numFmtId="38" fontId="3" fillId="25" borderId="0" xfId="55" applyFont="1" applyFill="1" applyBorder="1" applyAlignment="1">
      <alignment vertical="center"/>
    </xf>
    <xf numFmtId="0" fontId="0" fillId="25" borderId="0" xfId="0" applyFill="1" applyAlignment="1">
      <alignment vertical="center"/>
    </xf>
    <xf numFmtId="0" fontId="3" fillId="25" borderId="10" xfId="0" applyFont="1" applyFill="1" applyBorder="1" applyAlignment="1">
      <alignment horizontal="center" vertical="center"/>
    </xf>
    <xf numFmtId="0" fontId="5" fillId="25" borderId="0" xfId="69" applyFont="1" applyFill="1" applyBorder="1" applyAlignment="1">
      <alignment vertical="center"/>
      <protection/>
    </xf>
    <xf numFmtId="0" fontId="5" fillId="25" borderId="10" xfId="69" applyFont="1" applyFill="1" applyBorder="1" applyAlignment="1">
      <alignment vertical="center"/>
      <protection/>
    </xf>
    <xf numFmtId="0" fontId="3" fillId="25" borderId="0" xfId="0" applyFont="1" applyFill="1" applyBorder="1" applyAlignment="1">
      <alignment horizontal="left" vertical="center"/>
    </xf>
    <xf numFmtId="0" fontId="5" fillId="0" borderId="17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0" fontId="38" fillId="25" borderId="0" xfId="69" applyFont="1" applyFill="1">
      <alignment vertical="center"/>
      <protection/>
    </xf>
    <xf numFmtId="0" fontId="5" fillId="0" borderId="16" xfId="0" applyNumberFormat="1" applyFont="1" applyFill="1" applyBorder="1" applyAlignment="1">
      <alignment horizontal="right" vertical="center"/>
    </xf>
    <xf numFmtId="0" fontId="5" fillId="0" borderId="10" xfId="0" applyNumberFormat="1" applyFont="1" applyFill="1" applyBorder="1" applyAlignment="1">
      <alignment horizontal="right" vertical="center"/>
    </xf>
    <xf numFmtId="38" fontId="5" fillId="0" borderId="10" xfId="55" applyFont="1" applyBorder="1" applyAlignment="1">
      <alignment horizontal="center" vertical="center"/>
    </xf>
    <xf numFmtId="38" fontId="3" fillId="0" borderId="10" xfId="55" applyNumberFormat="1" applyFont="1" applyFill="1" applyBorder="1" applyAlignment="1">
      <alignment horizontal="right" vertical="center"/>
    </xf>
    <xf numFmtId="181" fontId="3" fillId="0" borderId="0" xfId="0" applyNumberFormat="1" applyFont="1" applyBorder="1" applyAlignment="1">
      <alignment horizontal="right" vertical="center"/>
    </xf>
    <xf numFmtId="38" fontId="3" fillId="0" borderId="0" xfId="53" applyFont="1" applyFill="1" applyBorder="1" applyAlignment="1" applyProtection="1">
      <alignment horizontal="right" vertical="center" shrinkToFit="1"/>
      <protection locked="0"/>
    </xf>
    <xf numFmtId="38" fontId="3" fillId="0" borderId="10" xfId="53" applyFont="1" applyFill="1" applyBorder="1" applyAlignment="1" applyProtection="1">
      <alignment horizontal="right" vertical="center" shrinkToFit="1"/>
      <protection locked="0"/>
    </xf>
    <xf numFmtId="38" fontId="3" fillId="0" borderId="17" xfId="53" applyFont="1" applyFill="1" applyBorder="1" applyAlignment="1" applyProtection="1">
      <alignment vertical="center" shrinkToFit="1"/>
      <protection locked="0"/>
    </xf>
    <xf numFmtId="38" fontId="3" fillId="0" borderId="0" xfId="53" applyFont="1" applyFill="1" applyBorder="1" applyAlignment="1" applyProtection="1">
      <alignment vertical="center" shrinkToFit="1"/>
      <protection locked="0"/>
    </xf>
    <xf numFmtId="0" fontId="3" fillId="0" borderId="0" xfId="0" applyFont="1" applyBorder="1" applyAlignment="1">
      <alignment vertical="center"/>
    </xf>
    <xf numFmtId="38" fontId="12" fillId="0" borderId="17" xfId="53" applyFont="1" applyFill="1" applyBorder="1" applyAlignment="1" applyProtection="1">
      <alignment vertical="center" shrinkToFit="1"/>
      <protection locked="0"/>
    </xf>
    <xf numFmtId="38" fontId="12" fillId="0" borderId="0" xfId="53" applyFont="1" applyFill="1" applyBorder="1" applyAlignment="1" applyProtection="1">
      <alignment vertical="center" shrinkToFit="1"/>
      <protection locked="0"/>
    </xf>
    <xf numFmtId="38" fontId="3" fillId="0" borderId="10" xfId="53" applyFont="1" applyFill="1" applyBorder="1" applyAlignment="1" applyProtection="1">
      <alignment vertical="center" shrinkToFit="1"/>
      <protection locked="0"/>
    </xf>
    <xf numFmtId="0" fontId="3" fillId="0" borderId="19" xfId="0" applyFont="1" applyBorder="1" applyAlignment="1">
      <alignment vertical="center" shrinkToFit="1"/>
    </xf>
    <xf numFmtId="49" fontId="5" fillId="0" borderId="0" xfId="0" applyNumberFormat="1" applyFont="1" applyFill="1" applyBorder="1" applyAlignment="1">
      <alignment horizontal="left" vertical="center"/>
    </xf>
    <xf numFmtId="0" fontId="33" fillId="0" borderId="0" xfId="0" applyFont="1" applyFill="1" applyBorder="1" applyAlignment="1">
      <alignment/>
    </xf>
    <xf numFmtId="0" fontId="5" fillId="0" borderId="17" xfId="0" applyFont="1" applyFill="1" applyBorder="1" applyAlignment="1">
      <alignment horizontal="right" vertical="center"/>
    </xf>
    <xf numFmtId="0" fontId="3" fillId="25" borderId="17" xfId="69" applyFont="1" applyFill="1" applyBorder="1" applyAlignment="1">
      <alignment vertical="center"/>
      <protection/>
    </xf>
    <xf numFmtId="0" fontId="3" fillId="25" borderId="0" xfId="69" applyFont="1" applyFill="1" applyBorder="1" applyAlignment="1">
      <alignment horizontal="right" vertical="center"/>
      <protection/>
    </xf>
    <xf numFmtId="0" fontId="10" fillId="0" borderId="0" xfId="69" applyFont="1" applyFill="1" applyBorder="1" applyAlignment="1">
      <alignment horizontal="distributed" vertical="center"/>
      <protection/>
    </xf>
    <xf numFmtId="0" fontId="3" fillId="25" borderId="0" xfId="69" applyFont="1" applyFill="1" applyBorder="1" applyAlignment="1">
      <alignment horizontal="left" vertical="center"/>
      <protection/>
    </xf>
    <xf numFmtId="38" fontId="3" fillId="25" borderId="17" xfId="55" applyFont="1" applyFill="1" applyBorder="1" applyAlignment="1">
      <alignment vertical="center"/>
    </xf>
    <xf numFmtId="38" fontId="3" fillId="0" borderId="23" xfId="55" applyFont="1" applyFill="1" applyBorder="1" applyAlignment="1">
      <alignment vertical="center"/>
    </xf>
    <xf numFmtId="38" fontId="3" fillId="0" borderId="15" xfId="55" applyFont="1" applyFill="1" applyBorder="1" applyAlignment="1">
      <alignment vertical="center"/>
    </xf>
    <xf numFmtId="38" fontId="3" fillId="25" borderId="15" xfId="55" applyFont="1" applyFill="1" applyBorder="1" applyAlignment="1">
      <alignment vertical="center"/>
    </xf>
    <xf numFmtId="38" fontId="5" fillId="0" borderId="15" xfId="55" applyFont="1" applyFill="1" applyBorder="1" applyAlignment="1">
      <alignment vertical="center"/>
    </xf>
    <xf numFmtId="38" fontId="3" fillId="0" borderId="19" xfId="55" applyFont="1" applyFill="1" applyBorder="1" applyAlignment="1">
      <alignment vertical="center"/>
    </xf>
    <xf numFmtId="38" fontId="3" fillId="0" borderId="0" xfId="55" applyFont="1" applyBorder="1" applyAlignment="1">
      <alignment horizontal="center" vertical="center"/>
    </xf>
    <xf numFmtId="0" fontId="5" fillId="0" borderId="26" xfId="66" applyFont="1" applyBorder="1" applyAlignment="1">
      <alignment horizontal="left" vertical="center"/>
      <protection/>
    </xf>
    <xf numFmtId="0" fontId="5" fillId="0" borderId="16" xfId="66" applyFont="1" applyBorder="1" applyAlignment="1">
      <alignment vertical="center" shrinkToFit="1"/>
      <protection/>
    </xf>
    <xf numFmtId="0" fontId="5" fillId="0" borderId="0" xfId="68" applyFont="1" applyBorder="1" applyAlignment="1">
      <alignment vertical="center"/>
      <protection/>
    </xf>
    <xf numFmtId="38" fontId="3" fillId="0" borderId="17" xfId="55" applyNumberFormat="1" applyFont="1" applyFill="1" applyBorder="1" applyAlignment="1">
      <alignment horizontal="right" vertical="center"/>
    </xf>
    <xf numFmtId="0" fontId="3" fillId="0" borderId="15" xfId="0" applyFont="1" applyBorder="1" applyAlignment="1">
      <alignment vertical="center" shrinkToFit="1"/>
    </xf>
    <xf numFmtId="0" fontId="3" fillId="24" borderId="17" xfId="0" applyFont="1" applyFill="1" applyBorder="1" applyAlignment="1">
      <alignment horizontal="right" vertical="center"/>
    </xf>
    <xf numFmtId="0" fontId="3" fillId="24" borderId="0" xfId="0" applyFont="1" applyFill="1" applyBorder="1" applyAlignment="1">
      <alignment horizontal="right" vertical="center"/>
    </xf>
    <xf numFmtId="0" fontId="5" fillId="24" borderId="17" xfId="0" applyFont="1" applyFill="1" applyBorder="1" applyAlignment="1">
      <alignment horizontal="right" vertical="center"/>
    </xf>
    <xf numFmtId="0" fontId="5" fillId="24" borderId="0" xfId="0" applyFont="1" applyFill="1" applyBorder="1" applyAlignment="1">
      <alignment horizontal="right" vertical="center"/>
    </xf>
    <xf numFmtId="0" fontId="5" fillId="24" borderId="16" xfId="0" applyFont="1" applyFill="1" applyBorder="1" applyAlignment="1">
      <alignment horizontal="right" vertical="center"/>
    </xf>
    <xf numFmtId="0" fontId="5" fillId="24" borderId="10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38" fillId="0" borderId="10" xfId="0" applyFont="1" applyBorder="1" applyAlignment="1">
      <alignment vertical="center"/>
    </xf>
    <xf numFmtId="181" fontId="3" fillId="0" borderId="10" xfId="0" applyNumberFormat="1" applyFont="1" applyBorder="1" applyAlignment="1">
      <alignment horizontal="right" vertical="center"/>
    </xf>
    <xf numFmtId="38" fontId="9" fillId="0" borderId="17" xfId="53" applyFont="1" applyFill="1" applyBorder="1" applyAlignment="1" applyProtection="1">
      <alignment vertical="center"/>
      <protection locked="0"/>
    </xf>
    <xf numFmtId="0" fontId="3" fillId="0" borderId="34" xfId="0" applyFont="1" applyBorder="1" applyAlignment="1">
      <alignment horizontal="center" vertical="center"/>
    </xf>
    <xf numFmtId="2" fontId="3" fillId="0" borderId="0" xfId="69" applyNumberFormat="1" applyFont="1" applyFill="1" applyBorder="1" applyAlignment="1">
      <alignment horizontal="right" vertical="center"/>
      <protection/>
    </xf>
    <xf numFmtId="2" fontId="5" fillId="0" borderId="10" xfId="69" applyNumberFormat="1" applyFont="1" applyFill="1" applyBorder="1" applyAlignment="1">
      <alignment horizontal="right" vertical="center"/>
      <protection/>
    </xf>
    <xf numFmtId="38" fontId="3" fillId="0" borderId="17" xfId="0" applyNumberFormat="1" applyFont="1" applyBorder="1" applyAlignment="1">
      <alignment vertical="center"/>
    </xf>
    <xf numFmtId="38" fontId="5" fillId="0" borderId="10" xfId="55" applyFont="1" applyFill="1" applyBorder="1" applyAlignment="1" quotePrefix="1">
      <alignment horizontal="right" vertical="center" shrinkToFit="1"/>
    </xf>
    <xf numFmtId="38" fontId="3" fillId="0" borderId="10" xfId="55" applyFont="1" applyFill="1" applyBorder="1" applyAlignment="1" quotePrefix="1">
      <alignment horizontal="right" vertical="center" shrinkToFit="1"/>
    </xf>
    <xf numFmtId="38" fontId="3" fillId="0" borderId="0" xfId="55" applyFont="1" applyFill="1" applyBorder="1" applyAlignment="1" quotePrefix="1">
      <alignment horizontal="right" vertical="center" shrinkToFit="1"/>
    </xf>
    <xf numFmtId="0" fontId="5" fillId="0" borderId="10" xfId="69" applyFont="1" applyFill="1" applyBorder="1" applyAlignment="1">
      <alignment vertical="center"/>
      <protection/>
    </xf>
    <xf numFmtId="0" fontId="9" fillId="0" borderId="0" xfId="0" applyFont="1" applyBorder="1" applyAlignment="1">
      <alignment horizontal="left" vertical="center" wrapText="1"/>
    </xf>
    <xf numFmtId="0" fontId="3" fillId="0" borderId="22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3" fontId="5" fillId="0" borderId="26" xfId="55" applyNumberFormat="1" applyFont="1" applyFill="1" applyBorder="1" applyAlignment="1">
      <alignment vertical="center"/>
    </xf>
    <xf numFmtId="38" fontId="5" fillId="0" borderId="26" xfId="55" applyFont="1" applyFill="1" applyBorder="1" applyAlignment="1">
      <alignment vertical="center"/>
    </xf>
    <xf numFmtId="3" fontId="5" fillId="0" borderId="26" xfId="55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right" vertical="center"/>
    </xf>
    <xf numFmtId="0" fontId="33" fillId="0" borderId="10" xfId="0" applyFont="1" applyFill="1" applyBorder="1" applyAlignment="1">
      <alignment/>
    </xf>
    <xf numFmtId="0" fontId="3" fillId="25" borderId="10" xfId="0" applyFont="1" applyFill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38" fontId="3" fillId="0" borderId="19" xfId="53" applyFont="1" applyFill="1" applyBorder="1" applyAlignment="1">
      <alignment horizontal="right" vertical="center"/>
    </xf>
    <xf numFmtId="38" fontId="3" fillId="0" borderId="15" xfId="55" applyFont="1" applyFill="1" applyBorder="1" applyAlignment="1">
      <alignment horizontal="right" vertical="center"/>
    </xf>
    <xf numFmtId="38" fontId="3" fillId="0" borderId="15" xfId="55" applyFont="1" applyBorder="1" applyAlignment="1">
      <alignment horizontal="right" vertical="center"/>
    </xf>
    <xf numFmtId="49" fontId="3" fillId="25" borderId="17" xfId="55" applyNumberFormat="1" applyFont="1" applyFill="1" applyBorder="1" applyAlignment="1">
      <alignment horizontal="right" vertical="center"/>
    </xf>
    <xf numFmtId="49" fontId="3" fillId="25" borderId="0" xfId="55" applyNumberFormat="1" applyFont="1" applyFill="1" applyBorder="1" applyAlignment="1">
      <alignment horizontal="right" vertical="center"/>
    </xf>
    <xf numFmtId="0" fontId="5" fillId="0" borderId="10" xfId="68" applyFont="1" applyBorder="1" applyAlignment="1">
      <alignment vertical="center"/>
      <protection/>
    </xf>
    <xf numFmtId="0" fontId="0" fillId="0" borderId="0" xfId="0" applyBorder="1" applyAlignment="1">
      <alignment horizontal="right" vertical="center"/>
    </xf>
    <xf numFmtId="38" fontId="3" fillId="0" borderId="23" xfId="53" applyFont="1" applyFill="1" applyBorder="1" applyAlignment="1">
      <alignment vertical="center"/>
    </xf>
    <xf numFmtId="38" fontId="3" fillId="0" borderId="22" xfId="53" applyFont="1" applyFill="1" applyBorder="1" applyAlignment="1">
      <alignment horizontal="right" vertical="center"/>
    </xf>
    <xf numFmtId="0" fontId="3" fillId="0" borderId="10" xfId="0" applyFont="1" applyBorder="1" applyAlignment="1">
      <alignment vertical="center" shrinkToFit="1"/>
    </xf>
    <xf numFmtId="0" fontId="0" fillId="25" borderId="0" xfId="0" applyFill="1" applyBorder="1" applyAlignment="1">
      <alignment vertical="center"/>
    </xf>
    <xf numFmtId="38" fontId="5" fillId="0" borderId="15" xfId="53" applyFont="1" applyFill="1" applyBorder="1" applyAlignment="1">
      <alignment horizontal="right" vertical="center"/>
    </xf>
    <xf numFmtId="3" fontId="40" fillId="0" borderId="0" xfId="0" applyNumberFormat="1" applyFont="1" applyFill="1" applyBorder="1" applyAlignment="1">
      <alignment horizontal="right" vertical="center"/>
    </xf>
    <xf numFmtId="0" fontId="5" fillId="0" borderId="26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38" fontId="3" fillId="0" borderId="16" xfId="55" applyFont="1" applyFill="1" applyBorder="1" applyAlignment="1">
      <alignment horizontal="right" vertical="center"/>
    </xf>
    <xf numFmtId="180" fontId="3" fillId="25" borderId="26" xfId="55" applyNumberFormat="1" applyFont="1" applyFill="1" applyBorder="1" applyAlignment="1">
      <alignment horizontal="right" vertical="center"/>
    </xf>
    <xf numFmtId="180" fontId="3" fillId="25" borderId="15" xfId="55" applyNumberFormat="1" applyFont="1" applyFill="1" applyBorder="1" applyAlignment="1">
      <alignment horizontal="right" vertical="center"/>
    </xf>
    <xf numFmtId="180" fontId="3" fillId="0" borderId="16" xfId="55" applyNumberFormat="1" applyFont="1" applyFill="1" applyBorder="1" applyAlignment="1">
      <alignment horizontal="right" vertical="center"/>
    </xf>
    <xf numFmtId="49" fontId="3" fillId="0" borderId="10" xfId="55" applyNumberFormat="1" applyFont="1" applyFill="1" applyBorder="1" applyAlignment="1">
      <alignment horizontal="right" vertical="center"/>
    </xf>
    <xf numFmtId="180" fontId="3" fillId="25" borderId="0" xfId="55" applyNumberFormat="1" applyFont="1" applyFill="1" applyBorder="1" applyAlignment="1">
      <alignment horizontal="right" vertical="center"/>
    </xf>
    <xf numFmtId="180" fontId="3" fillId="25" borderId="10" xfId="55" applyNumberFormat="1" applyFont="1" applyFill="1" applyBorder="1" applyAlignment="1">
      <alignment horizontal="right" vertical="center"/>
    </xf>
    <xf numFmtId="49" fontId="3" fillId="0" borderId="0" xfId="55" applyNumberFormat="1" applyFont="1" applyFill="1" applyBorder="1" applyAlignment="1">
      <alignment horizontal="right" vertical="center"/>
    </xf>
    <xf numFmtId="49" fontId="3" fillId="0" borderId="17" xfId="55" applyNumberFormat="1" applyFont="1" applyFill="1" applyBorder="1" applyAlignment="1">
      <alignment horizontal="right" vertical="center"/>
    </xf>
    <xf numFmtId="49" fontId="3" fillId="0" borderId="16" xfId="55" applyNumberFormat="1" applyFont="1" applyFill="1" applyBorder="1" applyAlignment="1">
      <alignment horizontal="right" vertical="center"/>
    </xf>
    <xf numFmtId="38" fontId="5" fillId="0" borderId="10" xfId="55" applyFont="1" applyBorder="1" applyAlignment="1">
      <alignment vertical="center" shrinkToFit="1"/>
    </xf>
    <xf numFmtId="38" fontId="5" fillId="0" borderId="16" xfId="69" applyNumberFormat="1" applyFont="1" applyBorder="1" applyAlignment="1">
      <alignment horizontal="right" vertical="center"/>
      <protection/>
    </xf>
    <xf numFmtId="38" fontId="5" fillId="0" borderId="10" xfId="69" applyNumberFormat="1" applyFont="1" applyBorder="1" applyAlignment="1">
      <alignment horizontal="right" vertical="center"/>
      <protection/>
    </xf>
    <xf numFmtId="38" fontId="5" fillId="0" borderId="10" xfId="55" applyFont="1" applyBorder="1" applyAlignment="1">
      <alignment horizontal="right" vertical="center"/>
    </xf>
    <xf numFmtId="38" fontId="5" fillId="0" borderId="10" xfId="0" applyNumberFormat="1" applyFont="1" applyBorder="1" applyAlignment="1">
      <alignment vertical="center"/>
    </xf>
    <xf numFmtId="38" fontId="3" fillId="0" borderId="0" xfId="53" applyFont="1" applyFill="1" applyBorder="1" applyAlignment="1" applyProtection="1">
      <alignment horizontal="right" vertical="center" wrapText="1"/>
      <protection locked="0"/>
    </xf>
    <xf numFmtId="38" fontId="3" fillId="0" borderId="10" xfId="53" applyFont="1" applyFill="1" applyBorder="1" applyAlignment="1" applyProtection="1">
      <alignment horizontal="right" vertical="center" wrapText="1" shrinkToFit="1"/>
      <protection locked="0"/>
    </xf>
    <xf numFmtId="38" fontId="5" fillId="0" borderId="22" xfId="53" applyFont="1" applyFill="1" applyBorder="1" applyAlignment="1" applyProtection="1">
      <alignment vertical="center" shrinkToFit="1"/>
      <protection locked="0"/>
    </xf>
    <xf numFmtId="38" fontId="5" fillId="0" borderId="19" xfId="53" applyFont="1" applyFill="1" applyBorder="1" applyAlignment="1" applyProtection="1">
      <alignment vertical="center" shrinkToFit="1"/>
      <protection locked="0"/>
    </xf>
    <xf numFmtId="38" fontId="5" fillId="0" borderId="17" xfId="53" applyFont="1" applyFill="1" applyBorder="1" applyAlignment="1" applyProtection="1">
      <alignment vertical="center" shrinkToFit="1"/>
      <protection locked="0"/>
    </xf>
    <xf numFmtId="38" fontId="3" fillId="0" borderId="0" xfId="53" applyFont="1" applyBorder="1" applyAlignment="1">
      <alignment horizontal="right" vertical="center"/>
    </xf>
    <xf numFmtId="38" fontId="3" fillId="0" borderId="17" xfId="53" applyFont="1" applyFill="1" applyBorder="1" applyAlignment="1" applyProtection="1">
      <alignment horizontal="right" vertical="center" shrinkToFit="1"/>
      <protection locked="0"/>
    </xf>
    <xf numFmtId="38" fontId="3" fillId="0" borderId="17" xfId="53" applyFont="1" applyFill="1" applyBorder="1" applyAlignment="1" applyProtection="1">
      <alignment horizontal="right" vertical="center" wrapText="1" shrinkToFit="1"/>
      <protection locked="0"/>
    </xf>
    <xf numFmtId="38" fontId="3" fillId="0" borderId="16" xfId="53" applyFont="1" applyFill="1" applyBorder="1" applyAlignment="1" applyProtection="1">
      <alignment horizontal="right" vertical="center" wrapText="1" shrinkToFit="1"/>
      <protection locked="0"/>
    </xf>
    <xf numFmtId="38" fontId="3" fillId="0" borderId="22" xfId="55" applyFont="1" applyFill="1" applyBorder="1" applyAlignment="1">
      <alignment horizontal="right" vertical="center" shrinkToFit="1"/>
    </xf>
    <xf numFmtId="38" fontId="3" fillId="0" borderId="17" xfId="55" applyFont="1" applyFill="1" applyBorder="1" applyAlignment="1">
      <alignment horizontal="right" vertical="center" shrinkToFit="1"/>
    </xf>
    <xf numFmtId="38" fontId="3" fillId="0" borderId="17" xfId="55" applyFont="1" applyFill="1" applyBorder="1" applyAlignment="1" quotePrefix="1">
      <alignment horizontal="right" vertical="center" shrinkToFit="1"/>
    </xf>
    <xf numFmtId="38" fontId="3" fillId="0" borderId="16" xfId="55" applyFont="1" applyFill="1" applyBorder="1" applyAlignment="1" quotePrefix="1">
      <alignment horizontal="right" vertical="center" shrinkToFit="1"/>
    </xf>
    <xf numFmtId="38" fontId="3" fillId="0" borderId="13" xfId="55" applyFont="1" applyBorder="1" applyAlignment="1">
      <alignment horizontal="center" vertical="center"/>
    </xf>
    <xf numFmtId="38" fontId="5" fillId="0" borderId="17" xfId="55" applyNumberFormat="1" applyFont="1" applyFill="1" applyBorder="1" applyAlignment="1">
      <alignment horizontal="right" vertical="center"/>
    </xf>
    <xf numFmtId="38" fontId="5" fillId="0" borderId="0" xfId="55" applyNumberFormat="1" applyFont="1" applyFill="1" applyBorder="1" applyAlignment="1">
      <alignment horizontal="right" vertical="center"/>
    </xf>
    <xf numFmtId="38" fontId="5" fillId="0" borderId="16" xfId="55" applyFont="1" applyFill="1" applyBorder="1" applyAlignment="1">
      <alignment horizontal="right" vertical="center"/>
    </xf>
    <xf numFmtId="0" fontId="5" fillId="0" borderId="33" xfId="69" applyFont="1" applyFill="1" applyBorder="1" applyAlignment="1">
      <alignment horizontal="right" vertical="center"/>
      <protection/>
    </xf>
    <xf numFmtId="38" fontId="5" fillId="0" borderId="20" xfId="69" applyNumberFormat="1" applyFont="1" applyFill="1" applyBorder="1" applyAlignment="1">
      <alignment horizontal="right" vertical="center"/>
      <protection/>
    </xf>
    <xf numFmtId="189" fontId="5" fillId="0" borderId="20" xfId="69" applyNumberFormat="1" applyFont="1" applyFill="1" applyBorder="1" applyAlignment="1">
      <alignment horizontal="right" vertical="center"/>
      <protection/>
    </xf>
    <xf numFmtId="0" fontId="3" fillId="0" borderId="34" xfId="0" applyFont="1" applyBorder="1" applyAlignment="1">
      <alignment horizontal="center" vertical="center" wrapText="1"/>
    </xf>
    <xf numFmtId="0" fontId="3" fillId="0" borderId="34" xfId="69" applyFont="1" applyFill="1" applyBorder="1" applyAlignment="1">
      <alignment horizontal="center" vertical="center"/>
      <protection/>
    </xf>
    <xf numFmtId="0" fontId="3" fillId="0" borderId="37" xfId="69" applyFont="1" applyFill="1" applyBorder="1" applyAlignment="1">
      <alignment horizontal="center" vertical="center"/>
      <protection/>
    </xf>
    <xf numFmtId="0" fontId="3" fillId="0" borderId="0" xfId="69" applyFont="1" applyFill="1" applyBorder="1" applyAlignment="1">
      <alignment horizontal="center" vertical="center"/>
      <protection/>
    </xf>
    <xf numFmtId="0" fontId="3" fillId="0" borderId="15" xfId="69" applyFont="1" applyFill="1" applyBorder="1" applyAlignment="1">
      <alignment horizontal="center" vertical="center"/>
      <protection/>
    </xf>
    <xf numFmtId="0" fontId="3" fillId="0" borderId="20" xfId="69" applyFont="1" applyFill="1" applyBorder="1" applyAlignment="1">
      <alignment horizontal="center" vertical="center"/>
      <protection/>
    </xf>
    <xf numFmtId="0" fontId="3" fillId="0" borderId="14" xfId="69" applyFont="1" applyFill="1" applyBorder="1" applyAlignment="1">
      <alignment horizontal="center" vertical="center"/>
      <protection/>
    </xf>
    <xf numFmtId="0" fontId="3" fillId="0" borderId="21" xfId="69" applyFont="1" applyFill="1" applyBorder="1" applyAlignment="1">
      <alignment horizontal="center" vertical="center" wrapText="1"/>
      <protection/>
    </xf>
    <xf numFmtId="0" fontId="3" fillId="0" borderId="13" xfId="69" applyFont="1" applyFill="1" applyBorder="1" applyAlignment="1">
      <alignment horizontal="center" vertical="center"/>
      <protection/>
    </xf>
    <xf numFmtId="0" fontId="3" fillId="0" borderId="33" xfId="69" applyFont="1" applyFill="1" applyBorder="1" applyAlignment="1">
      <alignment horizontal="center" vertical="center"/>
      <protection/>
    </xf>
    <xf numFmtId="0" fontId="3" fillId="0" borderId="20" xfId="69" applyFont="1" applyFill="1" applyBorder="1" applyAlignment="1">
      <alignment horizontal="center" vertical="center"/>
      <protection/>
    </xf>
    <xf numFmtId="0" fontId="3" fillId="0" borderId="12" xfId="69" applyFont="1" applyFill="1" applyBorder="1" applyAlignment="1">
      <alignment horizontal="center" vertical="center"/>
      <protection/>
    </xf>
    <xf numFmtId="0" fontId="3" fillId="0" borderId="27" xfId="69" applyFont="1" applyFill="1" applyBorder="1" applyAlignment="1">
      <alignment horizontal="center" vertical="center"/>
      <protection/>
    </xf>
    <xf numFmtId="0" fontId="2" fillId="0" borderId="0" xfId="69" applyFont="1" applyAlignment="1">
      <alignment vertical="center"/>
      <protection/>
    </xf>
    <xf numFmtId="0" fontId="3" fillId="0" borderId="10" xfId="69" applyFont="1" applyBorder="1" applyAlignment="1">
      <alignment horizontal="right" vertical="center"/>
      <protection/>
    </xf>
    <xf numFmtId="0" fontId="3" fillId="0" borderId="3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69" applyFont="1" applyFill="1" applyBorder="1" applyAlignment="1">
      <alignment horizontal="right" vertical="center"/>
      <protection/>
    </xf>
    <xf numFmtId="0" fontId="3" fillId="0" borderId="1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38" fontId="3" fillId="0" borderId="17" xfId="53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38" fontId="5" fillId="0" borderId="17" xfId="53" applyFont="1" applyFill="1" applyBorder="1" applyAlignment="1">
      <alignment horizontal="right" vertical="center"/>
    </xf>
    <xf numFmtId="38" fontId="3" fillId="0" borderId="17" xfId="53" applyFont="1" applyFill="1" applyBorder="1" applyAlignment="1">
      <alignment horizontal="center" vertical="center"/>
    </xf>
    <xf numFmtId="38" fontId="3" fillId="0" borderId="0" xfId="53" applyFont="1" applyFill="1" applyBorder="1" applyAlignment="1">
      <alignment horizontal="center" vertical="center"/>
    </xf>
    <xf numFmtId="38" fontId="3" fillId="0" borderId="0" xfId="53" applyFont="1" applyFill="1" applyBorder="1" applyAlignment="1">
      <alignment horizontal="right" vertical="center"/>
    </xf>
    <xf numFmtId="38" fontId="5" fillId="0" borderId="16" xfId="53" applyFont="1" applyFill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38" fontId="5" fillId="0" borderId="10" xfId="53" applyFont="1" applyFill="1" applyBorder="1" applyAlignment="1">
      <alignment horizontal="right" vertical="center"/>
    </xf>
    <xf numFmtId="38" fontId="3" fillId="0" borderId="19" xfId="53" applyFont="1" applyFill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38" fontId="5" fillId="0" borderId="0" xfId="53" applyFont="1" applyFill="1" applyBorder="1" applyAlignment="1">
      <alignment horizontal="right" vertical="center"/>
    </xf>
    <xf numFmtId="0" fontId="31" fillId="0" borderId="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8" fontId="3" fillId="0" borderId="10" xfId="53" applyFont="1" applyFill="1" applyBorder="1" applyAlignment="1">
      <alignment horizontal="right" vertical="center"/>
    </xf>
    <xf numFmtId="0" fontId="10" fillId="24" borderId="22" xfId="0" applyFont="1" applyFill="1" applyBorder="1" applyAlignment="1">
      <alignment horizontal="center" vertical="center" wrapText="1"/>
    </xf>
    <xf numFmtId="0" fontId="10" fillId="24" borderId="33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24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8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10" fillId="24" borderId="13" xfId="0" applyFont="1" applyFill="1" applyBorder="1" applyAlignment="1">
      <alignment horizontal="center" vertical="center" wrapText="1"/>
    </xf>
    <xf numFmtId="0" fontId="3" fillId="25" borderId="0" xfId="0" applyFont="1" applyFill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38" fontId="5" fillId="0" borderId="0" xfId="55" applyFont="1" applyFill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3" fillId="0" borderId="10" xfId="69" applyFont="1" applyFill="1" applyBorder="1" applyAlignment="1">
      <alignment horizontal="right" vertical="center"/>
      <protection/>
    </xf>
    <xf numFmtId="3" fontId="3" fillId="0" borderId="0" xfId="53" applyNumberFormat="1" applyFont="1" applyFill="1" applyBorder="1" applyAlignment="1">
      <alignment horizontal="right" vertical="center"/>
    </xf>
    <xf numFmtId="0" fontId="3" fillId="0" borderId="0" xfId="53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17" xfId="69" applyFont="1" applyBorder="1" applyAlignment="1">
      <alignment horizontal="center" vertical="center"/>
      <protection/>
    </xf>
    <xf numFmtId="0" fontId="3" fillId="0" borderId="0" xfId="69" applyFont="1" applyBorder="1" applyAlignment="1">
      <alignment horizontal="center" vertical="center"/>
      <protection/>
    </xf>
    <xf numFmtId="0" fontId="3" fillId="0" borderId="15" xfId="69" applyFont="1" applyBorder="1" applyAlignment="1">
      <alignment horizontal="center" vertical="center"/>
      <protection/>
    </xf>
    <xf numFmtId="0" fontId="3" fillId="0" borderId="12" xfId="69" applyFont="1" applyBorder="1" applyAlignment="1">
      <alignment horizontal="center" vertical="center" wrapText="1"/>
      <protection/>
    </xf>
    <xf numFmtId="0" fontId="3" fillId="0" borderId="11" xfId="69" applyFont="1" applyBorder="1" applyAlignment="1">
      <alignment horizontal="center" vertical="center" wrapText="1"/>
      <protection/>
    </xf>
    <xf numFmtId="0" fontId="3" fillId="0" borderId="12" xfId="69" applyFont="1" applyBorder="1" applyAlignment="1">
      <alignment horizontal="center" vertical="center"/>
      <protection/>
    </xf>
    <xf numFmtId="0" fontId="3" fillId="0" borderId="11" xfId="69" applyFont="1" applyBorder="1" applyAlignment="1">
      <alignment horizontal="center" vertical="center"/>
      <protection/>
    </xf>
    <xf numFmtId="0" fontId="3" fillId="0" borderId="16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28" xfId="69" applyFont="1" applyBorder="1" applyAlignment="1">
      <alignment horizontal="center" vertical="center" wrapText="1"/>
      <protection/>
    </xf>
    <xf numFmtId="0" fontId="3" fillId="0" borderId="34" xfId="69" applyFont="1" applyBorder="1" applyAlignment="1">
      <alignment horizontal="center" vertical="center" wrapText="1"/>
      <protection/>
    </xf>
    <xf numFmtId="0" fontId="3" fillId="0" borderId="33" xfId="69" applyFont="1" applyBorder="1" applyAlignment="1">
      <alignment horizontal="center" vertical="center" wrapText="1"/>
      <protection/>
    </xf>
    <xf numFmtId="0" fontId="3" fillId="0" borderId="20" xfId="69" applyFont="1" applyBorder="1" applyAlignment="1">
      <alignment horizontal="center" vertical="center" wrapText="1"/>
      <protection/>
    </xf>
    <xf numFmtId="38" fontId="3" fillId="0" borderId="0" xfId="55" applyFont="1" applyFill="1" applyBorder="1" applyAlignment="1">
      <alignment horizontal="right" vertical="center"/>
    </xf>
    <xf numFmtId="0" fontId="3" fillId="0" borderId="0" xfId="69" applyNumberFormat="1" applyFont="1" applyBorder="1" applyAlignment="1">
      <alignment horizontal="right" vertical="center"/>
      <protection/>
    </xf>
    <xf numFmtId="0" fontId="3" fillId="0" borderId="33" xfId="69" applyFont="1" applyBorder="1" applyAlignment="1">
      <alignment horizontal="center" vertical="center"/>
      <protection/>
    </xf>
    <xf numFmtId="0" fontId="3" fillId="0" borderId="14" xfId="69" applyFont="1" applyBorder="1" applyAlignment="1">
      <alignment horizontal="center" vertical="center"/>
      <protection/>
    </xf>
    <xf numFmtId="0" fontId="3" fillId="0" borderId="17" xfId="69" applyFont="1" applyBorder="1" applyAlignment="1">
      <alignment horizontal="center" vertical="center" wrapText="1"/>
      <protection/>
    </xf>
    <xf numFmtId="0" fontId="3" fillId="0" borderId="15" xfId="69" applyFont="1" applyBorder="1" applyAlignment="1">
      <alignment horizontal="center" vertical="center" wrapText="1"/>
      <protection/>
    </xf>
    <xf numFmtId="0" fontId="3" fillId="0" borderId="14" xfId="69" applyFont="1" applyBorder="1" applyAlignment="1">
      <alignment horizontal="center" vertical="center" wrapText="1"/>
      <protection/>
    </xf>
    <xf numFmtId="38" fontId="3" fillId="0" borderId="0" xfId="55" applyFont="1" applyAlignment="1">
      <alignment horizontal="right" vertical="center"/>
    </xf>
    <xf numFmtId="0" fontId="3" fillId="0" borderId="17" xfId="69" applyFont="1" applyBorder="1" applyAlignment="1">
      <alignment horizontal="right" vertical="center"/>
      <protection/>
    </xf>
    <xf numFmtId="0" fontId="3" fillId="0" borderId="0" xfId="69" applyFont="1" applyAlignment="1">
      <alignment horizontal="right" vertical="center"/>
      <protection/>
    </xf>
    <xf numFmtId="0" fontId="3" fillId="0" borderId="0" xfId="0" applyFont="1" applyFill="1" applyBorder="1" applyAlignment="1">
      <alignment horizontal="right" vertical="center"/>
    </xf>
    <xf numFmtId="0" fontId="3" fillId="0" borderId="0" xfId="69" applyFont="1" applyBorder="1" applyAlignment="1">
      <alignment horizontal="right" vertical="center"/>
      <protection/>
    </xf>
    <xf numFmtId="3" fontId="3" fillId="0" borderId="0" xfId="69" applyNumberFormat="1" applyFont="1" applyFill="1" applyBorder="1" applyAlignment="1">
      <alignment horizontal="right" vertical="center"/>
      <protection/>
    </xf>
    <xf numFmtId="0" fontId="3" fillId="0" borderId="0" xfId="69" applyNumberFormat="1" applyFont="1" applyFill="1" applyBorder="1" applyAlignment="1">
      <alignment horizontal="right" vertical="center"/>
      <protection/>
    </xf>
    <xf numFmtId="0" fontId="3" fillId="0" borderId="20" xfId="69" applyFont="1" applyBorder="1" applyAlignment="1">
      <alignment horizontal="center" vertical="center"/>
      <protection/>
    </xf>
    <xf numFmtId="0" fontId="3" fillId="0" borderId="0" xfId="0" applyFont="1" applyBorder="1" applyAlignment="1">
      <alignment horizontal="right" vertical="center" wrapText="1"/>
    </xf>
    <xf numFmtId="0" fontId="3" fillId="0" borderId="21" xfId="0" applyFont="1" applyBorder="1" applyAlignment="1">
      <alignment horizontal="distributed" vertical="center"/>
    </xf>
    <xf numFmtId="0" fontId="3" fillId="0" borderId="38" xfId="0" applyFont="1" applyBorder="1" applyAlignment="1">
      <alignment horizontal="distributed" vertical="center"/>
    </xf>
    <xf numFmtId="181" fontId="3" fillId="0" borderId="22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81" fontId="3" fillId="0" borderId="17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81" fontId="3" fillId="0" borderId="0" xfId="0" applyNumberFormat="1" applyFont="1" applyBorder="1" applyAlignment="1">
      <alignment horizontal="center" vertical="center"/>
    </xf>
    <xf numFmtId="181" fontId="5" fillId="0" borderId="16" xfId="0" applyNumberFormat="1" applyFont="1" applyBorder="1" applyAlignment="1">
      <alignment horizontal="center" vertical="center"/>
    </xf>
    <xf numFmtId="181" fontId="5" fillId="0" borderId="1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 wrapText="1"/>
    </xf>
    <xf numFmtId="38" fontId="3" fillId="0" borderId="19" xfId="55" applyFont="1" applyFill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/>
    </xf>
    <xf numFmtId="0" fontId="9" fillId="0" borderId="0" xfId="0" applyFont="1" applyBorder="1" applyAlignment="1">
      <alignment horizontal="center" vertical="top"/>
    </xf>
    <xf numFmtId="38" fontId="3" fillId="0" borderId="17" xfId="55" applyFont="1" applyFill="1" applyBorder="1" applyAlignment="1">
      <alignment horizontal="right" vertical="center"/>
    </xf>
    <xf numFmtId="38" fontId="3" fillId="0" borderId="0" xfId="55" applyFont="1" applyFill="1" applyBorder="1" applyAlignment="1">
      <alignment horizontal="center" vertical="center"/>
    </xf>
    <xf numFmtId="0" fontId="3" fillId="0" borderId="0" xfId="66" applyFont="1" applyBorder="1" applyAlignment="1">
      <alignment horizontal="center" vertical="center"/>
      <protection/>
    </xf>
    <xf numFmtId="0" fontId="3" fillId="0" borderId="38" xfId="66" applyFont="1" applyBorder="1" applyAlignment="1">
      <alignment horizontal="center" vertical="center"/>
      <protection/>
    </xf>
    <xf numFmtId="0" fontId="3" fillId="0" borderId="18" xfId="66" applyFont="1" applyBorder="1" applyAlignment="1">
      <alignment horizontal="center" vertical="center"/>
      <protection/>
    </xf>
    <xf numFmtId="0" fontId="3" fillId="0" borderId="12" xfId="66" applyFont="1" applyBorder="1" applyAlignment="1">
      <alignment horizontal="center" vertical="center"/>
      <protection/>
    </xf>
    <xf numFmtId="0" fontId="3" fillId="0" borderId="11" xfId="66" applyFont="1" applyBorder="1" applyAlignment="1">
      <alignment horizontal="center" vertical="center"/>
      <protection/>
    </xf>
    <xf numFmtId="0" fontId="3" fillId="0" borderId="10" xfId="66" applyFont="1" applyBorder="1" applyAlignment="1">
      <alignment horizontal="right" vertical="center"/>
      <protection/>
    </xf>
    <xf numFmtId="181" fontId="3" fillId="0" borderId="19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2" xfId="66" applyFont="1" applyBorder="1" applyAlignment="1">
      <alignment horizontal="center" vertical="center" wrapText="1"/>
      <protection/>
    </xf>
    <xf numFmtId="0" fontId="3" fillId="0" borderId="11" xfId="66" applyFont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left" vertical="center" shrinkToFit="1"/>
    </xf>
    <xf numFmtId="0" fontId="10" fillId="0" borderId="24" xfId="66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/>
    </xf>
    <xf numFmtId="38" fontId="5" fillId="0" borderId="10" xfId="55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8" fontId="3" fillId="0" borderId="0" xfId="0" applyNumberFormat="1" applyFont="1" applyFill="1" applyBorder="1" applyAlignment="1">
      <alignment horizontal="center" vertical="center"/>
    </xf>
    <xf numFmtId="38" fontId="3" fillId="0" borderId="19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38" fontId="5" fillId="0" borderId="10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shrinkToFit="1"/>
    </xf>
    <xf numFmtId="38" fontId="3" fillId="0" borderId="22" xfId="0" applyNumberFormat="1" applyFont="1" applyFill="1" applyBorder="1" applyAlignment="1">
      <alignment horizontal="center" vertical="center"/>
    </xf>
    <xf numFmtId="38" fontId="5" fillId="0" borderId="16" xfId="0" applyNumberFormat="1" applyFont="1" applyFill="1" applyBorder="1" applyAlignment="1">
      <alignment horizontal="center" vertical="center"/>
    </xf>
    <xf numFmtId="38" fontId="3" fillId="0" borderId="17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38" fontId="3" fillId="0" borderId="39" xfId="55" applyFont="1" applyFill="1" applyBorder="1" applyAlignment="1">
      <alignment horizontal="center" vertical="center"/>
    </xf>
    <xf numFmtId="38" fontId="3" fillId="0" borderId="40" xfId="55" applyFont="1" applyFill="1" applyBorder="1" applyAlignment="1">
      <alignment horizontal="center" vertical="center"/>
    </xf>
    <xf numFmtId="178" fontId="3" fillId="0" borderId="38" xfId="68" applyNumberFormat="1" applyFont="1" applyBorder="1" applyAlignment="1">
      <alignment horizontal="center" vertical="center"/>
      <protection/>
    </xf>
    <xf numFmtId="178" fontId="3" fillId="0" borderId="18" xfId="68" applyNumberFormat="1" applyFont="1" applyBorder="1" applyAlignment="1">
      <alignment horizontal="center" vertical="center"/>
      <protection/>
    </xf>
    <xf numFmtId="0" fontId="3" fillId="0" borderId="24" xfId="0" applyFont="1" applyBorder="1" applyAlignment="1">
      <alignment horizontal="center" vertical="center"/>
    </xf>
    <xf numFmtId="38" fontId="3" fillId="0" borderId="17" xfId="55" applyFont="1" applyFill="1" applyBorder="1" applyAlignment="1">
      <alignment horizontal="center" vertical="center"/>
    </xf>
    <xf numFmtId="38" fontId="5" fillId="0" borderId="16" xfId="53" applyFont="1" applyFill="1" applyBorder="1" applyAlignment="1">
      <alignment horizontal="center" vertical="center"/>
    </xf>
    <xf numFmtId="38" fontId="5" fillId="0" borderId="10" xfId="53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8" xfId="68" applyFont="1" applyBorder="1" applyAlignment="1">
      <alignment horizontal="center" vertical="center"/>
      <protection/>
    </xf>
    <xf numFmtId="0" fontId="3" fillId="0" borderId="29" xfId="68" applyFont="1" applyBorder="1" applyAlignment="1">
      <alignment horizontal="center" vertical="center"/>
      <protection/>
    </xf>
    <xf numFmtId="38" fontId="3" fillId="0" borderId="22" xfId="55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25" borderId="0" xfId="0" applyFont="1" applyFill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24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3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38" fontId="3" fillId="0" borderId="10" xfId="55" applyNumberFormat="1" applyFont="1" applyFill="1" applyBorder="1" applyAlignment="1">
      <alignment horizontal="right" vertical="center"/>
    </xf>
    <xf numFmtId="38" fontId="3" fillId="0" borderId="16" xfId="55" applyFont="1" applyFill="1" applyBorder="1" applyAlignment="1">
      <alignment horizontal="right" vertical="center"/>
    </xf>
    <xf numFmtId="38" fontId="3" fillId="0" borderId="10" xfId="55" applyFont="1" applyFill="1" applyBorder="1" applyAlignment="1">
      <alignment horizontal="right" vertical="center"/>
    </xf>
    <xf numFmtId="38" fontId="3" fillId="0" borderId="0" xfId="55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38" fontId="5" fillId="0" borderId="10" xfId="55" applyFont="1" applyFill="1" applyBorder="1" applyAlignment="1">
      <alignment horizontal="right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38" fontId="3" fillId="0" borderId="19" xfId="55" applyFont="1" applyFill="1" applyBorder="1" applyAlignment="1">
      <alignment horizontal="right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38" fontId="5" fillId="0" borderId="16" xfId="55" applyFont="1" applyFill="1" applyBorder="1" applyAlignment="1">
      <alignment horizontal="center" vertical="center"/>
    </xf>
    <xf numFmtId="38" fontId="3" fillId="0" borderId="22" xfId="55" applyFont="1" applyFill="1" applyBorder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38" fontId="5" fillId="0" borderId="16" xfId="55" applyFont="1" applyBorder="1" applyAlignment="1">
      <alignment horizontal="center" vertical="center"/>
    </xf>
    <xf numFmtId="38" fontId="5" fillId="0" borderId="10" xfId="55" applyFont="1" applyBorder="1" applyAlignment="1">
      <alignment horizontal="center" vertical="center"/>
    </xf>
    <xf numFmtId="38" fontId="3" fillId="0" borderId="0" xfId="55" applyFont="1" applyBorder="1" applyAlignment="1">
      <alignment horizontal="center" vertical="center"/>
    </xf>
    <xf numFmtId="38" fontId="3" fillId="0" borderId="17" xfId="55" applyFont="1" applyBorder="1" applyAlignment="1">
      <alignment horizontal="center" vertical="center"/>
    </xf>
    <xf numFmtId="38" fontId="3" fillId="0" borderId="22" xfId="55" applyFont="1" applyBorder="1" applyAlignment="1">
      <alignment horizontal="center" vertical="center"/>
    </xf>
    <xf numFmtId="38" fontId="3" fillId="0" borderId="19" xfId="55" applyFont="1" applyBorder="1" applyAlignment="1">
      <alignment horizontal="center" vertical="center"/>
    </xf>
    <xf numFmtId="3" fontId="3" fillId="0" borderId="19" xfId="55" applyNumberFormat="1" applyFont="1" applyBorder="1" applyAlignment="1">
      <alignment horizontal="center" vertical="center"/>
    </xf>
    <xf numFmtId="3" fontId="3" fillId="0" borderId="0" xfId="55" applyNumberFormat="1" applyFont="1" applyBorder="1" applyAlignment="1">
      <alignment horizontal="center" vertical="center"/>
    </xf>
    <xf numFmtId="0" fontId="3" fillId="0" borderId="38" xfId="69" applyFont="1" applyBorder="1" applyAlignment="1">
      <alignment horizontal="center" vertical="center" wrapText="1"/>
      <protection/>
    </xf>
    <xf numFmtId="0" fontId="3" fillId="0" borderId="29" xfId="69" applyFont="1" applyBorder="1" applyAlignment="1">
      <alignment horizontal="center" vertical="center" wrapText="1"/>
      <protection/>
    </xf>
    <xf numFmtId="38" fontId="3" fillId="0" borderId="31" xfId="55" applyFont="1" applyFill="1" applyBorder="1" applyAlignment="1">
      <alignment horizontal="center" vertical="center" shrinkToFit="1"/>
    </xf>
    <xf numFmtId="38" fontId="6" fillId="0" borderId="31" xfId="55" applyFont="1" applyFill="1" applyBorder="1" applyAlignment="1">
      <alignment horizontal="center" vertical="center" shrinkToFit="1"/>
    </xf>
    <xf numFmtId="38" fontId="3" fillId="0" borderId="41" xfId="55" applyFont="1" applyBorder="1" applyAlignment="1">
      <alignment horizontal="center" vertical="center"/>
    </xf>
    <xf numFmtId="38" fontId="3" fillId="0" borderId="31" xfId="55" applyFont="1" applyBorder="1" applyAlignment="1">
      <alignment horizontal="center" vertical="center"/>
    </xf>
    <xf numFmtId="0" fontId="5" fillId="0" borderId="38" xfId="69" applyFont="1" applyBorder="1" applyAlignment="1">
      <alignment horizontal="center" vertical="center" wrapText="1"/>
      <protection/>
    </xf>
    <xf numFmtId="0" fontId="5" fillId="0" borderId="29" xfId="69" applyFont="1" applyBorder="1" applyAlignment="1">
      <alignment horizontal="center" vertical="center" wrapText="1"/>
      <protection/>
    </xf>
    <xf numFmtId="0" fontId="3" fillId="0" borderId="18" xfId="69" applyFont="1" applyBorder="1" applyAlignment="1">
      <alignment horizontal="center" vertical="center" wrapText="1"/>
      <protection/>
    </xf>
    <xf numFmtId="0" fontId="3" fillId="0" borderId="1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7" xfId="69" applyFont="1" applyBorder="1" applyAlignment="1">
      <alignment horizontal="center" vertical="center"/>
      <protection/>
    </xf>
    <xf numFmtId="0" fontId="3" fillId="0" borderId="18" xfId="69" applyFont="1" applyBorder="1" applyAlignment="1">
      <alignment horizontal="center" vertical="center"/>
      <protection/>
    </xf>
    <xf numFmtId="0" fontId="3" fillId="0" borderId="29" xfId="69" applyFont="1" applyBorder="1" applyAlignment="1">
      <alignment horizontal="center" vertical="center"/>
      <protection/>
    </xf>
    <xf numFmtId="0" fontId="3" fillId="0" borderId="38" xfId="69" applyFont="1" applyBorder="1" applyAlignment="1">
      <alignment horizontal="center" vertical="center"/>
      <protection/>
    </xf>
    <xf numFmtId="3" fontId="3" fillId="0" borderId="22" xfId="55" applyNumberFormat="1" applyFont="1" applyBorder="1" applyAlignment="1">
      <alignment horizontal="center" vertical="center"/>
    </xf>
    <xf numFmtId="3" fontId="3" fillId="0" borderId="17" xfId="55" applyNumberFormat="1" applyFont="1" applyBorder="1" applyAlignment="1">
      <alignment horizontal="center" vertical="center"/>
    </xf>
    <xf numFmtId="38" fontId="3" fillId="0" borderId="17" xfId="55" applyFont="1" applyFill="1" applyBorder="1" applyAlignment="1">
      <alignment vertical="center"/>
    </xf>
    <xf numFmtId="0" fontId="0" fillId="0" borderId="0" xfId="0" applyBorder="1" applyAlignment="1">
      <alignment vertical="center"/>
    </xf>
    <xf numFmtId="38" fontId="3" fillId="0" borderId="19" xfId="55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38" fontId="3" fillId="0" borderId="22" xfId="55" applyFont="1" applyFill="1" applyBorder="1" applyAlignment="1">
      <alignment vertical="center"/>
    </xf>
    <xf numFmtId="38" fontId="5" fillId="0" borderId="16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38" fontId="5" fillId="0" borderId="10" xfId="0" applyNumberFormat="1" applyFont="1" applyBorder="1" applyAlignment="1">
      <alignment vertical="center"/>
    </xf>
    <xf numFmtId="38" fontId="3" fillId="0" borderId="0" xfId="55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42" xfId="0" applyFont="1" applyBorder="1" applyAlignment="1" applyProtection="1">
      <alignment horizontal="center" vertical="center" wrapText="1" shrinkToFit="1"/>
      <protection locked="0"/>
    </xf>
    <xf numFmtId="0" fontId="3" fillId="0" borderId="24" xfId="0" applyFont="1" applyBorder="1" applyAlignment="1" applyProtection="1">
      <alignment horizontal="center" vertical="center" wrapText="1" shrinkToFit="1"/>
      <protection locked="0"/>
    </xf>
    <xf numFmtId="0" fontId="3" fillId="0" borderId="28" xfId="0" applyFont="1" applyBorder="1" applyAlignment="1" applyProtection="1">
      <alignment horizontal="center" vertical="center" wrapText="1" shrinkToFit="1"/>
      <protection locked="0"/>
    </xf>
    <xf numFmtId="0" fontId="3" fillId="0" borderId="17" xfId="0" applyFont="1" applyBorder="1" applyAlignment="1" applyProtection="1">
      <alignment horizontal="center" vertical="center" wrapText="1" shrinkToFit="1"/>
      <protection locked="0"/>
    </xf>
    <xf numFmtId="0" fontId="5" fillId="0" borderId="0" xfId="0" applyFont="1" applyBorder="1" applyAlignment="1" applyProtection="1">
      <alignment horizontal="distributed" vertical="center"/>
      <protection locked="0"/>
    </xf>
    <xf numFmtId="0" fontId="5" fillId="0" borderId="15" xfId="0" applyFont="1" applyBorder="1" applyAlignment="1" applyProtection="1">
      <alignment horizontal="distributed" vertical="center"/>
      <protection locked="0"/>
    </xf>
    <xf numFmtId="0" fontId="5" fillId="0" borderId="0" xfId="0" applyFont="1" applyBorder="1" applyAlignment="1" applyProtection="1">
      <alignment horizontal="distributed" vertical="center" shrinkToFit="1"/>
      <protection locked="0"/>
    </xf>
    <xf numFmtId="0" fontId="3" fillId="0" borderId="0" xfId="0" applyFont="1" applyBorder="1" applyAlignment="1" applyProtection="1">
      <alignment horizontal="distributed" vertical="center"/>
      <protection locked="0"/>
    </xf>
    <xf numFmtId="0" fontId="3" fillId="0" borderId="0" xfId="0" applyFont="1" applyBorder="1" applyAlignment="1" applyProtection="1">
      <alignment horizontal="distributed" vertical="center" shrinkToFit="1"/>
      <protection locked="0"/>
    </xf>
    <xf numFmtId="0" fontId="3" fillId="0" borderId="10" xfId="0" applyFont="1" applyBorder="1" applyAlignment="1" applyProtection="1">
      <alignment horizontal="right" vertical="center"/>
      <protection locked="0"/>
    </xf>
    <xf numFmtId="0" fontId="5" fillId="0" borderId="19" xfId="0" applyFont="1" applyBorder="1" applyAlignment="1" applyProtection="1">
      <alignment horizontal="distributed" vertical="center" shrinkToFit="1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 vertical="center" shrinkToFit="1"/>
      <protection locked="0"/>
    </xf>
    <xf numFmtId="0" fontId="3" fillId="0" borderId="24" xfId="0" applyFont="1" applyBorder="1" applyAlignment="1" applyProtection="1">
      <alignment horizontal="center" vertical="center" shrinkToFit="1"/>
      <protection locked="0"/>
    </xf>
    <xf numFmtId="0" fontId="0" fillId="0" borderId="3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38" fontId="3" fillId="0" borderId="21" xfId="55" applyFont="1" applyBorder="1" applyAlignment="1">
      <alignment horizontal="center" vertical="center" wrapText="1"/>
    </xf>
    <xf numFmtId="38" fontId="3" fillId="0" borderId="30" xfId="55" applyFont="1" applyBorder="1" applyAlignment="1">
      <alignment horizontal="center" vertical="center" wrapText="1"/>
    </xf>
    <xf numFmtId="38" fontId="3" fillId="0" borderId="18" xfId="55" applyFont="1" applyBorder="1" applyAlignment="1">
      <alignment vertical="center"/>
    </xf>
    <xf numFmtId="38" fontId="3" fillId="0" borderId="23" xfId="55" applyFont="1" applyBorder="1" applyAlignment="1">
      <alignment horizontal="center" vertical="center"/>
    </xf>
    <xf numFmtId="38" fontId="3" fillId="0" borderId="36" xfId="55" applyFont="1" applyBorder="1" applyAlignment="1">
      <alignment horizontal="center" vertical="center" wrapText="1"/>
    </xf>
    <xf numFmtId="38" fontId="3" fillId="0" borderId="24" xfId="55" applyFont="1" applyBorder="1" applyAlignment="1">
      <alignment horizontal="center" vertical="center" wrapText="1"/>
    </xf>
    <xf numFmtId="0" fontId="3" fillId="0" borderId="10" xfId="16" applyFont="1" applyBorder="1" applyAlignment="1">
      <alignment horizontal="right" vertical="center"/>
    </xf>
    <xf numFmtId="0" fontId="3" fillId="0" borderId="27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10" fillId="0" borderId="27" xfId="0" applyFont="1" applyBorder="1" applyAlignment="1">
      <alignment horizontal="center" vertical="center"/>
    </xf>
    <xf numFmtId="0" fontId="37" fillId="0" borderId="27" xfId="0" applyFont="1" applyBorder="1" applyAlignment="1">
      <alignment horizontal="center" vertical="center"/>
    </xf>
    <xf numFmtId="179" fontId="3" fillId="0" borderId="38" xfId="0" applyNumberFormat="1" applyFont="1" applyFill="1" applyBorder="1" applyAlignment="1">
      <alignment horizontal="center" vertical="center"/>
    </xf>
    <xf numFmtId="179" fontId="3" fillId="0" borderId="29" xfId="0" applyNumberFormat="1" applyFont="1" applyFill="1" applyBorder="1" applyAlignment="1">
      <alignment horizontal="center" vertical="center"/>
    </xf>
    <xf numFmtId="38" fontId="3" fillId="0" borderId="37" xfId="55" applyFont="1" applyFill="1" applyBorder="1" applyAlignment="1">
      <alignment horizontal="center" vertical="center" wrapText="1"/>
    </xf>
    <xf numFmtId="38" fontId="3" fillId="0" borderId="14" xfId="55" applyFont="1" applyFill="1" applyBorder="1" applyAlignment="1">
      <alignment horizontal="center" vertical="center"/>
    </xf>
    <xf numFmtId="38" fontId="3" fillId="0" borderId="14" xfId="55" applyFont="1" applyFill="1" applyBorder="1" applyAlignment="1">
      <alignment horizontal="center" vertical="center" wrapText="1"/>
    </xf>
    <xf numFmtId="179" fontId="3" fillId="0" borderId="42" xfId="0" applyNumberFormat="1" applyFont="1" applyFill="1" applyBorder="1" applyAlignment="1">
      <alignment horizontal="center" vertical="center" wrapText="1"/>
    </xf>
    <xf numFmtId="179" fontId="3" fillId="0" borderId="30" xfId="0" applyNumberFormat="1" applyFont="1" applyFill="1" applyBorder="1" applyAlignment="1">
      <alignment horizontal="center" vertical="center" wrapText="1"/>
    </xf>
    <xf numFmtId="179" fontId="3" fillId="0" borderId="34" xfId="0" applyNumberFormat="1" applyFont="1" applyFill="1" applyBorder="1" applyAlignment="1">
      <alignment horizontal="center" vertical="center" wrapText="1"/>
    </xf>
    <xf numFmtId="179" fontId="3" fillId="0" borderId="20" xfId="0" applyNumberFormat="1" applyFont="1" applyFill="1" applyBorder="1" applyAlignment="1">
      <alignment horizontal="center" vertical="center" wrapText="1"/>
    </xf>
    <xf numFmtId="38" fontId="3" fillId="0" borderId="42" xfId="55" applyFont="1" applyFill="1" applyBorder="1" applyAlignment="1">
      <alignment horizontal="center" vertical="center" wrapText="1"/>
    </xf>
    <xf numFmtId="38" fontId="3" fillId="0" borderId="30" xfId="55" applyFont="1" applyFill="1" applyBorder="1" applyAlignment="1">
      <alignment horizontal="center" vertical="center" wrapText="1"/>
    </xf>
    <xf numFmtId="179" fontId="3" fillId="0" borderId="21" xfId="0" applyNumberFormat="1" applyFont="1" applyFill="1" applyBorder="1" applyAlignment="1">
      <alignment horizontal="center" vertical="center" wrapText="1"/>
    </xf>
    <xf numFmtId="179" fontId="3" fillId="0" borderId="13" xfId="0" applyNumberFormat="1" applyFont="1" applyFill="1" applyBorder="1" applyAlignment="1">
      <alignment horizontal="center" vertical="center"/>
    </xf>
    <xf numFmtId="0" fontId="3" fillId="0" borderId="37" xfId="55" applyNumberFormat="1" applyFont="1" applyFill="1" applyBorder="1" applyAlignment="1">
      <alignment horizontal="center" vertical="center" wrapText="1"/>
    </xf>
    <xf numFmtId="0" fontId="3" fillId="0" borderId="30" xfId="55" applyNumberFormat="1" applyFont="1" applyFill="1" applyBorder="1" applyAlignment="1">
      <alignment horizontal="center" vertical="center" wrapText="1"/>
    </xf>
    <xf numFmtId="179" fontId="0" fillId="0" borderId="11" xfId="0" applyNumberFormat="1" applyFill="1" applyBorder="1" applyAlignment="1">
      <alignment vertical="center"/>
    </xf>
    <xf numFmtId="179" fontId="3" fillId="0" borderId="18" xfId="0" applyNumberFormat="1" applyFont="1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0" fontId="3" fillId="0" borderId="42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179" fontId="3" fillId="0" borderId="28" xfId="0" applyNumberFormat="1" applyFont="1" applyFill="1" applyBorder="1" applyAlignment="1">
      <alignment horizontal="center" vertical="center"/>
    </xf>
    <xf numFmtId="179" fontId="3" fillId="0" borderId="34" xfId="0" applyNumberFormat="1" applyFont="1" applyFill="1" applyBorder="1" applyAlignment="1">
      <alignment horizontal="center" vertical="center"/>
    </xf>
    <xf numFmtId="179" fontId="3" fillId="0" borderId="37" xfId="0" applyNumberFormat="1" applyFont="1" applyFill="1" applyBorder="1" applyAlignment="1">
      <alignment horizontal="center" vertical="center"/>
    </xf>
    <xf numFmtId="179" fontId="3" fillId="0" borderId="28" xfId="0" applyNumberFormat="1" applyFont="1" applyFill="1" applyBorder="1" applyAlignment="1">
      <alignment horizontal="center" vertical="center" wrapText="1"/>
    </xf>
    <xf numFmtId="179" fontId="3" fillId="0" borderId="33" xfId="0" applyNumberFormat="1" applyFont="1" applyFill="1" applyBorder="1" applyAlignment="1">
      <alignment horizontal="center" vertical="center" wrapText="1"/>
    </xf>
    <xf numFmtId="0" fontId="5" fillId="0" borderId="10" xfId="69" applyFont="1" applyFill="1" applyBorder="1" applyAlignment="1">
      <alignment horizontal="right" vertical="center"/>
      <protection/>
    </xf>
    <xf numFmtId="4" fontId="5" fillId="0" borderId="20" xfId="69" applyNumberFormat="1" applyFont="1" applyFill="1" applyBorder="1" applyAlignment="1">
      <alignment horizontal="right" vertical="center"/>
      <protection/>
    </xf>
    <xf numFmtId="0" fontId="5" fillId="0" borderId="19" xfId="69" applyFont="1" applyFill="1" applyBorder="1" applyAlignment="1">
      <alignment horizontal="center" vertical="center"/>
      <protection/>
    </xf>
    <xf numFmtId="0" fontId="3" fillId="0" borderId="11" xfId="69" applyFont="1" applyFill="1" applyBorder="1" applyAlignment="1">
      <alignment horizontal="center" vertical="center"/>
      <protection/>
    </xf>
    <xf numFmtId="2" fontId="3" fillId="0" borderId="0" xfId="69" applyNumberFormat="1" applyFont="1" applyFill="1" applyBorder="1" applyAlignment="1">
      <alignment horizontal="right" vertical="center"/>
      <protection/>
    </xf>
    <xf numFmtId="0" fontId="5" fillId="0" borderId="0" xfId="69" applyFont="1" applyFill="1" applyBorder="1" applyAlignment="1">
      <alignment horizontal="center" vertical="center"/>
      <protection/>
    </xf>
    <xf numFmtId="0" fontId="5" fillId="0" borderId="20" xfId="69" applyFont="1" applyFill="1" applyBorder="1" applyAlignment="1">
      <alignment vertical="center"/>
      <protection/>
    </xf>
    <xf numFmtId="0" fontId="5" fillId="0" borderId="20" xfId="69" applyFont="1" applyFill="1" applyBorder="1" applyAlignment="1">
      <alignment horizontal="right" vertical="center"/>
      <protection/>
    </xf>
    <xf numFmtId="0" fontId="3" fillId="0" borderId="17" xfId="69" applyFont="1" applyFill="1" applyBorder="1" applyAlignment="1">
      <alignment horizontal="center" vertical="center"/>
      <protection/>
    </xf>
    <xf numFmtId="0" fontId="3" fillId="0" borderId="17" xfId="69" applyFont="1" applyFill="1" applyBorder="1" applyAlignment="1">
      <alignment horizontal="right" vertical="center"/>
      <protection/>
    </xf>
    <xf numFmtId="38" fontId="5" fillId="0" borderId="33" xfId="55" applyFont="1" applyFill="1" applyBorder="1" applyAlignment="1">
      <alignment vertical="center"/>
    </xf>
    <xf numFmtId="38" fontId="5" fillId="0" borderId="20" xfId="55" applyFont="1" applyFill="1" applyBorder="1" applyAlignment="1">
      <alignment vertical="center"/>
    </xf>
    <xf numFmtId="0" fontId="5" fillId="0" borderId="16" xfId="69" applyFont="1" applyFill="1" applyBorder="1" applyAlignment="1">
      <alignment horizontal="right" vertical="center"/>
      <protection/>
    </xf>
    <xf numFmtId="4" fontId="3" fillId="0" borderId="0" xfId="69" applyNumberFormat="1" applyFont="1" applyFill="1" applyBorder="1" applyAlignment="1">
      <alignment horizontal="right" vertical="center"/>
      <protection/>
    </xf>
    <xf numFmtId="0" fontId="3" fillId="0" borderId="0" xfId="69" applyFont="1" applyBorder="1" applyAlignment="1">
      <alignment horizontal="left" vertical="top" wrapText="1"/>
      <protection/>
    </xf>
    <xf numFmtId="2" fontId="5" fillId="0" borderId="10" xfId="69" applyNumberFormat="1" applyFont="1" applyFill="1" applyBorder="1" applyAlignment="1">
      <alignment horizontal="right" vertical="center"/>
      <protection/>
    </xf>
    <xf numFmtId="0" fontId="0" fillId="0" borderId="19" xfId="69" applyFill="1" applyBorder="1" applyAlignment="1">
      <alignment horizontal="center" vertical="center"/>
      <protection/>
    </xf>
    <xf numFmtId="0" fontId="3" fillId="0" borderId="33" xfId="69" applyFont="1" applyFill="1" applyBorder="1" applyAlignment="1">
      <alignment horizontal="center" vertical="center"/>
      <protection/>
    </xf>
    <xf numFmtId="0" fontId="3" fillId="0" borderId="18" xfId="69" applyFont="1" applyFill="1" applyBorder="1" applyAlignment="1">
      <alignment horizontal="center" vertical="center"/>
      <protection/>
    </xf>
    <xf numFmtId="40" fontId="3" fillId="0" borderId="0" xfId="55" applyNumberFormat="1" applyFont="1" applyFill="1" applyBorder="1" applyAlignment="1">
      <alignment vertical="center"/>
    </xf>
    <xf numFmtId="0" fontId="0" fillId="0" borderId="0" xfId="69" applyFill="1" applyBorder="1" applyAlignment="1">
      <alignment horizontal="center" vertical="center"/>
      <protection/>
    </xf>
    <xf numFmtId="4" fontId="3" fillId="0" borderId="0" xfId="69" applyNumberFormat="1" applyFont="1" applyFill="1" applyBorder="1" applyAlignment="1">
      <alignment vertical="center"/>
      <protection/>
    </xf>
    <xf numFmtId="0" fontId="3" fillId="0" borderId="0" xfId="69" applyFont="1" applyFill="1" applyBorder="1" applyAlignment="1">
      <alignment vertical="center"/>
      <protection/>
    </xf>
    <xf numFmtId="4" fontId="5" fillId="0" borderId="20" xfId="69" applyNumberFormat="1" applyFont="1" applyFill="1" applyBorder="1" applyAlignment="1">
      <alignment vertical="center"/>
      <protection/>
    </xf>
    <xf numFmtId="0" fontId="3" fillId="0" borderId="22" xfId="69" applyFont="1" applyBorder="1" applyAlignment="1">
      <alignment horizontal="center" vertical="center"/>
      <protection/>
    </xf>
    <xf numFmtId="0" fontId="3" fillId="0" borderId="19" xfId="69" applyFont="1" applyBorder="1" applyAlignment="1">
      <alignment horizontal="center" vertical="center"/>
      <protection/>
    </xf>
    <xf numFmtId="0" fontId="3" fillId="0" borderId="23" xfId="69" applyFont="1" applyBorder="1" applyAlignment="1">
      <alignment horizontal="center" vertical="center"/>
      <protection/>
    </xf>
    <xf numFmtId="0" fontId="3" fillId="0" borderId="27" xfId="69" applyFont="1" applyBorder="1" applyAlignment="1">
      <alignment horizontal="center" vertical="center"/>
      <protection/>
    </xf>
    <xf numFmtId="0" fontId="5" fillId="0" borderId="17" xfId="69" applyFont="1" applyFill="1" applyBorder="1" applyAlignment="1">
      <alignment horizontal="center" vertical="center"/>
      <protection/>
    </xf>
    <xf numFmtId="0" fontId="5" fillId="0" borderId="22" xfId="69" applyFont="1" applyFill="1" applyBorder="1" applyAlignment="1">
      <alignment horizontal="center" vertical="center"/>
      <protection/>
    </xf>
    <xf numFmtId="0" fontId="3" fillId="0" borderId="15" xfId="69" applyFont="1" applyBorder="1" applyAlignment="1">
      <alignment horizontal="right" vertical="center"/>
      <protection/>
    </xf>
    <xf numFmtId="0" fontId="3" fillId="0" borderId="0" xfId="69" applyFont="1" applyFill="1" applyAlignment="1">
      <alignment horizontal="right" vertical="center"/>
      <protection/>
    </xf>
    <xf numFmtId="0" fontId="3" fillId="0" borderId="0" xfId="0" applyFont="1" applyAlignment="1">
      <alignment vertical="center" shrinkToFit="1"/>
    </xf>
    <xf numFmtId="49" fontId="3" fillId="0" borderId="0" xfId="0" applyNumberFormat="1" applyFont="1" applyAlignment="1">
      <alignment horizontal="left" vertical="center" shrinkToFit="1"/>
    </xf>
    <xf numFmtId="49" fontId="3" fillId="0" borderId="0" xfId="0" applyNumberFormat="1" applyFont="1" applyAlignment="1">
      <alignment vertical="center" shrinkToFit="1"/>
    </xf>
    <xf numFmtId="0" fontId="3" fillId="0" borderId="0" xfId="0" applyFont="1" applyAlignment="1">
      <alignment horizontal="right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17" xfId="0" applyFont="1" applyBorder="1" applyAlignment="1">
      <alignment vertical="center" shrinkToFit="1"/>
    </xf>
    <xf numFmtId="49" fontId="3" fillId="0" borderId="0" xfId="0" applyNumberFormat="1" applyFont="1" applyBorder="1" applyAlignment="1">
      <alignment horizontal="left" vertical="center" shrinkToFit="1"/>
    </xf>
    <xf numFmtId="49" fontId="3" fillId="0" borderId="0" xfId="0" applyNumberFormat="1" applyFont="1" applyBorder="1" applyAlignment="1">
      <alignment vertical="center" shrinkToFit="1"/>
    </xf>
    <xf numFmtId="0" fontId="3" fillId="0" borderId="0" xfId="0" applyFont="1" applyBorder="1" applyAlignment="1">
      <alignment horizontal="right" vertical="center" shrinkToFit="1"/>
    </xf>
    <xf numFmtId="3" fontId="3" fillId="0" borderId="17" xfId="55" applyNumberFormat="1" applyFont="1" applyFill="1" applyBorder="1" applyAlignment="1">
      <alignment horizontal="center" vertical="center"/>
    </xf>
  </cellXfs>
  <cellStyles count="58">
    <cellStyle name="Normal" xfId="0"/>
    <cellStyle name="１" xfId="15"/>
    <cellStyle name="１_(09)O-27(1)(2)体育振興事業団" xfId="16"/>
    <cellStyle name="１_(09)O-27(3)体育振興事業団" xfId="17"/>
    <cellStyle name="１_2009O(できた)" xfId="18"/>
    <cellStyle name="20% - アクセント 1" xfId="19"/>
    <cellStyle name="20% - アクセント 2" xfId="20"/>
    <cellStyle name="20% - アクセント 3" xfId="21"/>
    <cellStyle name="20% - アクセント 4" xfId="22"/>
    <cellStyle name="20% - アクセント 5" xfId="23"/>
    <cellStyle name="20% - アクセント 6" xfId="24"/>
    <cellStyle name="40% - アクセント 1" xfId="25"/>
    <cellStyle name="40% - アクセント 2" xfId="26"/>
    <cellStyle name="40% - アクセント 3" xfId="27"/>
    <cellStyle name="40% - アクセント 4" xfId="28"/>
    <cellStyle name="40% - アクセント 5" xfId="29"/>
    <cellStyle name="40% - アクセント 6" xfId="30"/>
    <cellStyle name="60% - アクセント 1" xfId="31"/>
    <cellStyle name="60% - アクセント 2" xfId="32"/>
    <cellStyle name="60% - アクセント 3" xfId="33"/>
    <cellStyle name="60% - アクセント 4" xfId="34"/>
    <cellStyle name="60% - アクセント 5" xfId="35"/>
    <cellStyle name="60% - アクセント 6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桁区切り 2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2" xfId="66"/>
    <cellStyle name="標準_０－１３（人権同和対策課）" xfId="67"/>
    <cellStyle name="標準_０－１３（人権同和対策課）_2009O(できた)" xfId="68"/>
    <cellStyle name="標準_2009O(できた)" xfId="69"/>
    <cellStyle name="Followed Hyperlink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5.625" style="0" customWidth="1"/>
    <col min="2" max="2" width="6.125" style="0" customWidth="1"/>
    <col min="3" max="4" width="3.125" style="0" customWidth="1"/>
    <col min="5" max="8" width="6.125" style="0" customWidth="1"/>
    <col min="9" max="11" width="6.875" style="0" customWidth="1"/>
    <col min="12" max="13" width="6.625" style="0" customWidth="1"/>
    <col min="14" max="14" width="2.625" style="0" customWidth="1"/>
    <col min="15" max="15" width="3.625" style="0" customWidth="1"/>
    <col min="16" max="26" width="6.625" style="0" customWidth="1"/>
    <col min="27" max="27" width="15.625" style="0" customWidth="1"/>
  </cols>
  <sheetData>
    <row r="1" spans="1:15" ht="18.75">
      <c r="A1" s="279" t="s">
        <v>314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1:15" ht="9.75" customHeight="1">
      <c r="A2" s="81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1:26" ht="14.25">
      <c r="A3" s="564" t="s">
        <v>317</v>
      </c>
      <c r="B3" s="565"/>
      <c r="C3" s="565"/>
      <c r="D3" s="565"/>
      <c r="E3" s="565"/>
      <c r="F3" s="13"/>
      <c r="G3" s="13"/>
      <c r="H3" s="13"/>
      <c r="I3" s="13"/>
      <c r="J3" s="13"/>
      <c r="K3" s="13"/>
      <c r="L3" s="13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</row>
    <row r="4" spans="1:27" ht="13.5" customHeight="1" thickBot="1">
      <c r="A4" s="6" t="s">
        <v>319</v>
      </c>
      <c r="B4" s="197"/>
      <c r="C4" s="197"/>
      <c r="D4" s="197"/>
      <c r="E4" s="197"/>
      <c r="F4" s="13"/>
      <c r="G4" s="13"/>
      <c r="H4" s="13"/>
      <c r="I4" s="13"/>
      <c r="J4" s="13"/>
      <c r="K4" s="13"/>
      <c r="L4" s="13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6" t="s">
        <v>18</v>
      </c>
    </row>
    <row r="5" spans="1:28" ht="15.75" customHeight="1">
      <c r="A5" s="566" t="s">
        <v>505</v>
      </c>
      <c r="B5" s="574" t="s">
        <v>40</v>
      </c>
      <c r="C5" s="538" t="s">
        <v>33</v>
      </c>
      <c r="D5" s="576"/>
      <c r="E5" s="576"/>
      <c r="F5" s="537" t="s">
        <v>41</v>
      </c>
      <c r="G5" s="537"/>
      <c r="H5" s="537"/>
      <c r="I5" s="538" t="s">
        <v>323</v>
      </c>
      <c r="J5" s="576"/>
      <c r="K5" s="576"/>
      <c r="L5" s="576"/>
      <c r="M5" s="576"/>
      <c r="N5" s="578"/>
      <c r="O5" s="578"/>
      <c r="P5" s="576"/>
      <c r="Q5" s="576"/>
      <c r="R5" s="576"/>
      <c r="S5" s="576"/>
      <c r="T5" s="576"/>
      <c r="U5" s="576"/>
      <c r="V5" s="576"/>
      <c r="W5" s="576"/>
      <c r="X5" s="576"/>
      <c r="Y5" s="576"/>
      <c r="Z5" s="576"/>
      <c r="AA5" s="538" t="s">
        <v>505</v>
      </c>
      <c r="AB5" s="58"/>
    </row>
    <row r="6" spans="1:28" ht="15.75" customHeight="1">
      <c r="A6" s="567"/>
      <c r="B6" s="575"/>
      <c r="C6" s="571" t="s">
        <v>23</v>
      </c>
      <c r="D6" s="572"/>
      <c r="E6" s="569" t="s">
        <v>414</v>
      </c>
      <c r="F6" s="536" t="s">
        <v>23</v>
      </c>
      <c r="G6" s="536" t="s">
        <v>27</v>
      </c>
      <c r="H6" s="536" t="s">
        <v>28</v>
      </c>
      <c r="I6" s="577" t="s">
        <v>23</v>
      </c>
      <c r="J6" s="577"/>
      <c r="K6" s="577"/>
      <c r="L6" s="536" t="s">
        <v>85</v>
      </c>
      <c r="M6" s="536"/>
      <c r="N6" s="74"/>
      <c r="O6" s="74"/>
      <c r="P6" s="581" t="s">
        <v>316</v>
      </c>
      <c r="Q6" s="567"/>
      <c r="R6" s="534" t="s">
        <v>87</v>
      </c>
      <c r="S6" s="577"/>
      <c r="T6" s="577" t="s">
        <v>88</v>
      </c>
      <c r="U6" s="577"/>
      <c r="V6" s="577" t="s">
        <v>89</v>
      </c>
      <c r="W6" s="577"/>
      <c r="X6" s="577" t="s">
        <v>90</v>
      </c>
      <c r="Y6" s="577"/>
      <c r="Z6" s="570" t="s">
        <v>414</v>
      </c>
      <c r="AA6" s="580"/>
      <c r="AB6" s="58"/>
    </row>
    <row r="7" spans="1:28" ht="15.75" customHeight="1">
      <c r="A7" s="567"/>
      <c r="B7" s="573"/>
      <c r="C7" s="573"/>
      <c r="D7" s="534"/>
      <c r="E7" s="570"/>
      <c r="F7" s="536"/>
      <c r="G7" s="536"/>
      <c r="H7" s="536"/>
      <c r="I7" s="14" t="s">
        <v>23</v>
      </c>
      <c r="J7" s="14" t="s">
        <v>27</v>
      </c>
      <c r="K7" s="14" t="s">
        <v>28</v>
      </c>
      <c r="L7" s="14" t="s">
        <v>27</v>
      </c>
      <c r="M7" s="14" t="s">
        <v>28</v>
      </c>
      <c r="N7" s="74"/>
      <c r="O7" s="74"/>
      <c r="P7" s="10" t="s">
        <v>27</v>
      </c>
      <c r="Q7" s="195" t="s">
        <v>28</v>
      </c>
      <c r="R7" s="14" t="s">
        <v>27</v>
      </c>
      <c r="S7" s="14" t="s">
        <v>28</v>
      </c>
      <c r="T7" s="14" t="s">
        <v>27</v>
      </c>
      <c r="U7" s="14" t="s">
        <v>28</v>
      </c>
      <c r="V7" s="14" t="s">
        <v>27</v>
      </c>
      <c r="W7" s="14" t="s">
        <v>28</v>
      </c>
      <c r="X7" s="14" t="s">
        <v>27</v>
      </c>
      <c r="Y7" s="14" t="s">
        <v>28</v>
      </c>
      <c r="Z7" s="579"/>
      <c r="AA7" s="580"/>
      <c r="AB7" s="58"/>
    </row>
    <row r="8" spans="1:28" ht="15.75" customHeight="1">
      <c r="A8" s="83" t="s">
        <v>648</v>
      </c>
      <c r="B8" s="474">
        <v>83</v>
      </c>
      <c r="C8" s="561">
        <v>1097</v>
      </c>
      <c r="D8" s="562"/>
      <c r="E8" s="466">
        <v>192</v>
      </c>
      <c r="F8" s="17">
        <v>1593</v>
      </c>
      <c r="G8" s="17">
        <v>544</v>
      </c>
      <c r="H8" s="17">
        <v>1049</v>
      </c>
      <c r="I8" s="17">
        <v>26150</v>
      </c>
      <c r="J8" s="17">
        <v>13438</v>
      </c>
      <c r="K8" s="17">
        <v>12712</v>
      </c>
      <c r="L8" s="17">
        <v>2249</v>
      </c>
      <c r="M8" s="17">
        <v>2096</v>
      </c>
      <c r="P8" s="17">
        <v>2311</v>
      </c>
      <c r="Q8" s="17">
        <v>2169</v>
      </c>
      <c r="R8" s="17">
        <v>2158</v>
      </c>
      <c r="S8" s="17">
        <v>1979</v>
      </c>
      <c r="T8" s="17">
        <v>2253</v>
      </c>
      <c r="U8" s="17">
        <v>2097</v>
      </c>
      <c r="V8" s="17">
        <v>2226</v>
      </c>
      <c r="W8" s="17">
        <v>2191</v>
      </c>
      <c r="X8" s="17">
        <v>2241</v>
      </c>
      <c r="Y8" s="17">
        <v>2180</v>
      </c>
      <c r="Z8" s="473">
        <v>883</v>
      </c>
      <c r="AA8" s="83" t="s">
        <v>648</v>
      </c>
      <c r="AB8" s="58"/>
    </row>
    <row r="9" spans="1:28" ht="15.75" customHeight="1">
      <c r="A9" s="83" t="s">
        <v>563</v>
      </c>
      <c r="B9" s="50">
        <v>82</v>
      </c>
      <c r="C9" s="557">
        <v>1107</v>
      </c>
      <c r="D9" s="552"/>
      <c r="E9" s="12">
        <v>207</v>
      </c>
      <c r="F9" s="17">
        <v>1612</v>
      </c>
      <c r="G9" s="17">
        <v>532</v>
      </c>
      <c r="H9" s="17">
        <v>1080</v>
      </c>
      <c r="I9" s="17">
        <v>26032</v>
      </c>
      <c r="J9" s="17">
        <v>13394</v>
      </c>
      <c r="K9" s="17">
        <v>12638</v>
      </c>
      <c r="L9" s="17">
        <v>2230</v>
      </c>
      <c r="M9" s="17">
        <v>2133</v>
      </c>
      <c r="P9" s="224">
        <v>2243</v>
      </c>
      <c r="Q9" s="224">
        <v>2100</v>
      </c>
      <c r="R9" s="224">
        <v>2299</v>
      </c>
      <c r="S9" s="224">
        <v>2141</v>
      </c>
      <c r="T9" s="224">
        <v>2142</v>
      </c>
      <c r="U9" s="224">
        <v>1993</v>
      </c>
      <c r="V9" s="224">
        <v>2250</v>
      </c>
      <c r="W9" s="224">
        <v>2084</v>
      </c>
      <c r="X9" s="224">
        <v>2230</v>
      </c>
      <c r="Y9" s="224">
        <v>2187</v>
      </c>
      <c r="Z9" s="423">
        <v>1020</v>
      </c>
      <c r="AA9" s="83" t="s">
        <v>563</v>
      </c>
      <c r="AB9" s="58"/>
    </row>
    <row r="10" spans="1:28" ht="15.75" customHeight="1">
      <c r="A10" s="83" t="s">
        <v>564</v>
      </c>
      <c r="B10" s="50">
        <v>82</v>
      </c>
      <c r="C10" s="557">
        <v>1123</v>
      </c>
      <c r="D10" s="552"/>
      <c r="E10" s="12">
        <v>232</v>
      </c>
      <c r="F10" s="17">
        <v>1636</v>
      </c>
      <c r="G10" s="17">
        <v>535</v>
      </c>
      <c r="H10" s="17">
        <v>1101</v>
      </c>
      <c r="I10" s="17">
        <v>25937</v>
      </c>
      <c r="J10" s="17">
        <v>13332</v>
      </c>
      <c r="K10" s="17">
        <v>12605</v>
      </c>
      <c r="L10" s="17">
        <v>2203</v>
      </c>
      <c r="M10" s="17">
        <v>2178</v>
      </c>
      <c r="P10" s="224">
        <v>2224</v>
      </c>
      <c r="Q10" s="224">
        <v>2126</v>
      </c>
      <c r="R10" s="224">
        <v>2231</v>
      </c>
      <c r="S10" s="224">
        <v>2072</v>
      </c>
      <c r="T10" s="224">
        <v>2301</v>
      </c>
      <c r="U10" s="224">
        <v>2158</v>
      </c>
      <c r="V10" s="224">
        <v>2137</v>
      </c>
      <c r="W10" s="224">
        <v>1984</v>
      </c>
      <c r="X10" s="224">
        <v>2236</v>
      </c>
      <c r="Y10" s="224">
        <v>2087</v>
      </c>
      <c r="Z10" s="423">
        <v>1186</v>
      </c>
      <c r="AA10" s="83" t="s">
        <v>564</v>
      </c>
      <c r="AB10" s="58"/>
    </row>
    <row r="11" spans="1:28" ht="15.75" customHeight="1">
      <c r="A11" s="83" t="s">
        <v>650</v>
      </c>
      <c r="B11" s="50">
        <v>82</v>
      </c>
      <c r="C11" s="557">
        <v>1129</v>
      </c>
      <c r="D11" s="553"/>
      <c r="E11" s="12">
        <v>241</v>
      </c>
      <c r="F11" s="17">
        <v>1644</v>
      </c>
      <c r="G11" s="17">
        <v>531</v>
      </c>
      <c r="H11" s="17">
        <v>1113</v>
      </c>
      <c r="I11" s="17">
        <v>25979</v>
      </c>
      <c r="J11" s="17">
        <v>13273</v>
      </c>
      <c r="K11" s="17">
        <v>12706</v>
      </c>
      <c r="L11" s="17">
        <v>2230</v>
      </c>
      <c r="M11" s="17">
        <v>2202</v>
      </c>
      <c r="P11" s="224">
        <v>2186</v>
      </c>
      <c r="Q11" s="224">
        <v>2172</v>
      </c>
      <c r="R11" s="224">
        <v>2217</v>
      </c>
      <c r="S11" s="224">
        <v>2129</v>
      </c>
      <c r="T11" s="224">
        <v>2212</v>
      </c>
      <c r="U11" s="224">
        <v>2070</v>
      </c>
      <c r="V11" s="224">
        <v>2298</v>
      </c>
      <c r="W11" s="224">
        <v>2147</v>
      </c>
      <c r="X11" s="224">
        <v>2130</v>
      </c>
      <c r="Y11" s="224">
        <v>1986</v>
      </c>
      <c r="Z11" s="423">
        <v>1311</v>
      </c>
      <c r="AA11" s="83" t="s">
        <v>650</v>
      </c>
      <c r="AB11" s="58"/>
    </row>
    <row r="12" spans="1:28" ht="15.75" customHeight="1">
      <c r="A12" s="73" t="s">
        <v>651</v>
      </c>
      <c r="B12" s="369">
        <v>82</v>
      </c>
      <c r="C12" s="563">
        <v>1156</v>
      </c>
      <c r="D12" s="553"/>
      <c r="E12" s="71">
        <v>260</v>
      </c>
      <c r="F12" s="45">
        <v>1679</v>
      </c>
      <c r="G12" s="45">
        <v>540</v>
      </c>
      <c r="H12" s="45">
        <v>1139</v>
      </c>
      <c r="I12" s="45">
        <v>26262</v>
      </c>
      <c r="J12" s="45">
        <v>13345</v>
      </c>
      <c r="K12" s="45">
        <v>12917</v>
      </c>
      <c r="L12" s="45">
        <v>2247</v>
      </c>
      <c r="M12" s="45">
        <v>2170</v>
      </c>
      <c r="N12" s="58"/>
      <c r="O12" s="58"/>
      <c r="P12" s="264">
        <v>2215</v>
      </c>
      <c r="Q12" s="264">
        <v>2203</v>
      </c>
      <c r="R12" s="264">
        <v>2174</v>
      </c>
      <c r="S12" s="264">
        <v>2178</v>
      </c>
      <c r="T12" s="264">
        <v>2205</v>
      </c>
      <c r="U12" s="264">
        <v>2142</v>
      </c>
      <c r="V12" s="264">
        <v>2205</v>
      </c>
      <c r="W12" s="264">
        <v>2074</v>
      </c>
      <c r="X12" s="264">
        <v>2299</v>
      </c>
      <c r="Y12" s="264">
        <v>2150</v>
      </c>
      <c r="Z12" s="425">
        <v>1459</v>
      </c>
      <c r="AA12" s="73" t="s">
        <v>651</v>
      </c>
      <c r="AB12" s="58"/>
    </row>
    <row r="13" spans="1:28" ht="15.75" customHeight="1">
      <c r="A13" s="76" t="s">
        <v>497</v>
      </c>
      <c r="B13" s="50">
        <v>79</v>
      </c>
      <c r="C13" s="557">
        <v>1120</v>
      </c>
      <c r="D13" s="553"/>
      <c r="E13" s="12">
        <v>260</v>
      </c>
      <c r="F13" s="12">
        <v>1615</v>
      </c>
      <c r="G13" s="17">
        <v>511</v>
      </c>
      <c r="H13" s="17">
        <v>1104</v>
      </c>
      <c r="I13" s="12">
        <v>25468</v>
      </c>
      <c r="J13" s="12">
        <v>12967</v>
      </c>
      <c r="K13" s="12">
        <v>12501</v>
      </c>
      <c r="L13" s="12">
        <v>2179</v>
      </c>
      <c r="M13" s="12">
        <v>2093</v>
      </c>
      <c r="N13" s="58"/>
      <c r="O13" s="58"/>
      <c r="P13" s="236">
        <v>2147</v>
      </c>
      <c r="Q13" s="236">
        <v>2133</v>
      </c>
      <c r="R13" s="236">
        <v>2099</v>
      </c>
      <c r="S13" s="236">
        <v>2115</v>
      </c>
      <c r="T13" s="236">
        <v>2147</v>
      </c>
      <c r="U13" s="236">
        <v>2080</v>
      </c>
      <c r="V13" s="236">
        <v>2158</v>
      </c>
      <c r="W13" s="236">
        <v>2022</v>
      </c>
      <c r="X13" s="236">
        <v>2237</v>
      </c>
      <c r="Y13" s="236">
        <v>2058</v>
      </c>
      <c r="Z13" s="423">
        <v>1459</v>
      </c>
      <c r="AA13" s="76" t="s">
        <v>494</v>
      </c>
      <c r="AB13" s="58"/>
    </row>
    <row r="14" spans="1:28" ht="15.75" customHeight="1" thickBot="1">
      <c r="A14" s="117" t="s">
        <v>498</v>
      </c>
      <c r="B14" s="46">
        <v>3</v>
      </c>
      <c r="C14" s="568">
        <v>36</v>
      </c>
      <c r="D14" s="559"/>
      <c r="E14" s="487" t="s">
        <v>369</v>
      </c>
      <c r="F14" s="86">
        <v>64</v>
      </c>
      <c r="G14" s="86">
        <v>29</v>
      </c>
      <c r="H14" s="86">
        <v>35</v>
      </c>
      <c r="I14" s="86">
        <v>794</v>
      </c>
      <c r="J14" s="86">
        <v>378</v>
      </c>
      <c r="K14" s="86">
        <v>416</v>
      </c>
      <c r="L14" s="86">
        <v>68</v>
      </c>
      <c r="M14" s="86">
        <v>77</v>
      </c>
      <c r="N14" s="8"/>
      <c r="O14" s="8"/>
      <c r="P14" s="277">
        <v>68</v>
      </c>
      <c r="Q14" s="277">
        <v>70</v>
      </c>
      <c r="R14" s="277">
        <v>75</v>
      </c>
      <c r="S14" s="277">
        <v>63</v>
      </c>
      <c r="T14" s="277">
        <v>58</v>
      </c>
      <c r="U14" s="277">
        <v>62</v>
      </c>
      <c r="V14" s="277">
        <v>47</v>
      </c>
      <c r="W14" s="277">
        <v>52</v>
      </c>
      <c r="X14" s="277">
        <v>62</v>
      </c>
      <c r="Y14" s="277">
        <v>92</v>
      </c>
      <c r="Z14" s="482" t="s">
        <v>369</v>
      </c>
      <c r="AA14" s="117" t="s">
        <v>495</v>
      </c>
      <c r="AB14" s="58"/>
    </row>
    <row r="15" spans="1:28" ht="12.75">
      <c r="A15" s="13" t="s">
        <v>365</v>
      </c>
      <c r="B15" s="13"/>
      <c r="C15" s="13"/>
      <c r="D15" s="6"/>
      <c r="E15" s="12"/>
      <c r="F15" s="17"/>
      <c r="G15" s="17"/>
      <c r="H15" s="12"/>
      <c r="I15" s="224"/>
      <c r="J15" s="224"/>
      <c r="K15" s="224"/>
      <c r="L15" s="224"/>
      <c r="M15" s="224"/>
      <c r="N15" s="224"/>
      <c r="O15" s="224"/>
      <c r="P15" s="224"/>
      <c r="Q15" s="17"/>
      <c r="R15" s="17"/>
      <c r="S15" s="224"/>
      <c r="T15" s="224"/>
      <c r="U15" s="224"/>
      <c r="V15" s="224"/>
      <c r="W15" s="224"/>
      <c r="AA15" s="58"/>
      <c r="AB15" s="58"/>
    </row>
    <row r="16" ht="12" customHeight="1">
      <c r="AB16" s="58"/>
    </row>
    <row r="17" spans="1:22" ht="18.75" customHeight="1">
      <c r="A17" s="564" t="s">
        <v>320</v>
      </c>
      <c r="B17" s="565"/>
      <c r="C17" s="565"/>
      <c r="D17" s="565"/>
      <c r="E17" s="565"/>
      <c r="F17" s="58"/>
      <c r="G17" s="58"/>
      <c r="H17" s="58"/>
      <c r="I17" s="58"/>
      <c r="J17" s="58"/>
      <c r="K17" s="201"/>
      <c r="L17" s="201"/>
      <c r="M17" s="58"/>
      <c r="N17" s="58"/>
      <c r="O17" s="58"/>
      <c r="P17" s="58"/>
      <c r="Q17" s="58"/>
      <c r="R17" s="58"/>
      <c r="S17" s="58"/>
      <c r="T17" s="58"/>
      <c r="U17" s="58"/>
      <c r="V17" s="58"/>
    </row>
    <row r="18" spans="1:23" ht="13.5" customHeight="1" thickBot="1">
      <c r="A18" s="7" t="s">
        <v>318</v>
      </c>
      <c r="B18" s="202"/>
      <c r="C18" s="202"/>
      <c r="D18" s="202"/>
      <c r="E18" s="202"/>
      <c r="F18" s="8"/>
      <c r="G18" s="8"/>
      <c r="H18" s="8"/>
      <c r="I18" s="58"/>
      <c r="J18" s="58"/>
      <c r="K18" s="201"/>
      <c r="L18" s="201"/>
      <c r="N18" s="58"/>
      <c r="O18" s="58"/>
      <c r="P18" s="58"/>
      <c r="Q18" s="58"/>
      <c r="R18" s="58"/>
      <c r="S18" s="58"/>
      <c r="T18" s="58"/>
      <c r="U18" s="58"/>
      <c r="V18" s="58"/>
      <c r="W18" s="56" t="s">
        <v>315</v>
      </c>
    </row>
    <row r="19" spans="1:23" ht="15.75" customHeight="1">
      <c r="A19" s="534" t="s">
        <v>505</v>
      </c>
      <c r="B19" s="574" t="s">
        <v>40</v>
      </c>
      <c r="C19" s="538" t="s">
        <v>33</v>
      </c>
      <c r="D19" s="576"/>
      <c r="E19" s="576"/>
      <c r="F19" s="577" t="s">
        <v>41</v>
      </c>
      <c r="G19" s="577"/>
      <c r="H19" s="577"/>
      <c r="I19" s="584" t="s">
        <v>324</v>
      </c>
      <c r="J19" s="585"/>
      <c r="K19" s="585"/>
      <c r="L19" s="585"/>
      <c r="M19" s="585"/>
      <c r="N19" s="586"/>
      <c r="O19" s="586"/>
      <c r="P19" s="585"/>
      <c r="Q19" s="585"/>
      <c r="R19" s="585"/>
      <c r="S19" s="585"/>
      <c r="T19" s="587"/>
      <c r="U19" s="574" t="s">
        <v>505</v>
      </c>
      <c r="V19" s="531"/>
      <c r="W19" s="531"/>
    </row>
    <row r="20" spans="1:23" ht="15.75" customHeight="1">
      <c r="A20" s="567"/>
      <c r="B20" s="575"/>
      <c r="C20" s="571" t="s">
        <v>23</v>
      </c>
      <c r="D20" s="572"/>
      <c r="E20" s="569" t="s">
        <v>414</v>
      </c>
      <c r="F20" s="536" t="s">
        <v>23</v>
      </c>
      <c r="G20" s="536" t="s">
        <v>27</v>
      </c>
      <c r="H20" s="536" t="s">
        <v>28</v>
      </c>
      <c r="I20" s="536" t="s">
        <v>23</v>
      </c>
      <c r="J20" s="536"/>
      <c r="K20" s="536"/>
      <c r="L20" s="536" t="s">
        <v>85</v>
      </c>
      <c r="M20" s="580"/>
      <c r="N20" s="74"/>
      <c r="O20" s="74"/>
      <c r="P20" s="567" t="s">
        <v>86</v>
      </c>
      <c r="Q20" s="536"/>
      <c r="R20" s="536" t="s">
        <v>87</v>
      </c>
      <c r="S20" s="536"/>
      <c r="T20" s="592" t="s">
        <v>414</v>
      </c>
      <c r="U20" s="575"/>
      <c r="V20" s="578"/>
      <c r="W20" s="578"/>
    </row>
    <row r="21" spans="1:23" ht="15.75" customHeight="1">
      <c r="A21" s="567"/>
      <c r="B21" s="573"/>
      <c r="C21" s="573"/>
      <c r="D21" s="534"/>
      <c r="E21" s="570"/>
      <c r="F21" s="536"/>
      <c r="G21" s="536"/>
      <c r="H21" s="536"/>
      <c r="I21" s="14" t="s">
        <v>23</v>
      </c>
      <c r="J21" s="14" t="s">
        <v>27</v>
      </c>
      <c r="K21" s="14" t="s">
        <v>28</v>
      </c>
      <c r="L21" s="14" t="s">
        <v>27</v>
      </c>
      <c r="M21" s="11" t="s">
        <v>28</v>
      </c>
      <c r="N21" s="74"/>
      <c r="O21" s="74"/>
      <c r="P21" s="10" t="s">
        <v>27</v>
      </c>
      <c r="Q21" s="14" t="s">
        <v>28</v>
      </c>
      <c r="R21" s="14" t="s">
        <v>27</v>
      </c>
      <c r="S21" s="14" t="s">
        <v>28</v>
      </c>
      <c r="T21" s="592"/>
      <c r="U21" s="573"/>
      <c r="V21" s="533"/>
      <c r="W21" s="533"/>
    </row>
    <row r="22" spans="1:23" ht="15.75" customHeight="1">
      <c r="A22" s="83" t="s">
        <v>648</v>
      </c>
      <c r="B22" s="474">
        <v>42</v>
      </c>
      <c r="C22" s="561">
        <v>463</v>
      </c>
      <c r="D22" s="562"/>
      <c r="E22" s="466">
        <v>56</v>
      </c>
      <c r="F22" s="17">
        <v>894</v>
      </c>
      <c r="G22" s="17">
        <v>500</v>
      </c>
      <c r="H22" s="17">
        <v>394</v>
      </c>
      <c r="I22" s="17">
        <v>13722</v>
      </c>
      <c r="J22" s="17">
        <v>6887</v>
      </c>
      <c r="K22" s="17">
        <v>6835</v>
      </c>
      <c r="L22" s="17">
        <v>2285</v>
      </c>
      <c r="M22" s="17">
        <v>2316</v>
      </c>
      <c r="P22" s="17">
        <v>2341</v>
      </c>
      <c r="Q22" s="17">
        <v>2196</v>
      </c>
      <c r="R22" s="17">
        <v>2261</v>
      </c>
      <c r="S22" s="17">
        <v>2323</v>
      </c>
      <c r="T22" s="199">
        <v>241</v>
      </c>
      <c r="U22" s="126" t="s">
        <v>648</v>
      </c>
      <c r="V22" s="413"/>
      <c r="W22" s="413"/>
    </row>
    <row r="23" spans="1:23" ht="15.75" customHeight="1">
      <c r="A23" s="83" t="s">
        <v>563</v>
      </c>
      <c r="B23" s="50">
        <v>41</v>
      </c>
      <c r="C23" s="557">
        <v>467</v>
      </c>
      <c r="D23" s="552"/>
      <c r="E23" s="12">
        <v>65</v>
      </c>
      <c r="F23" s="17">
        <v>892</v>
      </c>
      <c r="G23" s="17">
        <v>494</v>
      </c>
      <c r="H23" s="17">
        <v>398</v>
      </c>
      <c r="I23" s="17">
        <v>13620</v>
      </c>
      <c r="J23" s="17">
        <v>6888</v>
      </c>
      <c r="K23" s="17">
        <v>6732</v>
      </c>
      <c r="L23" s="17">
        <v>2254</v>
      </c>
      <c r="M23" s="17">
        <v>2203</v>
      </c>
      <c r="P23" s="17">
        <v>2255</v>
      </c>
      <c r="Q23" s="17">
        <v>2313</v>
      </c>
      <c r="R23" s="17">
        <v>2379</v>
      </c>
      <c r="S23" s="17">
        <v>2216</v>
      </c>
      <c r="T23" s="199">
        <v>280</v>
      </c>
      <c r="U23" s="94" t="s">
        <v>563</v>
      </c>
      <c r="V23" s="130"/>
      <c r="W23" s="130"/>
    </row>
    <row r="24" spans="1:23" ht="15.75" customHeight="1">
      <c r="A24" s="83" t="s">
        <v>564</v>
      </c>
      <c r="B24" s="50">
        <v>41</v>
      </c>
      <c r="C24" s="557">
        <v>466</v>
      </c>
      <c r="D24" s="552"/>
      <c r="E24" s="12">
        <v>72</v>
      </c>
      <c r="F24" s="17">
        <v>897</v>
      </c>
      <c r="G24" s="17">
        <v>500</v>
      </c>
      <c r="H24" s="17">
        <v>397</v>
      </c>
      <c r="I24" s="17">
        <v>13413</v>
      </c>
      <c r="J24" s="17">
        <v>6728</v>
      </c>
      <c r="K24" s="17">
        <v>6685</v>
      </c>
      <c r="L24" s="17">
        <v>2218</v>
      </c>
      <c r="M24" s="17">
        <v>2202</v>
      </c>
      <c r="P24" s="17">
        <v>2232</v>
      </c>
      <c r="Q24" s="17">
        <v>2177</v>
      </c>
      <c r="R24" s="17">
        <v>2278</v>
      </c>
      <c r="S24" s="17">
        <v>2306</v>
      </c>
      <c r="T24" s="199">
        <v>317</v>
      </c>
      <c r="U24" s="94" t="s">
        <v>564</v>
      </c>
      <c r="V24" s="130"/>
      <c r="W24" s="130"/>
    </row>
    <row r="25" spans="1:23" ht="15.75" customHeight="1">
      <c r="A25" s="83" t="s">
        <v>650</v>
      </c>
      <c r="B25" s="50">
        <v>41</v>
      </c>
      <c r="C25" s="557">
        <v>461</v>
      </c>
      <c r="D25" s="553"/>
      <c r="E25" s="12">
        <v>79</v>
      </c>
      <c r="F25" s="224">
        <v>903</v>
      </c>
      <c r="G25" s="224">
        <v>496</v>
      </c>
      <c r="H25" s="224">
        <v>407</v>
      </c>
      <c r="I25" s="224">
        <v>13154</v>
      </c>
      <c r="J25" s="224">
        <v>6671</v>
      </c>
      <c r="K25" s="224">
        <v>6483</v>
      </c>
      <c r="L25" s="224">
        <v>2223</v>
      </c>
      <c r="M25" s="224">
        <v>2102</v>
      </c>
      <c r="P25" s="224">
        <v>2221</v>
      </c>
      <c r="Q25" s="224">
        <v>2208</v>
      </c>
      <c r="R25" s="224">
        <v>2227</v>
      </c>
      <c r="S25" s="224">
        <v>2173</v>
      </c>
      <c r="T25" s="423">
        <v>368</v>
      </c>
      <c r="U25" s="94" t="s">
        <v>649</v>
      </c>
      <c r="V25" s="130"/>
      <c r="W25" s="130"/>
    </row>
    <row r="26" spans="1:23" ht="15.75" customHeight="1">
      <c r="A26" s="73" t="s">
        <v>651</v>
      </c>
      <c r="B26" s="369">
        <v>41</v>
      </c>
      <c r="C26" s="563">
        <v>461</v>
      </c>
      <c r="D26" s="553"/>
      <c r="E26" s="71">
        <v>81</v>
      </c>
      <c r="F26" s="264">
        <v>879</v>
      </c>
      <c r="G26" s="264">
        <v>469</v>
      </c>
      <c r="H26" s="264">
        <v>410</v>
      </c>
      <c r="I26" s="264">
        <v>12887</v>
      </c>
      <c r="J26" s="264">
        <v>6587</v>
      </c>
      <c r="K26" s="264">
        <v>6300</v>
      </c>
      <c r="L26" s="264">
        <v>2139</v>
      </c>
      <c r="M26" s="264">
        <v>2003</v>
      </c>
      <c r="N26" s="58"/>
      <c r="O26" s="58"/>
      <c r="P26" s="264">
        <v>2228</v>
      </c>
      <c r="Q26" s="264">
        <v>2102</v>
      </c>
      <c r="R26" s="264">
        <v>2220</v>
      </c>
      <c r="S26" s="264">
        <v>2195</v>
      </c>
      <c r="T26" s="425">
        <v>356</v>
      </c>
      <c r="U26" s="73" t="s">
        <v>651</v>
      </c>
      <c r="V26" s="130"/>
      <c r="W26" s="130"/>
    </row>
    <row r="27" spans="1:23" ht="15.75" customHeight="1">
      <c r="A27" s="76" t="s">
        <v>499</v>
      </c>
      <c r="B27" s="50">
        <v>1</v>
      </c>
      <c r="C27" s="557">
        <v>9</v>
      </c>
      <c r="D27" s="553"/>
      <c r="E27" s="486" t="s">
        <v>369</v>
      </c>
      <c r="F27" s="236">
        <v>19</v>
      </c>
      <c r="G27" s="236">
        <v>13</v>
      </c>
      <c r="H27" s="236">
        <v>6</v>
      </c>
      <c r="I27" s="236">
        <v>366</v>
      </c>
      <c r="J27" s="236">
        <v>183</v>
      </c>
      <c r="K27" s="236">
        <v>183</v>
      </c>
      <c r="L27" s="236">
        <v>61</v>
      </c>
      <c r="M27" s="236">
        <v>61</v>
      </c>
      <c r="N27" s="58"/>
      <c r="O27" s="58"/>
      <c r="P27" s="224">
        <v>61</v>
      </c>
      <c r="Q27" s="224">
        <v>61</v>
      </c>
      <c r="R27" s="224">
        <v>61</v>
      </c>
      <c r="S27" s="224">
        <v>61</v>
      </c>
      <c r="T27" s="483" t="s">
        <v>369</v>
      </c>
      <c r="U27" s="590" t="s">
        <v>496</v>
      </c>
      <c r="V27" s="590"/>
      <c r="W27" s="590"/>
    </row>
    <row r="28" spans="1:23" ht="15.75" customHeight="1">
      <c r="A28" s="76" t="s">
        <v>730</v>
      </c>
      <c r="B28" s="50">
        <v>35</v>
      </c>
      <c r="C28" s="557">
        <v>409</v>
      </c>
      <c r="D28" s="553"/>
      <c r="E28" s="12">
        <v>81</v>
      </c>
      <c r="F28" s="236">
        <v>755</v>
      </c>
      <c r="G28" s="236">
        <v>404</v>
      </c>
      <c r="H28" s="236">
        <v>351</v>
      </c>
      <c r="I28" s="236">
        <v>11328</v>
      </c>
      <c r="J28" s="236">
        <v>5870</v>
      </c>
      <c r="K28" s="236">
        <v>5458</v>
      </c>
      <c r="L28" s="236">
        <v>1884</v>
      </c>
      <c r="M28" s="236">
        <v>1729</v>
      </c>
      <c r="N28" s="58"/>
      <c r="O28" s="58"/>
      <c r="P28" s="224">
        <v>1988</v>
      </c>
      <c r="Q28" s="224">
        <v>1837</v>
      </c>
      <c r="R28" s="224">
        <v>1998</v>
      </c>
      <c r="S28" s="224">
        <v>1892</v>
      </c>
      <c r="T28" s="467">
        <v>356</v>
      </c>
      <c r="U28" s="590" t="s">
        <v>494</v>
      </c>
      <c r="V28" s="590"/>
      <c r="W28" s="590"/>
    </row>
    <row r="29" spans="1:23" ht="15.75" customHeight="1" thickBot="1">
      <c r="A29" s="117" t="s">
        <v>498</v>
      </c>
      <c r="B29" s="46">
        <v>5</v>
      </c>
      <c r="C29" s="568">
        <v>43</v>
      </c>
      <c r="D29" s="559"/>
      <c r="E29" s="487" t="s">
        <v>369</v>
      </c>
      <c r="F29" s="237">
        <v>105</v>
      </c>
      <c r="G29" s="237">
        <v>52</v>
      </c>
      <c r="H29" s="237">
        <v>53</v>
      </c>
      <c r="I29" s="237">
        <v>1193</v>
      </c>
      <c r="J29" s="237">
        <v>534</v>
      </c>
      <c r="K29" s="237">
        <v>659</v>
      </c>
      <c r="L29" s="237">
        <v>194</v>
      </c>
      <c r="M29" s="237">
        <v>213</v>
      </c>
      <c r="N29" s="8"/>
      <c r="O29" s="8"/>
      <c r="P29" s="277">
        <v>179</v>
      </c>
      <c r="Q29" s="277">
        <v>204</v>
      </c>
      <c r="R29" s="277">
        <v>161</v>
      </c>
      <c r="S29" s="277">
        <v>242</v>
      </c>
      <c r="T29" s="482" t="s">
        <v>369</v>
      </c>
      <c r="U29" s="591" t="s">
        <v>495</v>
      </c>
      <c r="V29" s="591"/>
      <c r="W29" s="591"/>
    </row>
    <row r="30" spans="1:15" ht="12.75">
      <c r="A30" s="13" t="s">
        <v>365</v>
      </c>
      <c r="N30" s="58"/>
      <c r="O30" s="58"/>
    </row>
    <row r="31" spans="17:23" ht="12" customHeight="1">
      <c r="Q31" s="578"/>
      <c r="R31" s="578"/>
      <c r="S31" s="578"/>
      <c r="T31" s="578"/>
      <c r="U31" s="578"/>
      <c r="V31" s="578"/>
      <c r="W31" s="200"/>
    </row>
    <row r="32" spans="1:23" ht="18.75" customHeight="1">
      <c r="A32" s="196" t="s">
        <v>322</v>
      </c>
      <c r="Q32" s="74"/>
      <c r="R32" s="74"/>
      <c r="S32" s="74"/>
      <c r="T32" s="74"/>
      <c r="U32" s="74"/>
      <c r="V32" s="74"/>
      <c r="W32" s="200"/>
    </row>
    <row r="33" spans="1:24" ht="13.5" customHeight="1" thickBot="1">
      <c r="A33" s="6" t="s">
        <v>321</v>
      </c>
      <c r="B33" s="203"/>
      <c r="C33" s="203"/>
      <c r="D33" s="84"/>
      <c r="E33" s="84"/>
      <c r="F33" s="13"/>
      <c r="G33" s="13"/>
      <c r="H33" s="7"/>
      <c r="I33" s="7"/>
      <c r="J33" s="8"/>
      <c r="K33" s="8"/>
      <c r="L33" s="8"/>
      <c r="M33" s="8"/>
      <c r="N33" s="58"/>
      <c r="O33" s="58"/>
      <c r="P33" s="8"/>
      <c r="Q33" s="86"/>
      <c r="R33" s="86"/>
      <c r="S33" s="86"/>
      <c r="T33" s="86"/>
      <c r="U33" s="86"/>
      <c r="V33" s="86"/>
      <c r="W33" s="8"/>
      <c r="X33" s="9" t="s">
        <v>18</v>
      </c>
    </row>
    <row r="34" spans="1:24" ht="15.75" customHeight="1">
      <c r="A34" s="566" t="s">
        <v>505</v>
      </c>
      <c r="B34" s="574" t="s">
        <v>40</v>
      </c>
      <c r="C34" s="532"/>
      <c r="D34" s="574" t="s">
        <v>659</v>
      </c>
      <c r="E34" s="531"/>
      <c r="F34" s="538" t="s">
        <v>91</v>
      </c>
      <c r="G34" s="576"/>
      <c r="H34" s="566"/>
      <c r="I34" s="584" t="s">
        <v>325</v>
      </c>
      <c r="J34" s="585"/>
      <c r="K34" s="585"/>
      <c r="L34" s="585"/>
      <c r="M34" s="585"/>
      <c r="N34" s="586"/>
      <c r="O34" s="586"/>
      <c r="P34" s="585"/>
      <c r="Q34" s="585"/>
      <c r="R34" s="585"/>
      <c r="S34" s="585"/>
      <c r="T34" s="585"/>
      <c r="U34" s="587"/>
      <c r="V34" s="574" t="s">
        <v>505</v>
      </c>
      <c r="W34" s="531"/>
      <c r="X34" s="531"/>
    </row>
    <row r="35" spans="1:24" ht="15.75" customHeight="1">
      <c r="A35" s="567"/>
      <c r="B35" s="575"/>
      <c r="C35" s="583"/>
      <c r="D35" s="575"/>
      <c r="E35" s="578"/>
      <c r="F35" s="582" t="s">
        <v>23</v>
      </c>
      <c r="G35" s="582" t="s">
        <v>27</v>
      </c>
      <c r="H35" s="582" t="s">
        <v>28</v>
      </c>
      <c r="I35" s="580" t="s">
        <v>23</v>
      </c>
      <c r="J35" s="588"/>
      <c r="K35" s="567"/>
      <c r="L35" s="580" t="s">
        <v>85</v>
      </c>
      <c r="M35" s="567"/>
      <c r="N35" s="74"/>
      <c r="O35" s="74"/>
      <c r="P35" s="533" t="s">
        <v>86</v>
      </c>
      <c r="Q35" s="534"/>
      <c r="R35" s="573" t="s">
        <v>87</v>
      </c>
      <c r="S35" s="534"/>
      <c r="T35" s="573" t="s">
        <v>88</v>
      </c>
      <c r="U35" s="567"/>
      <c r="V35" s="575"/>
      <c r="W35" s="578"/>
      <c r="X35" s="578"/>
    </row>
    <row r="36" spans="1:24" ht="15.75" customHeight="1">
      <c r="A36" s="567"/>
      <c r="B36" s="573"/>
      <c r="C36" s="534"/>
      <c r="D36" s="573"/>
      <c r="E36" s="533"/>
      <c r="F36" s="577"/>
      <c r="G36" s="577"/>
      <c r="H36" s="577"/>
      <c r="I36" s="14" t="s">
        <v>23</v>
      </c>
      <c r="J36" s="14" t="s">
        <v>27</v>
      </c>
      <c r="K36" s="14" t="s">
        <v>28</v>
      </c>
      <c r="L36" s="14" t="s">
        <v>27</v>
      </c>
      <c r="M36" s="14" t="s">
        <v>28</v>
      </c>
      <c r="N36" s="74"/>
      <c r="O36" s="74"/>
      <c r="P36" s="10" t="s">
        <v>27</v>
      </c>
      <c r="Q36" s="14" t="s">
        <v>28</v>
      </c>
      <c r="R36" s="14" t="s">
        <v>27</v>
      </c>
      <c r="S36" s="14" t="s">
        <v>28</v>
      </c>
      <c r="T36" s="14" t="s">
        <v>27</v>
      </c>
      <c r="U36" s="14" t="s">
        <v>28</v>
      </c>
      <c r="V36" s="573"/>
      <c r="W36" s="533"/>
      <c r="X36" s="533"/>
    </row>
    <row r="37" spans="1:24" ht="15.75" customHeight="1">
      <c r="A37" s="192" t="s">
        <v>92</v>
      </c>
      <c r="B37" s="87"/>
      <c r="C37" s="74"/>
      <c r="D37" s="74"/>
      <c r="E37" s="74"/>
      <c r="F37" s="88"/>
      <c r="G37" s="88"/>
      <c r="H37" s="88"/>
      <c r="I37" s="88"/>
      <c r="J37" s="88"/>
      <c r="K37" s="74"/>
      <c r="L37" s="88"/>
      <c r="M37" s="88"/>
      <c r="N37" s="74"/>
      <c r="O37" s="74"/>
      <c r="P37" s="88"/>
      <c r="Q37" s="88"/>
      <c r="R37" s="88"/>
      <c r="S37" s="88"/>
      <c r="T37" s="88"/>
      <c r="U37" s="198"/>
      <c r="V37" s="589" t="s">
        <v>92</v>
      </c>
      <c r="W37" s="539"/>
      <c r="X37" s="539"/>
    </row>
    <row r="38" spans="1:24" ht="15.75" customHeight="1">
      <c r="A38" s="83" t="s">
        <v>648</v>
      </c>
      <c r="B38" s="551">
        <v>18</v>
      </c>
      <c r="C38" s="552"/>
      <c r="D38" s="557">
        <v>321</v>
      </c>
      <c r="E38" s="552"/>
      <c r="F38" s="17">
        <v>811</v>
      </c>
      <c r="G38" s="17">
        <v>541</v>
      </c>
      <c r="H38" s="17">
        <v>270</v>
      </c>
      <c r="I38" s="17">
        <v>11412</v>
      </c>
      <c r="J38" s="17">
        <v>5657</v>
      </c>
      <c r="K38" s="17">
        <v>5755</v>
      </c>
      <c r="L38" s="17">
        <v>1961</v>
      </c>
      <c r="M38" s="17">
        <v>1994</v>
      </c>
      <c r="P38" s="17">
        <v>1887</v>
      </c>
      <c r="Q38" s="17">
        <v>1921</v>
      </c>
      <c r="R38" s="17">
        <v>1809</v>
      </c>
      <c r="S38" s="17">
        <v>1840</v>
      </c>
      <c r="T38" s="12" t="s">
        <v>8</v>
      </c>
      <c r="U38" s="12" t="s">
        <v>8</v>
      </c>
      <c r="V38" s="94" t="s">
        <v>648</v>
      </c>
      <c r="W38" s="130"/>
      <c r="X38" s="130"/>
    </row>
    <row r="39" spans="1:24" ht="15.75" customHeight="1">
      <c r="A39" s="83" t="s">
        <v>563</v>
      </c>
      <c r="B39" s="551">
        <v>18</v>
      </c>
      <c r="C39" s="552"/>
      <c r="D39" s="557">
        <v>319</v>
      </c>
      <c r="E39" s="552"/>
      <c r="F39" s="17">
        <v>828</v>
      </c>
      <c r="G39" s="17">
        <v>544</v>
      </c>
      <c r="H39" s="17">
        <v>284</v>
      </c>
      <c r="I39" s="17">
        <v>11301</v>
      </c>
      <c r="J39" s="17">
        <v>5526</v>
      </c>
      <c r="K39" s="17">
        <v>5775</v>
      </c>
      <c r="L39" s="17">
        <v>1838</v>
      </c>
      <c r="M39" s="17">
        <v>1973</v>
      </c>
      <c r="P39" s="17">
        <v>1853</v>
      </c>
      <c r="Q39" s="17">
        <v>1931</v>
      </c>
      <c r="R39" s="17">
        <v>1835</v>
      </c>
      <c r="S39" s="17">
        <v>1871</v>
      </c>
      <c r="T39" s="12" t="s">
        <v>8</v>
      </c>
      <c r="U39" s="101" t="s">
        <v>8</v>
      </c>
      <c r="V39" s="94" t="s">
        <v>563</v>
      </c>
      <c r="W39" s="130"/>
      <c r="X39" s="130"/>
    </row>
    <row r="40" spans="1:24" ht="15.75" customHeight="1">
      <c r="A40" s="83" t="s">
        <v>564</v>
      </c>
      <c r="B40" s="551">
        <v>18</v>
      </c>
      <c r="C40" s="552"/>
      <c r="D40" s="557">
        <v>317</v>
      </c>
      <c r="E40" s="552"/>
      <c r="F40" s="224">
        <v>832</v>
      </c>
      <c r="G40" s="224">
        <v>543</v>
      </c>
      <c r="H40" s="224">
        <v>289</v>
      </c>
      <c r="I40" s="224">
        <v>11229</v>
      </c>
      <c r="J40" s="224">
        <v>5525</v>
      </c>
      <c r="K40" s="224">
        <v>5704</v>
      </c>
      <c r="L40" s="224">
        <v>1958</v>
      </c>
      <c r="M40" s="224">
        <v>1913</v>
      </c>
      <c r="P40" s="224">
        <v>1755</v>
      </c>
      <c r="Q40" s="224">
        <v>1919</v>
      </c>
      <c r="R40" s="224">
        <v>1812</v>
      </c>
      <c r="S40" s="224">
        <v>1872</v>
      </c>
      <c r="T40" s="12" t="s">
        <v>8</v>
      </c>
      <c r="U40" s="101" t="s">
        <v>8</v>
      </c>
      <c r="V40" s="94" t="s">
        <v>564</v>
      </c>
      <c r="W40" s="130"/>
      <c r="X40" s="130"/>
    </row>
    <row r="41" spans="1:24" ht="15.75" customHeight="1">
      <c r="A41" s="83" t="s">
        <v>650</v>
      </c>
      <c r="B41" s="551">
        <v>18</v>
      </c>
      <c r="C41" s="553"/>
      <c r="D41" s="557">
        <v>317</v>
      </c>
      <c r="E41" s="553"/>
      <c r="F41" s="224">
        <v>826</v>
      </c>
      <c r="G41" s="224">
        <v>529</v>
      </c>
      <c r="H41" s="224">
        <v>297</v>
      </c>
      <c r="I41" s="224">
        <v>11370</v>
      </c>
      <c r="J41" s="224">
        <v>5583</v>
      </c>
      <c r="K41" s="224">
        <v>5787</v>
      </c>
      <c r="L41" s="224">
        <v>1916</v>
      </c>
      <c r="M41" s="224">
        <v>2010</v>
      </c>
      <c r="P41" s="224">
        <v>1929</v>
      </c>
      <c r="Q41" s="224">
        <v>1888</v>
      </c>
      <c r="R41" s="224">
        <v>1738</v>
      </c>
      <c r="S41" s="224">
        <v>1889</v>
      </c>
      <c r="T41" s="12" t="s">
        <v>653</v>
      </c>
      <c r="U41" s="101" t="s">
        <v>653</v>
      </c>
      <c r="V41" s="94" t="s">
        <v>649</v>
      </c>
      <c r="W41" s="130"/>
      <c r="X41" s="130"/>
    </row>
    <row r="42" spans="1:24" s="391" customFormat="1" ht="15.75" customHeight="1">
      <c r="A42" s="73" t="s">
        <v>651</v>
      </c>
      <c r="B42" s="554">
        <v>18</v>
      </c>
      <c r="C42" s="553"/>
      <c r="D42" s="472"/>
      <c r="E42" s="71">
        <v>232</v>
      </c>
      <c r="F42" s="264">
        <v>810</v>
      </c>
      <c r="G42" s="264">
        <v>531</v>
      </c>
      <c r="H42" s="264">
        <v>279</v>
      </c>
      <c r="I42" s="264">
        <v>11002</v>
      </c>
      <c r="J42" s="264">
        <v>5442</v>
      </c>
      <c r="K42" s="264">
        <v>5560</v>
      </c>
      <c r="L42" s="264">
        <v>1787</v>
      </c>
      <c r="M42" s="264">
        <v>1792</v>
      </c>
      <c r="N42" s="476"/>
      <c r="O42" s="476"/>
      <c r="P42" s="264">
        <v>1814</v>
      </c>
      <c r="Q42" s="264">
        <v>1936</v>
      </c>
      <c r="R42" s="264">
        <v>1841</v>
      </c>
      <c r="S42" s="264">
        <v>1832</v>
      </c>
      <c r="T42" s="71" t="s">
        <v>653</v>
      </c>
      <c r="U42" s="477" t="s">
        <v>653</v>
      </c>
      <c r="V42" s="73" t="s">
        <v>651</v>
      </c>
      <c r="W42" s="130"/>
      <c r="X42" s="130"/>
    </row>
    <row r="43" spans="1:24" ht="15.75" customHeight="1">
      <c r="A43" s="76" t="s">
        <v>499</v>
      </c>
      <c r="B43" s="551">
        <v>1</v>
      </c>
      <c r="C43" s="553"/>
      <c r="D43" s="557">
        <v>15</v>
      </c>
      <c r="E43" s="553"/>
      <c r="F43" s="224">
        <v>38</v>
      </c>
      <c r="G43" s="224">
        <v>30</v>
      </c>
      <c r="H43" s="224">
        <v>8</v>
      </c>
      <c r="I43" s="224">
        <v>601</v>
      </c>
      <c r="J43" s="224">
        <v>328</v>
      </c>
      <c r="K43" s="224">
        <v>273</v>
      </c>
      <c r="L43" s="236">
        <v>111</v>
      </c>
      <c r="M43" s="236">
        <v>90</v>
      </c>
      <c r="N43" s="58"/>
      <c r="O43" s="58"/>
      <c r="P43" s="236">
        <v>108</v>
      </c>
      <c r="Q43" s="236">
        <v>93</v>
      </c>
      <c r="R43" s="236">
        <v>109</v>
      </c>
      <c r="S43" s="236">
        <v>90</v>
      </c>
      <c r="T43" s="12" t="s">
        <v>653</v>
      </c>
      <c r="U43" s="101" t="s">
        <v>653</v>
      </c>
      <c r="V43" s="590" t="s">
        <v>496</v>
      </c>
      <c r="W43" s="590"/>
      <c r="X43" s="590"/>
    </row>
    <row r="44" spans="1:24" ht="15.75" customHeight="1">
      <c r="A44" s="76" t="s">
        <v>500</v>
      </c>
      <c r="B44" s="551">
        <v>11</v>
      </c>
      <c r="C44" s="553"/>
      <c r="D44" s="557">
        <v>199</v>
      </c>
      <c r="E44" s="553"/>
      <c r="F44" s="224">
        <v>551</v>
      </c>
      <c r="G44" s="224">
        <v>340</v>
      </c>
      <c r="H44" s="224">
        <v>211</v>
      </c>
      <c r="I44" s="224">
        <v>7407</v>
      </c>
      <c r="J44" s="224">
        <v>3559</v>
      </c>
      <c r="K44" s="224">
        <v>3848</v>
      </c>
      <c r="L44" s="236">
        <v>1188</v>
      </c>
      <c r="M44" s="236">
        <v>1227</v>
      </c>
      <c r="N44" s="58"/>
      <c r="O44" s="58"/>
      <c r="P44" s="236">
        <v>1162</v>
      </c>
      <c r="Q44" s="236">
        <v>1342</v>
      </c>
      <c r="R44" s="236">
        <v>1209</v>
      </c>
      <c r="S44" s="236">
        <v>1279</v>
      </c>
      <c r="T44" s="12" t="s">
        <v>653</v>
      </c>
      <c r="U44" s="101" t="s">
        <v>653</v>
      </c>
      <c r="V44" s="590" t="s">
        <v>501</v>
      </c>
      <c r="W44" s="590"/>
      <c r="X44" s="590"/>
    </row>
    <row r="45" spans="1:24" ht="15.75" customHeight="1">
      <c r="A45" s="76" t="s">
        <v>497</v>
      </c>
      <c r="B45" s="551">
        <v>1</v>
      </c>
      <c r="C45" s="553"/>
      <c r="D45" s="557">
        <v>18</v>
      </c>
      <c r="E45" s="553"/>
      <c r="F45" s="224">
        <v>45</v>
      </c>
      <c r="G45" s="224">
        <v>30</v>
      </c>
      <c r="H45" s="224">
        <v>15</v>
      </c>
      <c r="I45" s="224">
        <v>580</v>
      </c>
      <c r="J45" s="224">
        <v>259</v>
      </c>
      <c r="K45" s="224">
        <v>321</v>
      </c>
      <c r="L45" s="236">
        <v>85</v>
      </c>
      <c r="M45" s="236">
        <v>115</v>
      </c>
      <c r="N45" s="58"/>
      <c r="O45" s="58"/>
      <c r="P45" s="236">
        <v>87</v>
      </c>
      <c r="Q45" s="236">
        <v>106</v>
      </c>
      <c r="R45" s="236">
        <v>87</v>
      </c>
      <c r="S45" s="236">
        <v>100</v>
      </c>
      <c r="T45" s="12" t="s">
        <v>653</v>
      </c>
      <c r="U45" s="101" t="s">
        <v>653</v>
      </c>
      <c r="V45" s="590" t="s">
        <v>494</v>
      </c>
      <c r="W45" s="590"/>
      <c r="X45" s="590"/>
    </row>
    <row r="46" spans="1:24" s="391" customFormat="1" ht="15.75" customHeight="1">
      <c r="A46" s="395" t="s">
        <v>498</v>
      </c>
      <c r="B46" s="551">
        <v>5</v>
      </c>
      <c r="C46" s="553"/>
      <c r="D46" s="12"/>
      <c r="E46" s="478" t="s">
        <v>652</v>
      </c>
      <c r="F46" s="224">
        <v>176</v>
      </c>
      <c r="G46" s="224">
        <v>131</v>
      </c>
      <c r="H46" s="224">
        <v>45</v>
      </c>
      <c r="I46" s="224">
        <v>2414</v>
      </c>
      <c r="J46" s="224">
        <v>1296</v>
      </c>
      <c r="K46" s="224">
        <v>1118</v>
      </c>
      <c r="L46" s="236">
        <v>403</v>
      </c>
      <c r="M46" s="236">
        <v>360</v>
      </c>
      <c r="N46" s="476"/>
      <c r="O46" s="476"/>
      <c r="P46" s="236">
        <v>457</v>
      </c>
      <c r="Q46" s="236">
        <v>395</v>
      </c>
      <c r="R46" s="236">
        <v>436</v>
      </c>
      <c r="S46" s="236">
        <v>363</v>
      </c>
      <c r="T46" s="12" t="s">
        <v>653</v>
      </c>
      <c r="U46" s="101" t="s">
        <v>653</v>
      </c>
      <c r="V46" s="593" t="s">
        <v>495</v>
      </c>
      <c r="W46" s="593"/>
      <c r="X46" s="593"/>
    </row>
    <row r="47" spans="1:24" ht="15.75" customHeight="1">
      <c r="A47" s="205" t="s">
        <v>93</v>
      </c>
      <c r="B47" s="555"/>
      <c r="C47" s="556"/>
      <c r="D47" s="556"/>
      <c r="E47" s="556"/>
      <c r="F47" s="556"/>
      <c r="G47" s="556"/>
      <c r="H47" s="17"/>
      <c r="I47" s="17"/>
      <c r="J47" s="17"/>
      <c r="K47" s="17"/>
      <c r="L47" s="17"/>
      <c r="M47" s="17"/>
      <c r="N47" s="12"/>
      <c r="O47" s="12"/>
      <c r="P47" s="12"/>
      <c r="Q47" s="12"/>
      <c r="R47" s="12"/>
      <c r="S47" s="12"/>
      <c r="T47" s="12"/>
      <c r="U47" s="101"/>
      <c r="V47" s="594" t="s">
        <v>93</v>
      </c>
      <c r="W47" s="541"/>
      <c r="X47" s="541"/>
    </row>
    <row r="48" spans="1:24" ht="15.75" customHeight="1">
      <c r="A48" s="83" t="s">
        <v>648</v>
      </c>
      <c r="B48" s="551">
        <v>5</v>
      </c>
      <c r="C48" s="552"/>
      <c r="D48" s="557">
        <v>33</v>
      </c>
      <c r="E48" s="552"/>
      <c r="F48" s="224">
        <v>85</v>
      </c>
      <c r="G48" s="224">
        <v>58</v>
      </c>
      <c r="H48" s="224">
        <v>27</v>
      </c>
      <c r="I48" s="224">
        <v>627</v>
      </c>
      <c r="J48" s="224">
        <v>363</v>
      </c>
      <c r="K48" s="224">
        <v>264</v>
      </c>
      <c r="L48" s="130">
        <v>136</v>
      </c>
      <c r="M48" s="130">
        <v>90</v>
      </c>
      <c r="N48" s="130"/>
      <c r="O48" s="130"/>
      <c r="P48" s="130">
        <v>84</v>
      </c>
      <c r="Q48" s="130">
        <v>72</v>
      </c>
      <c r="R48" s="130">
        <v>71</v>
      </c>
      <c r="S48" s="130">
        <v>79</v>
      </c>
      <c r="T48" s="130">
        <v>72</v>
      </c>
      <c r="U48" s="130">
        <v>23</v>
      </c>
      <c r="V48" s="94" t="s">
        <v>648</v>
      </c>
      <c r="W48" s="130"/>
      <c r="X48" s="130"/>
    </row>
    <row r="49" spans="1:24" ht="15.75" customHeight="1">
      <c r="A49" s="83" t="s">
        <v>563</v>
      </c>
      <c r="B49" s="551">
        <v>5</v>
      </c>
      <c r="C49" s="552"/>
      <c r="D49" s="557">
        <v>33</v>
      </c>
      <c r="E49" s="552"/>
      <c r="F49" s="224">
        <v>83</v>
      </c>
      <c r="G49" s="224">
        <v>57</v>
      </c>
      <c r="H49" s="224">
        <v>26</v>
      </c>
      <c r="I49" s="224">
        <v>599</v>
      </c>
      <c r="J49" s="224">
        <v>351</v>
      </c>
      <c r="K49" s="224">
        <v>248</v>
      </c>
      <c r="L49" s="130">
        <v>131</v>
      </c>
      <c r="M49" s="130">
        <v>84</v>
      </c>
      <c r="N49" s="130"/>
      <c r="O49" s="130"/>
      <c r="P49" s="130">
        <v>94</v>
      </c>
      <c r="Q49" s="130">
        <v>60</v>
      </c>
      <c r="R49" s="130">
        <v>66</v>
      </c>
      <c r="S49" s="130">
        <v>66</v>
      </c>
      <c r="T49" s="130">
        <v>60</v>
      </c>
      <c r="U49" s="130">
        <v>38</v>
      </c>
      <c r="V49" s="94" t="s">
        <v>563</v>
      </c>
      <c r="W49" s="130"/>
      <c r="X49" s="130"/>
    </row>
    <row r="50" spans="1:24" ht="15.75" customHeight="1">
      <c r="A50" s="83" t="s">
        <v>564</v>
      </c>
      <c r="B50" s="551">
        <v>5</v>
      </c>
      <c r="C50" s="552"/>
      <c r="D50" s="557">
        <v>33</v>
      </c>
      <c r="E50" s="552"/>
      <c r="F50" s="224">
        <v>83</v>
      </c>
      <c r="G50" s="224">
        <v>56</v>
      </c>
      <c r="H50" s="224">
        <v>27</v>
      </c>
      <c r="I50" s="224">
        <v>571</v>
      </c>
      <c r="J50" s="224">
        <v>349</v>
      </c>
      <c r="K50" s="224">
        <v>222</v>
      </c>
      <c r="L50" s="130">
        <v>119</v>
      </c>
      <c r="M50" s="130">
        <v>82</v>
      </c>
      <c r="N50" s="130"/>
      <c r="O50" s="130"/>
      <c r="P50" s="130">
        <v>108</v>
      </c>
      <c r="Q50" s="130">
        <v>59</v>
      </c>
      <c r="R50" s="130">
        <v>75</v>
      </c>
      <c r="S50" s="130">
        <v>46</v>
      </c>
      <c r="T50" s="130">
        <v>47</v>
      </c>
      <c r="U50" s="130">
        <v>35</v>
      </c>
      <c r="V50" s="94" t="s">
        <v>564</v>
      </c>
      <c r="W50" s="130"/>
      <c r="X50" s="130"/>
    </row>
    <row r="51" spans="1:24" ht="15.75" customHeight="1">
      <c r="A51" s="83" t="s">
        <v>650</v>
      </c>
      <c r="B51" s="551">
        <v>5</v>
      </c>
      <c r="C51" s="553"/>
      <c r="D51" s="557">
        <v>33</v>
      </c>
      <c r="E51" s="553"/>
      <c r="F51" s="224">
        <v>83</v>
      </c>
      <c r="G51" s="224">
        <v>52</v>
      </c>
      <c r="H51" s="224">
        <v>31</v>
      </c>
      <c r="I51" s="224">
        <v>567</v>
      </c>
      <c r="J51" s="224">
        <v>365</v>
      </c>
      <c r="K51" s="224">
        <v>202</v>
      </c>
      <c r="L51" s="130">
        <v>129</v>
      </c>
      <c r="M51" s="130">
        <v>69</v>
      </c>
      <c r="N51" s="130"/>
      <c r="O51" s="130"/>
      <c r="P51" s="130">
        <v>93</v>
      </c>
      <c r="Q51" s="130">
        <v>67</v>
      </c>
      <c r="R51" s="130">
        <v>89</v>
      </c>
      <c r="S51" s="130">
        <v>43</v>
      </c>
      <c r="T51" s="130">
        <v>54</v>
      </c>
      <c r="U51" s="432">
        <v>23</v>
      </c>
      <c r="V51" s="94" t="s">
        <v>649</v>
      </c>
      <c r="W51" s="130"/>
      <c r="X51" s="130"/>
    </row>
    <row r="52" spans="1:24" ht="15.75" customHeight="1" thickBot="1">
      <c r="A52" s="479" t="s">
        <v>651</v>
      </c>
      <c r="B52" s="558">
        <v>5</v>
      </c>
      <c r="C52" s="559"/>
      <c r="D52" s="560">
        <v>33</v>
      </c>
      <c r="E52" s="559"/>
      <c r="F52" s="229">
        <v>81</v>
      </c>
      <c r="G52" s="229">
        <v>52</v>
      </c>
      <c r="H52" s="229">
        <v>29</v>
      </c>
      <c r="I52" s="229">
        <v>600</v>
      </c>
      <c r="J52" s="229">
        <v>377</v>
      </c>
      <c r="K52" s="229">
        <v>223</v>
      </c>
      <c r="L52" s="125">
        <v>115</v>
      </c>
      <c r="M52" s="125">
        <v>68</v>
      </c>
      <c r="N52" s="125"/>
      <c r="O52" s="125"/>
      <c r="P52" s="125">
        <v>107</v>
      </c>
      <c r="Q52" s="125">
        <v>59</v>
      </c>
      <c r="R52" s="125">
        <v>83</v>
      </c>
      <c r="S52" s="125">
        <v>60</v>
      </c>
      <c r="T52" s="125">
        <v>72</v>
      </c>
      <c r="U52" s="278">
        <v>36</v>
      </c>
      <c r="V52" s="480" t="s">
        <v>651</v>
      </c>
      <c r="W52" s="475"/>
      <c r="X52" s="475"/>
    </row>
    <row r="53" spans="1:21" ht="12.75">
      <c r="A53" s="13" t="s">
        <v>660</v>
      </c>
      <c r="U53" s="58"/>
    </row>
  </sheetData>
  <sheetProtection/>
  <mergeCells count="106">
    <mergeCell ref="V43:X43"/>
    <mergeCell ref="V44:X44"/>
    <mergeCell ref="V45:X45"/>
    <mergeCell ref="V46:X46"/>
    <mergeCell ref="V47:X47"/>
    <mergeCell ref="C8:D8"/>
    <mergeCell ref="C9:D9"/>
    <mergeCell ref="C10:D10"/>
    <mergeCell ref="C12:D12"/>
    <mergeCell ref="C13:D13"/>
    <mergeCell ref="V37:X37"/>
    <mergeCell ref="U19:W21"/>
    <mergeCell ref="V34:X36"/>
    <mergeCell ref="S31:T31"/>
    <mergeCell ref="U31:V31"/>
    <mergeCell ref="U27:W27"/>
    <mergeCell ref="U28:W28"/>
    <mergeCell ref="U29:W29"/>
    <mergeCell ref="T20:T21"/>
    <mergeCell ref="I19:T19"/>
    <mergeCell ref="Q31:R31"/>
    <mergeCell ref="G20:G21"/>
    <mergeCell ref="L35:M35"/>
    <mergeCell ref="P35:Q35"/>
    <mergeCell ref="R35:S35"/>
    <mergeCell ref="T35:U35"/>
    <mergeCell ref="I34:U34"/>
    <mergeCell ref="I35:K35"/>
    <mergeCell ref="I20:K20"/>
    <mergeCell ref="L20:M20"/>
    <mergeCell ref="A34:A36"/>
    <mergeCell ref="F34:H34"/>
    <mergeCell ref="G35:G36"/>
    <mergeCell ref="H35:H36"/>
    <mergeCell ref="F35:F36"/>
    <mergeCell ref="B34:C36"/>
    <mergeCell ref="V6:W6"/>
    <mergeCell ref="X6:Y6"/>
    <mergeCell ref="P20:Q20"/>
    <mergeCell ref="R20:S20"/>
    <mergeCell ref="Z6:Z7"/>
    <mergeCell ref="AA5:AA7"/>
    <mergeCell ref="I5:Z5"/>
    <mergeCell ref="P6:Q6"/>
    <mergeCell ref="R6:S6"/>
    <mergeCell ref="T6:U6"/>
    <mergeCell ref="L6:M6"/>
    <mergeCell ref="I6:K6"/>
    <mergeCell ref="D34:E36"/>
    <mergeCell ref="F19:H19"/>
    <mergeCell ref="F20:F21"/>
    <mergeCell ref="B5:B7"/>
    <mergeCell ref="C5:E5"/>
    <mergeCell ref="E6:E7"/>
    <mergeCell ref="H20:H21"/>
    <mergeCell ref="C14:D14"/>
    <mergeCell ref="C11:D11"/>
    <mergeCell ref="B19:B21"/>
    <mergeCell ref="A17:E17"/>
    <mergeCell ref="A19:A21"/>
    <mergeCell ref="C19:E19"/>
    <mergeCell ref="C20:D21"/>
    <mergeCell ref="A3:E3"/>
    <mergeCell ref="A5:A7"/>
    <mergeCell ref="C28:D28"/>
    <mergeCell ref="C29:D29"/>
    <mergeCell ref="E20:E21"/>
    <mergeCell ref="F5:H5"/>
    <mergeCell ref="G6:G7"/>
    <mergeCell ref="F6:F7"/>
    <mergeCell ref="H6:H7"/>
    <mergeCell ref="C6:D7"/>
    <mergeCell ref="C22:D22"/>
    <mergeCell ref="C23:D23"/>
    <mergeCell ref="C24:D24"/>
    <mergeCell ref="C25:D25"/>
    <mergeCell ref="C26:D26"/>
    <mergeCell ref="C27:D27"/>
    <mergeCell ref="B52:C52"/>
    <mergeCell ref="D51:E51"/>
    <mergeCell ref="D52:E52"/>
    <mergeCell ref="D38:E38"/>
    <mergeCell ref="D39:E39"/>
    <mergeCell ref="D40:E40"/>
    <mergeCell ref="D41:E41"/>
    <mergeCell ref="D43:E43"/>
    <mergeCell ref="D44:E44"/>
    <mergeCell ref="D45:E45"/>
    <mergeCell ref="B49:C49"/>
    <mergeCell ref="B50:C50"/>
    <mergeCell ref="D48:E48"/>
    <mergeCell ref="D49:E49"/>
    <mergeCell ref="D50:E50"/>
    <mergeCell ref="B51:C51"/>
    <mergeCell ref="B44:C44"/>
    <mergeCell ref="B45:C45"/>
    <mergeCell ref="B46:C46"/>
    <mergeCell ref="B47:D47"/>
    <mergeCell ref="E47:G47"/>
    <mergeCell ref="B48:C48"/>
    <mergeCell ref="B38:C38"/>
    <mergeCell ref="B39:C39"/>
    <mergeCell ref="B40:C40"/>
    <mergeCell ref="B41:C41"/>
    <mergeCell ref="B42:C42"/>
    <mergeCell ref="B43:C43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scale="99" r:id="rId1"/>
  <colBreaks count="1" manualBreakCount="1">
    <brk id="14" max="64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I4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8.25390625" style="0" customWidth="1"/>
    <col min="2" max="6" width="8.50390625" style="0" customWidth="1"/>
    <col min="7" max="7" width="9.625" style="0" customWidth="1"/>
    <col min="8" max="9" width="8.50390625" style="0" customWidth="1"/>
  </cols>
  <sheetData>
    <row r="1" spans="1:9" ht="18.75">
      <c r="A1" s="51" t="s">
        <v>457</v>
      </c>
      <c r="B1" s="52"/>
      <c r="C1" s="52"/>
      <c r="D1" s="52"/>
      <c r="E1" s="52"/>
      <c r="F1" s="61"/>
      <c r="G1" s="61"/>
      <c r="H1" s="61"/>
      <c r="I1" s="61"/>
    </row>
    <row r="2" spans="1:9" ht="14.25" customHeight="1" thickBot="1">
      <c r="A2" s="7" t="s">
        <v>386</v>
      </c>
      <c r="B2" s="7"/>
      <c r="C2" s="7"/>
      <c r="D2" s="7"/>
      <c r="E2" s="7"/>
      <c r="F2" s="715" t="s">
        <v>212</v>
      </c>
      <c r="G2" s="715"/>
      <c r="H2" s="715"/>
      <c r="I2" s="715"/>
    </row>
    <row r="3" spans="1:9" ht="7.5" customHeight="1">
      <c r="A3" s="532" t="s">
        <v>55</v>
      </c>
      <c r="B3" s="6"/>
      <c r="C3" s="295"/>
      <c r="D3" s="295"/>
      <c r="E3" s="295"/>
      <c r="F3" s="371"/>
      <c r="G3" s="371"/>
      <c r="H3" s="371"/>
      <c r="I3" s="371"/>
    </row>
    <row r="4" spans="1:9" ht="30.75" customHeight="1">
      <c r="A4" s="534"/>
      <c r="B4" s="195" t="s">
        <v>58</v>
      </c>
      <c r="C4" s="294" t="s">
        <v>213</v>
      </c>
      <c r="D4" s="294" t="s">
        <v>214</v>
      </c>
      <c r="E4" s="294" t="s">
        <v>215</v>
      </c>
      <c r="F4" s="294" t="s">
        <v>509</v>
      </c>
      <c r="G4" s="294" t="s">
        <v>69</v>
      </c>
      <c r="H4" s="208" t="s">
        <v>287</v>
      </c>
      <c r="I4" s="293" t="s">
        <v>216</v>
      </c>
    </row>
    <row r="5" spans="1:9" ht="19.5" customHeight="1">
      <c r="A5" s="59" t="s">
        <v>601</v>
      </c>
      <c r="B5" s="242">
        <v>8644</v>
      </c>
      <c r="C5" s="224">
        <v>273</v>
      </c>
      <c r="D5" s="224">
        <v>73</v>
      </c>
      <c r="E5" s="224">
        <v>3277</v>
      </c>
      <c r="F5" s="224">
        <v>1516</v>
      </c>
      <c r="G5" s="224">
        <v>863</v>
      </c>
      <c r="H5" s="224">
        <v>1331</v>
      </c>
      <c r="I5" s="224">
        <v>1311</v>
      </c>
    </row>
    <row r="6" spans="1:9" ht="19.5" customHeight="1">
      <c r="A6" s="6" t="s">
        <v>549</v>
      </c>
      <c r="B6" s="242">
        <v>9051</v>
      </c>
      <c r="C6" s="224">
        <v>465</v>
      </c>
      <c r="D6" s="224">
        <v>86</v>
      </c>
      <c r="E6" s="224">
        <v>3650</v>
      </c>
      <c r="F6" s="224">
        <v>875</v>
      </c>
      <c r="G6" s="224">
        <v>1429</v>
      </c>
      <c r="H6" s="224">
        <v>1200</v>
      </c>
      <c r="I6" s="224">
        <v>1346</v>
      </c>
    </row>
    <row r="7" spans="1:9" ht="19.5" customHeight="1">
      <c r="A7" s="6" t="s">
        <v>550</v>
      </c>
      <c r="B7" s="242">
        <v>6663</v>
      </c>
      <c r="C7" s="224">
        <v>241</v>
      </c>
      <c r="D7" s="224">
        <v>27</v>
      </c>
      <c r="E7" s="224">
        <v>1924</v>
      </c>
      <c r="F7" s="224">
        <v>1031</v>
      </c>
      <c r="G7" s="224">
        <v>1304</v>
      </c>
      <c r="H7" s="224">
        <v>957</v>
      </c>
      <c r="I7" s="224">
        <v>1179</v>
      </c>
    </row>
    <row r="8" spans="1:9" ht="19.5" customHeight="1">
      <c r="A8" s="6" t="s">
        <v>603</v>
      </c>
      <c r="B8" s="242">
        <v>9236</v>
      </c>
      <c r="C8" s="224">
        <v>306</v>
      </c>
      <c r="D8" s="224">
        <v>24</v>
      </c>
      <c r="E8" s="224">
        <v>3273</v>
      </c>
      <c r="F8" s="224">
        <v>1870</v>
      </c>
      <c r="G8" s="224">
        <v>1719</v>
      </c>
      <c r="H8" s="224">
        <v>826</v>
      </c>
      <c r="I8" s="224">
        <v>1218</v>
      </c>
    </row>
    <row r="9" spans="1:9" ht="19.5" customHeight="1" thickBot="1">
      <c r="A9" s="55" t="s">
        <v>675</v>
      </c>
      <c r="B9" s="243">
        <v>6454</v>
      </c>
      <c r="C9" s="229">
        <v>386</v>
      </c>
      <c r="D9" s="229">
        <v>24</v>
      </c>
      <c r="E9" s="229">
        <v>1928</v>
      </c>
      <c r="F9" s="229">
        <v>1289</v>
      </c>
      <c r="G9" s="229">
        <v>810</v>
      </c>
      <c r="H9" s="229">
        <v>769</v>
      </c>
      <c r="I9" s="229">
        <v>1248</v>
      </c>
    </row>
    <row r="10" spans="1:9" ht="4.5" customHeight="1">
      <c r="A10" s="62"/>
      <c r="B10" s="62"/>
      <c r="C10" s="62"/>
      <c r="D10" s="62"/>
      <c r="E10" s="62"/>
      <c r="F10" s="62"/>
      <c r="G10" s="62"/>
      <c r="H10" s="62"/>
      <c r="I10" s="89"/>
    </row>
    <row r="11" spans="1:9" ht="12.75">
      <c r="A11" s="62"/>
      <c r="B11" s="62"/>
      <c r="C11" s="370"/>
      <c r="D11" s="62"/>
      <c r="E11" s="62"/>
      <c r="F11" s="62"/>
      <c r="G11" s="62"/>
      <c r="H11" s="62"/>
      <c r="I11" s="62"/>
    </row>
    <row r="13" spans="1:8" ht="18.75">
      <c r="A13" s="51" t="s">
        <v>458</v>
      </c>
      <c r="B13" s="52"/>
      <c r="C13" s="52"/>
      <c r="D13" s="52"/>
      <c r="E13" s="52"/>
      <c r="F13" s="61"/>
      <c r="G13" s="61"/>
      <c r="H13" s="61"/>
    </row>
    <row r="14" spans="1:8" ht="14.25" customHeight="1" thickBot="1">
      <c r="A14" s="7" t="s">
        <v>302</v>
      </c>
      <c r="B14" s="7"/>
      <c r="C14" s="7"/>
      <c r="D14" s="7"/>
      <c r="E14" s="7"/>
      <c r="F14" s="715" t="s">
        <v>217</v>
      </c>
      <c r="G14" s="715"/>
      <c r="H14" s="715"/>
    </row>
    <row r="15" spans="1:8" ht="15.75" customHeight="1">
      <c r="A15" s="531" t="s">
        <v>55</v>
      </c>
      <c r="B15" s="538" t="s">
        <v>60</v>
      </c>
      <c r="C15" s="576"/>
      <c r="D15" s="576"/>
      <c r="E15" s="538" t="s">
        <v>218</v>
      </c>
      <c r="F15" s="576"/>
      <c r="G15" s="566"/>
      <c r="H15" s="691" t="s">
        <v>289</v>
      </c>
    </row>
    <row r="16" spans="1:8" ht="15.75" customHeight="1">
      <c r="A16" s="533"/>
      <c r="B16" s="14" t="s">
        <v>58</v>
      </c>
      <c r="C16" s="11" t="s">
        <v>68</v>
      </c>
      <c r="D16" s="14" t="s">
        <v>69</v>
      </c>
      <c r="E16" s="10" t="s">
        <v>215</v>
      </c>
      <c r="F16" s="14" t="s">
        <v>214</v>
      </c>
      <c r="G16" s="184" t="s">
        <v>219</v>
      </c>
      <c r="H16" s="684"/>
    </row>
    <row r="17" spans="1:8" ht="19.5" customHeight="1">
      <c r="A17" s="59" t="s">
        <v>606</v>
      </c>
      <c r="B17" s="244">
        <v>4454</v>
      </c>
      <c r="C17" s="236">
        <v>3446</v>
      </c>
      <c r="D17" s="236">
        <v>1008</v>
      </c>
      <c r="E17" s="236">
        <v>3237</v>
      </c>
      <c r="F17" s="236">
        <v>114</v>
      </c>
      <c r="G17" s="236">
        <v>1103</v>
      </c>
      <c r="H17" s="236">
        <v>311</v>
      </c>
    </row>
    <row r="18" spans="1:8" ht="19.5" customHeight="1">
      <c r="A18" s="6" t="s">
        <v>549</v>
      </c>
      <c r="B18" s="244">
        <v>5578</v>
      </c>
      <c r="C18" s="236">
        <v>4640</v>
      </c>
      <c r="D18" s="236">
        <v>938</v>
      </c>
      <c r="E18" s="236">
        <v>4212</v>
      </c>
      <c r="F18" s="236">
        <v>151</v>
      </c>
      <c r="G18" s="236">
        <v>1215</v>
      </c>
      <c r="H18" s="236">
        <v>310</v>
      </c>
    </row>
    <row r="19" spans="1:8" ht="19.5" customHeight="1">
      <c r="A19" s="6" t="s">
        <v>550</v>
      </c>
      <c r="B19" s="244">
        <v>4720</v>
      </c>
      <c r="C19" s="236">
        <v>4016</v>
      </c>
      <c r="D19" s="236">
        <v>704</v>
      </c>
      <c r="E19" s="236">
        <v>3276</v>
      </c>
      <c r="F19" s="236">
        <v>115</v>
      </c>
      <c r="G19" s="236">
        <v>1329</v>
      </c>
      <c r="H19" s="236">
        <v>311</v>
      </c>
    </row>
    <row r="20" spans="1:8" ht="19.5" customHeight="1">
      <c r="A20" s="6" t="s">
        <v>669</v>
      </c>
      <c r="B20" s="244">
        <v>4562</v>
      </c>
      <c r="C20" s="236">
        <v>4183</v>
      </c>
      <c r="D20" s="236">
        <v>379</v>
      </c>
      <c r="E20" s="236">
        <v>3323</v>
      </c>
      <c r="F20" s="236">
        <v>150</v>
      </c>
      <c r="G20" s="236">
        <v>1089</v>
      </c>
      <c r="H20" s="236">
        <v>302</v>
      </c>
    </row>
    <row r="21" spans="1:9" ht="19.5" customHeight="1" thickBot="1">
      <c r="A21" s="55" t="s">
        <v>674</v>
      </c>
      <c r="B21" s="245">
        <v>4734</v>
      </c>
      <c r="C21" s="240">
        <v>3826</v>
      </c>
      <c r="D21" s="240">
        <v>908</v>
      </c>
      <c r="E21" s="240">
        <v>3485</v>
      </c>
      <c r="F21" s="240">
        <v>143</v>
      </c>
      <c r="G21" s="240">
        <v>1106</v>
      </c>
      <c r="H21" s="240">
        <v>308</v>
      </c>
      <c r="I21" s="58"/>
    </row>
    <row r="22" ht="4.5" customHeight="1"/>
    <row r="25" spans="1:8" ht="18.75">
      <c r="A25" s="51" t="s">
        <v>459</v>
      </c>
      <c r="B25" s="52"/>
      <c r="C25" s="52"/>
      <c r="D25" s="52"/>
      <c r="E25" s="52"/>
      <c r="F25" s="61"/>
      <c r="G25" s="61"/>
      <c r="H25" s="61"/>
    </row>
    <row r="26" spans="1:8" ht="14.25" customHeight="1" thickBot="1">
      <c r="A26" s="7" t="s">
        <v>302</v>
      </c>
      <c r="B26" s="7"/>
      <c r="C26" s="7"/>
      <c r="D26" s="7"/>
      <c r="E26" s="7"/>
      <c r="F26" s="62"/>
      <c r="G26" s="715" t="s">
        <v>220</v>
      </c>
      <c r="H26" s="715"/>
    </row>
    <row r="27" spans="1:8" ht="15.75" customHeight="1">
      <c r="A27" s="531" t="s">
        <v>55</v>
      </c>
      <c r="B27" s="538" t="s">
        <v>60</v>
      </c>
      <c r="C27" s="576"/>
      <c r="D27" s="566"/>
      <c r="E27" s="538" t="s">
        <v>218</v>
      </c>
      <c r="F27" s="576"/>
      <c r="G27" s="566"/>
      <c r="H27" s="691" t="s">
        <v>288</v>
      </c>
    </row>
    <row r="28" spans="1:8" ht="15.75" customHeight="1">
      <c r="A28" s="533"/>
      <c r="B28" s="14" t="s">
        <v>58</v>
      </c>
      <c r="C28" s="11" t="s">
        <v>68</v>
      </c>
      <c r="D28" s="14" t="s">
        <v>69</v>
      </c>
      <c r="E28" s="10" t="s">
        <v>215</v>
      </c>
      <c r="F28" s="14" t="s">
        <v>214</v>
      </c>
      <c r="G28" s="184" t="s">
        <v>219</v>
      </c>
      <c r="H28" s="684"/>
    </row>
    <row r="29" spans="1:8" ht="19.5" customHeight="1">
      <c r="A29" s="59" t="s">
        <v>606</v>
      </c>
      <c r="B29" s="244">
        <v>11991</v>
      </c>
      <c r="C29" s="236">
        <v>9738</v>
      </c>
      <c r="D29" s="236">
        <v>2253</v>
      </c>
      <c r="E29" s="236">
        <v>10284</v>
      </c>
      <c r="F29" s="236">
        <v>161</v>
      </c>
      <c r="G29" s="236">
        <v>1546</v>
      </c>
      <c r="H29" s="236">
        <v>301</v>
      </c>
    </row>
    <row r="30" spans="1:8" ht="19.5" customHeight="1">
      <c r="A30" s="6" t="s">
        <v>549</v>
      </c>
      <c r="B30" s="244">
        <v>12235</v>
      </c>
      <c r="C30" s="236">
        <v>9928</v>
      </c>
      <c r="D30" s="236">
        <v>2307</v>
      </c>
      <c r="E30" s="236">
        <v>10683</v>
      </c>
      <c r="F30" s="236">
        <v>49</v>
      </c>
      <c r="G30" s="236">
        <v>1503</v>
      </c>
      <c r="H30" s="236">
        <v>300</v>
      </c>
    </row>
    <row r="31" spans="1:8" ht="19.5" customHeight="1">
      <c r="A31" s="6" t="s">
        <v>550</v>
      </c>
      <c r="B31" s="244">
        <v>12202</v>
      </c>
      <c r="C31" s="236">
        <v>9751</v>
      </c>
      <c r="D31" s="236">
        <v>2451</v>
      </c>
      <c r="E31" s="236">
        <v>10549</v>
      </c>
      <c r="F31" s="236">
        <v>140</v>
      </c>
      <c r="G31" s="236">
        <v>1513</v>
      </c>
      <c r="H31" s="236">
        <v>303</v>
      </c>
    </row>
    <row r="32" spans="1:8" ht="19.5" customHeight="1">
      <c r="A32" s="6" t="s">
        <v>669</v>
      </c>
      <c r="B32" s="244">
        <v>11516</v>
      </c>
      <c r="C32" s="236">
        <v>9072</v>
      </c>
      <c r="D32" s="236">
        <v>2444</v>
      </c>
      <c r="E32" s="236">
        <v>10045</v>
      </c>
      <c r="F32" s="236">
        <v>71</v>
      </c>
      <c r="G32" s="236">
        <v>1400</v>
      </c>
      <c r="H32" s="236">
        <v>300</v>
      </c>
    </row>
    <row r="33" spans="1:9" ht="19.5" customHeight="1" thickBot="1">
      <c r="A33" s="55" t="s">
        <v>674</v>
      </c>
      <c r="B33" s="245">
        <v>11548</v>
      </c>
      <c r="C33" s="240">
        <v>10178</v>
      </c>
      <c r="D33" s="240">
        <v>1370</v>
      </c>
      <c r="E33" s="240">
        <v>9849</v>
      </c>
      <c r="F33" s="240">
        <v>106</v>
      </c>
      <c r="G33" s="240">
        <v>1593</v>
      </c>
      <c r="H33" s="240">
        <v>302</v>
      </c>
      <c r="I33" s="58"/>
    </row>
    <row r="34" spans="1:8" ht="4.5" customHeight="1">
      <c r="A34" s="73"/>
      <c r="B34" s="124"/>
      <c r="C34" s="71"/>
      <c r="D34" s="71"/>
      <c r="E34" s="71"/>
      <c r="F34" s="71"/>
      <c r="G34" s="71"/>
      <c r="H34" s="71"/>
    </row>
    <row r="35" spans="1:8" ht="12.75">
      <c r="A35" s="73"/>
      <c r="B35" s="124"/>
      <c r="C35" s="71"/>
      <c r="D35" s="71"/>
      <c r="E35" s="71"/>
      <c r="F35" s="71"/>
      <c r="G35" s="71"/>
      <c r="H35" s="71"/>
    </row>
    <row r="37" spans="1:7" ht="18.75">
      <c r="A37" s="51" t="s">
        <v>460</v>
      </c>
      <c r="B37" s="209"/>
      <c r="C37" s="209"/>
      <c r="D37" s="209"/>
      <c r="E37" s="209"/>
      <c r="F37" s="209"/>
      <c r="G37" s="209"/>
    </row>
    <row r="38" spans="1:8" ht="13.5" thickBot="1">
      <c r="A38" s="7" t="s">
        <v>386</v>
      </c>
      <c r="B38" s="210"/>
      <c r="C38" s="210"/>
      <c r="D38" s="210"/>
      <c r="E38" s="210"/>
      <c r="F38" s="210"/>
      <c r="G38" s="9" t="s">
        <v>387</v>
      </c>
      <c r="H38" s="58"/>
    </row>
    <row r="39" spans="1:8" ht="7.5" customHeight="1">
      <c r="A39" s="532" t="s">
        <v>55</v>
      </c>
      <c r="B39" s="214"/>
      <c r="C39" s="214"/>
      <c r="D39" s="372"/>
      <c r="E39" s="372"/>
      <c r="F39" s="372"/>
      <c r="G39" s="373"/>
      <c r="H39" s="58"/>
    </row>
    <row r="40" spans="1:8" ht="18.75" customHeight="1">
      <c r="A40" s="534"/>
      <c r="B40" s="573" t="s">
        <v>58</v>
      </c>
      <c r="C40" s="533"/>
      <c r="D40" s="573" t="s">
        <v>295</v>
      </c>
      <c r="E40" s="533"/>
      <c r="F40" s="573" t="s">
        <v>296</v>
      </c>
      <c r="G40" s="533"/>
      <c r="H40" s="6"/>
    </row>
    <row r="41" spans="1:8" ht="19.5" customHeight="1">
      <c r="A41" s="59" t="s">
        <v>606</v>
      </c>
      <c r="B41" s="756">
        <v>47103</v>
      </c>
      <c r="C41" s="757"/>
      <c r="D41" s="645">
        <v>23989</v>
      </c>
      <c r="E41" s="645"/>
      <c r="F41" s="645">
        <v>23114</v>
      </c>
      <c r="G41" s="645"/>
      <c r="H41" s="17"/>
    </row>
    <row r="42" spans="1:8" ht="19.5" customHeight="1">
      <c r="A42" s="6" t="s">
        <v>549</v>
      </c>
      <c r="B42" s="755">
        <v>43009</v>
      </c>
      <c r="C42" s="754"/>
      <c r="D42" s="754">
        <v>21494</v>
      </c>
      <c r="E42" s="754"/>
      <c r="F42" s="754">
        <v>21515</v>
      </c>
      <c r="G42" s="754"/>
      <c r="H42" s="17"/>
    </row>
    <row r="43" spans="1:8" ht="19.5" customHeight="1">
      <c r="A43" s="6" t="s">
        <v>550</v>
      </c>
      <c r="B43" s="755">
        <v>44362</v>
      </c>
      <c r="C43" s="754"/>
      <c r="D43" s="754">
        <v>24433</v>
      </c>
      <c r="E43" s="754"/>
      <c r="F43" s="754">
        <v>19929</v>
      </c>
      <c r="G43" s="754"/>
      <c r="H43" s="17"/>
    </row>
    <row r="44" spans="1:8" ht="19.5" customHeight="1">
      <c r="A44" s="6" t="s">
        <v>669</v>
      </c>
      <c r="B44" s="755">
        <v>49626</v>
      </c>
      <c r="C44" s="754"/>
      <c r="D44" s="754">
        <v>25796</v>
      </c>
      <c r="E44" s="754"/>
      <c r="F44" s="754">
        <v>23830</v>
      </c>
      <c r="G44" s="754"/>
      <c r="H44" s="17"/>
    </row>
    <row r="45" spans="1:8" ht="19.5" customHeight="1" thickBot="1">
      <c r="A45" s="55" t="s">
        <v>674</v>
      </c>
      <c r="B45" s="752">
        <v>45930</v>
      </c>
      <c r="C45" s="753"/>
      <c r="D45" s="753">
        <v>24532</v>
      </c>
      <c r="E45" s="753"/>
      <c r="F45" s="753">
        <v>21398</v>
      </c>
      <c r="G45" s="753"/>
      <c r="H45" s="169"/>
    </row>
  </sheetData>
  <sheetProtection/>
  <mergeCells count="31">
    <mergeCell ref="F2:I2"/>
    <mergeCell ref="B15:D15"/>
    <mergeCell ref="E15:G15"/>
    <mergeCell ref="H15:H16"/>
    <mergeCell ref="H27:H28"/>
    <mergeCell ref="B27:D27"/>
    <mergeCell ref="E27:G27"/>
    <mergeCell ref="F14:H14"/>
    <mergeCell ref="B40:C40"/>
    <mergeCell ref="F44:G44"/>
    <mergeCell ref="D42:E42"/>
    <mergeCell ref="F42:G42"/>
    <mergeCell ref="B43:C43"/>
    <mergeCell ref="D43:E43"/>
    <mergeCell ref="A3:A4"/>
    <mergeCell ref="A39:A40"/>
    <mergeCell ref="F40:G40"/>
    <mergeCell ref="B41:C41"/>
    <mergeCell ref="D41:E41"/>
    <mergeCell ref="A15:A16"/>
    <mergeCell ref="A27:A28"/>
    <mergeCell ref="G26:H26"/>
    <mergeCell ref="F41:G41"/>
    <mergeCell ref="D40:E40"/>
    <mergeCell ref="B45:C45"/>
    <mergeCell ref="D45:E45"/>
    <mergeCell ref="F45:G45"/>
    <mergeCell ref="F43:G43"/>
    <mergeCell ref="B42:C42"/>
    <mergeCell ref="B44:C44"/>
    <mergeCell ref="D44:E44"/>
  </mergeCells>
  <printOptions/>
  <pageMargins left="0.5905511811023623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9.625" style="0" customWidth="1"/>
    <col min="2" max="10" width="6.625" style="0" customWidth="1"/>
    <col min="11" max="11" width="7.25390625" style="0" customWidth="1"/>
  </cols>
  <sheetData>
    <row r="1" spans="1:9" ht="19.5" customHeight="1">
      <c r="A1" s="51" t="s">
        <v>291</v>
      </c>
      <c r="B1" s="52"/>
      <c r="C1" s="52"/>
      <c r="D1" s="52"/>
      <c r="E1" s="52"/>
      <c r="F1" s="52"/>
      <c r="G1" s="52"/>
      <c r="H1" s="52"/>
      <c r="I1" s="52"/>
    </row>
    <row r="2" spans="1:9" ht="14.25" customHeight="1" thickBot="1">
      <c r="A2" s="7" t="s">
        <v>59</v>
      </c>
      <c r="B2" s="7"/>
      <c r="C2" s="7"/>
      <c r="D2" s="7"/>
      <c r="E2" s="7"/>
      <c r="F2" s="7"/>
      <c r="G2" s="53"/>
      <c r="H2" s="8"/>
      <c r="I2" s="9" t="s">
        <v>388</v>
      </c>
    </row>
    <row r="3" spans="1:9" ht="15.75" customHeight="1">
      <c r="A3" s="531" t="s">
        <v>55</v>
      </c>
      <c r="B3" s="574" t="s">
        <v>58</v>
      </c>
      <c r="C3" s="578"/>
      <c r="D3" s="577" t="s">
        <v>56</v>
      </c>
      <c r="E3" s="577"/>
      <c r="F3" s="577"/>
      <c r="G3" s="538" t="s">
        <v>60</v>
      </c>
      <c r="H3" s="576"/>
      <c r="I3" s="576"/>
    </row>
    <row r="4" spans="1:9" ht="15.75" customHeight="1">
      <c r="A4" s="533"/>
      <c r="B4" s="573"/>
      <c r="C4" s="533"/>
      <c r="D4" s="14" t="s">
        <v>57</v>
      </c>
      <c r="E4" s="536" t="s">
        <v>61</v>
      </c>
      <c r="F4" s="536"/>
      <c r="G4" s="293" t="s">
        <v>62</v>
      </c>
      <c r="H4" s="580" t="s">
        <v>61</v>
      </c>
      <c r="I4" s="588"/>
    </row>
    <row r="5" spans="1:10" ht="20.25" customHeight="1">
      <c r="A5" s="59" t="s">
        <v>606</v>
      </c>
      <c r="B5" s="775">
        <v>9804</v>
      </c>
      <c r="C5" s="638"/>
      <c r="D5" s="324">
        <v>165</v>
      </c>
      <c r="E5" s="758">
        <v>1218</v>
      </c>
      <c r="F5" s="638"/>
      <c r="G5" s="324">
        <v>24</v>
      </c>
      <c r="H5" s="758">
        <v>8586</v>
      </c>
      <c r="I5" s="638"/>
      <c r="J5" s="325"/>
    </row>
    <row r="6" spans="1:10" ht="20.25" customHeight="1">
      <c r="A6" s="6" t="s">
        <v>608</v>
      </c>
      <c r="B6" s="776">
        <v>9062</v>
      </c>
      <c r="C6" s="640"/>
      <c r="D6" s="324">
        <v>180</v>
      </c>
      <c r="E6" s="759">
        <v>1506</v>
      </c>
      <c r="F6" s="640"/>
      <c r="G6" s="324">
        <v>21</v>
      </c>
      <c r="H6" s="759">
        <v>7556</v>
      </c>
      <c r="I6" s="640"/>
      <c r="J6" s="325"/>
    </row>
    <row r="7" spans="1:10" ht="20.25" customHeight="1">
      <c r="A7" s="6" t="s">
        <v>607</v>
      </c>
      <c r="B7" s="776">
        <v>8221</v>
      </c>
      <c r="C7" s="658"/>
      <c r="D7" s="324">
        <v>175</v>
      </c>
      <c r="E7" s="759">
        <v>1430</v>
      </c>
      <c r="F7" s="658"/>
      <c r="G7" s="324">
        <v>26</v>
      </c>
      <c r="H7" s="759">
        <v>6791</v>
      </c>
      <c r="I7" s="658"/>
      <c r="J7" s="325"/>
    </row>
    <row r="8" spans="1:10" ht="20.25" customHeight="1">
      <c r="A8" s="6" t="s">
        <v>677</v>
      </c>
      <c r="B8" s="755">
        <v>7461</v>
      </c>
      <c r="C8" s="754"/>
      <c r="D8" s="427">
        <v>167</v>
      </c>
      <c r="E8" s="754">
        <v>1469</v>
      </c>
      <c r="F8" s="754"/>
      <c r="G8" s="427">
        <v>18</v>
      </c>
      <c r="H8" s="754">
        <v>5992</v>
      </c>
      <c r="I8" s="754"/>
      <c r="J8" s="325"/>
    </row>
    <row r="9" spans="1:10" ht="20.25" customHeight="1" thickBot="1">
      <c r="A9" s="55" t="s">
        <v>671</v>
      </c>
      <c r="B9" s="752">
        <v>8477</v>
      </c>
      <c r="C9" s="753"/>
      <c r="D9" s="402">
        <v>136</v>
      </c>
      <c r="E9" s="753">
        <v>1362</v>
      </c>
      <c r="F9" s="753"/>
      <c r="G9" s="402">
        <v>21</v>
      </c>
      <c r="H9" s="753">
        <v>7115</v>
      </c>
      <c r="I9" s="753"/>
      <c r="J9" s="325"/>
    </row>
    <row r="10" spans="1:8" ht="12.75">
      <c r="A10" s="325"/>
      <c r="B10" s="58"/>
      <c r="C10" s="58"/>
      <c r="D10" s="58"/>
      <c r="E10" s="58"/>
      <c r="F10" s="58"/>
      <c r="G10" s="58"/>
      <c r="H10" s="58"/>
    </row>
    <row r="14" spans="1:10" ht="18.75" customHeight="1">
      <c r="A14" s="51" t="s">
        <v>292</v>
      </c>
      <c r="B14" s="52"/>
      <c r="C14" s="52"/>
      <c r="D14" s="52"/>
      <c r="E14" s="51"/>
      <c r="F14" s="209"/>
      <c r="G14" s="209"/>
      <c r="H14" s="209"/>
      <c r="I14" s="209"/>
      <c r="J14" s="209"/>
    </row>
    <row r="15" spans="1:10" ht="13.5" thickBot="1">
      <c r="A15" s="7" t="s">
        <v>386</v>
      </c>
      <c r="B15" s="7"/>
      <c r="C15" s="7"/>
      <c r="D15" s="60"/>
      <c r="E15" s="210"/>
      <c r="F15" s="210"/>
      <c r="G15" s="210"/>
      <c r="H15" s="210"/>
      <c r="I15" s="210"/>
      <c r="J15" s="9" t="s">
        <v>389</v>
      </c>
    </row>
    <row r="16" spans="1:10" ht="33.75" customHeight="1">
      <c r="A16" s="54" t="s">
        <v>55</v>
      </c>
      <c r="B16" s="538" t="s">
        <v>58</v>
      </c>
      <c r="C16" s="576"/>
      <c r="D16" s="566"/>
      <c r="E16" s="538" t="s">
        <v>63</v>
      </c>
      <c r="F16" s="576"/>
      <c r="G16" s="714" t="s">
        <v>64</v>
      </c>
      <c r="H16" s="770"/>
      <c r="I16" s="714" t="s">
        <v>65</v>
      </c>
      <c r="J16" s="769"/>
    </row>
    <row r="17" spans="1:10" ht="20.25" customHeight="1">
      <c r="A17" s="59" t="s">
        <v>606</v>
      </c>
      <c r="B17" s="704">
        <v>72277</v>
      </c>
      <c r="C17" s="638"/>
      <c r="D17" s="638"/>
      <c r="E17" s="645">
        <v>40663</v>
      </c>
      <c r="F17" s="638"/>
      <c r="G17" s="645">
        <v>16262</v>
      </c>
      <c r="H17" s="638"/>
      <c r="I17" s="645">
        <v>15352</v>
      </c>
      <c r="J17" s="638"/>
    </row>
    <row r="18" spans="1:10" ht="20.25" customHeight="1">
      <c r="A18" s="6" t="s">
        <v>678</v>
      </c>
      <c r="B18" s="697">
        <v>86457</v>
      </c>
      <c r="C18" s="640"/>
      <c r="D18" s="640"/>
      <c r="E18" s="650">
        <v>37813</v>
      </c>
      <c r="F18" s="640"/>
      <c r="G18" s="650">
        <v>31474</v>
      </c>
      <c r="H18" s="640"/>
      <c r="I18" s="650">
        <v>17170</v>
      </c>
      <c r="J18" s="640"/>
    </row>
    <row r="19" spans="1:10" ht="20.25" customHeight="1">
      <c r="A19" s="6" t="s">
        <v>679</v>
      </c>
      <c r="B19" s="697">
        <v>70044</v>
      </c>
      <c r="C19" s="658"/>
      <c r="D19" s="658"/>
      <c r="E19" s="650">
        <v>31674</v>
      </c>
      <c r="F19" s="658"/>
      <c r="G19" s="650">
        <v>14738</v>
      </c>
      <c r="H19" s="658"/>
      <c r="I19" s="650">
        <v>23632</v>
      </c>
      <c r="J19" s="658"/>
    </row>
    <row r="20" spans="1:10" ht="20.25" customHeight="1">
      <c r="A20" s="6" t="s">
        <v>676</v>
      </c>
      <c r="B20" s="697">
        <v>92114</v>
      </c>
      <c r="C20" s="650"/>
      <c r="D20" s="650"/>
      <c r="E20" s="650">
        <v>42445</v>
      </c>
      <c r="F20" s="650"/>
      <c r="G20" s="650">
        <v>17750</v>
      </c>
      <c r="H20" s="650"/>
      <c r="I20" s="650">
        <v>31919</v>
      </c>
      <c r="J20" s="650"/>
    </row>
    <row r="21" spans="1:10" ht="20.25" customHeight="1" thickBot="1">
      <c r="A21" s="55" t="s">
        <v>670</v>
      </c>
      <c r="B21" s="737">
        <v>105167</v>
      </c>
      <c r="C21" s="664"/>
      <c r="D21" s="664"/>
      <c r="E21" s="664">
        <v>47058</v>
      </c>
      <c r="F21" s="664"/>
      <c r="G21" s="664">
        <v>25897</v>
      </c>
      <c r="H21" s="664"/>
      <c r="I21" s="664">
        <v>32212</v>
      </c>
      <c r="J21" s="664"/>
    </row>
    <row r="22" spans="2:10" ht="12.75">
      <c r="B22" s="58"/>
      <c r="C22" s="58"/>
      <c r="D22" s="440"/>
      <c r="E22" s="58"/>
      <c r="F22" s="58"/>
      <c r="G22" s="58"/>
      <c r="H22" s="58"/>
      <c r="I22" s="58"/>
      <c r="J22" s="58"/>
    </row>
    <row r="23" spans="2:10" ht="12.75">
      <c r="B23" s="58"/>
      <c r="C23" s="58"/>
      <c r="D23" s="58"/>
      <c r="E23" s="58"/>
      <c r="F23" s="58"/>
      <c r="G23" s="58"/>
      <c r="H23" s="58"/>
      <c r="I23" s="58"/>
      <c r="J23" s="58"/>
    </row>
    <row r="24" spans="2:10" ht="12.75">
      <c r="B24" s="58"/>
      <c r="C24" s="58"/>
      <c r="D24" s="58"/>
      <c r="E24" s="58"/>
      <c r="F24" s="58"/>
      <c r="G24" s="58"/>
      <c r="H24" s="58"/>
      <c r="I24" s="58"/>
      <c r="J24" s="58"/>
    </row>
    <row r="26" spans="1:12" ht="20.25" customHeight="1">
      <c r="A26" s="51" t="s">
        <v>293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</row>
    <row r="27" spans="1:12" ht="14.25" customHeight="1" thickBot="1">
      <c r="A27" s="7" t="s">
        <v>386</v>
      </c>
      <c r="B27" s="7"/>
      <c r="C27" s="7"/>
      <c r="D27" s="7"/>
      <c r="E27" s="7"/>
      <c r="F27" s="7"/>
      <c r="G27" s="7"/>
      <c r="H27" s="7"/>
      <c r="I27" s="7"/>
      <c r="J27" s="53"/>
      <c r="K27" s="9" t="s">
        <v>390</v>
      </c>
      <c r="L27" s="57"/>
    </row>
    <row r="28" spans="1:12" ht="16.5" customHeight="1">
      <c r="A28" s="771" t="s">
        <v>55</v>
      </c>
      <c r="B28" s="772" t="s">
        <v>58</v>
      </c>
      <c r="C28" s="772"/>
      <c r="D28" s="773"/>
      <c r="E28" s="774" t="s">
        <v>66</v>
      </c>
      <c r="F28" s="772"/>
      <c r="G28" s="772"/>
      <c r="H28" s="760" t="s">
        <v>67</v>
      </c>
      <c r="I28" s="768"/>
      <c r="J28" s="768"/>
      <c r="K28" s="768"/>
      <c r="L28" s="57"/>
    </row>
    <row r="29" spans="1:11" ht="16.5" customHeight="1">
      <c r="A29" s="622"/>
      <c r="B29" s="67" t="s">
        <v>58</v>
      </c>
      <c r="C29" s="40" t="s">
        <v>68</v>
      </c>
      <c r="D29" s="40" t="s">
        <v>69</v>
      </c>
      <c r="E29" s="16" t="s">
        <v>58</v>
      </c>
      <c r="F29" s="40" t="s">
        <v>68</v>
      </c>
      <c r="G29" s="18" t="s">
        <v>69</v>
      </c>
      <c r="H29" s="18" t="s">
        <v>58</v>
      </c>
      <c r="I29" s="40" t="s">
        <v>68</v>
      </c>
      <c r="J29" s="40" t="s">
        <v>69</v>
      </c>
      <c r="K29" s="357" t="s">
        <v>70</v>
      </c>
    </row>
    <row r="30" spans="1:11" ht="21.75" customHeight="1">
      <c r="A30" s="59" t="s">
        <v>606</v>
      </c>
      <c r="B30" s="69">
        <v>6378</v>
      </c>
      <c r="C30" s="70">
        <v>2573</v>
      </c>
      <c r="D30" s="246">
        <v>3805</v>
      </c>
      <c r="E30" s="246">
        <v>4688</v>
      </c>
      <c r="F30" s="236">
        <v>2079</v>
      </c>
      <c r="G30" s="236">
        <v>2609</v>
      </c>
      <c r="H30" s="246">
        <v>1690</v>
      </c>
      <c r="I30" s="236">
        <v>494</v>
      </c>
      <c r="J30" s="236">
        <v>1196</v>
      </c>
      <c r="K30" s="236">
        <v>418</v>
      </c>
    </row>
    <row r="31" spans="1:11" ht="21.75" customHeight="1">
      <c r="A31" s="6" t="s">
        <v>678</v>
      </c>
      <c r="B31" s="69">
        <v>9339</v>
      </c>
      <c r="C31" s="70">
        <v>4405</v>
      </c>
      <c r="D31" s="246">
        <v>4934</v>
      </c>
      <c r="E31" s="246">
        <v>6934</v>
      </c>
      <c r="F31" s="236">
        <v>3722</v>
      </c>
      <c r="G31" s="236">
        <v>3212</v>
      </c>
      <c r="H31" s="246">
        <v>2405</v>
      </c>
      <c r="I31" s="236">
        <v>683</v>
      </c>
      <c r="J31" s="236">
        <v>1722</v>
      </c>
      <c r="K31" s="236">
        <v>729</v>
      </c>
    </row>
    <row r="32" spans="1:11" ht="21.75" customHeight="1">
      <c r="A32" s="6" t="s">
        <v>679</v>
      </c>
      <c r="B32" s="69">
        <v>8824</v>
      </c>
      <c r="C32" s="70">
        <v>4003</v>
      </c>
      <c r="D32" s="246">
        <v>4821</v>
      </c>
      <c r="E32" s="246">
        <v>6820</v>
      </c>
      <c r="F32" s="236">
        <v>3421</v>
      </c>
      <c r="G32" s="236">
        <v>3399</v>
      </c>
      <c r="H32" s="246">
        <v>2004</v>
      </c>
      <c r="I32" s="236">
        <v>582</v>
      </c>
      <c r="J32" s="236">
        <v>1422</v>
      </c>
      <c r="K32" s="236">
        <v>770</v>
      </c>
    </row>
    <row r="33" spans="1:11" ht="21.75" customHeight="1">
      <c r="A33" s="6" t="s">
        <v>676</v>
      </c>
      <c r="B33" s="69">
        <v>8184</v>
      </c>
      <c r="C33" s="70">
        <v>3745</v>
      </c>
      <c r="D33" s="246">
        <v>4439</v>
      </c>
      <c r="E33" s="246">
        <v>6559</v>
      </c>
      <c r="F33" s="236">
        <v>3114</v>
      </c>
      <c r="G33" s="236">
        <v>3445</v>
      </c>
      <c r="H33" s="246">
        <v>1625</v>
      </c>
      <c r="I33" s="236">
        <v>631</v>
      </c>
      <c r="J33" s="236">
        <v>994</v>
      </c>
      <c r="K33" s="236">
        <v>593</v>
      </c>
    </row>
    <row r="34" spans="1:12" ht="21.75" customHeight="1" thickBot="1">
      <c r="A34" s="55" t="s">
        <v>670</v>
      </c>
      <c r="B34" s="492">
        <v>8082</v>
      </c>
      <c r="C34" s="493">
        <v>3828</v>
      </c>
      <c r="D34" s="494">
        <v>4254</v>
      </c>
      <c r="E34" s="494">
        <v>6839</v>
      </c>
      <c r="F34" s="240">
        <v>3314</v>
      </c>
      <c r="G34" s="240">
        <v>3525</v>
      </c>
      <c r="H34" s="494">
        <v>1243</v>
      </c>
      <c r="I34" s="240">
        <v>514</v>
      </c>
      <c r="J34" s="240">
        <v>729</v>
      </c>
      <c r="K34" s="240">
        <v>165</v>
      </c>
      <c r="L34" s="58"/>
    </row>
    <row r="35" spans="1:11" ht="12.75">
      <c r="A35" s="68"/>
      <c r="B35" s="24"/>
      <c r="C35" s="24"/>
      <c r="D35" s="24"/>
      <c r="E35" s="24"/>
      <c r="F35" s="24"/>
      <c r="G35" s="24"/>
      <c r="H35" s="24"/>
      <c r="I35" s="24"/>
      <c r="J35" s="24"/>
      <c r="K35" s="24"/>
    </row>
    <row r="36" spans="1:11" ht="12.75">
      <c r="A36" s="68"/>
      <c r="B36" s="24"/>
      <c r="C36" s="24"/>
      <c r="D36" s="24"/>
      <c r="E36" s="24"/>
      <c r="F36" s="24"/>
      <c r="G36" s="24"/>
      <c r="H36" s="24"/>
      <c r="I36" s="24"/>
      <c r="J36" s="24"/>
      <c r="K36" s="24"/>
    </row>
    <row r="37" spans="1:11" ht="12.75">
      <c r="A37" s="68"/>
      <c r="B37" s="24"/>
      <c r="C37" s="24"/>
      <c r="D37" s="24"/>
      <c r="E37" s="24"/>
      <c r="F37" s="24"/>
      <c r="G37" s="24"/>
      <c r="H37" s="24"/>
      <c r="I37" s="24"/>
      <c r="J37" s="24"/>
      <c r="K37" s="24"/>
    </row>
    <row r="38" ht="12.75" customHeight="1"/>
    <row r="39" spans="1:11" ht="20.25" customHeight="1">
      <c r="A39" s="51" t="s">
        <v>294</v>
      </c>
      <c r="B39" s="52"/>
      <c r="C39" s="52"/>
      <c r="D39" s="52"/>
      <c r="E39" s="52"/>
      <c r="F39" s="52"/>
      <c r="G39" s="52"/>
      <c r="H39" s="209"/>
      <c r="I39" s="209"/>
      <c r="J39" s="209"/>
      <c r="K39" s="209"/>
    </row>
    <row r="40" spans="1:11" ht="15" customHeight="1" thickBot="1">
      <c r="A40" s="7" t="s">
        <v>386</v>
      </c>
      <c r="B40" s="7"/>
      <c r="C40" s="7"/>
      <c r="D40" s="7"/>
      <c r="E40" s="7"/>
      <c r="F40" s="7"/>
      <c r="G40" s="210"/>
      <c r="H40" s="210"/>
      <c r="I40" s="210"/>
      <c r="J40" s="715" t="s">
        <v>71</v>
      </c>
      <c r="K40" s="715"/>
    </row>
    <row r="41" spans="1:11" ht="30" customHeight="1">
      <c r="A41" s="66" t="s">
        <v>55</v>
      </c>
      <c r="B41" s="760" t="s">
        <v>538</v>
      </c>
      <c r="C41" s="761"/>
      <c r="D41" s="760" t="s">
        <v>539</v>
      </c>
      <c r="E41" s="761"/>
      <c r="F41" s="760" t="s">
        <v>560</v>
      </c>
      <c r="G41" s="761"/>
      <c r="H41" s="760" t="s">
        <v>734</v>
      </c>
      <c r="I41" s="761"/>
      <c r="J41" s="766" t="s">
        <v>735</v>
      </c>
      <c r="K41" s="767"/>
    </row>
    <row r="42" spans="1:12" ht="27" customHeight="1" thickBot="1">
      <c r="A42" s="247" t="s">
        <v>84</v>
      </c>
      <c r="B42" s="764">
        <v>2545</v>
      </c>
      <c r="C42" s="765"/>
      <c r="D42" s="762">
        <v>2368</v>
      </c>
      <c r="E42" s="762"/>
      <c r="F42" s="762">
        <v>1920</v>
      </c>
      <c r="G42" s="762"/>
      <c r="H42" s="762" t="s">
        <v>8</v>
      </c>
      <c r="I42" s="762"/>
      <c r="J42" s="763" t="s">
        <v>561</v>
      </c>
      <c r="K42" s="763"/>
      <c r="L42" s="58"/>
    </row>
    <row r="43" ht="12.75">
      <c r="A43" s="290" t="s">
        <v>562</v>
      </c>
    </row>
  </sheetData>
  <sheetProtection/>
  <mergeCells count="60">
    <mergeCell ref="B21:D21"/>
    <mergeCell ref="E16:F16"/>
    <mergeCell ref="A3:A4"/>
    <mergeCell ref="B16:D16"/>
    <mergeCell ref="B3:C4"/>
    <mergeCell ref="B5:C5"/>
    <mergeCell ref="B6:C6"/>
    <mergeCell ref="B7:C7"/>
    <mergeCell ref="B8:C8"/>
    <mergeCell ref="E4:F4"/>
    <mergeCell ref="I16:J16"/>
    <mergeCell ref="G16:H16"/>
    <mergeCell ref="A28:A29"/>
    <mergeCell ref="B28:D28"/>
    <mergeCell ref="E17:F17"/>
    <mergeCell ref="E18:F18"/>
    <mergeCell ref="E19:F19"/>
    <mergeCell ref="E28:G28"/>
    <mergeCell ref="E21:F21"/>
    <mergeCell ref="E20:F20"/>
    <mergeCell ref="G17:H17"/>
    <mergeCell ref="G19:H19"/>
    <mergeCell ref="B18:D18"/>
    <mergeCell ref="B19:D19"/>
    <mergeCell ref="H28:K28"/>
    <mergeCell ref="G20:H20"/>
    <mergeCell ref="I19:J19"/>
    <mergeCell ref="I21:J21"/>
    <mergeCell ref="B17:D17"/>
    <mergeCell ref="B20:D20"/>
    <mergeCell ref="B41:C41"/>
    <mergeCell ref="F41:G41"/>
    <mergeCell ref="I20:J20"/>
    <mergeCell ref="G21:H21"/>
    <mergeCell ref="J42:K42"/>
    <mergeCell ref="J40:K40"/>
    <mergeCell ref="B42:C42"/>
    <mergeCell ref="F42:G42"/>
    <mergeCell ref="H42:I42"/>
    <mergeCell ref="J41:K41"/>
    <mergeCell ref="E7:F7"/>
    <mergeCell ref="E8:F8"/>
    <mergeCell ref="H8:I8"/>
    <mergeCell ref="E9:F9"/>
    <mergeCell ref="H41:I41"/>
    <mergeCell ref="D42:E42"/>
    <mergeCell ref="D41:E41"/>
    <mergeCell ref="I17:J17"/>
    <mergeCell ref="I18:J18"/>
    <mergeCell ref="G18:H18"/>
    <mergeCell ref="B9:C9"/>
    <mergeCell ref="H9:I9"/>
    <mergeCell ref="D3:F3"/>
    <mergeCell ref="G3:I3"/>
    <mergeCell ref="H4:I4"/>
    <mergeCell ref="H5:I5"/>
    <mergeCell ref="H6:I6"/>
    <mergeCell ref="H7:I7"/>
    <mergeCell ref="E5:F5"/>
    <mergeCell ref="E6:F6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55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18.50390625" style="0" customWidth="1"/>
    <col min="2" max="2" width="7.625" style="0" customWidth="1"/>
    <col min="3" max="3" width="1.00390625" style="0" customWidth="1"/>
    <col min="4" max="4" width="4.875" style="0" customWidth="1"/>
    <col min="5" max="5" width="5.625" style="0" customWidth="1"/>
    <col min="6" max="6" width="6.625" style="0" customWidth="1"/>
    <col min="7" max="7" width="1.625" style="0" customWidth="1"/>
    <col min="8" max="8" width="4.375" style="0" customWidth="1"/>
    <col min="9" max="9" width="4.25390625" style="0" customWidth="1"/>
    <col min="10" max="10" width="3.125" style="0" customWidth="1"/>
    <col min="11" max="11" width="5.625" style="0" customWidth="1"/>
    <col min="12" max="13" width="8.125" style="0" customWidth="1"/>
    <col min="14" max="14" width="7.375" style="0" customWidth="1"/>
  </cols>
  <sheetData>
    <row r="1" spans="1:14" ht="18.75">
      <c r="A1" s="51" t="s">
        <v>391</v>
      </c>
      <c r="B1" s="2"/>
      <c r="C1" s="2"/>
      <c r="D1" s="2"/>
      <c r="E1" s="2"/>
      <c r="F1" s="2"/>
      <c r="G1" s="2"/>
      <c r="H1" s="2"/>
      <c r="I1" s="2"/>
      <c r="J1" s="2"/>
      <c r="K1" s="2"/>
      <c r="L1" s="248"/>
      <c r="M1" s="2"/>
      <c r="N1" s="2"/>
    </row>
    <row r="2" spans="1:14" ht="14.25" customHeight="1" thickBot="1">
      <c r="A2" s="13" t="s">
        <v>386</v>
      </c>
      <c r="B2" s="13"/>
      <c r="C2" s="7"/>
      <c r="D2" s="7"/>
      <c r="E2" s="7"/>
      <c r="F2" s="7"/>
      <c r="G2" s="7"/>
      <c r="H2" s="7"/>
      <c r="I2" s="7"/>
      <c r="J2" s="7"/>
      <c r="K2" s="7"/>
      <c r="L2" s="80"/>
      <c r="M2" s="210"/>
      <c r="N2" s="9" t="s">
        <v>421</v>
      </c>
    </row>
    <row r="3" spans="1:14" ht="9.75" customHeight="1">
      <c r="A3" s="531" t="s">
        <v>55</v>
      </c>
      <c r="B3" s="574" t="s">
        <v>23</v>
      </c>
      <c r="C3" s="578"/>
      <c r="D3" s="316"/>
      <c r="E3" s="316"/>
      <c r="F3" s="316"/>
      <c r="G3" s="316"/>
      <c r="H3" s="316"/>
      <c r="I3" s="316"/>
      <c r="J3" s="316"/>
      <c r="K3" s="316"/>
      <c r="L3" s="295"/>
      <c r="M3" s="295"/>
      <c r="N3" s="295"/>
    </row>
    <row r="4" spans="1:14" ht="9.75" customHeight="1">
      <c r="A4" s="578"/>
      <c r="B4" s="575"/>
      <c r="C4" s="583"/>
      <c r="D4" s="575" t="s">
        <v>77</v>
      </c>
      <c r="E4" s="578"/>
      <c r="F4" s="321"/>
      <c r="G4" s="321"/>
      <c r="H4" s="321"/>
      <c r="I4" s="321"/>
      <c r="J4" s="321"/>
      <c r="K4" s="320"/>
      <c r="L4" s="575" t="s">
        <v>78</v>
      </c>
      <c r="M4" s="321"/>
      <c r="N4" s="321"/>
    </row>
    <row r="5" spans="1:15" ht="28.5" customHeight="1">
      <c r="A5" s="533"/>
      <c r="B5" s="573"/>
      <c r="C5" s="534"/>
      <c r="D5" s="573"/>
      <c r="E5" s="533"/>
      <c r="F5" s="669" t="s">
        <v>135</v>
      </c>
      <c r="G5" s="670"/>
      <c r="H5" s="669" t="s">
        <v>360</v>
      </c>
      <c r="I5" s="670"/>
      <c r="J5" s="669" t="s">
        <v>361</v>
      </c>
      <c r="K5" s="670"/>
      <c r="L5" s="573"/>
      <c r="M5" s="208" t="s">
        <v>135</v>
      </c>
      <c r="N5" s="285" t="s">
        <v>136</v>
      </c>
      <c r="O5" s="58"/>
    </row>
    <row r="6" spans="1:14" ht="22.5" customHeight="1">
      <c r="A6" s="59" t="s">
        <v>609</v>
      </c>
      <c r="B6" s="781">
        <v>285213</v>
      </c>
      <c r="C6" s="780"/>
      <c r="D6" s="779">
        <v>113976</v>
      </c>
      <c r="E6" s="780"/>
      <c r="F6" s="779">
        <v>109575</v>
      </c>
      <c r="G6" s="780"/>
      <c r="H6" s="779">
        <v>2690</v>
      </c>
      <c r="I6" s="780"/>
      <c r="J6" s="779">
        <v>1711</v>
      </c>
      <c r="K6" s="780"/>
      <c r="L6" s="236">
        <v>171237</v>
      </c>
      <c r="M6" s="236">
        <v>139696</v>
      </c>
      <c r="N6" s="236">
        <v>31541</v>
      </c>
    </row>
    <row r="7" spans="1:14" ht="22.5" customHeight="1">
      <c r="A7" s="6" t="s">
        <v>722</v>
      </c>
      <c r="B7" s="777">
        <v>299690</v>
      </c>
      <c r="C7" s="713"/>
      <c r="D7" s="785">
        <v>117986</v>
      </c>
      <c r="E7" s="713"/>
      <c r="F7" s="785">
        <v>115290</v>
      </c>
      <c r="G7" s="713"/>
      <c r="H7" s="785">
        <v>1627</v>
      </c>
      <c r="I7" s="713"/>
      <c r="J7" s="785">
        <v>1069</v>
      </c>
      <c r="K7" s="713"/>
      <c r="L7" s="236">
        <v>181704</v>
      </c>
      <c r="M7" s="236">
        <v>142868</v>
      </c>
      <c r="N7" s="236">
        <v>38836</v>
      </c>
    </row>
    <row r="8" spans="1:14" ht="22.5" customHeight="1">
      <c r="A8" s="6" t="s">
        <v>724</v>
      </c>
      <c r="B8" s="777">
        <v>309356</v>
      </c>
      <c r="C8" s="713"/>
      <c r="D8" s="785">
        <v>121666</v>
      </c>
      <c r="E8" s="713"/>
      <c r="F8" s="785">
        <v>118027</v>
      </c>
      <c r="G8" s="713"/>
      <c r="H8" s="785">
        <v>2084</v>
      </c>
      <c r="I8" s="713"/>
      <c r="J8" s="785">
        <v>1555</v>
      </c>
      <c r="K8" s="713"/>
      <c r="L8" s="236">
        <v>187690</v>
      </c>
      <c r="M8" s="236">
        <v>155936</v>
      </c>
      <c r="N8" s="236">
        <v>31754</v>
      </c>
    </row>
    <row r="9" spans="1:15" ht="22.5" customHeight="1">
      <c r="A9" s="6" t="s">
        <v>726</v>
      </c>
      <c r="B9" s="777">
        <v>272958</v>
      </c>
      <c r="C9" s="778"/>
      <c r="D9" s="785">
        <v>107688</v>
      </c>
      <c r="E9" s="778"/>
      <c r="F9" s="785">
        <v>103552</v>
      </c>
      <c r="G9" s="778"/>
      <c r="H9" s="785">
        <v>3026</v>
      </c>
      <c r="I9" s="778"/>
      <c r="J9" s="785">
        <v>1110</v>
      </c>
      <c r="K9" s="778"/>
      <c r="L9" s="236">
        <v>165270</v>
      </c>
      <c r="M9" s="236">
        <v>130506</v>
      </c>
      <c r="N9" s="236">
        <v>34764</v>
      </c>
      <c r="O9" s="58"/>
    </row>
    <row r="10" spans="1:15" ht="22.5" customHeight="1" thickBot="1">
      <c r="A10" s="55" t="s">
        <v>728</v>
      </c>
      <c r="B10" s="782">
        <v>283440</v>
      </c>
      <c r="C10" s="783"/>
      <c r="D10" s="784">
        <v>110263</v>
      </c>
      <c r="E10" s="783"/>
      <c r="F10" s="784">
        <v>107659</v>
      </c>
      <c r="G10" s="783"/>
      <c r="H10" s="784">
        <v>1906</v>
      </c>
      <c r="I10" s="783"/>
      <c r="J10" s="784">
        <v>698</v>
      </c>
      <c r="K10" s="783"/>
      <c r="L10" s="495">
        <v>173177</v>
      </c>
      <c r="M10" s="495">
        <v>139921</v>
      </c>
      <c r="N10" s="495">
        <v>33256</v>
      </c>
      <c r="O10" s="58"/>
    </row>
    <row r="11" spans="1:12" ht="12.75">
      <c r="A11" s="345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89"/>
    </row>
    <row r="12" spans="1:12" ht="12.75">
      <c r="A12" s="345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89"/>
    </row>
    <row r="13" spans="1:12" ht="12.75">
      <c r="A13" s="62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</row>
    <row r="14" spans="1:12" ht="12.75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</row>
    <row r="16" spans="1:11" ht="18.75">
      <c r="A16" s="51" t="s">
        <v>308</v>
      </c>
      <c r="B16" s="52"/>
      <c r="C16" s="52"/>
      <c r="D16" s="52"/>
      <c r="E16" s="52"/>
      <c r="F16" s="61"/>
      <c r="G16" s="61"/>
      <c r="H16" s="61"/>
      <c r="I16" s="61"/>
      <c r="J16" s="61"/>
      <c r="K16" s="61"/>
    </row>
    <row r="17" spans="1:14" ht="14.25" customHeight="1" thickBot="1">
      <c r="A17" s="7" t="s">
        <v>326</v>
      </c>
      <c r="B17" s="7"/>
      <c r="C17" s="7"/>
      <c r="D17" s="7"/>
      <c r="E17" s="7"/>
      <c r="F17" s="8"/>
      <c r="G17" s="8"/>
      <c r="H17" s="8"/>
      <c r="I17" s="8"/>
      <c r="J17" s="8"/>
      <c r="K17" s="109"/>
      <c r="L17" s="109"/>
      <c r="M17" s="53"/>
      <c r="N17" s="9" t="s">
        <v>421</v>
      </c>
    </row>
    <row r="18" spans="1:15" ht="15.75" customHeight="1">
      <c r="A18" s="578" t="s">
        <v>55</v>
      </c>
      <c r="B18" s="573" t="s">
        <v>312</v>
      </c>
      <c r="C18" s="533"/>
      <c r="D18" s="534"/>
      <c r="E18" s="577" t="s">
        <v>309</v>
      </c>
      <c r="F18" s="577"/>
      <c r="G18" s="577" t="s">
        <v>310</v>
      </c>
      <c r="H18" s="577"/>
      <c r="I18" s="577"/>
      <c r="J18" s="577"/>
      <c r="K18" s="577" t="s">
        <v>311</v>
      </c>
      <c r="L18" s="577"/>
      <c r="M18" s="575" t="s">
        <v>427</v>
      </c>
      <c r="N18" s="578"/>
      <c r="O18" s="58"/>
    </row>
    <row r="19" spans="1:15" ht="15.75" customHeight="1">
      <c r="A19" s="533"/>
      <c r="B19" s="293" t="s">
        <v>313</v>
      </c>
      <c r="C19" s="669" t="s">
        <v>362</v>
      </c>
      <c r="D19" s="670"/>
      <c r="E19" s="14" t="s">
        <v>313</v>
      </c>
      <c r="F19" s="107" t="s">
        <v>362</v>
      </c>
      <c r="G19" s="536" t="s">
        <v>313</v>
      </c>
      <c r="H19" s="536"/>
      <c r="I19" s="717" t="s">
        <v>362</v>
      </c>
      <c r="J19" s="717"/>
      <c r="K19" s="14" t="s">
        <v>313</v>
      </c>
      <c r="L19" s="107" t="s">
        <v>362</v>
      </c>
      <c r="M19" s="14" t="s">
        <v>313</v>
      </c>
      <c r="N19" s="336" t="s">
        <v>362</v>
      </c>
      <c r="O19" s="58"/>
    </row>
    <row r="20" spans="1:15" ht="22.5" customHeight="1">
      <c r="A20" s="59" t="s">
        <v>606</v>
      </c>
      <c r="B20" s="281">
        <v>64</v>
      </c>
      <c r="C20" s="224">
        <v>366</v>
      </c>
      <c r="D20" s="224">
        <v>366</v>
      </c>
      <c r="E20" s="236">
        <v>30</v>
      </c>
      <c r="F20" s="236">
        <v>130</v>
      </c>
      <c r="G20" s="224"/>
      <c r="H20" s="224">
        <v>23</v>
      </c>
      <c r="I20" s="779">
        <v>188</v>
      </c>
      <c r="J20" s="780"/>
      <c r="K20" s="236">
        <v>11</v>
      </c>
      <c r="L20" s="236">
        <v>48</v>
      </c>
      <c r="M20" s="236" t="s">
        <v>8</v>
      </c>
      <c r="N20" s="236" t="s">
        <v>8</v>
      </c>
      <c r="O20" s="58"/>
    </row>
    <row r="21" spans="1:14" ht="22.5" customHeight="1">
      <c r="A21" s="6" t="s">
        <v>721</v>
      </c>
      <c r="B21" s="281">
        <v>63</v>
      </c>
      <c r="C21" s="224">
        <v>359</v>
      </c>
      <c r="D21" s="224">
        <v>359</v>
      </c>
      <c r="E21" s="236">
        <v>30</v>
      </c>
      <c r="F21" s="236">
        <v>133</v>
      </c>
      <c r="G21" s="224"/>
      <c r="H21" s="224">
        <v>23</v>
      </c>
      <c r="I21" s="785">
        <v>181</v>
      </c>
      <c r="J21" s="713"/>
      <c r="K21" s="236">
        <v>10</v>
      </c>
      <c r="L21" s="236">
        <v>45</v>
      </c>
      <c r="M21" s="236" t="s">
        <v>8</v>
      </c>
      <c r="N21" s="236" t="s">
        <v>8</v>
      </c>
    </row>
    <row r="22" spans="1:14" ht="22.5" customHeight="1">
      <c r="A22" s="6" t="s">
        <v>723</v>
      </c>
      <c r="B22" s="281">
        <v>65</v>
      </c>
      <c r="C22" s="224">
        <v>357</v>
      </c>
      <c r="D22" s="224">
        <v>357</v>
      </c>
      <c r="E22" s="236">
        <v>30</v>
      </c>
      <c r="F22" s="236">
        <v>134</v>
      </c>
      <c r="G22" s="224"/>
      <c r="H22" s="224">
        <v>24</v>
      </c>
      <c r="I22" s="785">
        <v>179</v>
      </c>
      <c r="J22" s="713"/>
      <c r="K22" s="236">
        <v>11</v>
      </c>
      <c r="L22" s="236">
        <v>44</v>
      </c>
      <c r="M22" s="236" t="s">
        <v>8</v>
      </c>
      <c r="N22" s="236" t="s">
        <v>8</v>
      </c>
    </row>
    <row r="23" spans="1:14" ht="22.5" customHeight="1">
      <c r="A23" s="6" t="s">
        <v>725</v>
      </c>
      <c r="B23" s="281">
        <v>65</v>
      </c>
      <c r="C23" s="224">
        <v>355</v>
      </c>
      <c r="D23" s="224">
        <v>355</v>
      </c>
      <c r="E23" s="236">
        <v>31</v>
      </c>
      <c r="F23" s="236">
        <v>136</v>
      </c>
      <c r="G23" s="224"/>
      <c r="H23" s="224">
        <v>23</v>
      </c>
      <c r="I23" s="785">
        <v>175</v>
      </c>
      <c r="J23" s="713"/>
      <c r="K23" s="236">
        <v>11</v>
      </c>
      <c r="L23" s="236">
        <v>44</v>
      </c>
      <c r="M23" s="236" t="s">
        <v>8</v>
      </c>
      <c r="N23" s="236" t="s">
        <v>8</v>
      </c>
    </row>
    <row r="24" spans="1:14" ht="22.5" customHeight="1" thickBot="1">
      <c r="A24" s="55" t="s">
        <v>727</v>
      </c>
      <c r="B24" s="365">
        <v>66</v>
      </c>
      <c r="C24" s="55">
        <v>413</v>
      </c>
      <c r="D24" s="55">
        <v>413</v>
      </c>
      <c r="E24" s="55">
        <v>31</v>
      </c>
      <c r="F24" s="55">
        <v>123</v>
      </c>
      <c r="G24" s="55"/>
      <c r="H24" s="441">
        <v>24</v>
      </c>
      <c r="I24" s="783">
        <v>233</v>
      </c>
      <c r="J24" s="786"/>
      <c r="K24" s="55">
        <v>11</v>
      </c>
      <c r="L24" s="55">
        <v>57</v>
      </c>
      <c r="M24" s="368" t="s">
        <v>369</v>
      </c>
      <c r="N24" s="368" t="s">
        <v>369</v>
      </c>
    </row>
    <row r="25" spans="1:11" ht="1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57"/>
    </row>
    <row r="26" spans="1:11" ht="15.75" customHeight="1">
      <c r="A26" s="6"/>
      <c r="B26" s="74"/>
      <c r="C26" s="74"/>
      <c r="D26" s="74"/>
      <c r="E26" s="74"/>
      <c r="F26" s="74"/>
      <c r="G26" s="74"/>
      <c r="H26" s="74"/>
      <c r="I26" s="74"/>
      <c r="J26" s="74"/>
      <c r="K26" s="57"/>
    </row>
    <row r="27" spans="1:11" ht="18.75" customHeight="1">
      <c r="A27" s="6"/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1" ht="18.75" customHeight="1">
      <c r="A28" s="6"/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1:11" ht="18.75" customHeight="1">
      <c r="A29" s="6"/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1:11" ht="18.75" customHeight="1">
      <c r="A30" s="6"/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2" ht="18.75" customHeight="1">
      <c r="A31" s="90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58"/>
    </row>
    <row r="35" spans="1:11" ht="18.75">
      <c r="A35" s="193"/>
      <c r="B35" s="123"/>
      <c r="C35" s="123"/>
      <c r="D35" s="123"/>
      <c r="E35" s="123"/>
      <c r="F35" s="194"/>
      <c r="G35" s="194"/>
      <c r="H35" s="194"/>
      <c r="I35" s="194"/>
      <c r="J35" s="194"/>
      <c r="K35" s="194"/>
    </row>
    <row r="36" spans="1:11" ht="12.75">
      <c r="A36" s="6"/>
      <c r="B36" s="6"/>
      <c r="C36" s="6"/>
      <c r="D36" s="6"/>
      <c r="E36" s="6"/>
      <c r="F36" s="89"/>
      <c r="G36" s="89"/>
      <c r="H36" s="89"/>
      <c r="I36" s="89"/>
      <c r="J36" s="89"/>
      <c r="K36" s="57"/>
    </row>
    <row r="37" spans="1:11" ht="15" customHeight="1">
      <c r="A37" s="578"/>
      <c r="B37" s="6"/>
      <c r="C37" s="6"/>
      <c r="D37" s="6"/>
      <c r="E37" s="6"/>
      <c r="F37" s="6"/>
      <c r="G37" s="6"/>
      <c r="H37" s="6"/>
      <c r="I37" s="6"/>
      <c r="J37" s="6"/>
      <c r="K37" s="57"/>
    </row>
    <row r="38" spans="1:11" ht="15" customHeight="1">
      <c r="A38" s="578"/>
      <c r="B38" s="74"/>
      <c r="C38" s="74"/>
      <c r="D38" s="74"/>
      <c r="E38" s="74"/>
      <c r="F38" s="74"/>
      <c r="G38" s="74"/>
      <c r="H38" s="74"/>
      <c r="I38" s="74"/>
      <c r="J38" s="74"/>
      <c r="K38" s="57"/>
    </row>
    <row r="39" spans="1:11" ht="18.75" customHeight="1">
      <c r="A39" s="6"/>
      <c r="B39" s="12"/>
      <c r="C39" s="12"/>
      <c r="D39" s="12"/>
      <c r="E39" s="12"/>
      <c r="F39" s="12"/>
      <c r="G39" s="12"/>
      <c r="H39" s="12"/>
      <c r="I39" s="12"/>
      <c r="J39" s="12"/>
      <c r="K39" s="12"/>
    </row>
    <row r="40" spans="1:11" ht="18.75" customHeight="1">
      <c r="A40" s="6"/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8.75" customHeight="1">
      <c r="A41" s="6"/>
      <c r="B41" s="12"/>
      <c r="C41" s="12"/>
      <c r="D41" s="12"/>
      <c r="E41" s="12"/>
      <c r="F41" s="12"/>
      <c r="G41" s="12"/>
      <c r="H41" s="12"/>
      <c r="I41" s="12"/>
      <c r="J41" s="12"/>
      <c r="K41" s="12"/>
    </row>
    <row r="42" spans="1:11" ht="18.75" customHeight="1">
      <c r="A42" s="6"/>
      <c r="B42" s="12"/>
      <c r="C42" s="12"/>
      <c r="D42" s="12"/>
      <c r="E42" s="12"/>
      <c r="F42" s="12"/>
      <c r="G42" s="12"/>
      <c r="H42" s="12"/>
      <c r="I42" s="12"/>
      <c r="J42" s="12"/>
      <c r="K42" s="12"/>
    </row>
    <row r="43" spans="1:12" ht="18.75" customHeight="1">
      <c r="A43" s="90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58"/>
    </row>
    <row r="44" spans="1:11" ht="12.75">
      <c r="A44" s="73"/>
      <c r="B44" s="71"/>
      <c r="C44" s="71"/>
      <c r="D44" s="71"/>
      <c r="E44" s="71"/>
      <c r="F44" s="71"/>
      <c r="G44" s="71"/>
      <c r="H44" s="71"/>
      <c r="I44" s="71"/>
      <c r="J44" s="71"/>
      <c r="K44" s="71"/>
    </row>
    <row r="45" spans="1:11" ht="12.75">
      <c r="A45" s="73"/>
      <c r="B45" s="71"/>
      <c r="C45" s="71"/>
      <c r="D45" s="71"/>
      <c r="E45" s="71"/>
      <c r="F45" s="71"/>
      <c r="G45" s="71"/>
      <c r="H45" s="71"/>
      <c r="I45" s="71"/>
      <c r="J45" s="71"/>
      <c r="K45" s="71"/>
    </row>
    <row r="46" spans="1:11" ht="12.75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</row>
    <row r="47" spans="1:11" ht="18.75">
      <c r="A47" s="193"/>
      <c r="B47" s="58"/>
      <c r="C47" s="58"/>
      <c r="D47" s="58"/>
      <c r="E47" s="58"/>
      <c r="F47" s="58"/>
      <c r="G47" s="58"/>
      <c r="H47" s="58"/>
      <c r="I47" s="58"/>
      <c r="J47" s="58"/>
      <c r="K47" s="58"/>
    </row>
    <row r="48" spans="1:11" ht="12.75">
      <c r="A48" s="6"/>
      <c r="B48" s="58"/>
      <c r="C48" s="58"/>
      <c r="D48" s="58"/>
      <c r="E48" s="58"/>
      <c r="F48" s="58"/>
      <c r="G48" s="58"/>
      <c r="H48" s="58"/>
      <c r="I48" s="58"/>
      <c r="J48" s="58"/>
      <c r="K48" s="58"/>
    </row>
    <row r="49" spans="1:11" ht="22.5" customHeight="1">
      <c r="A49" s="74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ht="18.75" customHeight="1">
      <c r="A50" s="6"/>
      <c r="B50" s="17"/>
      <c r="C50" s="17"/>
      <c r="D50" s="17"/>
      <c r="E50" s="17"/>
      <c r="F50" s="17"/>
      <c r="G50" s="17"/>
      <c r="H50" s="17"/>
      <c r="I50" s="17"/>
      <c r="J50" s="17"/>
      <c r="K50" s="183"/>
    </row>
    <row r="51" spans="1:11" ht="18.75" customHeight="1">
      <c r="A51" s="6"/>
      <c r="B51" s="17"/>
      <c r="C51" s="17"/>
      <c r="D51" s="17"/>
      <c r="E51" s="17"/>
      <c r="F51" s="17"/>
      <c r="G51" s="17"/>
      <c r="H51" s="17"/>
      <c r="I51" s="17"/>
      <c r="J51" s="17"/>
      <c r="K51" s="17"/>
    </row>
    <row r="52" spans="1:11" ht="18.75" customHeight="1">
      <c r="A52" s="6"/>
      <c r="B52" s="15"/>
      <c r="C52" s="15"/>
      <c r="D52" s="15"/>
      <c r="E52" s="15"/>
      <c r="F52" s="15"/>
      <c r="G52" s="15"/>
      <c r="H52" s="15"/>
      <c r="I52" s="15"/>
      <c r="J52" s="15"/>
      <c r="K52" s="17"/>
    </row>
    <row r="53" spans="1:11" ht="18.75" customHeight="1">
      <c r="A53" s="6"/>
      <c r="B53" s="15"/>
      <c r="C53" s="15"/>
      <c r="D53" s="15"/>
      <c r="E53" s="15"/>
      <c r="F53" s="15"/>
      <c r="G53" s="15"/>
      <c r="H53" s="15"/>
      <c r="I53" s="15"/>
      <c r="J53" s="15"/>
      <c r="K53" s="17"/>
    </row>
    <row r="54" spans="1:11" ht="18.75" customHeight="1">
      <c r="A54" s="90"/>
      <c r="B54" s="169"/>
      <c r="C54" s="169"/>
      <c r="D54" s="169"/>
      <c r="E54" s="169"/>
      <c r="F54" s="169"/>
      <c r="G54" s="169"/>
      <c r="H54" s="169"/>
      <c r="I54" s="169"/>
      <c r="J54" s="169"/>
      <c r="K54" s="169"/>
    </row>
    <row r="55" spans="1:11" ht="12.75">
      <c r="A55" s="89"/>
      <c r="B55" s="58"/>
      <c r="C55" s="58"/>
      <c r="D55" s="58"/>
      <c r="E55" s="58"/>
      <c r="F55" s="58"/>
      <c r="G55" s="58"/>
      <c r="H55" s="58"/>
      <c r="I55" s="58"/>
      <c r="J55" s="58"/>
      <c r="K55" s="58"/>
    </row>
  </sheetData>
  <sheetProtection/>
  <mergeCells count="47">
    <mergeCell ref="I24:J24"/>
    <mergeCell ref="H7:I7"/>
    <mergeCell ref="H8:I8"/>
    <mergeCell ref="H9:I9"/>
    <mergeCell ref="I21:J21"/>
    <mergeCell ref="G19:H19"/>
    <mergeCell ref="I20:J20"/>
    <mergeCell ref="D7:E7"/>
    <mergeCell ref="D8:E8"/>
    <mergeCell ref="D9:E9"/>
    <mergeCell ref="F9:G9"/>
    <mergeCell ref="I22:J22"/>
    <mergeCell ref="I23:J23"/>
    <mergeCell ref="E18:F18"/>
    <mergeCell ref="F10:G10"/>
    <mergeCell ref="H10:I10"/>
    <mergeCell ref="J10:K10"/>
    <mergeCell ref="B10:C10"/>
    <mergeCell ref="D10:E10"/>
    <mergeCell ref="F6:G6"/>
    <mergeCell ref="J5:K5"/>
    <mergeCell ref="J6:K6"/>
    <mergeCell ref="J7:K7"/>
    <mergeCell ref="J8:K8"/>
    <mergeCell ref="J9:K9"/>
    <mergeCell ref="F7:G7"/>
    <mergeCell ref="F8:G8"/>
    <mergeCell ref="A37:A38"/>
    <mergeCell ref="A18:A19"/>
    <mergeCell ref="K18:L18"/>
    <mergeCell ref="H5:I5"/>
    <mergeCell ref="H6:I6"/>
    <mergeCell ref="D6:E6"/>
    <mergeCell ref="B3:C5"/>
    <mergeCell ref="B6:C6"/>
    <mergeCell ref="F5:G5"/>
    <mergeCell ref="G18:J18"/>
    <mergeCell ref="C19:D19"/>
    <mergeCell ref="I19:J19"/>
    <mergeCell ref="M18:N18"/>
    <mergeCell ref="B18:D18"/>
    <mergeCell ref="L4:L5"/>
    <mergeCell ref="A3:A5"/>
    <mergeCell ref="B7:C7"/>
    <mergeCell ref="B8:C8"/>
    <mergeCell ref="D4:E5"/>
    <mergeCell ref="B9:C9"/>
  </mergeCells>
  <printOptions/>
  <pageMargins left="0.5905511811023623" right="0.7874015748031497" top="0.984251968503937" bottom="0.984251968503937" header="0.5118110236220472" footer="0.5118110236220472"/>
  <pageSetup horizontalDpi="300" verticalDpi="300" orientation="portrait" paperSize="9" r:id="rId1"/>
  <colBreaks count="1" manualBreakCount="1">
    <brk id="14" max="4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O45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00390625" defaultRowHeight="13.5"/>
  <cols>
    <col min="1" max="2" width="1.875" style="0" customWidth="1"/>
    <col min="3" max="3" width="2.625" style="0" customWidth="1"/>
    <col min="4" max="4" width="9.625" style="0" customWidth="1"/>
    <col min="5" max="5" width="9.125" style="0" customWidth="1"/>
    <col min="6" max="6" width="8.625" style="0" customWidth="1"/>
    <col min="7" max="9" width="7.625" style="0" customWidth="1"/>
    <col min="10" max="11" width="7.375" style="0" customWidth="1"/>
    <col min="12" max="12" width="7.875" style="0" customWidth="1"/>
    <col min="13" max="13" width="7.125" style="0" customWidth="1"/>
    <col min="14" max="14" width="6.625" style="0" customWidth="1"/>
  </cols>
  <sheetData>
    <row r="1" spans="1:12" ht="18.75">
      <c r="A1" s="138" t="s">
        <v>307</v>
      </c>
      <c r="B1" s="139"/>
      <c r="C1" s="139"/>
      <c r="D1" s="139"/>
      <c r="E1" s="139"/>
      <c r="F1" s="139"/>
      <c r="G1" s="139"/>
      <c r="H1" s="139"/>
      <c r="I1" s="139"/>
      <c r="J1" s="138"/>
      <c r="K1" s="138"/>
      <c r="L1" s="140"/>
    </row>
    <row r="2" spans="1:14" ht="14.25" customHeight="1" thickBot="1">
      <c r="A2" s="141" t="s">
        <v>227</v>
      </c>
      <c r="B2" s="141"/>
      <c r="C2" s="141"/>
      <c r="D2" s="141"/>
      <c r="E2" s="141"/>
      <c r="F2" s="141"/>
      <c r="G2" s="142"/>
      <c r="H2" s="142"/>
      <c r="I2" s="796" t="s">
        <v>228</v>
      </c>
      <c r="J2" s="786"/>
      <c r="K2" s="786"/>
      <c r="L2" s="786"/>
      <c r="M2" s="786"/>
      <c r="N2" s="786"/>
    </row>
    <row r="3" spans="1:14" ht="15" customHeight="1">
      <c r="A3" s="798" t="s">
        <v>95</v>
      </c>
      <c r="B3" s="798"/>
      <c r="C3" s="798"/>
      <c r="D3" s="799"/>
      <c r="E3" s="802" t="s">
        <v>23</v>
      </c>
      <c r="F3" s="787" t="s">
        <v>409</v>
      </c>
      <c r="G3" s="787" t="s">
        <v>410</v>
      </c>
      <c r="H3" s="787" t="s">
        <v>411</v>
      </c>
      <c r="I3" s="787" t="s">
        <v>412</v>
      </c>
      <c r="J3" s="787" t="s">
        <v>408</v>
      </c>
      <c r="K3" s="787" t="s">
        <v>406</v>
      </c>
      <c r="L3" s="787" t="s">
        <v>407</v>
      </c>
      <c r="M3" s="787" t="s">
        <v>413</v>
      </c>
      <c r="N3" s="789" t="s">
        <v>680</v>
      </c>
    </row>
    <row r="4" spans="1:14" ht="15" customHeight="1">
      <c r="A4" s="800"/>
      <c r="B4" s="800"/>
      <c r="C4" s="800"/>
      <c r="D4" s="801"/>
      <c r="E4" s="803"/>
      <c r="F4" s="788"/>
      <c r="G4" s="788"/>
      <c r="H4" s="788"/>
      <c r="I4" s="788"/>
      <c r="J4" s="788"/>
      <c r="K4" s="788"/>
      <c r="L4" s="788"/>
      <c r="M4" s="788"/>
      <c r="N4" s="790"/>
    </row>
    <row r="5" spans="1:15" ht="19.5" customHeight="1">
      <c r="A5" s="797" t="s">
        <v>328</v>
      </c>
      <c r="B5" s="797"/>
      <c r="C5" s="797"/>
      <c r="D5" s="797"/>
      <c r="E5" s="498">
        <v>1190034</v>
      </c>
      <c r="F5" s="499">
        <v>486029</v>
      </c>
      <c r="G5" s="499">
        <v>126776</v>
      </c>
      <c r="H5" s="499">
        <v>110460</v>
      </c>
      <c r="I5" s="499">
        <v>163638</v>
      </c>
      <c r="J5" s="499">
        <v>72146</v>
      </c>
      <c r="K5" s="499">
        <v>48849</v>
      </c>
      <c r="L5" s="499">
        <v>124832</v>
      </c>
      <c r="M5" s="499">
        <v>44345</v>
      </c>
      <c r="N5" s="499">
        <v>12959</v>
      </c>
      <c r="O5" s="58"/>
    </row>
    <row r="6" spans="1:14" ht="19.5" customHeight="1">
      <c r="A6" s="143"/>
      <c r="B6" s="793" t="s">
        <v>329</v>
      </c>
      <c r="C6" s="793"/>
      <c r="D6" s="793"/>
      <c r="E6" s="500">
        <v>1158310</v>
      </c>
      <c r="F6" s="249">
        <v>473649</v>
      </c>
      <c r="G6" s="249">
        <v>122602</v>
      </c>
      <c r="H6" s="249">
        <v>107523</v>
      </c>
      <c r="I6" s="249">
        <v>159105</v>
      </c>
      <c r="J6" s="249">
        <v>70299</v>
      </c>
      <c r="K6" s="249">
        <v>46920</v>
      </c>
      <c r="L6" s="249">
        <v>121276</v>
      </c>
      <c r="M6" s="249">
        <v>44034</v>
      </c>
      <c r="N6" s="249">
        <v>12902</v>
      </c>
    </row>
    <row r="7" spans="1:14" ht="18" customHeight="1">
      <c r="A7" s="144"/>
      <c r="B7" s="144"/>
      <c r="C7" s="795" t="s">
        <v>330</v>
      </c>
      <c r="D7" s="795"/>
      <c r="E7" s="407">
        <v>20488</v>
      </c>
      <c r="F7" s="250">
        <v>9976</v>
      </c>
      <c r="G7" s="404">
        <v>1829</v>
      </c>
      <c r="H7" s="404">
        <v>2013</v>
      </c>
      <c r="I7" s="404">
        <v>2508</v>
      </c>
      <c r="J7" s="404">
        <v>1063</v>
      </c>
      <c r="K7" s="404">
        <v>579</v>
      </c>
      <c r="L7" s="404">
        <v>2249</v>
      </c>
      <c r="M7" s="404">
        <v>186</v>
      </c>
      <c r="N7" s="404">
        <v>85</v>
      </c>
    </row>
    <row r="8" spans="1:14" ht="18" customHeight="1">
      <c r="A8" s="144"/>
      <c r="B8" s="144"/>
      <c r="C8" s="795" t="s">
        <v>331</v>
      </c>
      <c r="D8" s="795"/>
      <c r="E8" s="407">
        <v>31989</v>
      </c>
      <c r="F8" s="250">
        <v>15559</v>
      </c>
      <c r="G8" s="404">
        <v>2825</v>
      </c>
      <c r="H8" s="404">
        <v>2403</v>
      </c>
      <c r="I8" s="404">
        <v>4292</v>
      </c>
      <c r="J8" s="404">
        <v>1653</v>
      </c>
      <c r="K8" s="404">
        <v>1182</v>
      </c>
      <c r="L8" s="404">
        <v>3343</v>
      </c>
      <c r="M8" s="404">
        <v>621</v>
      </c>
      <c r="N8" s="404">
        <v>111</v>
      </c>
    </row>
    <row r="9" spans="1:14" ht="18" customHeight="1">
      <c r="A9" s="144"/>
      <c r="B9" s="144"/>
      <c r="C9" s="795" t="s">
        <v>332</v>
      </c>
      <c r="D9" s="795"/>
      <c r="E9" s="407">
        <v>66053</v>
      </c>
      <c r="F9" s="250">
        <v>32644</v>
      </c>
      <c r="G9" s="404">
        <v>5986</v>
      </c>
      <c r="H9" s="404">
        <v>5137</v>
      </c>
      <c r="I9" s="404">
        <v>8628</v>
      </c>
      <c r="J9" s="404">
        <v>3295</v>
      </c>
      <c r="K9" s="404">
        <v>1896</v>
      </c>
      <c r="L9" s="404">
        <v>7156</v>
      </c>
      <c r="M9" s="404">
        <v>1013</v>
      </c>
      <c r="N9" s="404">
        <v>298</v>
      </c>
    </row>
    <row r="10" spans="1:14" ht="18" customHeight="1">
      <c r="A10" s="144"/>
      <c r="B10" s="144"/>
      <c r="C10" s="795" t="s">
        <v>333</v>
      </c>
      <c r="D10" s="795"/>
      <c r="E10" s="407">
        <v>107046</v>
      </c>
      <c r="F10" s="250">
        <v>53470</v>
      </c>
      <c r="G10" s="404">
        <v>8711</v>
      </c>
      <c r="H10" s="404">
        <v>8787</v>
      </c>
      <c r="I10" s="404">
        <v>12964</v>
      </c>
      <c r="J10" s="404">
        <v>5807</v>
      </c>
      <c r="K10" s="404">
        <v>3092</v>
      </c>
      <c r="L10" s="404">
        <v>12497</v>
      </c>
      <c r="M10" s="404">
        <v>1411</v>
      </c>
      <c r="N10" s="404">
        <v>307</v>
      </c>
    </row>
    <row r="11" spans="1:14" ht="18" customHeight="1">
      <c r="A11" s="144"/>
      <c r="B11" s="144"/>
      <c r="C11" s="795" t="s">
        <v>334</v>
      </c>
      <c r="D11" s="795"/>
      <c r="E11" s="407">
        <v>56708</v>
      </c>
      <c r="F11" s="250">
        <v>24921</v>
      </c>
      <c r="G11" s="404">
        <v>5259</v>
      </c>
      <c r="H11" s="404">
        <v>4586</v>
      </c>
      <c r="I11" s="404">
        <v>7572</v>
      </c>
      <c r="J11" s="404">
        <v>3317</v>
      </c>
      <c r="K11" s="404">
        <v>2151</v>
      </c>
      <c r="L11" s="404">
        <v>6973</v>
      </c>
      <c r="M11" s="404">
        <v>1550</v>
      </c>
      <c r="N11" s="404">
        <v>379</v>
      </c>
    </row>
    <row r="12" spans="1:14" ht="18" customHeight="1">
      <c r="A12" s="144"/>
      <c r="B12" s="144"/>
      <c r="C12" s="795" t="s">
        <v>335</v>
      </c>
      <c r="D12" s="795"/>
      <c r="E12" s="407">
        <v>84496</v>
      </c>
      <c r="F12" s="250">
        <v>32420</v>
      </c>
      <c r="G12" s="404">
        <v>6897</v>
      </c>
      <c r="H12" s="404">
        <v>7523</v>
      </c>
      <c r="I12" s="404">
        <v>14649</v>
      </c>
      <c r="J12" s="404">
        <v>5002</v>
      </c>
      <c r="K12" s="404">
        <v>3182</v>
      </c>
      <c r="L12" s="404">
        <v>8664</v>
      </c>
      <c r="M12" s="404">
        <v>4738</v>
      </c>
      <c r="N12" s="404">
        <v>1421</v>
      </c>
    </row>
    <row r="13" spans="1:14" ht="18" customHeight="1">
      <c r="A13" s="144"/>
      <c r="B13" s="144"/>
      <c r="C13" s="795" t="s">
        <v>336</v>
      </c>
      <c r="D13" s="795"/>
      <c r="E13" s="407">
        <v>30136</v>
      </c>
      <c r="F13" s="250">
        <v>13632</v>
      </c>
      <c r="G13" s="404">
        <v>2527</v>
      </c>
      <c r="H13" s="404">
        <v>2605</v>
      </c>
      <c r="I13" s="404">
        <v>3909</v>
      </c>
      <c r="J13" s="404">
        <v>1709</v>
      </c>
      <c r="K13" s="404">
        <v>1156</v>
      </c>
      <c r="L13" s="404">
        <v>3298</v>
      </c>
      <c r="M13" s="404">
        <v>959</v>
      </c>
      <c r="N13" s="404">
        <v>341</v>
      </c>
    </row>
    <row r="14" spans="1:14" ht="18" customHeight="1">
      <c r="A14" s="144"/>
      <c r="B14" s="144"/>
      <c r="C14" s="795" t="s">
        <v>337</v>
      </c>
      <c r="D14" s="795"/>
      <c r="E14" s="407">
        <v>85750</v>
      </c>
      <c r="F14" s="250">
        <v>33147</v>
      </c>
      <c r="G14" s="404">
        <v>6848</v>
      </c>
      <c r="H14" s="404">
        <v>11226</v>
      </c>
      <c r="I14" s="404">
        <v>14014</v>
      </c>
      <c r="J14" s="404">
        <v>4284</v>
      </c>
      <c r="K14" s="404">
        <v>4144</v>
      </c>
      <c r="L14" s="404">
        <v>9197</v>
      </c>
      <c r="M14" s="404">
        <v>2356</v>
      </c>
      <c r="N14" s="404">
        <v>534</v>
      </c>
    </row>
    <row r="15" spans="1:14" ht="18" customHeight="1">
      <c r="A15" s="144"/>
      <c r="B15" s="144"/>
      <c r="C15" s="795" t="s">
        <v>338</v>
      </c>
      <c r="D15" s="795"/>
      <c r="E15" s="407">
        <v>11520</v>
      </c>
      <c r="F15" s="250">
        <v>4969</v>
      </c>
      <c r="G15" s="404">
        <v>1039</v>
      </c>
      <c r="H15" s="404">
        <v>1081</v>
      </c>
      <c r="I15" s="404">
        <v>1456</v>
      </c>
      <c r="J15" s="404">
        <v>764</v>
      </c>
      <c r="K15" s="404">
        <v>372</v>
      </c>
      <c r="L15" s="404">
        <v>1525</v>
      </c>
      <c r="M15" s="404">
        <v>263</v>
      </c>
      <c r="N15" s="404">
        <v>51</v>
      </c>
    </row>
    <row r="16" spans="1:14" ht="18" customHeight="1">
      <c r="A16" s="144"/>
      <c r="B16" s="144"/>
      <c r="C16" s="795" t="s">
        <v>339</v>
      </c>
      <c r="D16" s="795"/>
      <c r="E16" s="407">
        <v>247220</v>
      </c>
      <c r="F16" s="250">
        <v>93355</v>
      </c>
      <c r="G16" s="404">
        <v>24742</v>
      </c>
      <c r="H16" s="404">
        <v>22719</v>
      </c>
      <c r="I16" s="404">
        <v>37922</v>
      </c>
      <c r="J16" s="404">
        <v>14922</v>
      </c>
      <c r="K16" s="404">
        <v>10147</v>
      </c>
      <c r="L16" s="404">
        <v>25981</v>
      </c>
      <c r="M16" s="404">
        <v>14756</v>
      </c>
      <c r="N16" s="404">
        <v>2676</v>
      </c>
    </row>
    <row r="17" spans="1:14" ht="18" customHeight="1">
      <c r="A17" s="145"/>
      <c r="B17" s="188"/>
      <c r="C17" s="795" t="s">
        <v>340</v>
      </c>
      <c r="D17" s="795"/>
      <c r="E17" s="407">
        <v>41146</v>
      </c>
      <c r="F17" s="250">
        <v>16270</v>
      </c>
      <c r="G17" s="404">
        <v>9691</v>
      </c>
      <c r="H17" s="404">
        <v>2172</v>
      </c>
      <c r="I17" s="404">
        <v>6092</v>
      </c>
      <c r="J17" s="404">
        <v>2553</v>
      </c>
      <c r="K17" s="404">
        <v>637</v>
      </c>
      <c r="L17" s="404">
        <v>3699</v>
      </c>
      <c r="M17" s="404">
        <v>32</v>
      </c>
      <c r="N17" s="404" t="s">
        <v>611</v>
      </c>
    </row>
    <row r="18" spans="1:14" ht="18" customHeight="1">
      <c r="A18" s="145"/>
      <c r="B18" s="145"/>
      <c r="C18" s="794" t="s">
        <v>341</v>
      </c>
      <c r="D18" s="794"/>
      <c r="E18" s="407">
        <v>280550</v>
      </c>
      <c r="F18" s="250">
        <v>85964</v>
      </c>
      <c r="G18" s="404">
        <v>34564</v>
      </c>
      <c r="H18" s="404">
        <v>30511</v>
      </c>
      <c r="I18" s="404">
        <v>38838</v>
      </c>
      <c r="J18" s="404">
        <v>21730</v>
      </c>
      <c r="K18" s="404">
        <v>15872</v>
      </c>
      <c r="L18" s="404">
        <v>30511</v>
      </c>
      <c r="M18" s="404">
        <v>16145</v>
      </c>
      <c r="N18" s="404">
        <v>6415</v>
      </c>
    </row>
    <row r="19" spans="1:14" ht="18" customHeight="1">
      <c r="A19" s="145"/>
      <c r="B19" s="145"/>
      <c r="C19" s="794" t="s">
        <v>342</v>
      </c>
      <c r="D19" s="794"/>
      <c r="E19" s="407">
        <v>53457</v>
      </c>
      <c r="F19" s="250">
        <v>26178</v>
      </c>
      <c r="G19" s="404">
        <v>8758</v>
      </c>
      <c r="H19" s="404">
        <v>5383</v>
      </c>
      <c r="I19" s="404">
        <v>4190</v>
      </c>
      <c r="J19" s="404">
        <v>2957</v>
      </c>
      <c r="K19" s="404">
        <v>1895</v>
      </c>
      <c r="L19" s="404">
        <v>3910</v>
      </c>
      <c r="M19" s="404">
        <v>1</v>
      </c>
      <c r="N19" s="404">
        <v>185</v>
      </c>
    </row>
    <row r="20" spans="1:14" ht="18" customHeight="1">
      <c r="A20" s="145"/>
      <c r="B20" s="145"/>
      <c r="C20" s="794" t="s">
        <v>343</v>
      </c>
      <c r="D20" s="794"/>
      <c r="E20" s="407">
        <v>32664</v>
      </c>
      <c r="F20" s="250">
        <v>24287</v>
      </c>
      <c r="G20" s="404">
        <v>2086</v>
      </c>
      <c r="H20" s="404">
        <v>1275</v>
      </c>
      <c r="I20" s="404">
        <v>1469</v>
      </c>
      <c r="J20" s="404">
        <v>1104</v>
      </c>
      <c r="K20" s="404">
        <v>519</v>
      </c>
      <c r="L20" s="404">
        <v>1822</v>
      </c>
      <c r="M20" s="404">
        <v>3</v>
      </c>
      <c r="N20" s="404">
        <v>99</v>
      </c>
    </row>
    <row r="21" spans="1:14" ht="18" customHeight="1">
      <c r="A21" s="145"/>
      <c r="B21" s="145"/>
      <c r="C21" s="794" t="s">
        <v>344</v>
      </c>
      <c r="D21" s="794"/>
      <c r="E21" s="407">
        <v>6060</v>
      </c>
      <c r="F21" s="250">
        <v>3898</v>
      </c>
      <c r="G21" s="404">
        <v>840</v>
      </c>
      <c r="H21" s="404">
        <v>35</v>
      </c>
      <c r="I21" s="404">
        <v>602</v>
      </c>
      <c r="J21" s="404">
        <v>138</v>
      </c>
      <c r="K21" s="404">
        <v>96</v>
      </c>
      <c r="L21" s="404">
        <v>451</v>
      </c>
      <c r="M21" s="404" t="s">
        <v>369</v>
      </c>
      <c r="N21" s="404" t="s">
        <v>369</v>
      </c>
    </row>
    <row r="22" spans="1:14" ht="18" customHeight="1">
      <c r="A22" s="145"/>
      <c r="B22" s="146"/>
      <c r="C22" s="795" t="s">
        <v>345</v>
      </c>
      <c r="D22" s="795"/>
      <c r="E22" s="407">
        <v>2906</v>
      </c>
      <c r="F22" s="250">
        <v>2838</v>
      </c>
      <c r="G22" s="404" t="s">
        <v>369</v>
      </c>
      <c r="H22" s="404">
        <v>67</v>
      </c>
      <c r="I22" s="404" t="s">
        <v>369</v>
      </c>
      <c r="J22" s="404">
        <v>1</v>
      </c>
      <c r="K22" s="404" t="s">
        <v>369</v>
      </c>
      <c r="L22" s="404" t="s">
        <v>369</v>
      </c>
      <c r="M22" s="404" t="s">
        <v>369</v>
      </c>
      <c r="N22" s="404" t="s">
        <v>369</v>
      </c>
    </row>
    <row r="23" spans="1:14" ht="18" customHeight="1">
      <c r="A23" s="145"/>
      <c r="B23" s="146"/>
      <c r="C23" s="795" t="s">
        <v>346</v>
      </c>
      <c r="D23" s="795"/>
      <c r="E23" s="407">
        <v>121</v>
      </c>
      <c r="F23" s="250">
        <v>121</v>
      </c>
      <c r="G23" s="404" t="s">
        <v>369</v>
      </c>
      <c r="H23" s="404" t="s">
        <v>369</v>
      </c>
      <c r="I23" s="404" t="s">
        <v>369</v>
      </c>
      <c r="J23" s="404" t="s">
        <v>369</v>
      </c>
      <c r="K23" s="404" t="s">
        <v>369</v>
      </c>
      <c r="L23" s="404" t="s">
        <v>369</v>
      </c>
      <c r="M23" s="404" t="s">
        <v>369</v>
      </c>
      <c r="N23" s="404" t="s">
        <v>369</v>
      </c>
    </row>
    <row r="24" spans="1:14" ht="19.5" customHeight="1">
      <c r="A24" s="147"/>
      <c r="B24" s="791" t="s">
        <v>347</v>
      </c>
      <c r="C24" s="791"/>
      <c r="D24" s="791"/>
      <c r="E24" s="500">
        <v>31724</v>
      </c>
      <c r="F24" s="292">
        <v>12380</v>
      </c>
      <c r="G24" s="292">
        <v>4174</v>
      </c>
      <c r="H24" s="292">
        <v>2937</v>
      </c>
      <c r="I24" s="292">
        <v>4533</v>
      </c>
      <c r="J24" s="292">
        <v>1847</v>
      </c>
      <c r="K24" s="292">
        <v>1929</v>
      </c>
      <c r="L24" s="292">
        <v>3556</v>
      </c>
      <c r="M24" s="292">
        <v>311</v>
      </c>
      <c r="N24" s="292">
        <v>57</v>
      </c>
    </row>
    <row r="25" spans="1:14" ht="18" customHeight="1">
      <c r="A25" s="147"/>
      <c r="B25" s="147"/>
      <c r="C25" s="794" t="s">
        <v>348</v>
      </c>
      <c r="D25" s="794"/>
      <c r="E25" s="407">
        <v>1151</v>
      </c>
      <c r="F25" s="12">
        <v>765</v>
      </c>
      <c r="G25" s="12">
        <v>173</v>
      </c>
      <c r="H25" s="12">
        <v>4</v>
      </c>
      <c r="I25" s="404" t="s">
        <v>369</v>
      </c>
      <c r="J25" s="12">
        <v>123</v>
      </c>
      <c r="K25" s="404" t="s">
        <v>369</v>
      </c>
      <c r="L25" s="12">
        <v>60</v>
      </c>
      <c r="M25" s="12">
        <v>26</v>
      </c>
      <c r="N25" s="404" t="s">
        <v>369</v>
      </c>
    </row>
    <row r="26" spans="1:14" ht="18" customHeight="1">
      <c r="A26" s="145"/>
      <c r="B26" s="145"/>
      <c r="C26" s="794" t="s">
        <v>349</v>
      </c>
      <c r="D26" s="794"/>
      <c r="E26" s="407">
        <v>5478</v>
      </c>
      <c r="F26" s="12">
        <v>2113</v>
      </c>
      <c r="G26" s="12">
        <v>1203</v>
      </c>
      <c r="H26" s="12">
        <v>460</v>
      </c>
      <c r="I26" s="12">
        <v>761</v>
      </c>
      <c r="J26" s="12">
        <v>264</v>
      </c>
      <c r="K26" s="12">
        <v>102</v>
      </c>
      <c r="L26" s="12">
        <v>562</v>
      </c>
      <c r="M26" s="12">
        <v>12</v>
      </c>
      <c r="N26" s="12">
        <v>1</v>
      </c>
    </row>
    <row r="27" spans="1:14" ht="18" customHeight="1">
      <c r="A27" s="145"/>
      <c r="B27" s="145"/>
      <c r="C27" s="794" t="s">
        <v>350</v>
      </c>
      <c r="D27" s="794"/>
      <c r="E27" s="407">
        <v>25095</v>
      </c>
      <c r="F27" s="405">
        <v>9502</v>
      </c>
      <c r="G27" s="405">
        <v>2798</v>
      </c>
      <c r="H27" s="405">
        <v>2473</v>
      </c>
      <c r="I27" s="405">
        <v>3772</v>
      </c>
      <c r="J27" s="405">
        <v>1460</v>
      </c>
      <c r="K27" s="405">
        <v>1827</v>
      </c>
      <c r="L27" s="405">
        <v>2934</v>
      </c>
      <c r="M27" s="501">
        <v>273</v>
      </c>
      <c r="N27" s="501">
        <v>56</v>
      </c>
    </row>
    <row r="28" spans="1:14" ht="15" customHeight="1">
      <c r="A28" s="145"/>
      <c r="B28" s="145"/>
      <c r="C28" s="145"/>
      <c r="D28" s="145"/>
      <c r="E28" s="407"/>
      <c r="F28" s="408"/>
      <c r="G28" s="408"/>
      <c r="H28" s="408"/>
      <c r="I28" s="408"/>
      <c r="J28" s="408"/>
      <c r="K28" s="408"/>
      <c r="L28" s="408"/>
      <c r="M28" s="409"/>
      <c r="N28" s="409"/>
    </row>
    <row r="29" spans="1:14" ht="18" customHeight="1">
      <c r="A29" s="791" t="s">
        <v>351</v>
      </c>
      <c r="B29" s="791"/>
      <c r="C29" s="791"/>
      <c r="D29" s="792"/>
      <c r="E29" s="410"/>
      <c r="F29" s="411"/>
      <c r="G29" s="411"/>
      <c r="H29" s="411"/>
      <c r="I29" s="411"/>
      <c r="J29" s="411"/>
      <c r="K29" s="411"/>
      <c r="L29" s="411"/>
      <c r="M29" s="409"/>
      <c r="N29" s="409"/>
    </row>
    <row r="30" spans="1:14" ht="18" customHeight="1">
      <c r="A30" s="145"/>
      <c r="B30" s="791" t="s">
        <v>475</v>
      </c>
      <c r="C30" s="791"/>
      <c r="D30" s="792"/>
      <c r="E30" s="407"/>
      <c r="F30" s="408"/>
      <c r="G30" s="408"/>
      <c r="H30" s="408"/>
      <c r="I30" s="408"/>
      <c r="J30" s="408"/>
      <c r="K30" s="408"/>
      <c r="L30" s="408"/>
      <c r="M30" s="409"/>
      <c r="N30" s="409"/>
    </row>
    <row r="31" spans="1:14" ht="18" customHeight="1">
      <c r="A31" s="145"/>
      <c r="B31" s="189"/>
      <c r="C31" s="794" t="s">
        <v>352</v>
      </c>
      <c r="D31" s="794"/>
      <c r="E31" s="407">
        <v>825502</v>
      </c>
      <c r="F31" s="408">
        <v>319854</v>
      </c>
      <c r="G31" s="408">
        <v>92525</v>
      </c>
      <c r="H31" s="408">
        <v>69268</v>
      </c>
      <c r="I31" s="408">
        <v>169517</v>
      </c>
      <c r="J31" s="408">
        <v>28043</v>
      </c>
      <c r="K31" s="408">
        <v>28976</v>
      </c>
      <c r="L31" s="408">
        <v>96984</v>
      </c>
      <c r="M31" s="251">
        <v>14979</v>
      </c>
      <c r="N31" s="251">
        <v>5356</v>
      </c>
    </row>
    <row r="32" spans="1:14" ht="18" customHeight="1">
      <c r="A32" s="146"/>
      <c r="B32" s="337"/>
      <c r="C32" s="794" t="s">
        <v>353</v>
      </c>
      <c r="D32" s="794"/>
      <c r="E32" s="407">
        <v>247160</v>
      </c>
      <c r="F32" s="408">
        <v>101138</v>
      </c>
      <c r="G32" s="408">
        <v>26625</v>
      </c>
      <c r="H32" s="408">
        <v>31367</v>
      </c>
      <c r="I32" s="408">
        <v>47191</v>
      </c>
      <c r="J32" s="408">
        <v>7342</v>
      </c>
      <c r="K32" s="408">
        <v>5806</v>
      </c>
      <c r="L32" s="408">
        <v>20605</v>
      </c>
      <c r="M32" s="408">
        <v>5348</v>
      </c>
      <c r="N32" s="408">
        <v>1738</v>
      </c>
    </row>
    <row r="33" spans="1:14" ht="18" customHeight="1">
      <c r="A33" s="145"/>
      <c r="B33" s="145"/>
      <c r="C33" s="145"/>
      <c r="D33" s="145" t="s">
        <v>354</v>
      </c>
      <c r="E33" s="407">
        <v>221695</v>
      </c>
      <c r="F33" s="408">
        <v>92196</v>
      </c>
      <c r="G33" s="408">
        <v>23481</v>
      </c>
      <c r="H33" s="408">
        <v>29032</v>
      </c>
      <c r="I33" s="408">
        <v>42005</v>
      </c>
      <c r="J33" s="408">
        <v>6288</v>
      </c>
      <c r="K33" s="408">
        <v>4809</v>
      </c>
      <c r="L33" s="408">
        <v>17399</v>
      </c>
      <c r="M33" s="408">
        <v>4892</v>
      </c>
      <c r="N33" s="251">
        <v>1593</v>
      </c>
    </row>
    <row r="34" spans="1:14" ht="18" customHeight="1">
      <c r="A34" s="145"/>
      <c r="B34" s="145"/>
      <c r="C34" s="145"/>
      <c r="D34" s="145" t="s">
        <v>355</v>
      </c>
      <c r="E34" s="407">
        <v>25465</v>
      </c>
      <c r="F34" s="408">
        <v>8942</v>
      </c>
      <c r="G34" s="408">
        <v>3144</v>
      </c>
      <c r="H34" s="408">
        <v>2335</v>
      </c>
      <c r="I34" s="408">
        <v>5186</v>
      </c>
      <c r="J34" s="408">
        <v>1054</v>
      </c>
      <c r="K34" s="408">
        <v>997</v>
      </c>
      <c r="L34" s="408">
        <v>3206</v>
      </c>
      <c r="M34" s="251">
        <v>456</v>
      </c>
      <c r="N34" s="251">
        <v>145</v>
      </c>
    </row>
    <row r="35" spans="1:14" ht="18" customHeight="1">
      <c r="A35" s="145"/>
      <c r="B35" s="145"/>
      <c r="C35" s="794" t="s">
        <v>356</v>
      </c>
      <c r="D35" s="794"/>
      <c r="E35" s="407">
        <v>3134347</v>
      </c>
      <c r="F35" s="408">
        <v>1206986</v>
      </c>
      <c r="G35" s="408">
        <v>348840</v>
      </c>
      <c r="H35" s="408">
        <v>266727</v>
      </c>
      <c r="I35" s="408">
        <v>651439</v>
      </c>
      <c r="J35" s="408">
        <v>100984</v>
      </c>
      <c r="K35" s="408">
        <v>97109</v>
      </c>
      <c r="L35" s="408">
        <v>359786</v>
      </c>
      <c r="M35" s="408">
        <v>84711</v>
      </c>
      <c r="N35" s="408">
        <v>17765</v>
      </c>
    </row>
    <row r="36" spans="1:14" ht="18" customHeight="1">
      <c r="A36" s="145"/>
      <c r="B36" s="145"/>
      <c r="C36" s="145"/>
      <c r="D36" s="145" t="s">
        <v>357</v>
      </c>
      <c r="E36" s="407">
        <v>1917955</v>
      </c>
      <c r="F36" s="408">
        <v>761096</v>
      </c>
      <c r="G36" s="408">
        <v>216376</v>
      </c>
      <c r="H36" s="408">
        <v>156487</v>
      </c>
      <c r="I36" s="408">
        <v>416507</v>
      </c>
      <c r="J36" s="408">
        <v>57108</v>
      </c>
      <c r="K36" s="408">
        <v>52186</v>
      </c>
      <c r="L36" s="408">
        <v>205237</v>
      </c>
      <c r="M36" s="251">
        <v>43732</v>
      </c>
      <c r="N36" s="251">
        <v>9226</v>
      </c>
    </row>
    <row r="37" spans="1:14" ht="18" customHeight="1">
      <c r="A37" s="145"/>
      <c r="B37" s="145"/>
      <c r="C37" s="145"/>
      <c r="D37" s="145" t="s">
        <v>358</v>
      </c>
      <c r="E37" s="407">
        <v>1099686</v>
      </c>
      <c r="F37" s="408">
        <v>403453</v>
      </c>
      <c r="G37" s="408">
        <v>121442</v>
      </c>
      <c r="H37" s="408">
        <v>98298</v>
      </c>
      <c r="I37" s="408">
        <v>209873</v>
      </c>
      <c r="J37" s="408">
        <v>38950</v>
      </c>
      <c r="K37" s="408">
        <v>39467</v>
      </c>
      <c r="L37" s="408">
        <v>140012</v>
      </c>
      <c r="M37" s="408">
        <v>39809</v>
      </c>
      <c r="N37" s="251">
        <v>8382</v>
      </c>
    </row>
    <row r="38" spans="1:14" ht="18" customHeight="1">
      <c r="A38" s="145"/>
      <c r="B38" s="145"/>
      <c r="C38" s="145"/>
      <c r="D38" s="145" t="s">
        <v>347</v>
      </c>
      <c r="E38" s="407">
        <v>116706</v>
      </c>
      <c r="F38" s="408">
        <v>42437</v>
      </c>
      <c r="G38" s="408">
        <v>11022</v>
      </c>
      <c r="H38" s="408">
        <v>11942</v>
      </c>
      <c r="I38" s="408">
        <v>25059</v>
      </c>
      <c r="J38" s="408">
        <v>4926</v>
      </c>
      <c r="K38" s="408">
        <v>5456</v>
      </c>
      <c r="L38" s="408">
        <v>14537</v>
      </c>
      <c r="M38" s="251">
        <v>1170</v>
      </c>
      <c r="N38" s="251">
        <v>157</v>
      </c>
    </row>
    <row r="39" spans="1:14" ht="19.5" customHeight="1">
      <c r="A39" s="145"/>
      <c r="B39" s="791" t="s">
        <v>476</v>
      </c>
      <c r="C39" s="791"/>
      <c r="D39" s="792"/>
      <c r="E39" s="443"/>
      <c r="F39" s="408"/>
      <c r="G39" s="408"/>
      <c r="H39" s="408"/>
      <c r="I39" s="408"/>
      <c r="J39" s="408"/>
      <c r="K39" s="408"/>
      <c r="L39" s="408"/>
      <c r="M39" s="409"/>
      <c r="N39" s="409"/>
    </row>
    <row r="40" spans="1:14" ht="18" customHeight="1">
      <c r="A40" s="145"/>
      <c r="B40" s="145"/>
      <c r="C40" s="794" t="s">
        <v>359</v>
      </c>
      <c r="D40" s="794"/>
      <c r="E40" s="502">
        <v>204</v>
      </c>
      <c r="F40" s="405">
        <v>106</v>
      </c>
      <c r="G40" s="408">
        <v>20</v>
      </c>
      <c r="H40" s="408">
        <v>19</v>
      </c>
      <c r="I40" s="408">
        <v>28</v>
      </c>
      <c r="J40" s="405">
        <v>6</v>
      </c>
      <c r="K40" s="405">
        <v>14</v>
      </c>
      <c r="L40" s="405">
        <v>11</v>
      </c>
      <c r="M40" s="404" t="s">
        <v>369</v>
      </c>
      <c r="N40" s="404" t="s">
        <v>369</v>
      </c>
    </row>
    <row r="41" spans="1:14" ht="18" customHeight="1">
      <c r="A41" s="145"/>
      <c r="B41" s="145"/>
      <c r="C41" s="794" t="s">
        <v>356</v>
      </c>
      <c r="D41" s="794"/>
      <c r="E41" s="503">
        <v>66281</v>
      </c>
      <c r="F41" s="496">
        <v>37165</v>
      </c>
      <c r="G41" s="408">
        <v>9099</v>
      </c>
      <c r="H41" s="408">
        <v>6054</v>
      </c>
      <c r="I41" s="408">
        <v>4721</v>
      </c>
      <c r="J41" s="408">
        <v>2776</v>
      </c>
      <c r="K41" s="408">
        <v>2125</v>
      </c>
      <c r="L41" s="408">
        <v>4341</v>
      </c>
      <c r="M41" s="404" t="s">
        <v>369</v>
      </c>
      <c r="N41" s="404" t="s">
        <v>369</v>
      </c>
    </row>
    <row r="42" spans="1:14" ht="18" customHeight="1">
      <c r="A42" s="145"/>
      <c r="B42" s="145"/>
      <c r="C42" s="145"/>
      <c r="D42" s="145" t="s">
        <v>357</v>
      </c>
      <c r="E42" s="502">
        <v>5353</v>
      </c>
      <c r="F42" s="405">
        <v>2958</v>
      </c>
      <c r="G42" s="408">
        <v>318</v>
      </c>
      <c r="H42" s="408">
        <v>274</v>
      </c>
      <c r="I42" s="405">
        <v>454</v>
      </c>
      <c r="J42" s="405">
        <v>332</v>
      </c>
      <c r="K42" s="405">
        <v>68</v>
      </c>
      <c r="L42" s="405">
        <v>949</v>
      </c>
      <c r="M42" s="404" t="s">
        <v>610</v>
      </c>
      <c r="N42" s="404" t="s">
        <v>610</v>
      </c>
    </row>
    <row r="43" spans="1:14" ht="18" customHeight="1" thickBot="1">
      <c r="A43" s="148"/>
      <c r="B43" s="148"/>
      <c r="C43" s="148"/>
      <c r="D43" s="148" t="s">
        <v>358</v>
      </c>
      <c r="E43" s="504">
        <v>60928</v>
      </c>
      <c r="F43" s="497">
        <v>34207</v>
      </c>
      <c r="G43" s="412">
        <v>8781</v>
      </c>
      <c r="H43" s="412">
        <v>5780</v>
      </c>
      <c r="I43" s="406">
        <v>4267</v>
      </c>
      <c r="J43" s="406">
        <v>2444</v>
      </c>
      <c r="K43" s="406">
        <v>2057</v>
      </c>
      <c r="L43" s="406">
        <v>3392</v>
      </c>
      <c r="M43" s="442" t="s">
        <v>610</v>
      </c>
      <c r="N43" s="442" t="s">
        <v>610</v>
      </c>
    </row>
    <row r="44" spans="1:14" ht="13.5" customHeight="1">
      <c r="A44" s="149" t="s">
        <v>612</v>
      </c>
      <c r="B44" s="149"/>
      <c r="C44" s="149"/>
      <c r="D44" s="149"/>
      <c r="E44" s="149"/>
      <c r="F44" s="149"/>
      <c r="G44" s="149"/>
      <c r="H44" s="149"/>
      <c r="I44" s="149"/>
      <c r="J44" s="141"/>
      <c r="K44" s="141"/>
      <c r="L44" s="150"/>
      <c r="M44" s="190"/>
      <c r="N44" s="190"/>
    </row>
    <row r="45" spans="1:14" ht="12.75">
      <c r="A45" s="141" t="s">
        <v>681</v>
      </c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50"/>
      <c r="M45" s="190"/>
      <c r="N45" s="190"/>
    </row>
  </sheetData>
  <sheetProtection/>
  <mergeCells count="43">
    <mergeCell ref="C27:D27"/>
    <mergeCell ref="C20:D20"/>
    <mergeCell ref="C21:D21"/>
    <mergeCell ref="C22:D22"/>
    <mergeCell ref="C23:D23"/>
    <mergeCell ref="C25:D25"/>
    <mergeCell ref="C26:D26"/>
    <mergeCell ref="C14:D14"/>
    <mergeCell ref="C15:D15"/>
    <mergeCell ref="C16:D16"/>
    <mergeCell ref="C17:D17"/>
    <mergeCell ref="C18:D18"/>
    <mergeCell ref="C19:D19"/>
    <mergeCell ref="C32:D32"/>
    <mergeCell ref="C35:D35"/>
    <mergeCell ref="C40:D40"/>
    <mergeCell ref="C41:D41"/>
    <mergeCell ref="C7:D7"/>
    <mergeCell ref="C8:D8"/>
    <mergeCell ref="C9:D9"/>
    <mergeCell ref="C10:D10"/>
    <mergeCell ref="C11:D11"/>
    <mergeCell ref="C12:D12"/>
    <mergeCell ref="I2:N2"/>
    <mergeCell ref="A5:D5"/>
    <mergeCell ref="J3:J4"/>
    <mergeCell ref="K3:K4"/>
    <mergeCell ref="H3:H4"/>
    <mergeCell ref="I3:I4"/>
    <mergeCell ref="A3:D4"/>
    <mergeCell ref="E3:E4"/>
    <mergeCell ref="F3:F4"/>
    <mergeCell ref="G3:G4"/>
    <mergeCell ref="M3:M4"/>
    <mergeCell ref="N3:N4"/>
    <mergeCell ref="B39:D39"/>
    <mergeCell ref="B6:D6"/>
    <mergeCell ref="B30:D30"/>
    <mergeCell ref="B24:D24"/>
    <mergeCell ref="A29:D29"/>
    <mergeCell ref="L3:L4"/>
    <mergeCell ref="C31:D31"/>
    <mergeCell ref="C13:D13"/>
  </mergeCells>
  <printOptions/>
  <pageMargins left="0.6692913385826772" right="0.1968503937007874" top="0.7874015748031497" bottom="0.7874015748031497" header="0.5118110236220472" footer="0.5118110236220472"/>
  <pageSetup horizontalDpi="300" verticalDpi="300" orientation="portrait" paperSize="9" scale="9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K4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8.625" style="0" customWidth="1"/>
    <col min="2" max="2" width="8.125" style="0" customWidth="1"/>
    <col min="3" max="3" width="7.125" style="0" customWidth="1"/>
    <col min="4" max="4" width="6.875" style="0" customWidth="1"/>
    <col min="5" max="6" width="6.625" style="0" customWidth="1"/>
    <col min="7" max="7" width="6.75390625" style="0" customWidth="1"/>
    <col min="8" max="8" width="7.125" style="0" customWidth="1"/>
    <col min="9" max="10" width="6.875" style="0" customWidth="1"/>
    <col min="11" max="11" width="6.625" style="0" customWidth="1"/>
    <col min="12" max="12" width="2.625" style="0" customWidth="1"/>
    <col min="13" max="13" width="3.625" style="0" customWidth="1"/>
    <col min="14" max="16" width="6.375" style="0" customWidth="1"/>
    <col min="17" max="17" width="6.125" style="0" customWidth="1"/>
    <col min="18" max="22" width="6.375" style="0" customWidth="1"/>
    <col min="23" max="23" width="6.625" style="0" customWidth="1"/>
    <col min="24" max="24" width="6.125" style="0" customWidth="1"/>
    <col min="25" max="25" width="6.625" style="0" customWidth="1"/>
    <col min="26" max="26" width="6.125" style="0" customWidth="1"/>
    <col min="27" max="27" width="5.625" style="0" customWidth="1"/>
  </cols>
  <sheetData>
    <row r="1" spans="1:27" ht="18.75">
      <c r="A1" s="172" t="s">
        <v>392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 t="s">
        <v>240</v>
      </c>
      <c r="O1" s="108"/>
      <c r="P1" s="108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</row>
    <row r="2" spans="1:23" ht="14.25">
      <c r="A2" s="164" t="s">
        <v>241</v>
      </c>
      <c r="B2" s="165"/>
      <c r="C2" s="165"/>
      <c r="D2" s="166"/>
      <c r="E2" s="165"/>
      <c r="F2" s="165"/>
      <c r="G2" s="165"/>
      <c r="H2" s="165"/>
      <c r="I2" s="165"/>
      <c r="J2" s="165"/>
      <c r="K2" s="165"/>
      <c r="L2" s="165"/>
      <c r="M2" s="165"/>
      <c r="N2" s="165" t="s">
        <v>240</v>
      </c>
      <c r="O2" s="165"/>
      <c r="P2" s="165"/>
      <c r="Q2" s="209"/>
      <c r="R2" s="209"/>
      <c r="S2" s="209"/>
      <c r="T2" s="209"/>
      <c r="U2" s="209"/>
      <c r="V2" s="209"/>
      <c r="W2" s="209"/>
    </row>
    <row r="3" spans="1:27" ht="13.5" thickBot="1">
      <c r="A3" s="13" t="s">
        <v>302</v>
      </c>
      <c r="B3" s="7"/>
      <c r="C3" s="13"/>
      <c r="D3" s="13"/>
      <c r="E3" s="13"/>
      <c r="F3" s="13"/>
      <c r="G3" s="13"/>
      <c r="H3" s="13"/>
      <c r="I3" s="13"/>
      <c r="J3" s="209"/>
      <c r="K3" s="209"/>
      <c r="L3" s="209"/>
      <c r="M3" s="209"/>
      <c r="N3" s="209"/>
      <c r="O3" s="209"/>
      <c r="P3" s="13"/>
      <c r="Q3" s="209"/>
      <c r="R3" s="209"/>
      <c r="S3" s="209"/>
      <c r="T3" s="209"/>
      <c r="U3" s="364"/>
      <c r="V3" s="109"/>
      <c r="W3" s="109"/>
      <c r="X3" s="812" t="s">
        <v>529</v>
      </c>
      <c r="Y3" s="786"/>
      <c r="Z3" s="786"/>
      <c r="AA3" s="786"/>
    </row>
    <row r="4" spans="1:27" ht="13.5" customHeight="1">
      <c r="A4" s="532" t="s">
        <v>55</v>
      </c>
      <c r="B4" s="574" t="s">
        <v>23</v>
      </c>
      <c r="C4" s="576"/>
      <c r="D4" s="576"/>
      <c r="E4" s="576"/>
      <c r="F4" s="576"/>
      <c r="G4" s="576"/>
      <c r="H4" s="576"/>
      <c r="I4" s="576"/>
      <c r="J4" s="576"/>
      <c r="K4" s="576"/>
      <c r="L4" s="201"/>
      <c r="M4" s="201"/>
      <c r="N4" s="168"/>
      <c r="O4" s="168"/>
      <c r="P4" s="808"/>
      <c r="Q4" s="808"/>
      <c r="R4" s="808"/>
      <c r="S4" s="808"/>
      <c r="T4" s="808"/>
      <c r="U4" s="377"/>
      <c r="V4" s="377"/>
      <c r="W4" s="378"/>
      <c r="X4" s="806" t="s">
        <v>245</v>
      </c>
      <c r="Y4" s="574" t="s">
        <v>55</v>
      </c>
      <c r="Z4" s="531"/>
      <c r="AA4" s="531"/>
    </row>
    <row r="5" spans="1:27" ht="15" customHeight="1">
      <c r="A5" s="583"/>
      <c r="B5" s="575"/>
      <c r="C5" s="580" t="s">
        <v>242</v>
      </c>
      <c r="D5" s="588"/>
      <c r="E5" s="588"/>
      <c r="F5" s="588"/>
      <c r="G5" s="588"/>
      <c r="H5" s="588"/>
      <c r="I5" s="588"/>
      <c r="J5" s="588"/>
      <c r="K5" s="588"/>
      <c r="L5" s="201"/>
      <c r="M5" s="201"/>
      <c r="N5" s="374"/>
      <c r="O5" s="374"/>
      <c r="P5" s="375"/>
      <c r="Q5" s="374"/>
      <c r="R5" s="374"/>
      <c r="S5" s="374"/>
      <c r="T5" s="374"/>
      <c r="U5" s="810" t="s">
        <v>243</v>
      </c>
      <c r="V5" s="810" t="s">
        <v>244</v>
      </c>
      <c r="W5" s="811" t="s">
        <v>570</v>
      </c>
      <c r="X5" s="807"/>
      <c r="Y5" s="575"/>
      <c r="Z5" s="578"/>
      <c r="AA5" s="578"/>
    </row>
    <row r="6" spans="1:27" ht="15" customHeight="1">
      <c r="A6" s="583"/>
      <c r="B6" s="575"/>
      <c r="C6" s="571" t="s">
        <v>135</v>
      </c>
      <c r="D6" s="581"/>
      <c r="E6" s="581"/>
      <c r="F6" s="581"/>
      <c r="G6" s="572"/>
      <c r="H6" s="571" t="s">
        <v>513</v>
      </c>
      <c r="I6" s="581"/>
      <c r="J6" s="581"/>
      <c r="K6" s="581"/>
      <c r="L6" s="74"/>
      <c r="M6" s="74"/>
      <c r="N6" s="813" t="s">
        <v>514</v>
      </c>
      <c r="O6" s="814"/>
      <c r="P6" s="756" t="s">
        <v>246</v>
      </c>
      <c r="Q6" s="757"/>
      <c r="R6" s="757"/>
      <c r="S6" s="757"/>
      <c r="T6" s="809"/>
      <c r="U6" s="811"/>
      <c r="V6" s="811"/>
      <c r="W6" s="811"/>
      <c r="X6" s="717"/>
      <c r="Y6" s="575"/>
      <c r="Z6" s="578"/>
      <c r="AA6" s="578"/>
    </row>
    <row r="7" spans="1:27" ht="45" customHeight="1">
      <c r="A7" s="534"/>
      <c r="B7" s="573"/>
      <c r="C7" s="294" t="s">
        <v>393</v>
      </c>
      <c r="D7" s="14" t="s">
        <v>394</v>
      </c>
      <c r="E7" s="107" t="s">
        <v>448</v>
      </c>
      <c r="F7" s="336" t="s">
        <v>571</v>
      </c>
      <c r="G7" s="14" t="s">
        <v>14</v>
      </c>
      <c r="H7" s="14" t="s">
        <v>393</v>
      </c>
      <c r="I7" s="107" t="s">
        <v>572</v>
      </c>
      <c r="J7" s="107" t="s">
        <v>450</v>
      </c>
      <c r="K7" s="14" t="s">
        <v>439</v>
      </c>
      <c r="L7" s="74"/>
      <c r="M7" s="74"/>
      <c r="N7" s="354" t="s">
        <v>449</v>
      </c>
      <c r="O7" s="11" t="s">
        <v>14</v>
      </c>
      <c r="P7" s="509" t="s">
        <v>420</v>
      </c>
      <c r="Q7" s="252" t="s">
        <v>447</v>
      </c>
      <c r="R7" s="252" t="s">
        <v>439</v>
      </c>
      <c r="S7" s="252" t="s">
        <v>449</v>
      </c>
      <c r="T7" s="376" t="s">
        <v>573</v>
      </c>
      <c r="U7" s="807"/>
      <c r="V7" s="807"/>
      <c r="W7" s="807"/>
      <c r="X7" s="717"/>
      <c r="Y7" s="573"/>
      <c r="Z7" s="533"/>
      <c r="AA7" s="533"/>
    </row>
    <row r="8" spans="1:27" ht="22.5" customHeight="1">
      <c r="A8" s="59" t="s">
        <v>613</v>
      </c>
      <c r="B8" s="253">
        <v>69317</v>
      </c>
      <c r="C8" s="254">
        <v>12176</v>
      </c>
      <c r="D8" s="254">
        <v>1963</v>
      </c>
      <c r="E8" s="254">
        <v>3668</v>
      </c>
      <c r="F8" s="254">
        <v>3554</v>
      </c>
      <c r="G8" s="254">
        <v>2991</v>
      </c>
      <c r="H8" s="254">
        <v>49382</v>
      </c>
      <c r="I8" s="254">
        <v>3433</v>
      </c>
      <c r="J8" s="254">
        <v>1384</v>
      </c>
      <c r="K8" s="254">
        <v>5516</v>
      </c>
      <c r="L8" s="254"/>
      <c r="M8" s="254"/>
      <c r="N8" s="254">
        <v>3814</v>
      </c>
      <c r="O8" s="254">
        <v>35235</v>
      </c>
      <c r="P8" s="254">
        <v>5348</v>
      </c>
      <c r="Q8" s="254">
        <v>432</v>
      </c>
      <c r="R8" s="254">
        <v>2013</v>
      </c>
      <c r="S8" s="254">
        <v>969</v>
      </c>
      <c r="T8" s="254">
        <v>1934</v>
      </c>
      <c r="U8" s="255">
        <v>1000</v>
      </c>
      <c r="V8" s="254">
        <v>1000</v>
      </c>
      <c r="W8" s="254">
        <v>411</v>
      </c>
      <c r="X8" s="254">
        <v>359</v>
      </c>
      <c r="Y8" s="126" t="s">
        <v>613</v>
      </c>
      <c r="Z8" s="209"/>
      <c r="AA8" s="209"/>
    </row>
    <row r="9" spans="1:27" ht="22.5" customHeight="1">
      <c r="A9" s="6" t="s">
        <v>614</v>
      </c>
      <c r="B9" s="253">
        <v>64994</v>
      </c>
      <c r="C9" s="254">
        <v>13322</v>
      </c>
      <c r="D9" s="254">
        <v>2641</v>
      </c>
      <c r="E9" s="254">
        <v>3779</v>
      </c>
      <c r="F9" s="254">
        <v>4120</v>
      </c>
      <c r="G9" s="254">
        <v>2782</v>
      </c>
      <c r="H9" s="254">
        <v>45566</v>
      </c>
      <c r="I9" s="254">
        <v>4002</v>
      </c>
      <c r="J9" s="254">
        <v>1216</v>
      </c>
      <c r="K9" s="254">
        <v>6189</v>
      </c>
      <c r="L9" s="254"/>
      <c r="M9" s="254"/>
      <c r="N9" s="254">
        <v>3361</v>
      </c>
      <c r="O9" s="254">
        <v>30798</v>
      </c>
      <c r="P9" s="254">
        <v>5669</v>
      </c>
      <c r="Q9" s="254">
        <v>629</v>
      </c>
      <c r="R9" s="254">
        <v>1756</v>
      </c>
      <c r="S9" s="254">
        <v>963</v>
      </c>
      <c r="T9" s="254">
        <v>2321</v>
      </c>
      <c r="U9" s="255" t="s">
        <v>8</v>
      </c>
      <c r="V9" s="255" t="s">
        <v>8</v>
      </c>
      <c r="W9" s="254">
        <v>437</v>
      </c>
      <c r="X9" s="254">
        <v>359</v>
      </c>
      <c r="Y9" s="94" t="s">
        <v>686</v>
      </c>
      <c r="Z9" s="209"/>
      <c r="AA9" s="209"/>
    </row>
    <row r="10" spans="1:27" ht="22.5" customHeight="1">
      <c r="A10" s="6" t="s">
        <v>615</v>
      </c>
      <c r="B10" s="253">
        <v>68449</v>
      </c>
      <c r="C10" s="254">
        <v>14459</v>
      </c>
      <c r="D10" s="254">
        <v>2251</v>
      </c>
      <c r="E10" s="254">
        <v>4457</v>
      </c>
      <c r="F10" s="254">
        <v>4393</v>
      </c>
      <c r="G10" s="254">
        <v>3358</v>
      </c>
      <c r="H10" s="254">
        <v>44214</v>
      </c>
      <c r="I10" s="254">
        <v>4789</v>
      </c>
      <c r="J10" s="254">
        <v>1413</v>
      </c>
      <c r="K10" s="254">
        <v>5922</v>
      </c>
      <c r="L10" s="254"/>
      <c r="M10" s="254"/>
      <c r="N10" s="254">
        <v>5359</v>
      </c>
      <c r="O10" s="254">
        <v>26731</v>
      </c>
      <c r="P10" s="254">
        <v>6114</v>
      </c>
      <c r="Q10" s="254">
        <v>455</v>
      </c>
      <c r="R10" s="254">
        <v>1582</v>
      </c>
      <c r="S10" s="254">
        <v>932</v>
      </c>
      <c r="T10" s="254">
        <v>3145</v>
      </c>
      <c r="U10" s="255">
        <v>2122</v>
      </c>
      <c r="V10" s="255">
        <v>1002</v>
      </c>
      <c r="W10" s="254">
        <v>538</v>
      </c>
      <c r="X10" s="254">
        <v>359</v>
      </c>
      <c r="Y10" s="94" t="s">
        <v>687</v>
      </c>
      <c r="Z10" s="209"/>
      <c r="AA10" s="209"/>
    </row>
    <row r="11" spans="1:27" ht="22.5" customHeight="1">
      <c r="A11" s="6" t="s">
        <v>683</v>
      </c>
      <c r="B11" s="447">
        <v>68846</v>
      </c>
      <c r="C11" s="254">
        <v>15092</v>
      </c>
      <c r="D11" s="254">
        <v>2334</v>
      </c>
      <c r="E11" s="254">
        <v>5523</v>
      </c>
      <c r="F11" s="254">
        <v>4035</v>
      </c>
      <c r="G11" s="254">
        <v>3200</v>
      </c>
      <c r="H11" s="254">
        <v>46223</v>
      </c>
      <c r="I11" s="254">
        <v>4355</v>
      </c>
      <c r="J11" s="254">
        <v>1603</v>
      </c>
      <c r="K11" s="254">
        <v>5559</v>
      </c>
      <c r="L11" s="254"/>
      <c r="M11" s="254"/>
      <c r="N11" s="254">
        <v>3261</v>
      </c>
      <c r="O11" s="254">
        <v>31445</v>
      </c>
      <c r="P11" s="254">
        <v>6030</v>
      </c>
      <c r="Q11" s="254">
        <v>676</v>
      </c>
      <c r="R11" s="254">
        <v>1966</v>
      </c>
      <c r="S11" s="254">
        <v>1190</v>
      </c>
      <c r="T11" s="254">
        <v>2198</v>
      </c>
      <c r="U11" s="255" t="s">
        <v>8</v>
      </c>
      <c r="V11" s="255">
        <v>1000</v>
      </c>
      <c r="W11" s="254">
        <v>501</v>
      </c>
      <c r="X11" s="254">
        <v>359</v>
      </c>
      <c r="Y11" s="94" t="s">
        <v>682</v>
      </c>
      <c r="Z11" s="209"/>
      <c r="AA11" s="209"/>
    </row>
    <row r="12" spans="1:27" ht="20.25" customHeight="1" thickBot="1">
      <c r="A12" s="55" t="s">
        <v>685</v>
      </c>
      <c r="B12" s="256">
        <v>83983</v>
      </c>
      <c r="C12" s="257">
        <f>D12+E12+F12+G12</f>
        <v>14676</v>
      </c>
      <c r="D12" s="257">
        <v>2194</v>
      </c>
      <c r="E12" s="257">
        <v>5607</v>
      </c>
      <c r="F12" s="257">
        <v>4017</v>
      </c>
      <c r="G12" s="288">
        <v>2858</v>
      </c>
      <c r="H12" s="257">
        <f>I12+J12+K12+N12+O12</f>
        <v>60511</v>
      </c>
      <c r="I12" s="257">
        <v>7992</v>
      </c>
      <c r="J12" s="257">
        <v>1621</v>
      </c>
      <c r="K12" s="257">
        <v>7259</v>
      </c>
      <c r="L12" s="288"/>
      <c r="M12" s="288"/>
      <c r="N12" s="257">
        <v>6922</v>
      </c>
      <c r="O12" s="257">
        <v>36717</v>
      </c>
      <c r="P12" s="257">
        <v>6666</v>
      </c>
      <c r="Q12" s="257">
        <v>602</v>
      </c>
      <c r="R12" s="257">
        <v>1209</v>
      </c>
      <c r="S12" s="257">
        <v>584</v>
      </c>
      <c r="T12" s="257">
        <v>4271</v>
      </c>
      <c r="U12" s="448" t="s">
        <v>369</v>
      </c>
      <c r="V12" s="257">
        <v>1480</v>
      </c>
      <c r="W12" s="257">
        <v>650</v>
      </c>
      <c r="X12" s="257">
        <v>359</v>
      </c>
      <c r="Y12" s="365" t="s">
        <v>684</v>
      </c>
      <c r="Z12" s="210"/>
      <c r="AA12" s="210"/>
    </row>
    <row r="13" spans="1:27" ht="15.75" customHeight="1">
      <c r="A13" s="6" t="s">
        <v>576</v>
      </c>
      <c r="B13" s="254"/>
      <c r="C13" s="254"/>
      <c r="D13" s="254"/>
      <c r="E13" s="254"/>
      <c r="F13" s="254"/>
      <c r="G13" s="516"/>
      <c r="H13" s="288"/>
      <c r="I13" s="288"/>
      <c r="J13" s="288"/>
      <c r="K13" s="288"/>
      <c r="L13" s="288"/>
      <c r="M13" s="288"/>
      <c r="N13" s="13" t="s">
        <v>577</v>
      </c>
      <c r="O13" s="13"/>
      <c r="P13" s="13"/>
      <c r="Q13" s="13"/>
      <c r="R13" s="13"/>
      <c r="S13" s="13"/>
      <c r="T13" s="288"/>
      <c r="U13" s="288"/>
      <c r="V13" s="288"/>
      <c r="W13" s="288"/>
      <c r="X13" s="288"/>
      <c r="Y13" s="209"/>
      <c r="Z13" s="209"/>
      <c r="AA13" s="209"/>
    </row>
    <row r="14" spans="1:27" ht="12.75">
      <c r="A14" s="239"/>
      <c r="B14" s="239"/>
      <c r="C14" s="239"/>
      <c r="D14" s="239"/>
      <c r="E14" s="209"/>
      <c r="F14" s="239"/>
      <c r="G14" s="254"/>
      <c r="H14" s="288"/>
      <c r="I14" s="239"/>
      <c r="J14" s="239"/>
      <c r="K14" s="239"/>
      <c r="L14" s="239"/>
      <c r="M14" s="239"/>
      <c r="N14" s="13" t="s">
        <v>578</v>
      </c>
      <c r="O14" s="13"/>
      <c r="P14" s="13"/>
      <c r="Q14" s="13"/>
      <c r="R14" s="13"/>
      <c r="S14" s="13"/>
      <c r="T14" s="209"/>
      <c r="U14" s="209"/>
      <c r="V14" s="209"/>
      <c r="W14" s="209"/>
      <c r="X14" s="209"/>
      <c r="Y14" s="209"/>
      <c r="Z14" s="209"/>
      <c r="AA14" s="209"/>
    </row>
    <row r="15" spans="2:27" ht="12.75">
      <c r="B15" s="239"/>
      <c r="C15" s="239"/>
      <c r="D15" s="239"/>
      <c r="E15" s="239"/>
      <c r="F15" s="239"/>
      <c r="G15" s="254"/>
      <c r="H15" s="288"/>
      <c r="I15" s="239"/>
      <c r="J15" s="239"/>
      <c r="K15" s="239"/>
      <c r="L15" s="239"/>
      <c r="M15" s="239"/>
      <c r="N15" s="13" t="s">
        <v>575</v>
      </c>
      <c r="O15" s="13"/>
      <c r="P15" s="13"/>
      <c r="Q15" s="13"/>
      <c r="R15" s="13"/>
      <c r="S15" s="13"/>
      <c r="T15" s="209"/>
      <c r="U15" s="209"/>
      <c r="V15" s="209"/>
      <c r="W15" s="209"/>
      <c r="X15" s="209"/>
      <c r="Y15" s="209"/>
      <c r="Z15" s="209"/>
      <c r="AA15" s="209"/>
    </row>
    <row r="16" spans="1:30" ht="13.5" customHeight="1">
      <c r="A16" s="13"/>
      <c r="B16" s="13"/>
      <c r="C16" s="13"/>
      <c r="D16" s="13"/>
      <c r="E16" s="13"/>
      <c r="F16" s="13"/>
      <c r="G16" s="254"/>
      <c r="H16" s="13"/>
      <c r="I16" s="13"/>
      <c r="J16" s="13"/>
      <c r="K16" s="13"/>
      <c r="L16" s="13"/>
      <c r="M16" s="13"/>
      <c r="N16" s="13"/>
      <c r="O16" s="13"/>
      <c r="P16" s="13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58"/>
      <c r="AC16" s="58"/>
      <c r="AD16" s="58"/>
    </row>
    <row r="17" spans="1:30" ht="15.75">
      <c r="A17" s="165" t="s">
        <v>247</v>
      </c>
      <c r="B17" s="170"/>
      <c r="C17" s="170"/>
      <c r="D17" s="170"/>
      <c r="E17" s="170"/>
      <c r="F17" s="170"/>
      <c r="G17" s="254"/>
      <c r="H17" s="170"/>
      <c r="I17" s="170"/>
      <c r="J17" s="170"/>
      <c r="K17" s="170"/>
      <c r="L17" s="170"/>
      <c r="M17" s="170"/>
      <c r="N17" s="170"/>
      <c r="O17" s="170" t="s">
        <v>248</v>
      </c>
      <c r="P17" s="170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58"/>
      <c r="AC17" s="58"/>
      <c r="AD17" s="58"/>
    </row>
    <row r="18" spans="1:37" ht="14.25" customHeight="1" thickBot="1">
      <c r="A18" s="13" t="s">
        <v>302</v>
      </c>
      <c r="B18" s="7"/>
      <c r="C18" s="13"/>
      <c r="D18" s="13"/>
      <c r="E18" s="13"/>
      <c r="F18" s="13"/>
      <c r="G18" s="257"/>
      <c r="H18" s="13"/>
      <c r="I18" s="13"/>
      <c r="J18" s="13"/>
      <c r="K18" s="13"/>
      <c r="L18" s="13"/>
      <c r="M18" s="13"/>
      <c r="N18" s="13"/>
      <c r="O18" s="13"/>
      <c r="P18" s="13"/>
      <c r="Q18" s="210"/>
      <c r="R18" s="210"/>
      <c r="S18" s="210"/>
      <c r="T18" s="210"/>
      <c r="U18" s="210"/>
      <c r="V18" s="210"/>
      <c r="X18" s="109"/>
      <c r="Y18" s="109"/>
      <c r="Z18" s="175" t="s">
        <v>397</v>
      </c>
      <c r="AB18" s="58"/>
      <c r="AC18" s="58"/>
      <c r="AD18" s="58"/>
      <c r="AE18" s="58"/>
      <c r="AF18" s="58"/>
      <c r="AG18" s="58"/>
      <c r="AH18" s="58"/>
      <c r="AI18" s="58"/>
      <c r="AJ18" s="58"/>
      <c r="AK18" s="58"/>
    </row>
    <row r="19" spans="1:26" ht="13.5" customHeight="1">
      <c r="A19" s="576" t="s">
        <v>55</v>
      </c>
      <c r="B19" s="574" t="s">
        <v>420</v>
      </c>
      <c r="C19" s="576"/>
      <c r="D19" s="576"/>
      <c r="E19" s="576"/>
      <c r="F19" s="576"/>
      <c r="G19" s="576"/>
      <c r="H19" s="576"/>
      <c r="I19" s="576"/>
      <c r="J19" s="576"/>
      <c r="K19" s="576"/>
      <c r="L19" s="74"/>
      <c r="M19" s="74"/>
      <c r="N19" s="168"/>
      <c r="O19" s="168"/>
      <c r="P19" s="168"/>
      <c r="Q19" s="167"/>
      <c r="R19" s="167"/>
      <c r="S19" s="295"/>
      <c r="T19" s="295"/>
      <c r="U19" s="295"/>
      <c r="V19" s="295"/>
      <c r="W19" s="296"/>
      <c r="X19" s="574" t="s">
        <v>55</v>
      </c>
      <c r="Y19" s="804"/>
      <c r="Z19" s="804"/>
    </row>
    <row r="20" spans="1:26" ht="16.5" customHeight="1">
      <c r="A20" s="533"/>
      <c r="B20" s="575"/>
      <c r="C20" s="580" t="s">
        <v>395</v>
      </c>
      <c r="D20" s="588"/>
      <c r="E20" s="588"/>
      <c r="F20" s="588"/>
      <c r="G20" s="588"/>
      <c r="H20" s="588"/>
      <c r="I20" s="588"/>
      <c r="J20" s="588"/>
      <c r="K20" s="588"/>
      <c r="L20" s="74"/>
      <c r="M20" s="74"/>
      <c r="N20" s="374"/>
      <c r="O20" s="374"/>
      <c r="P20" s="374"/>
      <c r="Q20" s="379"/>
      <c r="R20" s="379"/>
      <c r="S20" s="6"/>
      <c r="T20" s="6"/>
      <c r="U20" s="6"/>
      <c r="V20" s="6"/>
      <c r="W20" s="6"/>
      <c r="X20" s="805"/>
      <c r="Y20" s="658"/>
      <c r="Z20" s="658"/>
    </row>
    <row r="21" spans="1:26" ht="15" customHeight="1">
      <c r="A21" s="588"/>
      <c r="B21" s="575"/>
      <c r="C21" s="582" t="s">
        <v>135</v>
      </c>
      <c r="D21" s="536"/>
      <c r="E21" s="536"/>
      <c r="F21" s="536"/>
      <c r="G21" s="536"/>
      <c r="H21" s="536"/>
      <c r="I21" s="536"/>
      <c r="J21" s="380" t="s">
        <v>456</v>
      </c>
      <c r="K21" s="137"/>
      <c r="L21" s="76"/>
      <c r="M21" s="76"/>
      <c r="N21" s="137" t="s">
        <v>515</v>
      </c>
      <c r="O21" s="137"/>
      <c r="P21" s="137"/>
      <c r="Q21" s="815"/>
      <c r="R21" s="816"/>
      <c r="S21" s="571" t="s">
        <v>516</v>
      </c>
      <c r="T21" s="588"/>
      <c r="U21" s="588"/>
      <c r="V21" s="588"/>
      <c r="W21" s="567"/>
      <c r="X21" s="805"/>
      <c r="Y21" s="658"/>
      <c r="Z21" s="658"/>
    </row>
    <row r="22" spans="1:26" ht="45" customHeight="1">
      <c r="A22" s="588"/>
      <c r="B22" s="573"/>
      <c r="C22" s="293" t="s">
        <v>420</v>
      </c>
      <c r="D22" s="14" t="s">
        <v>438</v>
      </c>
      <c r="E22" s="107" t="s">
        <v>396</v>
      </c>
      <c r="F22" s="107" t="s">
        <v>250</v>
      </c>
      <c r="G22" s="107" t="s">
        <v>530</v>
      </c>
      <c r="H22" s="107" t="s">
        <v>736</v>
      </c>
      <c r="I22" s="336" t="s">
        <v>14</v>
      </c>
      <c r="J22" s="14" t="s">
        <v>420</v>
      </c>
      <c r="K22" s="14" t="s">
        <v>438</v>
      </c>
      <c r="L22" s="74"/>
      <c r="M22" s="74"/>
      <c r="N22" s="354" t="s">
        <v>363</v>
      </c>
      <c r="O22" s="107" t="s">
        <v>584</v>
      </c>
      <c r="P22" s="107" t="s">
        <v>531</v>
      </c>
      <c r="Q22" s="335" t="s">
        <v>396</v>
      </c>
      <c r="R22" s="293" t="s">
        <v>14</v>
      </c>
      <c r="S22" s="14" t="s">
        <v>420</v>
      </c>
      <c r="T22" s="14" t="s">
        <v>438</v>
      </c>
      <c r="U22" s="107" t="s">
        <v>532</v>
      </c>
      <c r="V22" s="107" t="s">
        <v>396</v>
      </c>
      <c r="W22" s="107" t="s">
        <v>585</v>
      </c>
      <c r="X22" s="805"/>
      <c r="Y22" s="658"/>
      <c r="Z22" s="658"/>
    </row>
    <row r="23" spans="1:26" ht="22.5" customHeight="1">
      <c r="A23" s="59" t="s">
        <v>613</v>
      </c>
      <c r="B23" s="253">
        <v>157921</v>
      </c>
      <c r="C23" s="254">
        <v>34008</v>
      </c>
      <c r="D23" s="254">
        <v>17448</v>
      </c>
      <c r="E23" s="254">
        <v>3823</v>
      </c>
      <c r="F23" s="254">
        <v>320</v>
      </c>
      <c r="G23" s="255" t="s">
        <v>8</v>
      </c>
      <c r="H23" s="254">
        <v>9449</v>
      </c>
      <c r="I23" s="254">
        <v>2968</v>
      </c>
      <c r="J23" s="254">
        <v>31571</v>
      </c>
      <c r="K23" s="254">
        <v>7540</v>
      </c>
      <c r="L23" s="254"/>
      <c r="M23" s="254"/>
      <c r="N23" s="254">
        <v>735</v>
      </c>
      <c r="O23" s="254">
        <v>4189</v>
      </c>
      <c r="P23" s="254">
        <v>1750</v>
      </c>
      <c r="Q23" s="254">
        <v>2580</v>
      </c>
      <c r="R23" s="254">
        <v>14777</v>
      </c>
      <c r="S23" s="254">
        <v>18332</v>
      </c>
      <c r="T23" s="254">
        <v>8492</v>
      </c>
      <c r="U23" s="254">
        <v>540</v>
      </c>
      <c r="V23" s="254">
        <v>477</v>
      </c>
      <c r="W23" s="254">
        <v>8823</v>
      </c>
      <c r="X23" s="126" t="s">
        <v>613</v>
      </c>
      <c r="Y23" s="315"/>
      <c r="Z23" s="315"/>
    </row>
    <row r="24" spans="1:26" ht="22.5" customHeight="1">
      <c r="A24" s="6" t="s">
        <v>686</v>
      </c>
      <c r="B24" s="253">
        <v>158612</v>
      </c>
      <c r="C24" s="254">
        <v>36918</v>
      </c>
      <c r="D24" s="254">
        <v>18029</v>
      </c>
      <c r="E24" s="254">
        <v>4657</v>
      </c>
      <c r="F24" s="254">
        <v>244</v>
      </c>
      <c r="G24" s="255" t="s">
        <v>8</v>
      </c>
      <c r="H24" s="254">
        <v>10524</v>
      </c>
      <c r="I24" s="254">
        <v>3464</v>
      </c>
      <c r="J24" s="254">
        <v>30585</v>
      </c>
      <c r="K24" s="254">
        <v>6092</v>
      </c>
      <c r="L24" s="254"/>
      <c r="M24" s="254"/>
      <c r="N24" s="254">
        <v>916</v>
      </c>
      <c r="O24" s="254">
        <v>10278</v>
      </c>
      <c r="P24" s="254">
        <v>2485</v>
      </c>
      <c r="Q24" s="254">
        <v>2635</v>
      </c>
      <c r="R24" s="254">
        <v>8179</v>
      </c>
      <c r="S24" s="254">
        <v>18060</v>
      </c>
      <c r="T24" s="254">
        <v>8570</v>
      </c>
      <c r="U24" s="254">
        <v>726</v>
      </c>
      <c r="V24" s="254">
        <v>400</v>
      </c>
      <c r="W24" s="254">
        <v>8364</v>
      </c>
      <c r="X24" s="94" t="s">
        <v>686</v>
      </c>
      <c r="Y24" s="58"/>
      <c r="Z24" s="58"/>
    </row>
    <row r="25" spans="1:26" ht="22.5" customHeight="1">
      <c r="A25" s="6" t="s">
        <v>687</v>
      </c>
      <c r="B25" s="253">
        <v>168482</v>
      </c>
      <c r="C25" s="254">
        <v>38331</v>
      </c>
      <c r="D25" s="254">
        <v>17347</v>
      </c>
      <c r="E25" s="254">
        <v>5018</v>
      </c>
      <c r="F25" s="254">
        <v>291</v>
      </c>
      <c r="G25" s="255" t="s">
        <v>8</v>
      </c>
      <c r="H25" s="254">
        <v>11907</v>
      </c>
      <c r="I25" s="254">
        <v>3768</v>
      </c>
      <c r="J25" s="254">
        <v>40694</v>
      </c>
      <c r="K25" s="254">
        <v>10834</v>
      </c>
      <c r="L25" s="254"/>
      <c r="M25" s="254"/>
      <c r="N25" s="254">
        <v>1032</v>
      </c>
      <c r="O25" s="254">
        <v>6183</v>
      </c>
      <c r="P25" s="254">
        <v>2095</v>
      </c>
      <c r="Q25" s="254">
        <v>2507</v>
      </c>
      <c r="R25" s="254">
        <v>18043</v>
      </c>
      <c r="S25" s="254">
        <v>20049</v>
      </c>
      <c r="T25" s="254">
        <v>10089</v>
      </c>
      <c r="U25" s="254">
        <v>737</v>
      </c>
      <c r="V25" s="254">
        <v>530</v>
      </c>
      <c r="W25" s="254">
        <v>8693</v>
      </c>
      <c r="X25" s="94" t="s">
        <v>687</v>
      </c>
      <c r="Y25" s="58"/>
      <c r="Z25" s="58"/>
    </row>
    <row r="26" spans="1:26" ht="22.5" customHeight="1">
      <c r="A26" s="6" t="s">
        <v>682</v>
      </c>
      <c r="B26" s="253">
        <v>160045</v>
      </c>
      <c r="C26" s="254">
        <f>SUM(D26:I26)</f>
        <v>36660</v>
      </c>
      <c r="D26" s="254">
        <v>15395</v>
      </c>
      <c r="E26" s="254">
        <v>4945</v>
      </c>
      <c r="F26" s="254">
        <v>301</v>
      </c>
      <c r="G26" s="450" t="s">
        <v>369</v>
      </c>
      <c r="H26" s="254">
        <v>12552</v>
      </c>
      <c r="I26" s="254">
        <v>3467</v>
      </c>
      <c r="J26" s="254">
        <f>SUM(K26:P26)</f>
        <v>20481</v>
      </c>
      <c r="K26" s="254">
        <v>8558</v>
      </c>
      <c r="L26" s="254"/>
      <c r="M26" s="254"/>
      <c r="N26" s="254">
        <v>3440</v>
      </c>
      <c r="O26" s="254">
        <v>5889</v>
      </c>
      <c r="P26" s="254">
        <v>2594</v>
      </c>
      <c r="Q26" s="254">
        <v>2570</v>
      </c>
      <c r="R26" s="254">
        <v>12615</v>
      </c>
      <c r="S26" s="254">
        <f>SUM(T26:W26)</f>
        <v>18567</v>
      </c>
      <c r="T26" s="254">
        <v>8151</v>
      </c>
      <c r="U26" s="254">
        <v>856</v>
      </c>
      <c r="V26" s="254">
        <v>703</v>
      </c>
      <c r="W26" s="254">
        <v>8857</v>
      </c>
      <c r="X26" s="94" t="s">
        <v>682</v>
      </c>
      <c r="Y26" s="58"/>
      <c r="Z26" s="58"/>
    </row>
    <row r="27" spans="1:26" ht="22.5" customHeight="1" thickBot="1">
      <c r="A27" s="55" t="s">
        <v>684</v>
      </c>
      <c r="B27" s="256">
        <v>156901</v>
      </c>
      <c r="C27" s="257">
        <v>39406</v>
      </c>
      <c r="D27" s="257">
        <v>16785</v>
      </c>
      <c r="E27" s="257">
        <v>5172</v>
      </c>
      <c r="F27" s="257">
        <v>166</v>
      </c>
      <c r="G27" s="449" t="s">
        <v>369</v>
      </c>
      <c r="H27" s="257">
        <v>13844</v>
      </c>
      <c r="I27" s="257">
        <v>3439</v>
      </c>
      <c r="J27" s="257">
        <v>36941</v>
      </c>
      <c r="K27" s="257">
        <v>9799</v>
      </c>
      <c r="L27" s="288"/>
      <c r="M27" s="288"/>
      <c r="N27" s="257">
        <v>815</v>
      </c>
      <c r="O27" s="257">
        <v>5476</v>
      </c>
      <c r="P27" s="257">
        <v>2091</v>
      </c>
      <c r="Q27" s="257">
        <v>3051</v>
      </c>
      <c r="R27" s="257">
        <v>15709</v>
      </c>
      <c r="S27" s="257">
        <v>20044</v>
      </c>
      <c r="T27" s="257">
        <v>9817</v>
      </c>
      <c r="U27" s="257">
        <v>709</v>
      </c>
      <c r="V27" s="257">
        <v>645</v>
      </c>
      <c r="W27" s="257">
        <v>8873</v>
      </c>
      <c r="X27" s="365" t="s">
        <v>684</v>
      </c>
      <c r="Y27" s="8"/>
      <c r="Z27" s="8"/>
    </row>
    <row r="28" spans="1:26" ht="13.5" customHeight="1">
      <c r="A28" s="531" t="s">
        <v>55</v>
      </c>
      <c r="B28" s="381"/>
      <c r="C28" s="382"/>
      <c r="D28" s="382"/>
      <c r="E28" s="691" t="s">
        <v>582</v>
      </c>
      <c r="F28" s="444"/>
      <c r="G28" s="444"/>
      <c r="H28" s="444"/>
      <c r="I28" s="13"/>
      <c r="J28" s="13"/>
      <c r="K28" s="13"/>
      <c r="L28" s="13"/>
      <c r="M28" s="13"/>
      <c r="N28" s="13" t="s">
        <v>574</v>
      </c>
      <c r="O28" s="13"/>
      <c r="P28" s="13"/>
      <c r="Q28" s="13"/>
      <c r="R28" s="13"/>
      <c r="S28" s="13"/>
      <c r="T28" s="209"/>
      <c r="U28" s="209"/>
      <c r="V28" s="209"/>
      <c r="W28" s="209"/>
      <c r="X28" s="90"/>
      <c r="Y28" s="58"/>
      <c r="Z28" s="58"/>
    </row>
    <row r="29" spans="1:27" ht="13.5" customHeight="1">
      <c r="A29" s="583"/>
      <c r="B29" s="716" t="s">
        <v>249</v>
      </c>
      <c r="C29" s="716" t="s">
        <v>244</v>
      </c>
      <c r="D29" s="682" t="s">
        <v>583</v>
      </c>
      <c r="E29" s="682"/>
      <c r="F29" s="74"/>
      <c r="G29" s="74"/>
      <c r="H29" s="74"/>
      <c r="I29" s="13"/>
      <c r="J29" s="13"/>
      <c r="K29" s="13"/>
      <c r="L29" s="13"/>
      <c r="M29" s="13"/>
      <c r="N29" s="13" t="s">
        <v>579</v>
      </c>
      <c r="O29" s="13"/>
      <c r="P29" s="13"/>
      <c r="Q29" s="13"/>
      <c r="R29" s="13"/>
      <c r="S29" s="13"/>
      <c r="T29" s="209"/>
      <c r="U29" s="209"/>
      <c r="V29" s="209"/>
      <c r="W29" s="209"/>
      <c r="X29" s="209"/>
      <c r="Y29" s="259"/>
      <c r="Z29" s="209"/>
      <c r="AA29" s="209"/>
    </row>
    <row r="30" spans="1:27" ht="12.75">
      <c r="A30" s="583"/>
      <c r="B30" s="716"/>
      <c r="C30" s="716"/>
      <c r="D30" s="682"/>
      <c r="E30" s="682"/>
      <c r="F30" s="74"/>
      <c r="G30" s="74"/>
      <c r="H30" s="74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209"/>
      <c r="U30" s="209"/>
      <c r="V30" s="209"/>
      <c r="W30" s="209"/>
      <c r="X30" s="209"/>
      <c r="Y30" s="259"/>
      <c r="Z30" s="209"/>
      <c r="AA30" s="209"/>
    </row>
    <row r="31" spans="1:27" ht="12.75">
      <c r="A31" s="583"/>
      <c r="B31" s="716"/>
      <c r="C31" s="716"/>
      <c r="D31" s="682"/>
      <c r="E31" s="682"/>
      <c r="F31" s="74"/>
      <c r="G31" s="74"/>
      <c r="H31" s="74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209"/>
      <c r="U31" s="209"/>
      <c r="V31" s="209"/>
      <c r="W31" s="209"/>
      <c r="X31" s="209"/>
      <c r="Y31" s="209"/>
      <c r="Z31" s="209"/>
      <c r="AA31" s="209"/>
    </row>
    <row r="32" spans="1:27" ht="12.75">
      <c r="A32" s="534"/>
      <c r="B32" s="718"/>
      <c r="C32" s="718"/>
      <c r="D32" s="684"/>
      <c r="E32" s="684"/>
      <c r="F32" s="201"/>
      <c r="G32" s="119"/>
      <c r="H32" s="119"/>
      <c r="I32" s="13"/>
      <c r="J32" s="13"/>
      <c r="K32" s="13"/>
      <c r="L32" s="13"/>
      <c r="M32" s="13"/>
      <c r="N32" s="62"/>
      <c r="O32" s="13"/>
      <c r="P32" s="13"/>
      <c r="Q32" s="13"/>
      <c r="R32" s="13"/>
      <c r="S32" s="13"/>
      <c r="T32" s="209"/>
      <c r="U32" s="209"/>
      <c r="V32" s="209"/>
      <c r="W32" s="209"/>
      <c r="X32" s="209"/>
      <c r="Y32" s="209"/>
      <c r="Z32" s="209"/>
      <c r="AA32" s="209"/>
    </row>
    <row r="33" spans="1:27" ht="22.5" customHeight="1">
      <c r="A33" s="59" t="s">
        <v>613</v>
      </c>
      <c r="B33" s="505" t="s">
        <v>8</v>
      </c>
      <c r="C33" s="254">
        <v>68672</v>
      </c>
      <c r="D33" s="254">
        <v>5338</v>
      </c>
      <c r="E33" s="254">
        <v>352</v>
      </c>
      <c r="F33" s="6"/>
      <c r="G33" s="119"/>
      <c r="H33" s="119"/>
      <c r="I33" s="13"/>
      <c r="J33" s="13"/>
      <c r="K33" s="13"/>
      <c r="L33" s="13"/>
      <c r="M33" s="13"/>
      <c r="O33" s="13"/>
      <c r="P33" s="13"/>
      <c r="Q33" s="13"/>
      <c r="R33" s="13"/>
      <c r="S33" s="13"/>
      <c r="T33" s="209"/>
      <c r="U33" s="209"/>
      <c r="V33" s="209"/>
      <c r="W33" s="209"/>
      <c r="X33" s="209"/>
      <c r="Y33" s="209"/>
      <c r="Z33" s="209"/>
      <c r="AA33" s="209"/>
    </row>
    <row r="34" spans="1:27" ht="22.5" customHeight="1">
      <c r="A34" s="6" t="s">
        <v>686</v>
      </c>
      <c r="B34" s="506" t="s">
        <v>8</v>
      </c>
      <c r="C34" s="254">
        <v>66540</v>
      </c>
      <c r="D34" s="254">
        <v>6509</v>
      </c>
      <c r="E34" s="254">
        <v>352</v>
      </c>
      <c r="F34" s="6"/>
      <c r="G34" s="119"/>
      <c r="H34" s="119"/>
      <c r="I34" s="13"/>
      <c r="J34" s="13"/>
      <c r="K34" s="13"/>
      <c r="L34" s="13"/>
      <c r="M34" s="13"/>
      <c r="O34" s="62"/>
      <c r="P34" s="62"/>
      <c r="Q34" s="62"/>
      <c r="R34" s="62"/>
      <c r="S34" s="13"/>
      <c r="T34" s="209"/>
      <c r="U34" s="209"/>
      <c r="V34" s="209"/>
      <c r="W34" s="209"/>
      <c r="X34" s="209"/>
      <c r="Y34" s="209"/>
      <c r="Z34" s="209"/>
      <c r="AA34" s="209"/>
    </row>
    <row r="35" spans="1:27" ht="22.5" customHeight="1">
      <c r="A35" s="6" t="s">
        <v>687</v>
      </c>
      <c r="B35" s="506" t="s">
        <v>8</v>
      </c>
      <c r="C35" s="254">
        <v>64720</v>
      </c>
      <c r="D35" s="254">
        <v>4688</v>
      </c>
      <c r="E35" s="254">
        <v>352</v>
      </c>
      <c r="F35" s="6"/>
      <c r="G35" s="119"/>
      <c r="H35" s="119"/>
      <c r="I35" s="13"/>
      <c r="J35" s="13"/>
      <c r="K35" s="13"/>
      <c r="L35" s="13"/>
      <c r="M35" s="13"/>
      <c r="O35" s="13"/>
      <c r="P35" s="13"/>
      <c r="Q35" s="209"/>
      <c r="R35" s="209"/>
      <c r="S35" s="209"/>
      <c r="T35" s="209"/>
      <c r="U35" s="209"/>
      <c r="V35" s="209"/>
      <c r="W35" s="209"/>
      <c r="X35" s="209"/>
      <c r="Y35" s="209"/>
      <c r="Z35" s="209"/>
      <c r="AA35" s="209"/>
    </row>
    <row r="36" spans="1:8" ht="22.5" customHeight="1">
      <c r="A36" s="6" t="s">
        <v>682</v>
      </c>
      <c r="B36" s="507" t="s">
        <v>369</v>
      </c>
      <c r="C36" s="254">
        <v>64750</v>
      </c>
      <c r="D36" s="254">
        <v>4402</v>
      </c>
      <c r="E36" s="254">
        <v>352</v>
      </c>
      <c r="F36" s="6"/>
      <c r="G36" s="119"/>
      <c r="H36" s="119"/>
    </row>
    <row r="37" spans="1:8" ht="22.5" customHeight="1" thickBot="1">
      <c r="A37" s="55" t="s">
        <v>684</v>
      </c>
      <c r="B37" s="508" t="s">
        <v>369</v>
      </c>
      <c r="C37" s="257">
        <v>56199</v>
      </c>
      <c r="D37" s="257">
        <v>4311</v>
      </c>
      <c r="E37" s="257">
        <v>352</v>
      </c>
      <c r="F37" s="90"/>
      <c r="G37" s="119"/>
      <c r="H37" s="119"/>
    </row>
    <row r="38" ht="12.75">
      <c r="A38" s="13" t="s">
        <v>580</v>
      </c>
    </row>
    <row r="39" ht="12.75">
      <c r="A39" s="13" t="s">
        <v>533</v>
      </c>
    </row>
    <row r="40" ht="12.75">
      <c r="A40" s="62" t="s">
        <v>581</v>
      </c>
    </row>
  </sheetData>
  <sheetProtection/>
  <mergeCells count="28">
    <mergeCell ref="X3:AA3"/>
    <mergeCell ref="A28:A32"/>
    <mergeCell ref="A4:A7"/>
    <mergeCell ref="B4:B7"/>
    <mergeCell ref="C6:G6"/>
    <mergeCell ref="N6:O6"/>
    <mergeCell ref="H6:K6"/>
    <mergeCell ref="C4:K4"/>
    <mergeCell ref="Q21:R21"/>
    <mergeCell ref="A19:A22"/>
    <mergeCell ref="Y4:AA7"/>
    <mergeCell ref="X4:X7"/>
    <mergeCell ref="P4:T4"/>
    <mergeCell ref="P6:T6"/>
    <mergeCell ref="C5:K5"/>
    <mergeCell ref="U5:U7"/>
    <mergeCell ref="V5:V7"/>
    <mergeCell ref="W5:W7"/>
    <mergeCell ref="S21:W21"/>
    <mergeCell ref="X19:Z22"/>
    <mergeCell ref="C20:K20"/>
    <mergeCell ref="B29:B32"/>
    <mergeCell ref="C29:C32"/>
    <mergeCell ref="D29:D32"/>
    <mergeCell ref="E28:E32"/>
    <mergeCell ref="C21:I21"/>
    <mergeCell ref="B19:B22"/>
    <mergeCell ref="C19:K19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4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9.625" style="0" customWidth="1"/>
    <col min="2" max="2" width="9.625" style="0" customWidth="1"/>
    <col min="3" max="3" width="10.625" style="0" customWidth="1"/>
    <col min="4" max="8" width="9.125" style="0" customWidth="1"/>
    <col min="9" max="9" width="5.625" style="0" customWidth="1"/>
    <col min="10" max="10" width="3.625" style="0" customWidth="1"/>
    <col min="11" max="18" width="7.625" style="0" customWidth="1"/>
    <col min="19" max="19" width="9.125" style="0" customWidth="1"/>
    <col min="20" max="20" width="2.625" style="0" customWidth="1"/>
    <col min="21" max="21" width="15.625" style="0" customWidth="1"/>
  </cols>
  <sheetData>
    <row r="1" spans="1:21" ht="18.75">
      <c r="A1" s="171" t="s">
        <v>305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 t="s">
        <v>240</v>
      </c>
      <c r="O1" s="172"/>
      <c r="P1" s="172"/>
      <c r="Q1" s="172"/>
      <c r="R1" s="172"/>
      <c r="S1" s="172"/>
      <c r="T1" s="172"/>
      <c r="U1" s="171"/>
    </row>
    <row r="2" spans="1:21" ht="14.25">
      <c r="A2" s="173" t="s">
        <v>489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3"/>
    </row>
    <row r="3" spans="1:22" ht="13.5" customHeight="1" thickBot="1">
      <c r="A3" s="60" t="s">
        <v>47</v>
      </c>
      <c r="B3" s="174"/>
      <c r="C3" s="174"/>
      <c r="D3" s="174"/>
      <c r="E3" s="174"/>
      <c r="F3" s="174"/>
      <c r="G3" s="174"/>
      <c r="H3" s="258"/>
      <c r="I3" s="258"/>
      <c r="J3" s="258"/>
      <c r="K3" s="274"/>
      <c r="L3" s="259"/>
      <c r="M3" s="123"/>
      <c r="N3" s="174"/>
      <c r="O3" s="174"/>
      <c r="P3" s="174"/>
      <c r="Q3" s="174"/>
      <c r="R3" s="174"/>
      <c r="T3" s="175"/>
      <c r="U3" s="175" t="s">
        <v>397</v>
      </c>
      <c r="V3" s="58"/>
    </row>
    <row r="4" spans="1:22" ht="18" customHeight="1">
      <c r="A4" s="726" t="s">
        <v>55</v>
      </c>
      <c r="B4" s="548" t="s">
        <v>251</v>
      </c>
      <c r="C4" s="834"/>
      <c r="D4" s="834"/>
      <c r="E4" s="834"/>
      <c r="F4" s="548" t="s">
        <v>252</v>
      </c>
      <c r="G4" s="834"/>
      <c r="H4" s="834"/>
      <c r="I4" s="123"/>
      <c r="J4" s="123"/>
      <c r="K4" s="835" t="s">
        <v>590</v>
      </c>
      <c r="L4" s="818" t="s">
        <v>253</v>
      </c>
      <c r="M4" s="833" t="s">
        <v>398</v>
      </c>
      <c r="N4" s="833"/>
      <c r="O4" s="833"/>
      <c r="P4" s="833"/>
      <c r="Q4" s="833"/>
      <c r="R4" s="833"/>
      <c r="S4" s="833"/>
      <c r="T4" s="836" t="s">
        <v>510</v>
      </c>
      <c r="U4" s="701"/>
      <c r="V4" s="58"/>
    </row>
    <row r="5" spans="1:22" ht="45" customHeight="1">
      <c r="A5" s="727"/>
      <c r="B5" s="185" t="s">
        <v>254</v>
      </c>
      <c r="C5" s="333" t="s">
        <v>255</v>
      </c>
      <c r="D5" s="333" t="s">
        <v>256</v>
      </c>
      <c r="E5" s="328" t="s">
        <v>453</v>
      </c>
      <c r="F5" s="333" t="s">
        <v>257</v>
      </c>
      <c r="G5" s="333" t="s">
        <v>258</v>
      </c>
      <c r="H5" s="185" t="s">
        <v>259</v>
      </c>
      <c r="I5" s="356"/>
      <c r="J5" s="356"/>
      <c r="K5" s="744"/>
      <c r="L5" s="832"/>
      <c r="M5" s="330" t="s">
        <v>260</v>
      </c>
      <c r="N5" s="331" t="s">
        <v>261</v>
      </c>
      <c r="O5" s="331" t="s">
        <v>262</v>
      </c>
      <c r="P5" s="176" t="s">
        <v>256</v>
      </c>
      <c r="Q5" s="328" t="s">
        <v>453</v>
      </c>
      <c r="R5" s="331" t="s">
        <v>454</v>
      </c>
      <c r="S5" s="332" t="s">
        <v>263</v>
      </c>
      <c r="T5" s="688"/>
      <c r="U5" s="547"/>
      <c r="V5" s="58"/>
    </row>
    <row r="6" spans="1:24" ht="18.75" customHeight="1">
      <c r="A6" s="89" t="s">
        <v>599</v>
      </c>
      <c r="B6" s="260">
        <v>5367</v>
      </c>
      <c r="C6" s="261">
        <v>14789</v>
      </c>
      <c r="D6" s="261">
        <v>2529</v>
      </c>
      <c r="E6" s="261">
        <v>4488</v>
      </c>
      <c r="F6" s="261">
        <v>5794</v>
      </c>
      <c r="G6" s="261">
        <v>3953</v>
      </c>
      <c r="H6" s="261">
        <v>6303</v>
      </c>
      <c r="K6" s="261">
        <v>75193</v>
      </c>
      <c r="L6" s="261">
        <v>13254</v>
      </c>
      <c r="M6" s="261">
        <v>39473</v>
      </c>
      <c r="N6" s="261">
        <v>19440</v>
      </c>
      <c r="O6" s="261">
        <v>6403</v>
      </c>
      <c r="P6" s="261">
        <v>2014</v>
      </c>
      <c r="Q6" s="261">
        <v>882</v>
      </c>
      <c r="R6" s="261">
        <v>13264</v>
      </c>
      <c r="S6" s="261">
        <v>6791</v>
      </c>
      <c r="T6" s="456" t="s">
        <v>606</v>
      </c>
      <c r="U6" s="457"/>
      <c r="V6" s="58"/>
      <c r="X6" s="58"/>
    </row>
    <row r="7" spans="1:22" ht="18.75" customHeight="1">
      <c r="A7" s="89" t="s">
        <v>549</v>
      </c>
      <c r="B7" s="260">
        <v>4117</v>
      </c>
      <c r="C7" s="261">
        <v>12304</v>
      </c>
      <c r="D7" s="261">
        <v>981</v>
      </c>
      <c r="E7" s="261">
        <v>3797</v>
      </c>
      <c r="F7" s="261">
        <v>5365</v>
      </c>
      <c r="G7" s="261">
        <v>3211</v>
      </c>
      <c r="H7" s="261">
        <v>6364</v>
      </c>
      <c r="K7" s="261">
        <v>81963</v>
      </c>
      <c r="L7" s="261">
        <v>15360</v>
      </c>
      <c r="M7" s="261">
        <v>45503</v>
      </c>
      <c r="N7" s="261">
        <v>19215</v>
      </c>
      <c r="O7" s="261">
        <v>6682</v>
      </c>
      <c r="P7" s="261">
        <v>2181</v>
      </c>
      <c r="Q7" s="261">
        <v>1253</v>
      </c>
      <c r="R7" s="261">
        <v>14630</v>
      </c>
      <c r="S7" s="261">
        <v>5715</v>
      </c>
      <c r="T7" s="454" t="s">
        <v>549</v>
      </c>
      <c r="U7" s="58"/>
      <c r="V7" s="58"/>
    </row>
    <row r="8" spans="1:22" ht="18.75" customHeight="1">
      <c r="A8" s="89" t="s">
        <v>550</v>
      </c>
      <c r="B8" s="260">
        <v>6957</v>
      </c>
      <c r="C8" s="261">
        <v>15518</v>
      </c>
      <c r="D8" s="261">
        <v>2051</v>
      </c>
      <c r="E8" s="261">
        <v>4542</v>
      </c>
      <c r="F8" s="261">
        <v>4598</v>
      </c>
      <c r="G8" s="261">
        <v>4299</v>
      </c>
      <c r="H8" s="261">
        <v>5633</v>
      </c>
      <c r="K8" s="261">
        <v>79890</v>
      </c>
      <c r="L8" s="261">
        <v>14279</v>
      </c>
      <c r="M8" s="261">
        <v>47073</v>
      </c>
      <c r="N8" s="261">
        <v>19454</v>
      </c>
      <c r="O8" s="261">
        <v>5367</v>
      </c>
      <c r="P8" s="261">
        <v>1936</v>
      </c>
      <c r="Q8" s="261">
        <v>1066</v>
      </c>
      <c r="R8" s="261">
        <v>19323</v>
      </c>
      <c r="S8" s="261">
        <v>7699</v>
      </c>
      <c r="T8" s="454" t="s">
        <v>550</v>
      </c>
      <c r="U8" s="58"/>
      <c r="V8" s="58"/>
    </row>
    <row r="9" spans="1:22" ht="18.75" customHeight="1">
      <c r="A9" s="64" t="s">
        <v>689</v>
      </c>
      <c r="B9" s="260">
        <v>6661</v>
      </c>
      <c r="C9" s="261">
        <v>16598</v>
      </c>
      <c r="D9" s="261">
        <v>2493</v>
      </c>
      <c r="E9" s="261">
        <v>5632</v>
      </c>
      <c r="F9" s="261">
        <v>4487</v>
      </c>
      <c r="G9" s="261">
        <v>3814</v>
      </c>
      <c r="H9" s="261">
        <v>6192</v>
      </c>
      <c r="K9" s="261">
        <v>76107</v>
      </c>
      <c r="L9" s="261">
        <v>14476</v>
      </c>
      <c r="M9" s="261">
        <v>43814</v>
      </c>
      <c r="N9" s="261">
        <v>18562</v>
      </c>
      <c r="O9" s="261">
        <v>6813</v>
      </c>
      <c r="P9" s="261">
        <v>2195</v>
      </c>
      <c r="Q9" s="261">
        <v>1101</v>
      </c>
      <c r="R9" s="261">
        <v>16119</v>
      </c>
      <c r="S9" s="261">
        <v>5867</v>
      </c>
      <c r="T9" s="454" t="s">
        <v>688</v>
      </c>
      <c r="U9" s="58"/>
      <c r="V9" s="58"/>
    </row>
    <row r="10" spans="1:22" ht="18.75" customHeight="1" thickBot="1">
      <c r="A10" s="131" t="s">
        <v>691</v>
      </c>
      <c r="B10" s="262">
        <v>6711</v>
      </c>
      <c r="C10" s="263">
        <v>11963</v>
      </c>
      <c r="D10" s="263">
        <v>2072</v>
      </c>
      <c r="E10" s="263">
        <v>5332</v>
      </c>
      <c r="F10" s="263">
        <v>4882</v>
      </c>
      <c r="G10" s="263">
        <v>3259</v>
      </c>
      <c r="H10" s="263">
        <v>6099</v>
      </c>
      <c r="K10" s="263">
        <v>84717</v>
      </c>
      <c r="L10" s="263">
        <v>13923</v>
      </c>
      <c r="M10" s="263">
        <v>47488</v>
      </c>
      <c r="N10" s="263">
        <v>16363</v>
      </c>
      <c r="O10" s="263">
        <v>5898</v>
      </c>
      <c r="P10" s="263">
        <v>2190</v>
      </c>
      <c r="Q10" s="263">
        <v>964</v>
      </c>
      <c r="R10" s="263">
        <v>14022</v>
      </c>
      <c r="S10" s="461">
        <v>7180</v>
      </c>
      <c r="T10" s="458" t="s">
        <v>690</v>
      </c>
      <c r="U10" s="8"/>
      <c r="V10" s="58"/>
    </row>
    <row r="11" spans="1:22" ht="13.5" thickBot="1">
      <c r="A11" s="272"/>
      <c r="B11" s="241"/>
      <c r="C11" s="241"/>
      <c r="D11" s="241"/>
      <c r="E11" s="241"/>
      <c r="F11" s="241"/>
      <c r="G11" s="241"/>
      <c r="H11" s="241"/>
      <c r="I11" s="241"/>
      <c r="J11" s="241"/>
      <c r="K11" s="264"/>
      <c r="L11" s="241"/>
      <c r="M11" s="241"/>
      <c r="N11" s="241"/>
      <c r="O11" s="241"/>
      <c r="P11" s="241"/>
      <c r="Q11" s="241"/>
      <c r="R11" s="241"/>
      <c r="S11" s="241"/>
      <c r="T11" s="241"/>
      <c r="U11" s="272"/>
      <c r="V11" s="58"/>
    </row>
    <row r="12" spans="1:22" ht="18" customHeight="1">
      <c r="A12" s="726" t="s">
        <v>55</v>
      </c>
      <c r="B12" s="837" t="s">
        <v>364</v>
      </c>
      <c r="C12" s="838"/>
      <c r="D12" s="839"/>
      <c r="E12" s="817" t="s">
        <v>264</v>
      </c>
      <c r="F12" s="833"/>
      <c r="G12" s="833"/>
      <c r="H12" s="833"/>
      <c r="I12" s="359"/>
      <c r="J12" s="359"/>
      <c r="K12" s="358"/>
      <c r="L12" s="838" t="s">
        <v>276</v>
      </c>
      <c r="M12" s="838"/>
      <c r="N12" s="838"/>
      <c r="O12" s="838"/>
      <c r="P12" s="838"/>
      <c r="Q12" s="838"/>
      <c r="R12" s="839"/>
      <c r="S12" s="179" t="s">
        <v>455</v>
      </c>
      <c r="T12" s="836" t="s">
        <v>510</v>
      </c>
      <c r="U12" s="701"/>
      <c r="V12" s="58"/>
    </row>
    <row r="13" spans="1:22" ht="45" customHeight="1">
      <c r="A13" s="727"/>
      <c r="B13" s="176" t="s">
        <v>260</v>
      </c>
      <c r="C13" s="176" t="s">
        <v>265</v>
      </c>
      <c r="D13" s="176" t="s">
        <v>266</v>
      </c>
      <c r="E13" s="346" t="s">
        <v>490</v>
      </c>
      <c r="F13" s="176" t="s">
        <v>267</v>
      </c>
      <c r="G13" s="331" t="s">
        <v>419</v>
      </c>
      <c r="H13" s="331" t="s">
        <v>418</v>
      </c>
      <c r="I13" s="360"/>
      <c r="J13" s="360"/>
      <c r="K13" s="176" t="s">
        <v>260</v>
      </c>
      <c r="L13" s="176" t="s">
        <v>268</v>
      </c>
      <c r="M13" s="330" t="s">
        <v>269</v>
      </c>
      <c r="N13" s="176" t="s">
        <v>270</v>
      </c>
      <c r="O13" s="176" t="s">
        <v>271</v>
      </c>
      <c r="P13" s="331" t="s">
        <v>452</v>
      </c>
      <c r="Q13" s="176" t="s">
        <v>272</v>
      </c>
      <c r="R13" s="331" t="s">
        <v>511</v>
      </c>
      <c r="S13" s="329" t="s">
        <v>273</v>
      </c>
      <c r="T13" s="688"/>
      <c r="U13" s="547"/>
      <c r="V13" s="58"/>
    </row>
    <row r="14" spans="1:22" ht="18.75" customHeight="1">
      <c r="A14" s="89" t="s">
        <v>606</v>
      </c>
      <c r="B14" s="260">
        <v>76006</v>
      </c>
      <c r="C14" s="261">
        <v>16215</v>
      </c>
      <c r="D14" s="261">
        <v>8141</v>
      </c>
      <c r="E14" s="261">
        <v>33130</v>
      </c>
      <c r="F14" s="261">
        <v>4936</v>
      </c>
      <c r="G14" s="261">
        <v>3681</v>
      </c>
      <c r="H14" s="261">
        <v>6739</v>
      </c>
      <c r="I14" s="261"/>
      <c r="J14" s="261"/>
      <c r="K14" s="261">
        <v>41119</v>
      </c>
      <c r="L14" s="261">
        <v>38671</v>
      </c>
      <c r="M14" s="261">
        <v>14947</v>
      </c>
      <c r="N14" s="261">
        <v>6320</v>
      </c>
      <c r="O14" s="261">
        <v>19070</v>
      </c>
      <c r="P14" s="261">
        <v>9127</v>
      </c>
      <c r="Q14" s="261">
        <v>16375</v>
      </c>
      <c r="R14" s="261">
        <v>6962</v>
      </c>
      <c r="S14" s="261">
        <v>23855</v>
      </c>
      <c r="T14" s="456" t="s">
        <v>606</v>
      </c>
      <c r="V14" s="58"/>
    </row>
    <row r="15" spans="1:22" ht="18.75" customHeight="1">
      <c r="A15" s="89" t="s">
        <v>549</v>
      </c>
      <c r="B15" s="260">
        <v>64493</v>
      </c>
      <c r="C15" s="261">
        <v>17268</v>
      </c>
      <c r="D15" s="261">
        <v>8568</v>
      </c>
      <c r="E15" s="261">
        <v>44054</v>
      </c>
      <c r="F15" s="261">
        <v>6392</v>
      </c>
      <c r="G15" s="261">
        <v>3190</v>
      </c>
      <c r="H15" s="261">
        <v>8139</v>
      </c>
      <c r="I15" s="261"/>
      <c r="J15" s="261"/>
      <c r="K15" s="261">
        <v>46285</v>
      </c>
      <c r="L15" s="261">
        <v>35292</v>
      </c>
      <c r="M15" s="261">
        <v>16434</v>
      </c>
      <c r="N15" s="261">
        <v>6531</v>
      </c>
      <c r="O15" s="261">
        <v>20455</v>
      </c>
      <c r="P15" s="261">
        <v>8762</v>
      </c>
      <c r="Q15" s="261">
        <v>15483</v>
      </c>
      <c r="R15" s="261">
        <v>5944</v>
      </c>
      <c r="S15" s="261">
        <v>21849</v>
      </c>
      <c r="T15" s="454" t="s">
        <v>549</v>
      </c>
      <c r="V15" s="58"/>
    </row>
    <row r="16" spans="1:22" ht="18.75" customHeight="1">
      <c r="A16" s="89" t="s">
        <v>550</v>
      </c>
      <c r="B16" s="260">
        <v>71094</v>
      </c>
      <c r="C16" s="261">
        <v>16427</v>
      </c>
      <c r="D16" s="261">
        <v>7961</v>
      </c>
      <c r="E16" s="261">
        <v>36110</v>
      </c>
      <c r="F16" s="261">
        <v>5633</v>
      </c>
      <c r="G16" s="261">
        <v>2120</v>
      </c>
      <c r="H16" s="261">
        <v>12173</v>
      </c>
      <c r="I16" s="261"/>
      <c r="J16" s="261"/>
      <c r="K16" s="261">
        <v>41033</v>
      </c>
      <c r="L16" s="261">
        <v>40918</v>
      </c>
      <c r="M16" s="261">
        <v>17842</v>
      </c>
      <c r="N16" s="261">
        <v>8789</v>
      </c>
      <c r="O16" s="261">
        <v>23555</v>
      </c>
      <c r="P16" s="261">
        <v>10118</v>
      </c>
      <c r="Q16" s="261">
        <v>16058</v>
      </c>
      <c r="R16" s="261">
        <v>5446</v>
      </c>
      <c r="S16" s="261">
        <v>20813</v>
      </c>
      <c r="T16" s="454" t="s">
        <v>550</v>
      </c>
      <c r="V16" s="58"/>
    </row>
    <row r="17" spans="1:22" ht="18.75" customHeight="1">
      <c r="A17" s="64" t="s">
        <v>688</v>
      </c>
      <c r="B17" s="260">
        <v>63413</v>
      </c>
      <c r="C17" s="261">
        <v>19432</v>
      </c>
      <c r="D17" s="261">
        <v>7848</v>
      </c>
      <c r="E17" s="261">
        <v>33169</v>
      </c>
      <c r="F17" s="261">
        <v>7666</v>
      </c>
      <c r="G17" s="261">
        <v>1674</v>
      </c>
      <c r="H17" s="261">
        <v>7639</v>
      </c>
      <c r="I17" s="261"/>
      <c r="J17" s="261"/>
      <c r="K17" s="261">
        <v>33814</v>
      </c>
      <c r="L17" s="261">
        <v>48785</v>
      </c>
      <c r="M17" s="261">
        <v>16139</v>
      </c>
      <c r="N17" s="261">
        <v>5166</v>
      </c>
      <c r="O17" s="261">
        <v>22272</v>
      </c>
      <c r="P17" s="261">
        <v>10550</v>
      </c>
      <c r="Q17" s="261">
        <v>18506</v>
      </c>
      <c r="R17" s="261">
        <v>6288</v>
      </c>
      <c r="S17" s="261">
        <v>15291</v>
      </c>
      <c r="T17" s="454" t="s">
        <v>688</v>
      </c>
      <c r="V17" s="58"/>
    </row>
    <row r="18" spans="1:22" ht="18.75" customHeight="1" thickBot="1">
      <c r="A18" s="131" t="s">
        <v>690</v>
      </c>
      <c r="B18" s="262">
        <v>76558</v>
      </c>
      <c r="C18" s="263">
        <v>16326</v>
      </c>
      <c r="D18" s="263">
        <v>6421</v>
      </c>
      <c r="E18" s="263">
        <v>35454</v>
      </c>
      <c r="F18" s="263">
        <v>6780</v>
      </c>
      <c r="G18" s="263">
        <v>2719</v>
      </c>
      <c r="H18" s="263">
        <v>7475</v>
      </c>
      <c r="I18" s="268"/>
      <c r="J18" s="268"/>
      <c r="K18" s="263">
        <v>37095</v>
      </c>
      <c r="L18" s="263">
        <v>37284</v>
      </c>
      <c r="M18" s="263">
        <v>15894</v>
      </c>
      <c r="N18" s="263">
        <v>5198</v>
      </c>
      <c r="O18" s="263">
        <v>21247</v>
      </c>
      <c r="P18" s="263">
        <v>9023</v>
      </c>
      <c r="Q18" s="263">
        <v>16960</v>
      </c>
      <c r="R18" s="263">
        <v>6461</v>
      </c>
      <c r="S18" s="461">
        <v>24895</v>
      </c>
      <c r="T18" s="458" t="s">
        <v>690</v>
      </c>
      <c r="V18" s="58"/>
    </row>
    <row r="19" spans="1:22" ht="13.5" customHeight="1" thickBot="1">
      <c r="A19" s="272"/>
      <c r="B19" s="241"/>
      <c r="C19" s="240"/>
      <c r="D19" s="241"/>
      <c r="E19" s="241"/>
      <c r="F19" s="241"/>
      <c r="G19" s="241"/>
      <c r="H19" s="241"/>
      <c r="I19" s="241"/>
      <c r="J19" s="241"/>
      <c r="K19" s="273"/>
      <c r="L19" s="241"/>
      <c r="M19" s="241"/>
      <c r="N19" s="241"/>
      <c r="O19" s="241"/>
      <c r="P19" s="241"/>
      <c r="Q19" s="241"/>
      <c r="R19" s="273"/>
      <c r="S19" s="273"/>
      <c r="T19" s="273"/>
      <c r="U19" s="362"/>
      <c r="V19" s="58"/>
    </row>
    <row r="20" spans="1:22" ht="18" customHeight="1">
      <c r="A20" s="726" t="s">
        <v>55</v>
      </c>
      <c r="B20" s="817" t="s">
        <v>588</v>
      </c>
      <c r="C20" s="818"/>
      <c r="D20" s="840" t="s">
        <v>441</v>
      </c>
      <c r="E20" s="822" t="s">
        <v>442</v>
      </c>
      <c r="F20" s="824" t="s">
        <v>274</v>
      </c>
      <c r="G20" s="822" t="s">
        <v>443</v>
      </c>
      <c r="H20" s="826" t="s">
        <v>277</v>
      </c>
      <c r="I20" s="355"/>
      <c r="J20" s="355"/>
      <c r="K20" s="826" t="s">
        <v>402</v>
      </c>
      <c r="L20" s="819" t="s">
        <v>278</v>
      </c>
      <c r="M20" s="731" t="s">
        <v>279</v>
      </c>
      <c r="N20" s="732"/>
      <c r="O20" s="732"/>
      <c r="P20" s="732"/>
      <c r="Q20" s="732"/>
      <c r="R20" s="836" t="s">
        <v>55</v>
      </c>
      <c r="S20" s="701"/>
      <c r="T20" s="701"/>
      <c r="U20" s="58"/>
      <c r="V20" s="58"/>
    </row>
    <row r="21" spans="1:21" ht="39.75" customHeight="1">
      <c r="A21" s="727"/>
      <c r="B21" s="176" t="s">
        <v>275</v>
      </c>
      <c r="C21" s="176" t="s">
        <v>451</v>
      </c>
      <c r="D21" s="841"/>
      <c r="E21" s="823"/>
      <c r="F21" s="825"/>
      <c r="G21" s="823"/>
      <c r="H21" s="827"/>
      <c r="I21" s="355"/>
      <c r="J21" s="355"/>
      <c r="K21" s="827"/>
      <c r="L21" s="820"/>
      <c r="M21" s="93" t="s">
        <v>58</v>
      </c>
      <c r="N21" s="93" t="s">
        <v>440</v>
      </c>
      <c r="O21" s="185" t="s">
        <v>512</v>
      </c>
      <c r="P21" s="93" t="s">
        <v>280</v>
      </c>
      <c r="Q21" s="327" t="s">
        <v>286</v>
      </c>
      <c r="R21" s="688"/>
      <c r="S21" s="547"/>
      <c r="T21" s="547"/>
      <c r="U21" s="58"/>
    </row>
    <row r="22" spans="1:21" ht="18.75" customHeight="1">
      <c r="A22" s="89" t="s">
        <v>606</v>
      </c>
      <c r="B22" s="260">
        <v>6201</v>
      </c>
      <c r="C22" s="261">
        <v>2998</v>
      </c>
      <c r="D22" s="261">
        <v>2963</v>
      </c>
      <c r="E22" s="261">
        <v>11172</v>
      </c>
      <c r="F22" s="261">
        <v>9695</v>
      </c>
      <c r="G22" s="261">
        <v>15343</v>
      </c>
      <c r="H22" s="261">
        <v>19455</v>
      </c>
      <c r="I22" s="261"/>
      <c r="J22" s="261"/>
      <c r="K22" s="261">
        <v>11222</v>
      </c>
      <c r="L22" s="261">
        <v>4131</v>
      </c>
      <c r="M22" s="128">
        <v>60832</v>
      </c>
      <c r="N22" s="265">
        <v>21519</v>
      </c>
      <c r="O22" s="265">
        <v>14874</v>
      </c>
      <c r="P22" s="265">
        <v>472</v>
      </c>
      <c r="Q22" s="265">
        <v>23967</v>
      </c>
      <c r="R22" s="453" t="s">
        <v>606</v>
      </c>
      <c r="S22" s="89"/>
      <c r="T22" s="89"/>
      <c r="U22" s="58"/>
    </row>
    <row r="23" spans="1:21" ht="18.75" customHeight="1">
      <c r="A23" s="89" t="s">
        <v>549</v>
      </c>
      <c r="B23" s="260">
        <v>4992</v>
      </c>
      <c r="C23" s="261">
        <v>3511</v>
      </c>
      <c r="D23" s="261">
        <v>2155</v>
      </c>
      <c r="E23" s="261">
        <v>10303</v>
      </c>
      <c r="F23" s="261">
        <v>10365</v>
      </c>
      <c r="G23" s="261">
        <v>17249</v>
      </c>
      <c r="H23" s="261">
        <v>20101</v>
      </c>
      <c r="I23" s="261"/>
      <c r="J23" s="261"/>
      <c r="K23" s="261">
        <v>8884</v>
      </c>
      <c r="L23" s="261">
        <v>4045</v>
      </c>
      <c r="M23" s="128">
        <v>62803</v>
      </c>
      <c r="N23" s="265">
        <v>21557</v>
      </c>
      <c r="O23" s="265">
        <v>15596</v>
      </c>
      <c r="P23" s="265">
        <v>461</v>
      </c>
      <c r="Q23" s="265">
        <v>25189</v>
      </c>
      <c r="R23" s="95" t="s">
        <v>549</v>
      </c>
      <c r="S23" s="89"/>
      <c r="T23" s="89"/>
      <c r="U23" s="58"/>
    </row>
    <row r="24" spans="1:21" ht="18.75" customHeight="1">
      <c r="A24" s="89" t="s">
        <v>550</v>
      </c>
      <c r="B24" s="260">
        <v>5695</v>
      </c>
      <c r="C24" s="261">
        <v>4379</v>
      </c>
      <c r="D24" s="261">
        <v>2282</v>
      </c>
      <c r="E24" s="261">
        <v>9531</v>
      </c>
      <c r="F24" s="261">
        <v>10720</v>
      </c>
      <c r="G24" s="261">
        <v>15469</v>
      </c>
      <c r="H24" s="261">
        <v>19323</v>
      </c>
      <c r="I24" s="261"/>
      <c r="J24" s="261"/>
      <c r="K24" s="261">
        <v>8741</v>
      </c>
      <c r="L24" s="261">
        <v>3444</v>
      </c>
      <c r="M24" s="128">
        <v>59853</v>
      </c>
      <c r="N24" s="265">
        <v>19624</v>
      </c>
      <c r="O24" s="265">
        <v>14798</v>
      </c>
      <c r="P24" s="265">
        <v>387</v>
      </c>
      <c r="Q24" s="265">
        <v>25044</v>
      </c>
      <c r="R24" s="95" t="s">
        <v>550</v>
      </c>
      <c r="S24" s="89"/>
      <c r="T24" s="89"/>
      <c r="U24" s="58"/>
    </row>
    <row r="25" spans="1:21" ht="18.75" customHeight="1">
      <c r="A25" s="64" t="s">
        <v>688</v>
      </c>
      <c r="B25" s="260">
        <v>5666</v>
      </c>
      <c r="C25" s="261">
        <v>5046</v>
      </c>
      <c r="D25" s="261">
        <v>1873</v>
      </c>
      <c r="E25" s="261">
        <v>8472</v>
      </c>
      <c r="F25" s="261">
        <v>9974</v>
      </c>
      <c r="G25" s="261">
        <v>13724</v>
      </c>
      <c r="H25" s="261">
        <v>20772</v>
      </c>
      <c r="I25" s="261"/>
      <c r="J25" s="261"/>
      <c r="K25" s="261">
        <v>8785</v>
      </c>
      <c r="L25" s="261">
        <v>3469</v>
      </c>
      <c r="M25" s="128">
        <v>60808</v>
      </c>
      <c r="N25" s="265">
        <v>18892</v>
      </c>
      <c r="O25" s="265">
        <v>15584</v>
      </c>
      <c r="P25" s="265">
        <v>335</v>
      </c>
      <c r="Q25" s="265">
        <v>25997</v>
      </c>
      <c r="R25" s="454" t="s">
        <v>688</v>
      </c>
      <c r="S25" s="89"/>
      <c r="T25" s="89"/>
      <c r="U25" s="58"/>
    </row>
    <row r="26" spans="1:21" ht="18.75" customHeight="1" thickBot="1">
      <c r="A26" s="131" t="s">
        <v>690</v>
      </c>
      <c r="B26" s="262">
        <v>6673</v>
      </c>
      <c r="C26" s="263">
        <v>6994</v>
      </c>
      <c r="D26" s="263">
        <v>1852</v>
      </c>
      <c r="E26" s="263">
        <v>8447</v>
      </c>
      <c r="F26" s="263">
        <v>10362</v>
      </c>
      <c r="G26" s="263">
        <v>13874</v>
      </c>
      <c r="H26" s="263">
        <v>20439</v>
      </c>
      <c r="I26" s="268"/>
      <c r="J26" s="268"/>
      <c r="K26" s="263">
        <v>8164</v>
      </c>
      <c r="L26" s="263">
        <v>3975</v>
      </c>
      <c r="M26" s="178">
        <v>58978</v>
      </c>
      <c r="N26" s="267">
        <v>17712</v>
      </c>
      <c r="O26" s="267">
        <v>15473</v>
      </c>
      <c r="P26" s="267">
        <v>406</v>
      </c>
      <c r="Q26" s="459">
        <v>25387</v>
      </c>
      <c r="R26" s="455" t="s">
        <v>690</v>
      </c>
      <c r="S26" s="271"/>
      <c r="T26" s="363"/>
      <c r="U26" s="58"/>
    </row>
    <row r="27" spans="1:21" ht="13.5" customHeight="1" thickBot="1">
      <c r="A27" s="272"/>
      <c r="B27" s="240"/>
      <c r="C27" s="240"/>
      <c r="D27" s="240"/>
      <c r="E27" s="240"/>
      <c r="F27" s="240"/>
      <c r="G27" s="240"/>
      <c r="H27" s="240"/>
      <c r="I27" s="241"/>
      <c r="J27" s="241"/>
      <c r="K27" s="273"/>
      <c r="L27" s="273"/>
      <c r="M27" s="275"/>
      <c r="N27" s="266"/>
      <c r="O27" s="269"/>
      <c r="P27" s="270"/>
      <c r="Q27" s="266"/>
      <c r="R27" s="131"/>
      <c r="S27" s="266"/>
      <c r="T27" s="266"/>
      <c r="U27" s="58"/>
    </row>
    <row r="28" spans="1:21" ht="18" customHeight="1">
      <c r="A28" s="726" t="s">
        <v>55</v>
      </c>
      <c r="B28" s="731" t="s">
        <v>281</v>
      </c>
      <c r="C28" s="732"/>
      <c r="D28" s="732"/>
      <c r="E28" s="733"/>
      <c r="F28" s="731" t="s">
        <v>399</v>
      </c>
      <c r="G28" s="732"/>
      <c r="H28" s="733"/>
      <c r="I28" s="297"/>
      <c r="J28" s="297"/>
      <c r="K28" s="731" t="s">
        <v>282</v>
      </c>
      <c r="L28" s="732"/>
      <c r="M28" s="733"/>
      <c r="N28" s="830" t="s">
        <v>283</v>
      </c>
      <c r="O28" s="828" t="s">
        <v>589</v>
      </c>
      <c r="P28" s="819" t="s">
        <v>536</v>
      </c>
      <c r="Q28" s="819" t="s">
        <v>737</v>
      </c>
      <c r="R28" s="836" t="s">
        <v>55</v>
      </c>
      <c r="S28" s="701"/>
      <c r="T28" s="701"/>
      <c r="U28" s="58"/>
    </row>
    <row r="29" spans="1:21" ht="45" customHeight="1">
      <c r="A29" s="727"/>
      <c r="B29" s="177" t="s">
        <v>58</v>
      </c>
      <c r="C29" s="93" t="s">
        <v>400</v>
      </c>
      <c r="D29" s="93" t="s">
        <v>284</v>
      </c>
      <c r="E29" s="93" t="s">
        <v>285</v>
      </c>
      <c r="F29" s="177" t="s">
        <v>58</v>
      </c>
      <c r="G29" s="93" t="s">
        <v>400</v>
      </c>
      <c r="H29" s="185" t="s">
        <v>446</v>
      </c>
      <c r="I29" s="356"/>
      <c r="J29" s="356"/>
      <c r="K29" s="176" t="s">
        <v>58</v>
      </c>
      <c r="L29" s="334" t="s">
        <v>445</v>
      </c>
      <c r="M29" s="328" t="s">
        <v>444</v>
      </c>
      <c r="N29" s="831"/>
      <c r="O29" s="829"/>
      <c r="P29" s="821"/>
      <c r="Q29" s="821"/>
      <c r="R29" s="688"/>
      <c r="S29" s="547"/>
      <c r="T29" s="547"/>
      <c r="U29" s="58"/>
    </row>
    <row r="30" spans="1:21" ht="18.75" customHeight="1">
      <c r="A30" s="89" t="s">
        <v>606</v>
      </c>
      <c r="B30" s="238">
        <v>25844</v>
      </c>
      <c r="C30" s="224">
        <v>22076</v>
      </c>
      <c r="D30" s="224">
        <v>3645</v>
      </c>
      <c r="E30" s="224">
        <v>123</v>
      </c>
      <c r="F30" s="224">
        <v>36243</v>
      </c>
      <c r="G30" s="224">
        <v>25023</v>
      </c>
      <c r="H30" s="224">
        <v>11220</v>
      </c>
      <c r="I30" s="224"/>
      <c r="J30" s="224"/>
      <c r="K30" s="224">
        <v>12700</v>
      </c>
      <c r="L30" s="224">
        <v>8595</v>
      </c>
      <c r="M30" s="224">
        <v>4105</v>
      </c>
      <c r="N30" s="224">
        <v>20975</v>
      </c>
      <c r="O30" s="224">
        <v>47224</v>
      </c>
      <c r="P30" s="224">
        <v>15300</v>
      </c>
      <c r="Q30" s="224">
        <v>235</v>
      </c>
      <c r="R30" s="453" t="s">
        <v>606</v>
      </c>
      <c r="S30" s="89"/>
      <c r="T30" s="89"/>
      <c r="U30" s="58"/>
    </row>
    <row r="31" spans="1:21" ht="18.75" customHeight="1">
      <c r="A31" s="89" t="s">
        <v>549</v>
      </c>
      <c r="B31" s="238">
        <v>24930</v>
      </c>
      <c r="C31" s="224">
        <v>21027</v>
      </c>
      <c r="D31" s="224">
        <v>3903</v>
      </c>
      <c r="E31" s="236" t="s">
        <v>8</v>
      </c>
      <c r="F31" s="224">
        <v>30143</v>
      </c>
      <c r="G31" s="224">
        <v>21483</v>
      </c>
      <c r="H31" s="224">
        <v>8660</v>
      </c>
      <c r="I31" s="224"/>
      <c r="J31" s="224"/>
      <c r="K31" s="224">
        <v>12900</v>
      </c>
      <c r="L31" s="224">
        <v>9438</v>
      </c>
      <c r="M31" s="224">
        <v>3462</v>
      </c>
      <c r="N31" s="224">
        <v>18702</v>
      </c>
      <c r="O31" s="224">
        <v>48136</v>
      </c>
      <c r="P31" s="224">
        <v>12812</v>
      </c>
      <c r="Q31" s="224">
        <v>217</v>
      </c>
      <c r="R31" s="95" t="s">
        <v>549</v>
      </c>
      <c r="S31" s="89"/>
      <c r="T31" s="89"/>
      <c r="U31" s="58"/>
    </row>
    <row r="32" spans="1:21" ht="18.75" customHeight="1">
      <c r="A32" s="89" t="s">
        <v>550</v>
      </c>
      <c r="B32" s="238">
        <v>24595</v>
      </c>
      <c r="C32" s="224">
        <v>20452</v>
      </c>
      <c r="D32" s="224">
        <v>4098</v>
      </c>
      <c r="E32" s="236">
        <v>45</v>
      </c>
      <c r="F32" s="224">
        <v>31950</v>
      </c>
      <c r="G32" s="224">
        <v>24830</v>
      </c>
      <c r="H32" s="224">
        <v>7120</v>
      </c>
      <c r="I32" s="224"/>
      <c r="J32" s="224"/>
      <c r="K32" s="224">
        <v>14472</v>
      </c>
      <c r="L32" s="224">
        <v>11218</v>
      </c>
      <c r="M32" s="224">
        <v>3254</v>
      </c>
      <c r="N32" s="224">
        <v>21030</v>
      </c>
      <c r="O32" s="224">
        <v>50385</v>
      </c>
      <c r="P32" s="224">
        <v>14603</v>
      </c>
      <c r="Q32" s="224">
        <v>218</v>
      </c>
      <c r="R32" s="95" t="s">
        <v>550</v>
      </c>
      <c r="S32" s="89"/>
      <c r="T32" s="89"/>
      <c r="U32" s="58"/>
    </row>
    <row r="33" spans="1:21" ht="18.75" customHeight="1">
      <c r="A33" s="64" t="s">
        <v>688</v>
      </c>
      <c r="B33" s="238">
        <v>22373</v>
      </c>
      <c r="C33" s="224">
        <v>18580</v>
      </c>
      <c r="D33" s="224">
        <v>3758</v>
      </c>
      <c r="E33" s="224">
        <v>35</v>
      </c>
      <c r="F33" s="224">
        <v>36082</v>
      </c>
      <c r="G33" s="224">
        <v>24109</v>
      </c>
      <c r="H33" s="224">
        <v>11973</v>
      </c>
      <c r="I33" s="224"/>
      <c r="J33" s="224"/>
      <c r="K33" s="224">
        <v>14607</v>
      </c>
      <c r="L33" s="224">
        <v>10402</v>
      </c>
      <c r="M33" s="224">
        <v>4205</v>
      </c>
      <c r="N33" s="224">
        <v>16900</v>
      </c>
      <c r="O33" s="224">
        <v>57824</v>
      </c>
      <c r="P33" s="224">
        <v>15878</v>
      </c>
      <c r="Q33" s="224">
        <v>218</v>
      </c>
      <c r="R33" s="454" t="s">
        <v>688</v>
      </c>
      <c r="S33" s="89"/>
      <c r="T33" s="89"/>
      <c r="U33" s="58"/>
    </row>
    <row r="34" spans="1:21" ht="18.75" customHeight="1" thickBot="1">
      <c r="A34" s="131" t="s">
        <v>690</v>
      </c>
      <c r="B34" s="234">
        <v>21235</v>
      </c>
      <c r="C34" s="229">
        <v>17166</v>
      </c>
      <c r="D34" s="229">
        <v>4069</v>
      </c>
      <c r="E34" s="240" t="s">
        <v>639</v>
      </c>
      <c r="F34" s="229">
        <v>34758</v>
      </c>
      <c r="G34" s="229">
        <v>22807</v>
      </c>
      <c r="H34" s="229">
        <v>11951</v>
      </c>
      <c r="I34" s="264"/>
      <c r="J34" s="264"/>
      <c r="K34" s="229">
        <v>12891</v>
      </c>
      <c r="L34" s="229">
        <v>9185</v>
      </c>
      <c r="M34" s="229">
        <v>3706</v>
      </c>
      <c r="N34" s="229">
        <v>18154</v>
      </c>
      <c r="O34" s="229">
        <v>58333</v>
      </c>
      <c r="P34" s="229">
        <v>14404</v>
      </c>
      <c r="Q34" s="460">
        <v>219</v>
      </c>
      <c r="R34" s="455" t="s">
        <v>690</v>
      </c>
      <c r="S34" s="271"/>
      <c r="T34" s="363"/>
      <c r="U34" s="58"/>
    </row>
    <row r="35" spans="1:21" ht="12.75">
      <c r="A35" s="232" t="s">
        <v>417</v>
      </c>
      <c r="B35" s="232"/>
      <c r="C35" s="289"/>
      <c r="D35" s="289"/>
      <c r="E35" s="289"/>
      <c r="F35" s="289"/>
      <c r="G35" s="289"/>
      <c r="H35" s="289"/>
      <c r="I35" s="361"/>
      <c r="J35" s="361"/>
      <c r="K35" s="232" t="s">
        <v>587</v>
      </c>
      <c r="L35" s="232"/>
      <c r="M35" s="289"/>
      <c r="N35" s="289"/>
      <c r="O35" s="289"/>
      <c r="P35" s="289"/>
      <c r="Q35" s="232"/>
      <c r="R35" s="289"/>
      <c r="S35" s="289"/>
      <c r="T35" s="289"/>
      <c r="U35" s="232"/>
    </row>
    <row r="36" spans="1:21" ht="12.75">
      <c r="A36" s="232" t="s">
        <v>586</v>
      </c>
      <c r="B36" s="232"/>
      <c r="C36" s="289"/>
      <c r="D36" s="289"/>
      <c r="E36" s="289"/>
      <c r="F36" s="289"/>
      <c r="G36" s="289"/>
      <c r="H36" s="289"/>
      <c r="I36" s="289"/>
      <c r="J36" s="289"/>
      <c r="K36" s="290"/>
      <c r="L36" s="232"/>
      <c r="M36" s="289"/>
      <c r="N36" s="289"/>
      <c r="O36" s="289"/>
      <c r="P36" s="289"/>
      <c r="Q36" s="289"/>
      <c r="R36" s="289"/>
      <c r="S36" s="289"/>
      <c r="T36" s="289"/>
      <c r="U36" s="232"/>
    </row>
    <row r="37" spans="1:21" ht="12.75">
      <c r="A37" s="232"/>
      <c r="B37" s="289"/>
      <c r="C37" s="289"/>
      <c r="D37" s="289"/>
      <c r="E37" s="289"/>
      <c r="F37" s="289"/>
      <c r="G37" s="289"/>
      <c r="H37" s="289"/>
      <c r="I37" s="289"/>
      <c r="J37" s="289"/>
      <c r="K37" s="232"/>
      <c r="L37" s="289"/>
      <c r="M37" s="289"/>
      <c r="N37" s="289"/>
      <c r="O37" s="289"/>
      <c r="P37" s="289"/>
      <c r="Q37" s="289"/>
      <c r="R37" s="289"/>
      <c r="S37" s="289"/>
      <c r="T37" s="289"/>
      <c r="U37" s="232"/>
    </row>
    <row r="38" spans="12:20" ht="12.75">
      <c r="L38" s="209"/>
      <c r="M38" s="209"/>
      <c r="N38" s="209"/>
      <c r="O38" s="209"/>
      <c r="P38" s="209"/>
      <c r="Q38" s="209"/>
      <c r="R38" s="209"/>
      <c r="S38" s="209"/>
      <c r="T38" s="209"/>
    </row>
    <row r="39" spans="12:20" ht="12.75">
      <c r="L39" s="209"/>
      <c r="M39" s="209"/>
      <c r="N39" s="209"/>
      <c r="O39" s="209"/>
      <c r="P39" s="209"/>
      <c r="Q39" s="209"/>
      <c r="R39" s="209"/>
      <c r="S39" s="209"/>
      <c r="T39" s="209"/>
    </row>
    <row r="40" spans="12:20" ht="12.75">
      <c r="L40" s="209"/>
      <c r="M40" s="209"/>
      <c r="N40" s="209"/>
      <c r="O40" s="209"/>
      <c r="P40" s="209"/>
      <c r="Q40" s="209"/>
      <c r="R40" s="209"/>
      <c r="S40" s="209"/>
      <c r="T40" s="209"/>
    </row>
  </sheetData>
  <sheetProtection/>
  <mergeCells count="32">
    <mergeCell ref="T4:U5"/>
    <mergeCell ref="R20:T21"/>
    <mergeCell ref="R28:T29"/>
    <mergeCell ref="E12:H12"/>
    <mergeCell ref="A12:A13"/>
    <mergeCell ref="B12:D12"/>
    <mergeCell ref="L12:R12"/>
    <mergeCell ref="A20:A21"/>
    <mergeCell ref="D20:D21"/>
    <mergeCell ref="T12:U13"/>
    <mergeCell ref="L4:L5"/>
    <mergeCell ref="M4:S4"/>
    <mergeCell ref="A4:A5"/>
    <mergeCell ref="B4:E4"/>
    <mergeCell ref="F4:H4"/>
    <mergeCell ref="K4:K5"/>
    <mergeCell ref="Q28:Q29"/>
    <mergeCell ref="P28:P29"/>
    <mergeCell ref="E20:E21"/>
    <mergeCell ref="F20:F21"/>
    <mergeCell ref="M20:Q20"/>
    <mergeCell ref="G20:G21"/>
    <mergeCell ref="H20:H21"/>
    <mergeCell ref="K20:K21"/>
    <mergeCell ref="O28:O29"/>
    <mergeCell ref="N28:N29"/>
    <mergeCell ref="A28:A29"/>
    <mergeCell ref="B28:E28"/>
    <mergeCell ref="B20:C20"/>
    <mergeCell ref="L20:L21"/>
    <mergeCell ref="F28:H28"/>
    <mergeCell ref="K28:M28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99" r:id="rId1"/>
  <colBreaks count="1" manualBreakCount="1">
    <brk id="9" max="36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Q4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5.625" style="24" customWidth="1"/>
    <col min="2" max="2" width="6.625" style="24" customWidth="1"/>
    <col min="3" max="3" width="1.875" style="24" customWidth="1"/>
    <col min="4" max="4" width="6.625" style="24" customWidth="1"/>
    <col min="5" max="5" width="2.125" style="24" customWidth="1"/>
    <col min="6" max="6" width="4.375" style="24" customWidth="1"/>
    <col min="7" max="7" width="4.125" style="24" customWidth="1"/>
    <col min="8" max="8" width="3.625" style="24" customWidth="1"/>
    <col min="9" max="9" width="3.375" style="24" customWidth="1"/>
    <col min="10" max="11" width="3.125" style="24" customWidth="1"/>
    <col min="12" max="12" width="4.75390625" style="24" customWidth="1"/>
    <col min="13" max="13" width="6.375" style="24" customWidth="1"/>
    <col min="14" max="14" width="5.625" style="24" customWidth="1"/>
    <col min="15" max="15" width="2.125" style="24" customWidth="1"/>
    <col min="16" max="16" width="6.375" style="24" customWidth="1"/>
    <col min="17" max="17" width="7.625" style="24" customWidth="1"/>
    <col min="18" max="16384" width="9.00390625" style="24" customWidth="1"/>
  </cols>
  <sheetData>
    <row r="1" spans="1:17" ht="18.75">
      <c r="A1" s="284" t="s">
        <v>306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</row>
    <row r="2" spans="1:17" ht="12.75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872" t="s">
        <v>304</v>
      </c>
      <c r="Q2" s="630"/>
    </row>
    <row r="3" spans="1:17" ht="13.5" thickBot="1">
      <c r="A3" s="41" t="s">
        <v>229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601" t="s">
        <v>488</v>
      </c>
      <c r="Q3" s="601"/>
    </row>
    <row r="4" spans="1:17" ht="18" customHeight="1">
      <c r="A4" s="773" t="s">
        <v>519</v>
      </c>
      <c r="B4" s="774" t="s">
        <v>535</v>
      </c>
      <c r="C4" s="772"/>
      <c r="D4" s="772"/>
      <c r="E4" s="772"/>
      <c r="F4" s="772"/>
      <c r="G4" s="772"/>
      <c r="H4" s="772"/>
      <c r="I4" s="772"/>
      <c r="J4" s="772"/>
      <c r="K4" s="772"/>
      <c r="L4" s="772"/>
      <c r="M4" s="772"/>
      <c r="N4" s="772"/>
      <c r="O4" s="772"/>
      <c r="P4" s="772"/>
      <c r="Q4" s="772"/>
    </row>
    <row r="5" spans="1:17" ht="18" customHeight="1">
      <c r="A5" s="612"/>
      <c r="B5" s="611" t="s">
        <v>23</v>
      </c>
      <c r="C5" s="869"/>
      <c r="D5" s="869"/>
      <c r="E5" s="612"/>
      <c r="F5" s="866" t="s">
        <v>230</v>
      </c>
      <c r="G5" s="867"/>
      <c r="H5" s="867"/>
      <c r="I5" s="867"/>
      <c r="J5" s="868"/>
      <c r="K5" s="866" t="s">
        <v>231</v>
      </c>
      <c r="L5" s="867"/>
      <c r="M5" s="867"/>
      <c r="N5" s="868"/>
      <c r="O5" s="866" t="s">
        <v>232</v>
      </c>
      <c r="P5" s="867"/>
      <c r="Q5" s="867"/>
    </row>
    <row r="6" spans="1:17" ht="18" customHeight="1">
      <c r="A6" s="612"/>
      <c r="B6" s="611" t="s">
        <v>233</v>
      </c>
      <c r="C6" s="612"/>
      <c r="D6" s="611" t="s">
        <v>234</v>
      </c>
      <c r="E6" s="612"/>
      <c r="F6" s="611" t="s">
        <v>233</v>
      </c>
      <c r="G6" s="612"/>
      <c r="H6" s="611" t="s">
        <v>234</v>
      </c>
      <c r="I6" s="869"/>
      <c r="J6" s="612"/>
      <c r="K6" s="611" t="s">
        <v>233</v>
      </c>
      <c r="L6" s="612"/>
      <c r="M6" s="611" t="s">
        <v>234</v>
      </c>
      <c r="N6" s="612"/>
      <c r="O6" s="611" t="s">
        <v>233</v>
      </c>
      <c r="P6" s="612"/>
      <c r="Q6" s="136" t="s">
        <v>234</v>
      </c>
    </row>
    <row r="7" spans="1:17" ht="15" customHeight="1">
      <c r="A7" s="159" t="s">
        <v>534</v>
      </c>
      <c r="B7" s="871"/>
      <c r="C7" s="844"/>
      <c r="D7" s="844"/>
      <c r="E7" s="844"/>
      <c r="F7" s="844"/>
      <c r="G7" s="844"/>
      <c r="H7" s="844"/>
      <c r="I7" s="844"/>
      <c r="J7" s="844"/>
      <c r="K7" s="844"/>
      <c r="L7" s="844"/>
      <c r="M7" s="844"/>
      <c r="N7" s="844"/>
      <c r="O7" s="858"/>
      <c r="P7" s="858"/>
      <c r="Q7" s="153"/>
    </row>
    <row r="8" spans="1:17" ht="22.5" customHeight="1">
      <c r="A8" s="36" t="s">
        <v>616</v>
      </c>
      <c r="B8" s="777">
        <v>3006</v>
      </c>
      <c r="C8" s="713"/>
      <c r="D8" s="863">
        <v>2942.09</v>
      </c>
      <c r="E8" s="713"/>
      <c r="F8" s="785">
        <v>2636</v>
      </c>
      <c r="G8" s="713"/>
      <c r="H8" s="863">
        <v>392.93</v>
      </c>
      <c r="I8" s="713"/>
      <c r="J8" s="713"/>
      <c r="K8" s="864">
        <v>1</v>
      </c>
      <c r="L8" s="713"/>
      <c r="M8" s="864">
        <v>0.35</v>
      </c>
      <c r="N8" s="713"/>
      <c r="O8" s="864">
        <v>107</v>
      </c>
      <c r="P8" s="713"/>
      <c r="Q8" s="186">
        <v>212.19</v>
      </c>
    </row>
    <row r="9" spans="1:17" ht="22.5" customHeight="1">
      <c r="A9" s="36" t="s">
        <v>542</v>
      </c>
      <c r="B9" s="777">
        <v>3044</v>
      </c>
      <c r="C9" s="713"/>
      <c r="D9" s="863">
        <v>2948.11</v>
      </c>
      <c r="E9" s="713"/>
      <c r="F9" s="785">
        <v>2662</v>
      </c>
      <c r="G9" s="713"/>
      <c r="H9" s="855">
        <v>395.3</v>
      </c>
      <c r="I9" s="713"/>
      <c r="J9" s="713"/>
      <c r="K9" s="864">
        <v>1</v>
      </c>
      <c r="L9" s="713"/>
      <c r="M9" s="864">
        <v>0.35</v>
      </c>
      <c r="N9" s="713"/>
      <c r="O9" s="545">
        <v>107</v>
      </c>
      <c r="P9" s="552"/>
      <c r="Q9" s="181">
        <v>212.21</v>
      </c>
    </row>
    <row r="10" spans="1:17" ht="22.5" customHeight="1">
      <c r="A10" s="36" t="s">
        <v>543</v>
      </c>
      <c r="B10" s="777">
        <v>3074</v>
      </c>
      <c r="C10" s="785"/>
      <c r="D10" s="861">
        <v>2972.56</v>
      </c>
      <c r="E10" s="861"/>
      <c r="F10" s="785">
        <v>2688</v>
      </c>
      <c r="G10" s="785"/>
      <c r="H10" s="863">
        <v>401.91</v>
      </c>
      <c r="I10" s="863"/>
      <c r="J10" s="863"/>
      <c r="K10" s="864">
        <v>1</v>
      </c>
      <c r="L10" s="864"/>
      <c r="M10" s="864">
        <v>0.35</v>
      </c>
      <c r="N10" s="864"/>
      <c r="O10" s="864">
        <v>109</v>
      </c>
      <c r="P10" s="864"/>
      <c r="Q10" s="186">
        <v>214.88</v>
      </c>
    </row>
    <row r="11" spans="1:17" ht="22.5" customHeight="1">
      <c r="A11" s="36" t="s">
        <v>544</v>
      </c>
      <c r="B11" s="777">
        <v>3113</v>
      </c>
      <c r="C11" s="785"/>
      <c r="D11" s="861">
        <v>2980.76</v>
      </c>
      <c r="E11" s="861"/>
      <c r="F11" s="785">
        <v>2725</v>
      </c>
      <c r="G11" s="785"/>
      <c r="H11" s="863">
        <v>404.28</v>
      </c>
      <c r="I11" s="863"/>
      <c r="J11" s="863"/>
      <c r="K11" s="864">
        <v>1</v>
      </c>
      <c r="L11" s="864"/>
      <c r="M11" s="864">
        <v>0.35</v>
      </c>
      <c r="N11" s="864"/>
      <c r="O11" s="864">
        <v>111</v>
      </c>
      <c r="P11" s="864"/>
      <c r="Q11" s="186">
        <v>219.3</v>
      </c>
    </row>
    <row r="12" spans="1:17" ht="22.5" customHeight="1">
      <c r="A12" s="154" t="s">
        <v>693</v>
      </c>
      <c r="B12" s="852">
        <v>3146</v>
      </c>
      <c r="C12" s="853"/>
      <c r="D12" s="865">
        <v>2991.56</v>
      </c>
      <c r="E12" s="865" t="e">
        <v>#REF!</v>
      </c>
      <c r="F12" s="853">
        <v>2755</v>
      </c>
      <c r="G12" s="853"/>
      <c r="H12" s="848">
        <v>406.86</v>
      </c>
      <c r="I12" s="848"/>
      <c r="J12" s="848"/>
      <c r="K12" s="848">
        <v>1</v>
      </c>
      <c r="L12" s="848"/>
      <c r="M12" s="848">
        <v>0.35</v>
      </c>
      <c r="N12" s="848"/>
      <c r="O12" s="848">
        <v>111</v>
      </c>
      <c r="P12" s="848"/>
      <c r="Q12" s="206">
        <v>219.3</v>
      </c>
    </row>
    <row r="13" spans="1:17" ht="9.75" customHeight="1">
      <c r="A13" s="19"/>
      <c r="B13" s="850"/>
      <c r="C13" s="519"/>
      <c r="D13" s="519"/>
      <c r="E13" s="519"/>
      <c r="F13" s="519"/>
      <c r="G13" s="519"/>
      <c r="H13" s="519"/>
      <c r="I13" s="519"/>
      <c r="J13" s="519"/>
      <c r="K13" s="519"/>
      <c r="L13" s="519"/>
      <c r="M13" s="519"/>
      <c r="N13" s="519"/>
      <c r="O13" s="862"/>
      <c r="P13" s="862"/>
      <c r="Q13" s="36"/>
    </row>
    <row r="14" spans="1:17" ht="12.75">
      <c r="A14" s="155" t="s">
        <v>556</v>
      </c>
      <c r="B14" s="870"/>
      <c r="C14" s="847"/>
      <c r="D14" s="847"/>
      <c r="E14" s="847"/>
      <c r="F14" s="847"/>
      <c r="G14" s="847"/>
      <c r="H14" s="847"/>
      <c r="I14" s="847"/>
      <c r="J14" s="847"/>
      <c r="K14" s="847"/>
      <c r="L14" s="847"/>
      <c r="M14" s="847"/>
      <c r="N14" s="847"/>
      <c r="O14" s="862"/>
      <c r="P14" s="862"/>
      <c r="Q14" s="37"/>
    </row>
    <row r="15" spans="1:17" ht="22.5" customHeight="1">
      <c r="A15" s="36" t="s">
        <v>694</v>
      </c>
      <c r="B15" s="851">
        <v>684</v>
      </c>
      <c r="C15" s="552"/>
      <c r="D15" s="846">
        <v>321.47</v>
      </c>
      <c r="E15" s="552"/>
      <c r="F15" s="545">
        <v>563</v>
      </c>
      <c r="G15" s="552"/>
      <c r="H15" s="545">
        <v>87.63</v>
      </c>
      <c r="I15" s="552"/>
      <c r="J15" s="552"/>
      <c r="K15" s="545">
        <v>1</v>
      </c>
      <c r="L15" s="552"/>
      <c r="M15" s="545">
        <v>0.35</v>
      </c>
      <c r="N15" s="552"/>
      <c r="O15" s="545">
        <v>18</v>
      </c>
      <c r="P15" s="552"/>
      <c r="Q15" s="21">
        <v>31.92</v>
      </c>
    </row>
    <row r="16" spans="1:17" ht="22.5" customHeight="1">
      <c r="A16" s="36" t="s">
        <v>542</v>
      </c>
      <c r="B16" s="851">
        <v>688</v>
      </c>
      <c r="C16" s="552"/>
      <c r="D16" s="846">
        <v>321.59</v>
      </c>
      <c r="E16" s="552"/>
      <c r="F16" s="545">
        <v>569</v>
      </c>
      <c r="G16" s="552"/>
      <c r="H16" s="545">
        <v>87.79</v>
      </c>
      <c r="I16" s="552"/>
      <c r="J16" s="552"/>
      <c r="K16" s="545">
        <v>1</v>
      </c>
      <c r="L16" s="552"/>
      <c r="M16" s="545">
        <v>0.35</v>
      </c>
      <c r="N16" s="552"/>
      <c r="O16" s="545">
        <v>18</v>
      </c>
      <c r="P16" s="552"/>
      <c r="Q16" s="21">
        <v>31.92</v>
      </c>
    </row>
    <row r="17" spans="1:17" ht="22.5" customHeight="1">
      <c r="A17" s="36" t="s">
        <v>543</v>
      </c>
      <c r="B17" s="851">
        <v>693</v>
      </c>
      <c r="C17" s="553"/>
      <c r="D17" s="846">
        <v>323.39</v>
      </c>
      <c r="E17" s="553"/>
      <c r="F17" s="545">
        <v>573</v>
      </c>
      <c r="G17" s="553"/>
      <c r="H17" s="545">
        <v>87.81</v>
      </c>
      <c r="I17" s="553"/>
      <c r="J17" s="553"/>
      <c r="K17" s="545">
        <v>1</v>
      </c>
      <c r="L17" s="553"/>
      <c r="M17" s="545">
        <v>0.35</v>
      </c>
      <c r="N17" s="553"/>
      <c r="O17" s="545">
        <v>19</v>
      </c>
      <c r="P17" s="553"/>
      <c r="Q17" s="445">
        <v>32.3</v>
      </c>
    </row>
    <row r="18" spans="1:17" ht="22.5" customHeight="1">
      <c r="A18" s="36" t="s">
        <v>544</v>
      </c>
      <c r="B18" s="851">
        <v>701</v>
      </c>
      <c r="C18" s="545"/>
      <c r="D18" s="846">
        <v>324.15</v>
      </c>
      <c r="E18" s="846"/>
      <c r="F18" s="545">
        <v>581</v>
      </c>
      <c r="G18" s="545"/>
      <c r="H18" s="545">
        <v>87.97</v>
      </c>
      <c r="I18" s="545"/>
      <c r="J18" s="545"/>
      <c r="K18" s="545">
        <v>1</v>
      </c>
      <c r="L18" s="545"/>
      <c r="M18" s="545">
        <v>0.35</v>
      </c>
      <c r="N18" s="545"/>
      <c r="O18" s="545">
        <v>19</v>
      </c>
      <c r="P18" s="545"/>
      <c r="Q18" s="445">
        <v>32.3</v>
      </c>
    </row>
    <row r="19" spans="1:17" ht="22.5" customHeight="1" thickBot="1">
      <c r="A19" s="154" t="s">
        <v>692</v>
      </c>
      <c r="B19" s="854">
        <v>707</v>
      </c>
      <c r="C19" s="842"/>
      <c r="D19" s="857">
        <v>325.77</v>
      </c>
      <c r="E19" s="857"/>
      <c r="F19" s="842">
        <v>587</v>
      </c>
      <c r="G19" s="842"/>
      <c r="H19" s="842">
        <v>88.13</v>
      </c>
      <c r="I19" s="842"/>
      <c r="J19" s="842"/>
      <c r="K19" s="842">
        <v>1</v>
      </c>
      <c r="L19" s="842"/>
      <c r="M19" s="842">
        <v>0.35</v>
      </c>
      <c r="N19" s="842"/>
      <c r="O19" s="842">
        <v>19</v>
      </c>
      <c r="P19" s="842"/>
      <c r="Q19" s="446">
        <v>32.3</v>
      </c>
    </row>
    <row r="20" spans="1:17" ht="18" customHeight="1">
      <c r="A20" s="773" t="s">
        <v>519</v>
      </c>
      <c r="B20" s="859" t="s">
        <v>535</v>
      </c>
      <c r="C20" s="521"/>
      <c r="D20" s="860"/>
      <c r="E20" s="860"/>
      <c r="F20" s="860"/>
      <c r="G20" s="860"/>
      <c r="H20" s="860"/>
      <c r="I20" s="860"/>
      <c r="J20" s="860"/>
      <c r="K20" s="860"/>
      <c r="L20" s="860"/>
      <c r="M20" s="860"/>
      <c r="N20" s="860"/>
      <c r="O20" s="860"/>
      <c r="P20" s="860"/>
      <c r="Q20" s="860"/>
    </row>
    <row r="21" spans="1:17" ht="18" customHeight="1">
      <c r="A21" s="612"/>
      <c r="B21" s="527" t="s">
        <v>235</v>
      </c>
      <c r="C21" s="528"/>
      <c r="D21" s="528"/>
      <c r="E21" s="527" t="s">
        <v>236</v>
      </c>
      <c r="F21" s="528"/>
      <c r="G21" s="528"/>
      <c r="H21" s="528"/>
      <c r="I21" s="527" t="s">
        <v>237</v>
      </c>
      <c r="J21" s="528"/>
      <c r="K21" s="528"/>
      <c r="L21" s="845"/>
      <c r="M21" s="527" t="s">
        <v>517</v>
      </c>
      <c r="N21" s="528"/>
      <c r="O21" s="845"/>
      <c r="P21" s="527" t="s">
        <v>518</v>
      </c>
      <c r="Q21" s="528"/>
    </row>
    <row r="22" spans="1:17" ht="18" customHeight="1">
      <c r="A22" s="612"/>
      <c r="B22" s="35" t="s">
        <v>233</v>
      </c>
      <c r="C22" s="527" t="s">
        <v>234</v>
      </c>
      <c r="D22" s="845"/>
      <c r="E22" s="527" t="s">
        <v>233</v>
      </c>
      <c r="F22" s="845"/>
      <c r="G22" s="527" t="s">
        <v>234</v>
      </c>
      <c r="H22" s="845"/>
      <c r="I22" s="527" t="s">
        <v>233</v>
      </c>
      <c r="J22" s="845"/>
      <c r="K22" s="527" t="s">
        <v>234</v>
      </c>
      <c r="L22" s="845"/>
      <c r="M22" s="35" t="s">
        <v>233</v>
      </c>
      <c r="N22" s="527" t="s">
        <v>234</v>
      </c>
      <c r="O22" s="845"/>
      <c r="P22" s="35" t="s">
        <v>233</v>
      </c>
      <c r="Q22" s="35" t="s">
        <v>234</v>
      </c>
    </row>
    <row r="23" spans="1:17" ht="14.25" customHeight="1">
      <c r="A23" s="159" t="s">
        <v>534</v>
      </c>
      <c r="B23" s="156"/>
      <c r="C23" s="844"/>
      <c r="D23" s="844"/>
      <c r="E23" s="844"/>
      <c r="F23" s="844"/>
      <c r="G23" s="844"/>
      <c r="H23" s="844"/>
      <c r="I23" s="844"/>
      <c r="J23" s="844"/>
      <c r="K23" s="844"/>
      <c r="L23" s="844"/>
      <c r="M23" s="153"/>
      <c r="N23" s="844"/>
      <c r="O23" s="844"/>
      <c r="P23" s="153"/>
      <c r="Q23" s="153"/>
    </row>
    <row r="24" spans="1:17" ht="22.5" customHeight="1">
      <c r="A24" s="36" t="s">
        <v>694</v>
      </c>
      <c r="B24" s="160">
        <v>26</v>
      </c>
      <c r="C24" s="545">
        <v>136.14</v>
      </c>
      <c r="D24" s="552"/>
      <c r="E24" s="545">
        <v>28</v>
      </c>
      <c r="F24" s="552"/>
      <c r="G24" s="545">
        <v>425.97</v>
      </c>
      <c r="H24" s="552"/>
      <c r="I24" s="545">
        <v>20</v>
      </c>
      <c r="J24" s="552"/>
      <c r="K24" s="855">
        <v>290.35</v>
      </c>
      <c r="L24" s="552"/>
      <c r="M24" s="21">
        <v>29</v>
      </c>
      <c r="N24" s="855">
        <v>658.88</v>
      </c>
      <c r="O24" s="552"/>
      <c r="P24" s="21">
        <v>159</v>
      </c>
      <c r="Q24" s="276">
        <v>825.28</v>
      </c>
    </row>
    <row r="25" spans="1:17" ht="22.5" customHeight="1">
      <c r="A25" s="36" t="s">
        <v>542</v>
      </c>
      <c r="B25" s="160">
        <v>26</v>
      </c>
      <c r="C25" s="545">
        <v>136.14</v>
      </c>
      <c r="D25" s="552"/>
      <c r="E25" s="545">
        <v>28</v>
      </c>
      <c r="F25" s="552"/>
      <c r="G25" s="545">
        <v>426.23</v>
      </c>
      <c r="H25" s="552"/>
      <c r="I25" s="545">
        <v>20</v>
      </c>
      <c r="J25" s="552"/>
      <c r="K25" s="855">
        <v>290.35</v>
      </c>
      <c r="L25" s="552"/>
      <c r="M25" s="21">
        <v>29</v>
      </c>
      <c r="N25" s="855">
        <v>658.97</v>
      </c>
      <c r="O25" s="552"/>
      <c r="P25" s="21">
        <v>171</v>
      </c>
      <c r="Q25" s="276">
        <v>828.56</v>
      </c>
    </row>
    <row r="26" spans="1:17" ht="22.5" customHeight="1">
      <c r="A26" s="36" t="s">
        <v>543</v>
      </c>
      <c r="B26" s="160">
        <v>27</v>
      </c>
      <c r="C26" s="545">
        <v>145.25</v>
      </c>
      <c r="D26" s="545"/>
      <c r="E26" s="545">
        <v>28</v>
      </c>
      <c r="F26" s="545"/>
      <c r="G26" s="545">
        <v>426.46</v>
      </c>
      <c r="H26" s="545"/>
      <c r="I26" s="545">
        <v>20</v>
      </c>
      <c r="J26" s="545"/>
      <c r="K26" s="855">
        <v>294.34</v>
      </c>
      <c r="L26" s="855"/>
      <c r="M26" s="21">
        <v>29</v>
      </c>
      <c r="N26" s="855">
        <v>658.97</v>
      </c>
      <c r="O26" s="855"/>
      <c r="P26" s="21">
        <v>172</v>
      </c>
      <c r="Q26" s="276">
        <v>830.39</v>
      </c>
    </row>
    <row r="27" spans="1:17" ht="22.5" customHeight="1">
      <c r="A27" s="36" t="s">
        <v>544</v>
      </c>
      <c r="B27" s="160">
        <v>27</v>
      </c>
      <c r="C27" s="545">
        <v>145.33</v>
      </c>
      <c r="D27" s="545"/>
      <c r="E27" s="545">
        <v>28</v>
      </c>
      <c r="F27" s="545"/>
      <c r="G27" s="545">
        <v>426.71</v>
      </c>
      <c r="H27" s="545"/>
      <c r="I27" s="545">
        <v>20</v>
      </c>
      <c r="J27" s="545"/>
      <c r="K27" s="855">
        <v>294.59</v>
      </c>
      <c r="L27" s="855"/>
      <c r="M27" s="21">
        <v>29</v>
      </c>
      <c r="N27" s="855">
        <v>659.61</v>
      </c>
      <c r="O27" s="855"/>
      <c r="P27" s="21">
        <v>172</v>
      </c>
      <c r="Q27" s="276">
        <v>830.59</v>
      </c>
    </row>
    <row r="28" spans="1:17" ht="22.5" customHeight="1">
      <c r="A28" s="154" t="s">
        <v>692</v>
      </c>
      <c r="B28" s="513">
        <v>27</v>
      </c>
      <c r="C28" s="849">
        <v>145.33</v>
      </c>
      <c r="D28" s="849"/>
      <c r="E28" s="849">
        <v>28</v>
      </c>
      <c r="F28" s="849"/>
      <c r="G28" s="849">
        <v>433.09</v>
      </c>
      <c r="H28" s="849"/>
      <c r="I28" s="849">
        <v>20</v>
      </c>
      <c r="J28" s="849"/>
      <c r="K28" s="843">
        <v>294.59</v>
      </c>
      <c r="L28" s="843"/>
      <c r="M28" s="514">
        <v>29</v>
      </c>
      <c r="N28" s="843">
        <v>659.9000000000001</v>
      </c>
      <c r="O28" s="843"/>
      <c r="P28" s="514">
        <v>175</v>
      </c>
      <c r="Q28" s="515">
        <v>832.14</v>
      </c>
    </row>
    <row r="29" spans="1:17" ht="9.75" customHeight="1">
      <c r="A29" s="19"/>
      <c r="B29" s="48"/>
      <c r="C29" s="519"/>
      <c r="D29" s="519"/>
      <c r="E29" s="519"/>
      <c r="F29" s="519"/>
      <c r="G29" s="519"/>
      <c r="H29" s="519"/>
      <c r="I29" s="519"/>
      <c r="J29" s="519"/>
      <c r="K29" s="519"/>
      <c r="L29" s="519"/>
      <c r="M29" s="36"/>
      <c r="N29" s="519"/>
      <c r="O29" s="519"/>
      <c r="P29" s="36"/>
      <c r="Q29" s="36"/>
    </row>
    <row r="30" spans="1:17" ht="12.75">
      <c r="A30" s="155" t="s">
        <v>556</v>
      </c>
      <c r="B30" s="49"/>
      <c r="C30" s="847"/>
      <c r="D30" s="847"/>
      <c r="E30" s="847"/>
      <c r="F30" s="847"/>
      <c r="G30" s="847"/>
      <c r="H30" s="847"/>
      <c r="I30" s="847"/>
      <c r="J30" s="847"/>
      <c r="K30" s="847"/>
      <c r="L30" s="847"/>
      <c r="M30" s="37"/>
      <c r="N30" s="847"/>
      <c r="O30" s="847"/>
      <c r="P30" s="37"/>
      <c r="Q30" s="37"/>
    </row>
    <row r="31" spans="1:17" ht="21" customHeight="1">
      <c r="A31" s="36" t="s">
        <v>694</v>
      </c>
      <c r="B31" s="160">
        <v>3</v>
      </c>
      <c r="C31" s="846">
        <v>18.4</v>
      </c>
      <c r="D31" s="552"/>
      <c r="E31" s="545">
        <v>5</v>
      </c>
      <c r="F31" s="552"/>
      <c r="G31" s="545">
        <v>39.74</v>
      </c>
      <c r="H31" s="552"/>
      <c r="I31" s="545">
        <v>2</v>
      </c>
      <c r="J31" s="552"/>
      <c r="K31" s="846">
        <v>24.1</v>
      </c>
      <c r="L31" s="552"/>
      <c r="M31" s="21">
        <v>7</v>
      </c>
      <c r="N31" s="846">
        <v>41.17</v>
      </c>
      <c r="O31" s="846"/>
      <c r="P31" s="21">
        <v>85</v>
      </c>
      <c r="Q31" s="68">
        <v>78.16</v>
      </c>
    </row>
    <row r="32" spans="1:17" ht="22.5" customHeight="1">
      <c r="A32" s="36" t="s">
        <v>542</v>
      </c>
      <c r="B32" s="160">
        <v>3</v>
      </c>
      <c r="C32" s="846">
        <v>18.4</v>
      </c>
      <c r="D32" s="552"/>
      <c r="E32" s="545">
        <v>5</v>
      </c>
      <c r="F32" s="552"/>
      <c r="G32" s="545">
        <v>39.74</v>
      </c>
      <c r="H32" s="552"/>
      <c r="I32" s="545">
        <v>2</v>
      </c>
      <c r="J32" s="552"/>
      <c r="K32" s="846">
        <v>24.1</v>
      </c>
      <c r="L32" s="552"/>
      <c r="M32" s="21">
        <v>7</v>
      </c>
      <c r="N32" s="846">
        <v>41.17</v>
      </c>
      <c r="O32" s="846"/>
      <c r="P32" s="21">
        <v>83</v>
      </c>
      <c r="Q32" s="181">
        <v>78.12</v>
      </c>
    </row>
    <row r="33" spans="1:17" ht="21.75" customHeight="1">
      <c r="A33" s="36" t="s">
        <v>543</v>
      </c>
      <c r="B33" s="160">
        <v>3</v>
      </c>
      <c r="C33" s="846">
        <v>18.4</v>
      </c>
      <c r="D33" s="553"/>
      <c r="E33" s="545">
        <v>5</v>
      </c>
      <c r="F33" s="553"/>
      <c r="G33" s="545">
        <v>39.74</v>
      </c>
      <c r="H33" s="553"/>
      <c r="I33" s="545">
        <v>2</v>
      </c>
      <c r="J33" s="553"/>
      <c r="K33" s="846">
        <v>24.1</v>
      </c>
      <c r="L33" s="553"/>
      <c r="M33" s="21">
        <v>7</v>
      </c>
      <c r="N33" s="846">
        <v>41.17</v>
      </c>
      <c r="O33" s="846"/>
      <c r="P33" s="21">
        <v>83</v>
      </c>
      <c r="Q33" s="181">
        <v>79.52</v>
      </c>
    </row>
    <row r="34" spans="1:17" ht="25.5" customHeight="1">
      <c r="A34" s="36" t="s">
        <v>544</v>
      </c>
      <c r="B34" s="160">
        <v>3</v>
      </c>
      <c r="C34" s="846">
        <v>18.4</v>
      </c>
      <c r="D34" s="846"/>
      <c r="E34" s="545">
        <v>5</v>
      </c>
      <c r="F34" s="545"/>
      <c r="G34" s="545">
        <v>39.74</v>
      </c>
      <c r="H34" s="545"/>
      <c r="I34" s="545">
        <v>2</v>
      </c>
      <c r="J34" s="545"/>
      <c r="K34" s="846">
        <v>24.1</v>
      </c>
      <c r="L34" s="846"/>
      <c r="M34" s="21">
        <v>7</v>
      </c>
      <c r="N34" s="846">
        <v>41.17</v>
      </c>
      <c r="O34" s="846"/>
      <c r="P34" s="21" t="s">
        <v>617</v>
      </c>
      <c r="Q34" s="181" t="s">
        <v>618</v>
      </c>
    </row>
    <row r="35" spans="1:17" ht="25.5" customHeight="1" thickBot="1">
      <c r="A35" s="451" t="s">
        <v>692</v>
      </c>
      <c r="B35" s="161">
        <v>3</v>
      </c>
      <c r="C35" s="857">
        <v>18.4</v>
      </c>
      <c r="D35" s="857"/>
      <c r="E35" s="842">
        <v>5</v>
      </c>
      <c r="F35" s="842"/>
      <c r="G35" s="842">
        <v>39.74</v>
      </c>
      <c r="H35" s="842"/>
      <c r="I35" s="842">
        <v>2</v>
      </c>
      <c r="J35" s="842"/>
      <c r="K35" s="857">
        <v>24.1</v>
      </c>
      <c r="L35" s="857"/>
      <c r="M35" s="162">
        <v>7</v>
      </c>
      <c r="N35" s="857">
        <v>41.17</v>
      </c>
      <c r="O35" s="857"/>
      <c r="P35" s="162">
        <v>83</v>
      </c>
      <c r="Q35" s="163">
        <v>81.58</v>
      </c>
    </row>
    <row r="36" spans="1:17" ht="12.75">
      <c r="A36" s="41" t="s">
        <v>238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</row>
    <row r="37" spans="1:17" ht="13.5" customHeight="1">
      <c r="A37" s="856" t="s">
        <v>239</v>
      </c>
      <c r="B37" s="856"/>
      <c r="C37" s="856"/>
      <c r="D37" s="856"/>
      <c r="E37" s="856"/>
      <c r="F37" s="856"/>
      <c r="G37" s="856"/>
      <c r="H37" s="856"/>
      <c r="I37" s="856"/>
      <c r="J37" s="856"/>
      <c r="K37" s="856"/>
      <c r="L37" s="856"/>
      <c r="M37" s="856"/>
      <c r="N37" s="856"/>
      <c r="O37" s="856"/>
      <c r="P37" s="856"/>
      <c r="Q37" s="856"/>
    </row>
    <row r="38" spans="1:17" ht="13.5" customHeight="1">
      <c r="A38" s="856" t="s">
        <v>557</v>
      </c>
      <c r="B38" s="856"/>
      <c r="C38" s="856"/>
      <c r="D38" s="856"/>
      <c r="E38" s="856"/>
      <c r="F38" s="856"/>
      <c r="G38" s="856"/>
      <c r="H38" s="856"/>
      <c r="I38" s="856"/>
      <c r="J38" s="856"/>
      <c r="K38" s="856"/>
      <c r="L38" s="856"/>
      <c r="M38" s="856"/>
      <c r="N38" s="856"/>
      <c r="O38" s="856"/>
      <c r="P38" s="856"/>
      <c r="Q38" s="856"/>
    </row>
    <row r="39" spans="1:17" ht="13.5" customHeight="1">
      <c r="A39" s="856" t="s">
        <v>558</v>
      </c>
      <c r="B39" s="856"/>
      <c r="C39" s="856"/>
      <c r="D39" s="856"/>
      <c r="E39" s="856"/>
      <c r="F39" s="856"/>
      <c r="G39" s="856"/>
      <c r="H39" s="856"/>
      <c r="I39" s="856"/>
      <c r="J39" s="856"/>
      <c r="K39" s="856"/>
      <c r="L39" s="856"/>
      <c r="M39" s="856"/>
      <c r="N39" s="856"/>
      <c r="O39" s="856"/>
      <c r="P39" s="856"/>
      <c r="Q39" s="856"/>
    </row>
    <row r="40" spans="1:17" ht="13.5" customHeight="1">
      <c r="A40" s="856" t="s">
        <v>559</v>
      </c>
      <c r="B40" s="856"/>
      <c r="C40" s="856"/>
      <c r="D40" s="856"/>
      <c r="E40" s="856"/>
      <c r="F40" s="856"/>
      <c r="G40" s="856"/>
      <c r="H40" s="856"/>
      <c r="I40" s="856"/>
      <c r="J40" s="856"/>
      <c r="K40" s="856"/>
      <c r="L40" s="856"/>
      <c r="M40" s="856"/>
      <c r="N40" s="856"/>
      <c r="O40" s="856"/>
      <c r="P40" s="856"/>
      <c r="Q40" s="856"/>
    </row>
    <row r="41" spans="1:17" ht="13.5" customHeight="1">
      <c r="A41" s="856" t="s">
        <v>738</v>
      </c>
      <c r="B41" s="856"/>
      <c r="C41" s="856"/>
      <c r="D41" s="856"/>
      <c r="E41" s="856"/>
      <c r="F41" s="856"/>
      <c r="G41" s="856"/>
      <c r="H41" s="856"/>
      <c r="I41" s="856"/>
      <c r="J41" s="856"/>
      <c r="K41" s="856"/>
      <c r="L41" s="856"/>
      <c r="M41" s="856"/>
      <c r="N41" s="856"/>
      <c r="O41" s="856"/>
      <c r="P41" s="856"/>
      <c r="Q41" s="856"/>
    </row>
  </sheetData>
  <sheetProtection/>
  <mergeCells count="202">
    <mergeCell ref="A41:Q41"/>
    <mergeCell ref="A40:Q40"/>
    <mergeCell ref="A38:Q38"/>
    <mergeCell ref="A39:Q39"/>
    <mergeCell ref="P2:Q2"/>
    <mergeCell ref="P3:Q3"/>
    <mergeCell ref="C29:D29"/>
    <mergeCell ref="N29:O29"/>
    <mergeCell ref="P21:Q21"/>
    <mergeCell ref="I21:L21"/>
    <mergeCell ref="A4:A6"/>
    <mergeCell ref="H11:J11"/>
    <mergeCell ref="F11:G11"/>
    <mergeCell ref="H7:J7"/>
    <mergeCell ref="B6:C6"/>
    <mergeCell ref="B4:Q4"/>
    <mergeCell ref="B5:E5"/>
    <mergeCell ref="O5:Q5"/>
    <mergeCell ref="K6:L6"/>
    <mergeCell ref="B7:C7"/>
    <mergeCell ref="K23:L23"/>
    <mergeCell ref="K15:L15"/>
    <mergeCell ref="H18:J18"/>
    <mergeCell ref="H17:J17"/>
    <mergeCell ref="B14:C14"/>
    <mergeCell ref="D14:E14"/>
    <mergeCell ref="B18:C18"/>
    <mergeCell ref="K17:L17"/>
    <mergeCell ref="K22:L22"/>
    <mergeCell ref="D13:E13"/>
    <mergeCell ref="G31:H31"/>
    <mergeCell ref="G32:H32"/>
    <mergeCell ref="I23:J23"/>
    <mergeCell ref="H19:J19"/>
    <mergeCell ref="I29:J29"/>
    <mergeCell ref="I25:J25"/>
    <mergeCell ref="I31:J31"/>
    <mergeCell ref="I30:J30"/>
    <mergeCell ref="G29:H29"/>
    <mergeCell ref="G30:H30"/>
    <mergeCell ref="K31:L31"/>
    <mergeCell ref="I32:J32"/>
    <mergeCell ref="G34:H34"/>
    <mergeCell ref="E33:F33"/>
    <mergeCell ref="E34:F34"/>
    <mergeCell ref="G33:H33"/>
    <mergeCell ref="I33:J33"/>
    <mergeCell ref="I34:J34"/>
    <mergeCell ref="K32:L32"/>
    <mergeCell ref="N34:O34"/>
    <mergeCell ref="N30:O30"/>
    <mergeCell ref="N26:O26"/>
    <mergeCell ref="N23:O23"/>
    <mergeCell ref="N25:O25"/>
    <mergeCell ref="N27:O27"/>
    <mergeCell ref="N24:O24"/>
    <mergeCell ref="N31:O31"/>
    <mergeCell ref="N33:O33"/>
    <mergeCell ref="N32:O32"/>
    <mergeCell ref="F5:J5"/>
    <mergeCell ref="O6:P6"/>
    <mergeCell ref="M6:N6"/>
    <mergeCell ref="H6:J6"/>
    <mergeCell ref="K7:L7"/>
    <mergeCell ref="M7:N7"/>
    <mergeCell ref="B11:C11"/>
    <mergeCell ref="F7:G7"/>
    <mergeCell ref="K5:N5"/>
    <mergeCell ref="O9:P9"/>
    <mergeCell ref="M9:N9"/>
    <mergeCell ref="K11:L11"/>
    <mergeCell ref="B9:C9"/>
    <mergeCell ref="H8:J8"/>
    <mergeCell ref="B8:C8"/>
    <mergeCell ref="D8:E8"/>
    <mergeCell ref="D9:E9"/>
    <mergeCell ref="H9:J9"/>
    <mergeCell ref="D15:E15"/>
    <mergeCell ref="F14:G14"/>
    <mergeCell ref="D11:E11"/>
    <mergeCell ref="O11:P11"/>
    <mergeCell ref="K12:L12"/>
    <mergeCell ref="F13:G13"/>
    <mergeCell ref="M12:N12"/>
    <mergeCell ref="M11:N11"/>
    <mergeCell ref="D6:E6"/>
    <mergeCell ref="D7:E7"/>
    <mergeCell ref="F6:G6"/>
    <mergeCell ref="H13:J13"/>
    <mergeCell ref="B10:C10"/>
    <mergeCell ref="K9:L9"/>
    <mergeCell ref="K8:L8"/>
    <mergeCell ref="D12:E12"/>
    <mergeCell ref="F12:G12"/>
    <mergeCell ref="H12:J12"/>
    <mergeCell ref="A20:A22"/>
    <mergeCell ref="B21:D21"/>
    <mergeCell ref="B16:C16"/>
    <mergeCell ref="M14:N14"/>
    <mergeCell ref="O15:P15"/>
    <mergeCell ref="E21:H21"/>
    <mergeCell ref="M21:O21"/>
    <mergeCell ref="I22:J22"/>
    <mergeCell ref="H15:J15"/>
    <mergeCell ref="O14:P14"/>
    <mergeCell ref="F8:G8"/>
    <mergeCell ref="F10:G10"/>
    <mergeCell ref="H10:J10"/>
    <mergeCell ref="F9:G9"/>
    <mergeCell ref="K10:L10"/>
    <mergeCell ref="O8:P8"/>
    <mergeCell ref="M10:N10"/>
    <mergeCell ref="M8:N8"/>
    <mergeCell ref="O10:P10"/>
    <mergeCell ref="K33:L33"/>
    <mergeCell ref="I26:J26"/>
    <mergeCell ref="K26:L26"/>
    <mergeCell ref="O7:P7"/>
    <mergeCell ref="K19:L19"/>
    <mergeCell ref="B20:Q20"/>
    <mergeCell ref="C22:D22"/>
    <mergeCell ref="D10:E10"/>
    <mergeCell ref="O13:P13"/>
    <mergeCell ref="O16:P16"/>
    <mergeCell ref="M15:N15"/>
    <mergeCell ref="M16:N16"/>
    <mergeCell ref="H16:J16"/>
    <mergeCell ref="M13:N13"/>
    <mergeCell ref="H14:J14"/>
    <mergeCell ref="K13:L13"/>
    <mergeCell ref="K14:L14"/>
    <mergeCell ref="K16:L16"/>
    <mergeCell ref="G27:H27"/>
    <mergeCell ref="D19:E19"/>
    <mergeCell ref="G25:H25"/>
    <mergeCell ref="C24:D24"/>
    <mergeCell ref="E30:F30"/>
    <mergeCell ref="O17:P17"/>
    <mergeCell ref="K30:L30"/>
    <mergeCell ref="K27:L27"/>
    <mergeCell ref="I27:J27"/>
    <mergeCell ref="G24:H24"/>
    <mergeCell ref="K24:L24"/>
    <mergeCell ref="K18:L18"/>
    <mergeCell ref="N22:O22"/>
    <mergeCell ref="A37:Q37"/>
    <mergeCell ref="K35:L35"/>
    <mergeCell ref="N35:O35"/>
    <mergeCell ref="C35:D35"/>
    <mergeCell ref="E35:F35"/>
    <mergeCell ref="K25:L25"/>
    <mergeCell ref="I24:J24"/>
    <mergeCell ref="K34:L34"/>
    <mergeCell ref="F16:G16"/>
    <mergeCell ref="E27:F27"/>
    <mergeCell ref="E26:F26"/>
    <mergeCell ref="B17:C17"/>
    <mergeCell ref="D16:E16"/>
    <mergeCell ref="E24:F24"/>
    <mergeCell ref="G26:H26"/>
    <mergeCell ref="B19:C19"/>
    <mergeCell ref="F19:G19"/>
    <mergeCell ref="B13:C13"/>
    <mergeCell ref="B15:C15"/>
    <mergeCell ref="B12:C12"/>
    <mergeCell ref="D17:E17"/>
    <mergeCell ref="E23:F23"/>
    <mergeCell ref="D18:E18"/>
    <mergeCell ref="F17:G17"/>
    <mergeCell ref="G22:H22"/>
    <mergeCell ref="F15:G15"/>
    <mergeCell ref="C23:D23"/>
    <mergeCell ref="C34:D34"/>
    <mergeCell ref="E31:F31"/>
    <mergeCell ref="O12:P12"/>
    <mergeCell ref="M19:N19"/>
    <mergeCell ref="O19:P19"/>
    <mergeCell ref="C28:D28"/>
    <mergeCell ref="E28:F28"/>
    <mergeCell ref="G28:H28"/>
    <mergeCell ref="I28:J28"/>
    <mergeCell ref="K28:L28"/>
    <mergeCell ref="C31:D31"/>
    <mergeCell ref="E25:F25"/>
    <mergeCell ref="C33:D33"/>
    <mergeCell ref="C32:D32"/>
    <mergeCell ref="E32:F32"/>
    <mergeCell ref="E29:F29"/>
    <mergeCell ref="C30:D30"/>
    <mergeCell ref="C25:D25"/>
    <mergeCell ref="C26:D26"/>
    <mergeCell ref="C27:D27"/>
    <mergeCell ref="G35:H35"/>
    <mergeCell ref="I35:J35"/>
    <mergeCell ref="N28:O28"/>
    <mergeCell ref="G23:H23"/>
    <mergeCell ref="M17:N17"/>
    <mergeCell ref="K29:L29"/>
    <mergeCell ref="F18:G18"/>
    <mergeCell ref="E22:F22"/>
    <mergeCell ref="O18:P18"/>
    <mergeCell ref="M18:N18"/>
  </mergeCells>
  <printOptions/>
  <pageMargins left="0.5905511811023623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2" width="4.625" style="0" customWidth="1"/>
    <col min="3" max="3" width="13.50390625" style="0" customWidth="1"/>
    <col min="4" max="4" width="5.375" style="0" customWidth="1"/>
    <col min="5" max="6" width="5.125" style="0" customWidth="1"/>
    <col min="7" max="9" width="6.375" style="0" customWidth="1"/>
    <col min="10" max="15" width="5.125" style="0" customWidth="1"/>
  </cols>
  <sheetData>
    <row r="1" spans="1:15" ht="18.75">
      <c r="A1" s="51" t="s">
        <v>366</v>
      </c>
      <c r="B1" s="1"/>
      <c r="C1" s="1"/>
      <c r="D1" s="2"/>
      <c r="E1" s="2"/>
      <c r="F1" s="2"/>
      <c r="G1" s="2"/>
      <c r="H1" s="2"/>
      <c r="I1" s="2"/>
      <c r="J1" s="209"/>
      <c r="K1" s="209"/>
      <c r="L1" s="209"/>
      <c r="M1" s="209"/>
      <c r="N1" s="209"/>
      <c r="O1" s="209"/>
    </row>
    <row r="2" spans="1:15" ht="12.75">
      <c r="A2" s="3"/>
      <c r="B2" s="3"/>
      <c r="C2" s="3"/>
      <c r="D2" s="3"/>
      <c r="E2" s="3"/>
      <c r="F2" s="3"/>
      <c r="G2" s="3"/>
      <c r="H2" s="209"/>
      <c r="I2" s="209"/>
      <c r="J2" s="209"/>
      <c r="K2" s="209"/>
      <c r="L2" s="209"/>
      <c r="M2" s="119"/>
      <c r="N2" s="209"/>
      <c r="O2" s="5" t="s">
        <v>0</v>
      </c>
    </row>
    <row r="3" spans="1:15" ht="13.5" customHeight="1">
      <c r="A3" s="3"/>
      <c r="B3" s="3"/>
      <c r="C3" s="3"/>
      <c r="D3" s="3"/>
      <c r="E3" s="3"/>
      <c r="F3" s="3"/>
      <c r="G3" s="3"/>
      <c r="H3" s="209"/>
      <c r="I3" s="209"/>
      <c r="J3" s="209"/>
      <c r="L3" s="209"/>
      <c r="M3" s="209"/>
      <c r="N3" s="209"/>
      <c r="O3" s="56" t="s">
        <v>1</v>
      </c>
    </row>
    <row r="4" spans="1:15" ht="13.5" customHeight="1" thickBot="1">
      <c r="A4" s="7" t="s">
        <v>368</v>
      </c>
      <c r="B4" s="7"/>
      <c r="C4" s="7"/>
      <c r="D4" s="7"/>
      <c r="E4" s="7"/>
      <c r="F4" s="7"/>
      <c r="G4" s="7"/>
      <c r="H4" s="210"/>
      <c r="I4" s="210"/>
      <c r="J4" s="210"/>
      <c r="K4" s="210"/>
      <c r="L4" s="210"/>
      <c r="M4" s="210"/>
      <c r="N4" s="210"/>
      <c r="O4" s="4" t="s">
        <v>367</v>
      </c>
    </row>
    <row r="5" spans="1:18" ht="15" customHeight="1">
      <c r="A5" s="607" t="s">
        <v>505</v>
      </c>
      <c r="B5" s="607"/>
      <c r="C5" s="608"/>
      <c r="D5" s="606" t="s">
        <v>2</v>
      </c>
      <c r="E5" s="607"/>
      <c r="F5" s="607"/>
      <c r="G5" s="607"/>
      <c r="H5" s="607"/>
      <c r="I5" s="608"/>
      <c r="J5" s="606" t="s">
        <v>3</v>
      </c>
      <c r="K5" s="608"/>
      <c r="L5" s="623" t="s">
        <v>4</v>
      </c>
      <c r="M5" s="624"/>
      <c r="N5" s="615" t="s">
        <v>415</v>
      </c>
      <c r="O5" s="616"/>
      <c r="P5" s="58"/>
      <c r="R5" s="4"/>
    </row>
    <row r="6" spans="1:18" ht="15" customHeight="1">
      <c r="A6" s="633"/>
      <c r="B6" s="633"/>
      <c r="C6" s="622"/>
      <c r="D6" s="611" t="s">
        <v>5</v>
      </c>
      <c r="E6" s="612"/>
      <c r="F6" s="611" t="s">
        <v>6</v>
      </c>
      <c r="G6" s="612"/>
      <c r="H6" s="609" t="s">
        <v>7</v>
      </c>
      <c r="I6" s="610"/>
      <c r="J6" s="621"/>
      <c r="K6" s="622"/>
      <c r="L6" s="617"/>
      <c r="M6" s="625"/>
      <c r="N6" s="617"/>
      <c r="O6" s="618"/>
      <c r="P6" s="58"/>
      <c r="R6" s="5"/>
    </row>
    <row r="7" spans="1:18" ht="19.5" customHeight="1">
      <c r="A7" s="19" t="s">
        <v>593</v>
      </c>
      <c r="B7" s="41"/>
      <c r="C7" s="41"/>
      <c r="D7" s="627" t="s">
        <v>8</v>
      </c>
      <c r="E7" s="552"/>
      <c r="F7" s="628">
        <v>1</v>
      </c>
      <c r="G7" s="628"/>
      <c r="H7" s="628">
        <v>2</v>
      </c>
      <c r="I7" s="628"/>
      <c r="J7" s="626">
        <v>5723</v>
      </c>
      <c r="K7" s="626"/>
      <c r="L7" s="626">
        <v>346</v>
      </c>
      <c r="M7" s="626"/>
      <c r="N7" s="620">
        <v>111</v>
      </c>
      <c r="O7" s="620"/>
      <c r="P7" s="58"/>
      <c r="R7" s="58"/>
    </row>
    <row r="8" spans="1:16" ht="20.25" customHeight="1">
      <c r="A8" s="19" t="s">
        <v>594</v>
      </c>
      <c r="B8" s="41"/>
      <c r="C8" s="41"/>
      <c r="D8" s="627" t="s">
        <v>8</v>
      </c>
      <c r="E8" s="630"/>
      <c r="F8" s="628">
        <v>1</v>
      </c>
      <c r="G8" s="628"/>
      <c r="H8" s="628">
        <v>2</v>
      </c>
      <c r="I8" s="628"/>
      <c r="J8" s="626">
        <v>5570</v>
      </c>
      <c r="K8" s="626"/>
      <c r="L8" s="626">
        <v>350</v>
      </c>
      <c r="M8" s="626"/>
      <c r="N8" s="620">
        <v>106</v>
      </c>
      <c r="O8" s="620"/>
      <c r="P8" s="58"/>
    </row>
    <row r="9" spans="1:16" ht="20.25" customHeight="1">
      <c r="A9" s="19" t="s">
        <v>595</v>
      </c>
      <c r="B9" s="41"/>
      <c r="C9" s="41"/>
      <c r="D9" s="596" t="s">
        <v>8</v>
      </c>
      <c r="E9" s="595"/>
      <c r="F9" s="614">
        <v>1</v>
      </c>
      <c r="G9" s="614"/>
      <c r="H9" s="614">
        <v>2</v>
      </c>
      <c r="I9" s="614"/>
      <c r="J9" s="619">
        <v>5712</v>
      </c>
      <c r="K9" s="619"/>
      <c r="L9" s="619">
        <v>346</v>
      </c>
      <c r="M9" s="619"/>
      <c r="N9" s="619">
        <v>112</v>
      </c>
      <c r="O9" s="619"/>
      <c r="P9" s="58"/>
    </row>
    <row r="10" spans="1:16" ht="20.25" customHeight="1">
      <c r="A10" s="19" t="s">
        <v>695</v>
      </c>
      <c r="B10" s="41"/>
      <c r="C10" s="41"/>
      <c r="D10" s="596" t="s">
        <v>8</v>
      </c>
      <c r="E10" s="595"/>
      <c r="F10" s="614">
        <v>1</v>
      </c>
      <c r="G10" s="614"/>
      <c r="H10" s="614">
        <v>2</v>
      </c>
      <c r="I10" s="614"/>
      <c r="J10" s="619">
        <v>5852</v>
      </c>
      <c r="K10" s="619"/>
      <c r="L10" s="619">
        <v>350</v>
      </c>
      <c r="M10" s="619"/>
      <c r="N10" s="619">
        <v>113</v>
      </c>
      <c r="O10" s="619"/>
      <c r="P10" s="58"/>
    </row>
    <row r="11" spans="1:16" ht="20.25" customHeight="1">
      <c r="A11" s="20" t="s">
        <v>696</v>
      </c>
      <c r="B11" s="349"/>
      <c r="C11" s="349"/>
      <c r="D11" s="598" t="s">
        <v>369</v>
      </c>
      <c r="E11" s="599"/>
      <c r="F11" s="600">
        <v>1</v>
      </c>
      <c r="G11" s="600"/>
      <c r="H11" s="600">
        <v>2</v>
      </c>
      <c r="I11" s="600"/>
      <c r="J11" s="597">
        <f>SUM(J12,J20,J26)</f>
        <v>6037</v>
      </c>
      <c r="K11" s="597"/>
      <c r="L11" s="597">
        <f>SUM(L12,L20,L26)</f>
        <v>354</v>
      </c>
      <c r="M11" s="597"/>
      <c r="N11" s="597">
        <f>SUM(N12,N20,N26)</f>
        <v>113</v>
      </c>
      <c r="O11" s="597"/>
      <c r="P11" s="58"/>
    </row>
    <row r="12" spans="1:16" ht="18" customHeight="1">
      <c r="A12" s="36"/>
      <c r="B12" s="36" t="s">
        <v>502</v>
      </c>
      <c r="C12" s="347"/>
      <c r="D12" s="596" t="s">
        <v>8</v>
      </c>
      <c r="E12" s="595"/>
      <c r="F12" s="595" t="s">
        <v>8</v>
      </c>
      <c r="G12" s="595"/>
      <c r="H12" s="629">
        <v>1</v>
      </c>
      <c r="I12" s="629"/>
      <c r="J12" s="619">
        <v>3777</v>
      </c>
      <c r="K12" s="619"/>
      <c r="L12" s="619">
        <v>213</v>
      </c>
      <c r="M12" s="619"/>
      <c r="N12" s="632">
        <v>68</v>
      </c>
      <c r="O12" s="632"/>
      <c r="P12" s="58"/>
    </row>
    <row r="13" spans="1:16" ht="15.75" customHeight="1">
      <c r="A13" s="44"/>
      <c r="B13" s="348"/>
      <c r="C13" s="350" t="s">
        <v>9</v>
      </c>
      <c r="D13" s="596"/>
      <c r="E13" s="595"/>
      <c r="F13" s="595"/>
      <c r="G13" s="595"/>
      <c r="H13" s="595"/>
      <c r="I13" s="595"/>
      <c r="J13" s="619">
        <v>880</v>
      </c>
      <c r="K13" s="619"/>
      <c r="L13" s="619">
        <v>30</v>
      </c>
      <c r="M13" s="619"/>
      <c r="N13" s="595"/>
      <c r="O13" s="595"/>
      <c r="P13" s="58"/>
    </row>
    <row r="14" spans="1:16" ht="17.25" customHeight="1">
      <c r="A14" s="44"/>
      <c r="B14" s="348"/>
      <c r="C14" s="350" t="s">
        <v>10</v>
      </c>
      <c r="D14" s="596"/>
      <c r="E14" s="595"/>
      <c r="F14" s="595"/>
      <c r="G14" s="595"/>
      <c r="H14" s="595"/>
      <c r="I14" s="595"/>
      <c r="J14" s="619">
        <v>470</v>
      </c>
      <c r="K14" s="619"/>
      <c r="L14" s="619">
        <v>28</v>
      </c>
      <c r="M14" s="619"/>
      <c r="N14" s="595"/>
      <c r="O14" s="595"/>
      <c r="P14" s="58"/>
    </row>
    <row r="15" spans="1:16" ht="15" customHeight="1">
      <c r="A15" s="44"/>
      <c r="B15" s="348"/>
      <c r="C15" s="350" t="s">
        <v>11</v>
      </c>
      <c r="D15" s="596"/>
      <c r="E15" s="595"/>
      <c r="F15" s="595"/>
      <c r="G15" s="595"/>
      <c r="H15" s="595"/>
      <c r="I15" s="595"/>
      <c r="J15" s="619">
        <v>636</v>
      </c>
      <c r="K15" s="619"/>
      <c r="L15" s="619">
        <v>38</v>
      </c>
      <c r="M15" s="619"/>
      <c r="N15" s="595"/>
      <c r="O15" s="595"/>
      <c r="P15" s="58"/>
    </row>
    <row r="16" spans="1:20" ht="18" customHeight="1">
      <c r="A16" s="44"/>
      <c r="B16" s="348"/>
      <c r="C16" s="350" t="s">
        <v>12</v>
      </c>
      <c r="D16" s="596"/>
      <c r="E16" s="595"/>
      <c r="F16" s="595"/>
      <c r="G16" s="595"/>
      <c r="H16" s="595"/>
      <c r="I16" s="595"/>
      <c r="J16" s="619">
        <v>757</v>
      </c>
      <c r="K16" s="619"/>
      <c r="L16" s="619">
        <v>44</v>
      </c>
      <c r="M16" s="619"/>
      <c r="N16" s="595"/>
      <c r="O16" s="595"/>
      <c r="P16" s="58"/>
      <c r="T16" t="s">
        <v>299</v>
      </c>
    </row>
    <row r="17" spans="1:16" ht="16.5" customHeight="1">
      <c r="A17" s="44"/>
      <c r="B17" s="348"/>
      <c r="C17" s="350" t="s">
        <v>13</v>
      </c>
      <c r="D17" s="596"/>
      <c r="E17" s="595"/>
      <c r="F17" s="595"/>
      <c r="G17" s="595"/>
      <c r="H17" s="595"/>
      <c r="I17" s="595"/>
      <c r="J17" s="619">
        <v>861</v>
      </c>
      <c r="K17" s="619"/>
      <c r="L17" s="619">
        <v>50</v>
      </c>
      <c r="M17" s="619"/>
      <c r="N17" s="595"/>
      <c r="O17" s="595"/>
      <c r="P17" s="58"/>
    </row>
    <row r="18" spans="1:16" ht="15.75" customHeight="1">
      <c r="A18" s="44"/>
      <c r="B18" s="348"/>
      <c r="C18" s="350" t="s">
        <v>14</v>
      </c>
      <c r="D18" s="596"/>
      <c r="E18" s="595"/>
      <c r="F18" s="595"/>
      <c r="G18" s="595"/>
      <c r="H18" s="595"/>
      <c r="I18" s="595"/>
      <c r="J18" s="619">
        <v>131</v>
      </c>
      <c r="K18" s="619"/>
      <c r="L18" s="619">
        <v>23</v>
      </c>
      <c r="M18" s="619"/>
      <c r="N18" s="595"/>
      <c r="O18" s="595"/>
      <c r="P18" s="58"/>
    </row>
    <row r="19" spans="1:16" ht="17.25" customHeight="1">
      <c r="A19" s="44"/>
      <c r="B19" s="348"/>
      <c r="C19" s="350" t="s">
        <v>15</v>
      </c>
      <c r="D19" s="596"/>
      <c r="E19" s="595"/>
      <c r="F19" s="595"/>
      <c r="G19" s="595"/>
      <c r="H19" s="595"/>
      <c r="I19" s="595"/>
      <c r="J19" s="619">
        <v>42</v>
      </c>
      <c r="K19" s="619"/>
      <c r="L19" s="595" t="s">
        <v>596</v>
      </c>
      <c r="M19" s="595"/>
      <c r="N19" s="595"/>
      <c r="O19" s="595"/>
      <c r="P19" s="58"/>
    </row>
    <row r="20" spans="1:16" ht="17.25" customHeight="1">
      <c r="A20" s="58"/>
      <c r="B20" s="44" t="s">
        <v>503</v>
      </c>
      <c r="C20" s="44"/>
      <c r="D20" s="596" t="s">
        <v>8</v>
      </c>
      <c r="E20" s="595"/>
      <c r="F20" s="595" t="s">
        <v>8</v>
      </c>
      <c r="G20" s="595"/>
      <c r="H20" s="629">
        <v>1</v>
      </c>
      <c r="I20" s="629"/>
      <c r="J20" s="631">
        <v>1171</v>
      </c>
      <c r="K20" s="631"/>
      <c r="L20" s="632">
        <v>88</v>
      </c>
      <c r="M20" s="632"/>
      <c r="N20" s="632">
        <v>18</v>
      </c>
      <c r="O20" s="632"/>
      <c r="P20" s="58"/>
    </row>
    <row r="21" spans="1:16" ht="17.25" customHeight="1">
      <c r="A21" s="352"/>
      <c r="B21" s="352"/>
      <c r="C21" s="351" t="s">
        <v>16</v>
      </c>
      <c r="D21" s="596"/>
      <c r="E21" s="595"/>
      <c r="F21" s="595"/>
      <c r="G21" s="595"/>
      <c r="H21" s="614"/>
      <c r="I21" s="614"/>
      <c r="J21" s="545">
        <v>132</v>
      </c>
      <c r="K21" s="545"/>
      <c r="L21" s="545">
        <v>18</v>
      </c>
      <c r="M21" s="545"/>
      <c r="N21" s="545"/>
      <c r="O21" s="545"/>
      <c r="P21" s="58"/>
    </row>
    <row r="22" spans="1:16" ht="17.25" customHeight="1">
      <c r="A22" s="352"/>
      <c r="B22" s="352"/>
      <c r="C22" s="351" t="s">
        <v>17</v>
      </c>
      <c r="D22" s="596"/>
      <c r="E22" s="595"/>
      <c r="F22" s="595"/>
      <c r="G22" s="595"/>
      <c r="H22" s="614"/>
      <c r="I22" s="614"/>
      <c r="J22" s="545">
        <v>666</v>
      </c>
      <c r="K22" s="545"/>
      <c r="L22" s="545">
        <v>41</v>
      </c>
      <c r="M22" s="545"/>
      <c r="N22" s="545"/>
      <c r="O22" s="545"/>
      <c r="P22" s="58"/>
    </row>
    <row r="23" spans="1:16" ht="17.25" customHeight="1">
      <c r="A23" s="352"/>
      <c r="B23" s="352"/>
      <c r="C23" s="351" t="s">
        <v>301</v>
      </c>
      <c r="D23" s="596"/>
      <c r="E23" s="595"/>
      <c r="F23" s="595"/>
      <c r="G23" s="595"/>
      <c r="H23" s="614"/>
      <c r="I23" s="614"/>
      <c r="J23" s="545">
        <v>356</v>
      </c>
      <c r="K23" s="545"/>
      <c r="L23" s="545">
        <v>29</v>
      </c>
      <c r="M23" s="545"/>
      <c r="N23" s="545"/>
      <c r="O23" s="545"/>
      <c r="P23" s="58"/>
    </row>
    <row r="24" spans="1:16" ht="18.75" customHeight="1">
      <c r="A24" s="352"/>
      <c r="B24" s="352"/>
      <c r="C24" s="351" t="s">
        <v>15</v>
      </c>
      <c r="D24" s="596"/>
      <c r="E24" s="595"/>
      <c r="F24" s="595"/>
      <c r="G24" s="595"/>
      <c r="H24" s="595"/>
      <c r="I24" s="595"/>
      <c r="J24" s="545">
        <v>8</v>
      </c>
      <c r="K24" s="545"/>
      <c r="L24" s="595" t="s">
        <v>369</v>
      </c>
      <c r="M24" s="595"/>
      <c r="N24" s="545"/>
      <c r="O24" s="545"/>
      <c r="P24" s="58"/>
    </row>
    <row r="25" spans="1:16" ht="18.75" customHeight="1">
      <c r="A25" s="352"/>
      <c r="B25" s="352"/>
      <c r="C25" s="351" t="s">
        <v>300</v>
      </c>
      <c r="D25" s="596"/>
      <c r="E25" s="595"/>
      <c r="F25" s="595"/>
      <c r="G25" s="595"/>
      <c r="H25" s="595"/>
      <c r="I25" s="595"/>
      <c r="J25" s="545">
        <v>9</v>
      </c>
      <c r="K25" s="545"/>
      <c r="L25" s="595" t="s">
        <v>369</v>
      </c>
      <c r="M25" s="595"/>
      <c r="N25" s="545"/>
      <c r="O25" s="545"/>
      <c r="P25" s="58"/>
    </row>
    <row r="26" spans="1:16" ht="18.75" customHeight="1">
      <c r="A26" s="44"/>
      <c r="B26" s="44" t="s">
        <v>541</v>
      </c>
      <c r="C26" s="44"/>
      <c r="D26" s="596" t="s">
        <v>8</v>
      </c>
      <c r="E26" s="595"/>
      <c r="F26" s="595">
        <v>1</v>
      </c>
      <c r="G26" s="595"/>
      <c r="H26" s="595" t="s">
        <v>8</v>
      </c>
      <c r="I26" s="595"/>
      <c r="J26" s="602">
        <v>1089</v>
      </c>
      <c r="K26" s="603"/>
      <c r="L26" s="545">
        <v>53</v>
      </c>
      <c r="M26" s="545"/>
      <c r="N26" s="545">
        <v>27</v>
      </c>
      <c r="O26" s="545"/>
      <c r="P26" s="58"/>
    </row>
    <row r="27" spans="1:16" ht="18.75" customHeight="1">
      <c r="A27" s="352"/>
      <c r="B27" s="352"/>
      <c r="C27" s="352" t="s">
        <v>298</v>
      </c>
      <c r="D27" s="596"/>
      <c r="E27" s="595"/>
      <c r="F27" s="595"/>
      <c r="G27" s="595"/>
      <c r="H27" s="595"/>
      <c r="I27" s="595"/>
      <c r="J27" s="545">
        <v>658</v>
      </c>
      <c r="K27" s="545"/>
      <c r="L27" s="545">
        <v>25</v>
      </c>
      <c r="M27" s="545"/>
      <c r="N27" s="545"/>
      <c r="O27" s="545"/>
      <c r="P27" s="58"/>
    </row>
    <row r="28" spans="1:16" ht="18.75" customHeight="1">
      <c r="A28" s="352"/>
      <c r="B28" s="352"/>
      <c r="C28" s="351" t="s">
        <v>297</v>
      </c>
      <c r="D28" s="596"/>
      <c r="E28" s="595"/>
      <c r="F28" s="595"/>
      <c r="G28" s="595"/>
      <c r="H28" s="595"/>
      <c r="I28" s="595"/>
      <c r="J28" s="545">
        <v>416</v>
      </c>
      <c r="K28" s="545"/>
      <c r="L28" s="545">
        <v>28</v>
      </c>
      <c r="M28" s="545"/>
      <c r="N28" s="545"/>
      <c r="O28" s="545"/>
      <c r="P28" s="58"/>
    </row>
    <row r="29" spans="1:16" ht="18.75" customHeight="1" thickBot="1">
      <c r="A29" s="353"/>
      <c r="B29" s="353"/>
      <c r="C29" s="353" t="s">
        <v>540</v>
      </c>
      <c r="D29" s="613"/>
      <c r="E29" s="604"/>
      <c r="F29" s="604"/>
      <c r="G29" s="604"/>
      <c r="H29" s="604"/>
      <c r="I29" s="604"/>
      <c r="J29" s="601">
        <v>15</v>
      </c>
      <c r="K29" s="601"/>
      <c r="L29" s="601" t="s">
        <v>369</v>
      </c>
      <c r="M29" s="601"/>
      <c r="N29" s="601"/>
      <c r="O29" s="601"/>
      <c r="P29" s="58"/>
    </row>
    <row r="30" spans="1:15" ht="12.75">
      <c r="A30" s="44"/>
      <c r="B30" s="44"/>
      <c r="C30" s="44"/>
      <c r="D30" s="209"/>
      <c r="E30" s="209"/>
      <c r="F30" s="209"/>
      <c r="G30" s="209"/>
      <c r="H30" s="209"/>
      <c r="I30" s="209"/>
      <c r="J30" s="209"/>
      <c r="K30" s="209"/>
      <c r="L30" s="209"/>
      <c r="M30" s="209"/>
      <c r="N30" s="209"/>
      <c r="O30" s="209"/>
    </row>
    <row r="31" spans="1:9" ht="12.75">
      <c r="A31" s="13"/>
      <c r="B31" s="13"/>
      <c r="C31" s="13"/>
      <c r="D31" s="13"/>
      <c r="E31" s="13"/>
      <c r="F31" s="13"/>
      <c r="G31" s="13"/>
      <c r="H31" s="13"/>
      <c r="I31" s="13"/>
    </row>
    <row r="33" spans="1:15" ht="18.75">
      <c r="A33" s="605" t="s">
        <v>403</v>
      </c>
      <c r="B33" s="605"/>
      <c r="C33" s="605"/>
      <c r="D33" s="605"/>
      <c r="E33" s="605"/>
      <c r="F33" s="605"/>
      <c r="G33" s="605"/>
      <c r="H33" s="605"/>
      <c r="I33" s="605"/>
      <c r="J33" s="605"/>
      <c r="K33" s="605"/>
      <c r="L33" s="605"/>
      <c r="M33" s="1"/>
      <c r="N33" s="1"/>
      <c r="O33" s="1"/>
    </row>
    <row r="34" spans="1:15" ht="13.5" customHeight="1" thickBot="1">
      <c r="A34" s="13" t="s">
        <v>404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634" t="s">
        <v>18</v>
      </c>
      <c r="O34" s="634"/>
    </row>
    <row r="35" spans="1:15" ht="15" customHeight="1">
      <c r="A35" s="531" t="s">
        <v>505</v>
      </c>
      <c r="B35" s="531"/>
      <c r="C35" s="532"/>
      <c r="D35" s="537" t="s">
        <v>19</v>
      </c>
      <c r="E35" s="535" t="s">
        <v>20</v>
      </c>
      <c r="F35" s="535" t="s">
        <v>21</v>
      </c>
      <c r="G35" s="635" t="s">
        <v>22</v>
      </c>
      <c r="H35" s="635"/>
      <c r="I35" s="635"/>
      <c r="J35" s="635"/>
      <c r="K35" s="635"/>
      <c r="L35" s="635"/>
      <c r="M35" s="635"/>
      <c r="N35" s="635"/>
      <c r="O35" s="636"/>
    </row>
    <row r="36" spans="1:15" ht="15" customHeight="1">
      <c r="A36" s="578"/>
      <c r="B36" s="578"/>
      <c r="C36" s="583"/>
      <c r="D36" s="536"/>
      <c r="E36" s="536"/>
      <c r="F36" s="536"/>
      <c r="G36" s="536" t="s">
        <v>23</v>
      </c>
      <c r="H36" s="536"/>
      <c r="I36" s="536"/>
      <c r="J36" s="536" t="s">
        <v>24</v>
      </c>
      <c r="K36" s="536"/>
      <c r="L36" s="536" t="s">
        <v>25</v>
      </c>
      <c r="M36" s="536"/>
      <c r="N36" s="536" t="s">
        <v>26</v>
      </c>
      <c r="O36" s="580"/>
    </row>
    <row r="37" spans="1:15" ht="15" customHeight="1">
      <c r="A37" s="533"/>
      <c r="B37" s="533"/>
      <c r="C37" s="534"/>
      <c r="D37" s="536"/>
      <c r="E37" s="536"/>
      <c r="F37" s="536"/>
      <c r="G37" s="14" t="s">
        <v>23</v>
      </c>
      <c r="H37" s="14" t="s">
        <v>27</v>
      </c>
      <c r="I37" s="14" t="s">
        <v>28</v>
      </c>
      <c r="J37" s="14" t="s">
        <v>27</v>
      </c>
      <c r="K37" s="14" t="s">
        <v>28</v>
      </c>
      <c r="L37" s="14" t="s">
        <v>27</v>
      </c>
      <c r="M37" s="14" t="s">
        <v>28</v>
      </c>
      <c r="N37" s="14" t="s">
        <v>27</v>
      </c>
      <c r="O37" s="11" t="s">
        <v>28</v>
      </c>
    </row>
    <row r="38" spans="1:15" ht="19.5" customHeight="1">
      <c r="A38" s="59" t="s">
        <v>648</v>
      </c>
      <c r="B38" s="6"/>
      <c r="C38" s="6"/>
      <c r="D38" s="238">
        <v>53</v>
      </c>
      <c r="E38" s="224">
        <v>206</v>
      </c>
      <c r="F38" s="224">
        <v>374</v>
      </c>
      <c r="G38" s="224">
        <v>4628</v>
      </c>
      <c r="H38" s="224">
        <v>2318</v>
      </c>
      <c r="I38" s="224">
        <v>2310</v>
      </c>
      <c r="J38" s="224">
        <v>646</v>
      </c>
      <c r="K38" s="224">
        <v>673</v>
      </c>
      <c r="L38" s="224">
        <v>837</v>
      </c>
      <c r="M38" s="224">
        <v>783</v>
      </c>
      <c r="N38" s="224">
        <v>835</v>
      </c>
      <c r="O38" s="224">
        <v>854</v>
      </c>
    </row>
    <row r="39" spans="1:15" ht="19.5" customHeight="1">
      <c r="A39" s="76" t="s">
        <v>537</v>
      </c>
      <c r="B39" s="76"/>
      <c r="C39" s="76"/>
      <c r="D39" s="238">
        <v>51</v>
      </c>
      <c r="E39" s="224">
        <v>210</v>
      </c>
      <c r="F39" s="224">
        <v>362</v>
      </c>
      <c r="G39" s="224">
        <v>4622</v>
      </c>
      <c r="H39" s="224">
        <v>2309</v>
      </c>
      <c r="I39" s="224">
        <v>2313</v>
      </c>
      <c r="J39" s="224">
        <v>656</v>
      </c>
      <c r="K39" s="224">
        <v>659</v>
      </c>
      <c r="L39" s="224">
        <v>805</v>
      </c>
      <c r="M39" s="224">
        <v>852</v>
      </c>
      <c r="N39" s="224">
        <v>848</v>
      </c>
      <c r="O39" s="224">
        <v>802</v>
      </c>
    </row>
    <row r="40" spans="1:15" ht="19.5" customHeight="1">
      <c r="A40" s="76" t="s">
        <v>565</v>
      </c>
      <c r="B40" s="76"/>
      <c r="C40" s="76"/>
      <c r="D40" s="238">
        <v>51</v>
      </c>
      <c r="E40" s="224">
        <v>207</v>
      </c>
      <c r="F40" s="224">
        <v>367</v>
      </c>
      <c r="G40" s="224">
        <v>4539</v>
      </c>
      <c r="H40" s="224">
        <v>2237</v>
      </c>
      <c r="I40" s="224">
        <v>2302</v>
      </c>
      <c r="J40" s="224">
        <v>615</v>
      </c>
      <c r="K40" s="224">
        <v>631</v>
      </c>
      <c r="L40" s="224">
        <v>806</v>
      </c>
      <c r="M40" s="224">
        <v>820</v>
      </c>
      <c r="N40" s="224">
        <v>816</v>
      </c>
      <c r="O40" s="224">
        <v>851</v>
      </c>
    </row>
    <row r="41" spans="1:15" ht="19.5" customHeight="1">
      <c r="A41" s="76" t="s">
        <v>654</v>
      </c>
      <c r="B41" s="76"/>
      <c r="C41" s="76"/>
      <c r="D41" s="238">
        <v>50</v>
      </c>
      <c r="E41" s="224">
        <v>201</v>
      </c>
      <c r="F41" s="224">
        <v>378</v>
      </c>
      <c r="G41" s="224">
        <v>4215</v>
      </c>
      <c r="H41" s="224">
        <v>2119</v>
      </c>
      <c r="I41" s="224">
        <v>2096</v>
      </c>
      <c r="J41" s="224">
        <v>620</v>
      </c>
      <c r="K41" s="224">
        <v>599</v>
      </c>
      <c r="L41" s="224">
        <v>695</v>
      </c>
      <c r="M41" s="224">
        <v>708</v>
      </c>
      <c r="N41" s="224">
        <v>804</v>
      </c>
      <c r="O41" s="224">
        <v>789</v>
      </c>
    </row>
    <row r="42" spans="1:15" ht="19.5" customHeight="1">
      <c r="A42" s="73" t="s">
        <v>729</v>
      </c>
      <c r="B42" s="73"/>
      <c r="C42" s="73"/>
      <c r="D42" s="280">
        <v>49</v>
      </c>
      <c r="E42" s="264">
        <v>183</v>
      </c>
      <c r="F42" s="264">
        <v>340</v>
      </c>
      <c r="G42" s="264">
        <v>3809</v>
      </c>
      <c r="H42" s="264">
        <v>1884</v>
      </c>
      <c r="I42" s="264">
        <v>1925</v>
      </c>
      <c r="J42" s="264">
        <v>533</v>
      </c>
      <c r="K42" s="264">
        <v>582</v>
      </c>
      <c r="L42" s="264">
        <v>679</v>
      </c>
      <c r="M42" s="264">
        <v>654</v>
      </c>
      <c r="N42" s="264">
        <v>672</v>
      </c>
      <c r="O42" s="264">
        <v>689</v>
      </c>
    </row>
    <row r="43" spans="1:15" ht="19.5" customHeight="1">
      <c r="A43" s="74"/>
      <c r="B43" s="74"/>
      <c r="C43" s="74" t="s">
        <v>504</v>
      </c>
      <c r="D43" s="281">
        <v>29</v>
      </c>
      <c r="E43" s="236">
        <v>23</v>
      </c>
      <c r="F43" s="236">
        <v>72</v>
      </c>
      <c r="G43" s="236">
        <v>459</v>
      </c>
      <c r="H43" s="236">
        <v>237</v>
      </c>
      <c r="I43" s="236">
        <v>222</v>
      </c>
      <c r="J43" s="488" t="s">
        <v>369</v>
      </c>
      <c r="K43" s="488" t="s">
        <v>369</v>
      </c>
      <c r="L43" s="224">
        <v>108</v>
      </c>
      <c r="M43" s="224">
        <v>96</v>
      </c>
      <c r="N43" s="224">
        <v>129</v>
      </c>
      <c r="O43" s="224">
        <v>126</v>
      </c>
    </row>
    <row r="44" spans="1:15" s="391" customFormat="1" ht="19.5" customHeight="1">
      <c r="A44" s="389"/>
      <c r="B44" s="389"/>
      <c r="C44" s="389" t="s">
        <v>29</v>
      </c>
      <c r="D44" s="281">
        <v>20</v>
      </c>
      <c r="E44" s="236">
        <v>160</v>
      </c>
      <c r="F44" s="236">
        <v>268</v>
      </c>
      <c r="G44" s="236">
        <v>3350</v>
      </c>
      <c r="H44" s="236">
        <v>1647</v>
      </c>
      <c r="I44" s="236">
        <v>1703</v>
      </c>
      <c r="J44" s="224">
        <v>533</v>
      </c>
      <c r="K44" s="224">
        <v>582</v>
      </c>
      <c r="L44" s="224">
        <v>571</v>
      </c>
      <c r="M44" s="224">
        <v>558</v>
      </c>
      <c r="N44" s="224">
        <v>543</v>
      </c>
      <c r="O44" s="224">
        <v>563</v>
      </c>
    </row>
    <row r="45" spans="1:15" s="391" customFormat="1" ht="19.5" customHeight="1" thickBot="1">
      <c r="A45" s="392"/>
      <c r="B45" s="392"/>
      <c r="C45" s="392" t="s">
        <v>30</v>
      </c>
      <c r="D45" s="484" t="s">
        <v>655</v>
      </c>
      <c r="E45" s="485" t="s">
        <v>655</v>
      </c>
      <c r="F45" s="485" t="s">
        <v>655</v>
      </c>
      <c r="G45" s="485" t="s">
        <v>655</v>
      </c>
      <c r="H45" s="485" t="s">
        <v>655</v>
      </c>
      <c r="I45" s="485" t="s">
        <v>655</v>
      </c>
      <c r="J45" s="485" t="s">
        <v>369</v>
      </c>
      <c r="K45" s="485" t="s">
        <v>369</v>
      </c>
      <c r="L45" s="485" t="s">
        <v>369</v>
      </c>
      <c r="M45" s="485" t="s">
        <v>369</v>
      </c>
      <c r="N45" s="485" t="s">
        <v>369</v>
      </c>
      <c r="O45" s="485" t="s">
        <v>369</v>
      </c>
    </row>
    <row r="46" spans="1:15" ht="12.75">
      <c r="A46" s="13" t="s">
        <v>31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</row>
  </sheetData>
  <sheetProtection/>
  <mergeCells count="157">
    <mergeCell ref="A5:C6"/>
    <mergeCell ref="A35:C37"/>
    <mergeCell ref="N34:O34"/>
    <mergeCell ref="D35:D37"/>
    <mergeCell ref="E35:E37"/>
    <mergeCell ref="F35:F37"/>
    <mergeCell ref="G35:O35"/>
    <mergeCell ref="G36:I36"/>
    <mergeCell ref="J36:K36"/>
    <mergeCell ref="L36:M36"/>
    <mergeCell ref="N36:O36"/>
    <mergeCell ref="N12:O12"/>
    <mergeCell ref="N13:O13"/>
    <mergeCell ref="N14:O14"/>
    <mergeCell ref="N15:O15"/>
    <mergeCell ref="N20:O20"/>
    <mergeCell ref="N22:O22"/>
    <mergeCell ref="N29:O29"/>
    <mergeCell ref="N27:O27"/>
    <mergeCell ref="N24:O24"/>
    <mergeCell ref="N23:O23"/>
    <mergeCell ref="N21:O21"/>
    <mergeCell ref="J24:K24"/>
    <mergeCell ref="J23:K23"/>
    <mergeCell ref="N26:O26"/>
    <mergeCell ref="J25:K25"/>
    <mergeCell ref="L26:M26"/>
    <mergeCell ref="L16:M16"/>
    <mergeCell ref="L20:M20"/>
    <mergeCell ref="L19:M19"/>
    <mergeCell ref="L18:M18"/>
    <mergeCell ref="N18:O18"/>
    <mergeCell ref="N16:O16"/>
    <mergeCell ref="N17:O17"/>
    <mergeCell ref="N19:O19"/>
    <mergeCell ref="L17:M17"/>
    <mergeCell ref="L12:M12"/>
    <mergeCell ref="L15:M15"/>
    <mergeCell ref="J17:K17"/>
    <mergeCell ref="L24:M24"/>
    <mergeCell ref="L23:M23"/>
    <mergeCell ref="L22:M22"/>
    <mergeCell ref="L21:M21"/>
    <mergeCell ref="J20:K20"/>
    <mergeCell ref="J19:K19"/>
    <mergeCell ref="L14:M14"/>
    <mergeCell ref="L11:M11"/>
    <mergeCell ref="L13:M13"/>
    <mergeCell ref="J22:K22"/>
    <mergeCell ref="J21:K21"/>
    <mergeCell ref="J18:K18"/>
    <mergeCell ref="J13:K13"/>
    <mergeCell ref="J12:K12"/>
    <mergeCell ref="J16:K16"/>
    <mergeCell ref="J15:K15"/>
    <mergeCell ref="J14:K14"/>
    <mergeCell ref="H8:I8"/>
    <mergeCell ref="L10:M10"/>
    <mergeCell ref="L9:M9"/>
    <mergeCell ref="J10:K10"/>
    <mergeCell ref="J9:K9"/>
    <mergeCell ref="H9:I9"/>
    <mergeCell ref="J8:K8"/>
    <mergeCell ref="L8:M8"/>
    <mergeCell ref="D18:E18"/>
    <mergeCell ref="H16:I16"/>
    <mergeCell ref="H15:I15"/>
    <mergeCell ref="H14:I14"/>
    <mergeCell ref="H24:I24"/>
    <mergeCell ref="H22:I22"/>
    <mergeCell ref="H23:I23"/>
    <mergeCell ref="H21:I21"/>
    <mergeCell ref="H20:I20"/>
    <mergeCell ref="H19:I19"/>
    <mergeCell ref="D22:E22"/>
    <mergeCell ref="D19:E19"/>
    <mergeCell ref="D20:E20"/>
    <mergeCell ref="D21:E21"/>
    <mergeCell ref="F21:G21"/>
    <mergeCell ref="F20:G20"/>
    <mergeCell ref="F19:G19"/>
    <mergeCell ref="D17:E17"/>
    <mergeCell ref="D12:E12"/>
    <mergeCell ref="D13:E13"/>
    <mergeCell ref="D14:E14"/>
    <mergeCell ref="H17:I17"/>
    <mergeCell ref="F15:G15"/>
    <mergeCell ref="H13:I13"/>
    <mergeCell ref="F23:G23"/>
    <mergeCell ref="F18:G18"/>
    <mergeCell ref="F22:G22"/>
    <mergeCell ref="F14:G14"/>
    <mergeCell ref="H10:I10"/>
    <mergeCell ref="F17:G17"/>
    <mergeCell ref="F16:G16"/>
    <mergeCell ref="H18:I18"/>
    <mergeCell ref="F10:G10"/>
    <mergeCell ref="D7:E7"/>
    <mergeCell ref="F7:G7"/>
    <mergeCell ref="F13:G13"/>
    <mergeCell ref="H12:I12"/>
    <mergeCell ref="F12:G12"/>
    <mergeCell ref="H7:I7"/>
    <mergeCell ref="D8:E8"/>
    <mergeCell ref="D9:E9"/>
    <mergeCell ref="D10:E10"/>
    <mergeCell ref="F8:G8"/>
    <mergeCell ref="F9:G9"/>
    <mergeCell ref="N5:O6"/>
    <mergeCell ref="N10:O10"/>
    <mergeCell ref="N9:O9"/>
    <mergeCell ref="N8:O8"/>
    <mergeCell ref="N7:O7"/>
    <mergeCell ref="J5:K6"/>
    <mergeCell ref="L5:M6"/>
    <mergeCell ref="J7:K7"/>
    <mergeCell ref="L7:M7"/>
    <mergeCell ref="D28:E28"/>
    <mergeCell ref="A33:L33"/>
    <mergeCell ref="D5:I5"/>
    <mergeCell ref="H6:I6"/>
    <mergeCell ref="F6:G6"/>
    <mergeCell ref="D6:E6"/>
    <mergeCell ref="D29:E29"/>
    <mergeCell ref="D15:E15"/>
    <mergeCell ref="D16:E16"/>
    <mergeCell ref="H29:I29"/>
    <mergeCell ref="F24:G24"/>
    <mergeCell ref="J29:K29"/>
    <mergeCell ref="L29:M29"/>
    <mergeCell ref="D26:E26"/>
    <mergeCell ref="F26:G26"/>
    <mergeCell ref="H26:I26"/>
    <mergeCell ref="J26:K26"/>
    <mergeCell ref="F29:G29"/>
    <mergeCell ref="J27:K27"/>
    <mergeCell ref="L27:M27"/>
    <mergeCell ref="H27:I27"/>
    <mergeCell ref="N11:O11"/>
    <mergeCell ref="D11:E11"/>
    <mergeCell ref="F11:G11"/>
    <mergeCell ref="H11:I11"/>
    <mergeCell ref="J11:K11"/>
    <mergeCell ref="L25:M25"/>
    <mergeCell ref="N25:O25"/>
    <mergeCell ref="D23:E23"/>
    <mergeCell ref="D24:E24"/>
    <mergeCell ref="F28:G28"/>
    <mergeCell ref="H28:I28"/>
    <mergeCell ref="J28:K28"/>
    <mergeCell ref="L28:M28"/>
    <mergeCell ref="N28:O28"/>
    <mergeCell ref="D25:E25"/>
    <mergeCell ref="F25:G25"/>
    <mergeCell ref="H25:I25"/>
    <mergeCell ref="D27:E27"/>
    <mergeCell ref="F27:G27"/>
  </mergeCells>
  <printOptions/>
  <pageMargins left="0.5905511811023623" right="0.984251968503937" top="0.7874015748031497" bottom="0.7874015748031497" header="0.5118110236220472" footer="0.5118110236220472"/>
  <pageSetup horizontalDpi="300" verticalDpi="300" orientation="portrait" paperSize="9" scale="98" r:id="rId1"/>
  <colBreaks count="1" manualBreakCount="1">
    <brk id="15" max="4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A5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625" style="24" customWidth="1"/>
    <col min="2" max="2" width="20.625" style="24" customWidth="1"/>
    <col min="3" max="3" width="5.125" style="24" customWidth="1"/>
    <col min="4" max="4" width="6.50390625" style="24" customWidth="1"/>
    <col min="5" max="10" width="6.125" style="24" customWidth="1"/>
    <col min="11" max="11" width="5.625" style="24" customWidth="1"/>
    <col min="12" max="13" width="4.875" style="24" customWidth="1"/>
    <col min="14" max="14" width="4.625" style="24" customWidth="1"/>
    <col min="15" max="16" width="9.00390625" style="24" customWidth="1"/>
    <col min="17" max="17" width="15.75390625" style="24" customWidth="1"/>
    <col min="18" max="16384" width="9.00390625" style="24" customWidth="1"/>
  </cols>
  <sheetData>
    <row r="1" spans="1:14" ht="18.75">
      <c r="A1" s="22" t="s">
        <v>52</v>
      </c>
      <c r="B1" s="22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2.75">
      <c r="A2" s="25"/>
      <c r="B2" s="25"/>
      <c r="C2" s="25"/>
      <c r="D2" s="25"/>
      <c r="E2" s="25"/>
      <c r="F2" s="25"/>
      <c r="G2" s="25"/>
      <c r="H2" s="25"/>
      <c r="I2" s="25"/>
      <c r="J2" s="26"/>
      <c r="L2" s="27"/>
      <c r="M2" s="27"/>
      <c r="N2" s="21" t="s">
        <v>53</v>
      </c>
    </row>
    <row r="3" spans="1:14" ht="12.75">
      <c r="A3" s="25"/>
      <c r="B3" s="25"/>
      <c r="C3" s="25"/>
      <c r="D3" s="25"/>
      <c r="E3" s="25"/>
      <c r="F3" s="25"/>
      <c r="G3" s="25"/>
      <c r="H3" s="25"/>
      <c r="I3" s="25"/>
      <c r="J3" s="26"/>
      <c r="L3" s="27"/>
      <c r="M3" s="27"/>
      <c r="N3" s="21" t="s">
        <v>370</v>
      </c>
    </row>
    <row r="4" spans="1:14" ht="13.5" thickBot="1">
      <c r="A4" s="28" t="s">
        <v>32</v>
      </c>
      <c r="B4" s="28"/>
      <c r="C4" s="28"/>
      <c r="D4" s="28"/>
      <c r="E4" s="29"/>
      <c r="F4" s="29"/>
      <c r="G4" s="29"/>
      <c r="H4" s="29"/>
      <c r="I4" s="29"/>
      <c r="J4" s="30"/>
      <c r="K4" s="31"/>
      <c r="L4" s="32"/>
      <c r="M4" s="32"/>
      <c r="N4" s="33" t="s">
        <v>371</v>
      </c>
    </row>
    <row r="5" spans="1:14" ht="15" customHeight="1">
      <c r="A5" s="517" t="s">
        <v>505</v>
      </c>
      <c r="B5" s="518"/>
      <c r="C5" s="523" t="s">
        <v>493</v>
      </c>
      <c r="D5" s="523" t="s">
        <v>372</v>
      </c>
      <c r="E5" s="525" t="s">
        <v>34</v>
      </c>
      <c r="F5" s="526"/>
      <c r="G5" s="526"/>
      <c r="H5" s="526"/>
      <c r="I5" s="526"/>
      <c r="J5" s="526"/>
      <c r="K5" s="526"/>
      <c r="L5" s="526"/>
      <c r="M5" s="526"/>
      <c r="N5" s="526"/>
    </row>
    <row r="6" spans="1:14" ht="15" customHeight="1">
      <c r="A6" s="519"/>
      <c r="B6" s="520"/>
      <c r="C6" s="524"/>
      <c r="D6" s="524"/>
      <c r="E6" s="524" t="s">
        <v>23</v>
      </c>
      <c r="F6" s="524" t="s">
        <v>35</v>
      </c>
      <c r="G6" s="524"/>
      <c r="H6" s="524"/>
      <c r="I6" s="524" t="s">
        <v>36</v>
      </c>
      <c r="J6" s="524"/>
      <c r="K6" s="524"/>
      <c r="L6" s="527" t="s">
        <v>37</v>
      </c>
      <c r="M6" s="528"/>
      <c r="N6" s="528"/>
    </row>
    <row r="7" spans="1:14" ht="15" customHeight="1">
      <c r="A7" s="521"/>
      <c r="B7" s="522"/>
      <c r="C7" s="524"/>
      <c r="D7" s="524"/>
      <c r="E7" s="524"/>
      <c r="F7" s="34" t="s">
        <v>23</v>
      </c>
      <c r="G7" s="34" t="s">
        <v>27</v>
      </c>
      <c r="H7" s="34" t="s">
        <v>28</v>
      </c>
      <c r="I7" s="34" t="s">
        <v>23</v>
      </c>
      <c r="J7" s="34" t="s">
        <v>27</v>
      </c>
      <c r="K7" s="34" t="s">
        <v>28</v>
      </c>
      <c r="L7" s="34" t="s">
        <v>23</v>
      </c>
      <c r="M7" s="34" t="s">
        <v>27</v>
      </c>
      <c r="N7" s="35" t="s">
        <v>28</v>
      </c>
    </row>
    <row r="8" spans="1:14" ht="15.75" customHeight="1">
      <c r="A8" s="211" t="s">
        <v>597</v>
      </c>
      <c r="B8" s="36"/>
      <c r="C8" s="48">
        <v>120</v>
      </c>
      <c r="D8" s="21" t="s">
        <v>643</v>
      </c>
      <c r="E8" s="36">
        <v>543</v>
      </c>
      <c r="F8" s="36">
        <v>191</v>
      </c>
      <c r="G8" s="36">
        <v>132</v>
      </c>
      <c r="H8" s="36">
        <v>59</v>
      </c>
      <c r="I8" s="36">
        <v>124</v>
      </c>
      <c r="J8" s="36">
        <v>79</v>
      </c>
      <c r="K8" s="36">
        <v>45</v>
      </c>
      <c r="L8" s="36">
        <v>228</v>
      </c>
      <c r="M8" s="36">
        <v>164</v>
      </c>
      <c r="N8" s="36">
        <v>64</v>
      </c>
    </row>
    <row r="9" spans="1:14" ht="15.75" customHeight="1">
      <c r="A9" s="36" t="s">
        <v>594</v>
      </c>
      <c r="B9" s="36"/>
      <c r="C9" s="48">
        <v>124</v>
      </c>
      <c r="D9" s="21" t="s">
        <v>644</v>
      </c>
      <c r="E9" s="36">
        <v>561</v>
      </c>
      <c r="F9" s="36">
        <v>215</v>
      </c>
      <c r="G9" s="36">
        <v>145</v>
      </c>
      <c r="H9" s="36">
        <v>70</v>
      </c>
      <c r="I9" s="36">
        <v>122</v>
      </c>
      <c r="J9" s="36">
        <v>77</v>
      </c>
      <c r="K9" s="36">
        <v>45</v>
      </c>
      <c r="L9" s="36">
        <v>224</v>
      </c>
      <c r="M9" s="36">
        <v>158</v>
      </c>
      <c r="N9" s="36">
        <v>66</v>
      </c>
    </row>
    <row r="10" spans="1:14" ht="15.75" customHeight="1">
      <c r="A10" s="36" t="s">
        <v>595</v>
      </c>
      <c r="B10" s="36"/>
      <c r="C10" s="48">
        <v>129</v>
      </c>
      <c r="D10" s="21" t="s">
        <v>645</v>
      </c>
      <c r="E10" s="36">
        <v>580</v>
      </c>
      <c r="F10" s="36">
        <v>222</v>
      </c>
      <c r="G10" s="36">
        <v>146</v>
      </c>
      <c r="H10" s="36">
        <v>76</v>
      </c>
      <c r="I10" s="36">
        <v>122</v>
      </c>
      <c r="J10" s="36">
        <v>80</v>
      </c>
      <c r="K10" s="36">
        <v>42</v>
      </c>
      <c r="L10" s="36">
        <v>236</v>
      </c>
      <c r="M10" s="36">
        <v>163</v>
      </c>
      <c r="N10" s="36">
        <v>73</v>
      </c>
    </row>
    <row r="11" spans="1:14" ht="15.75" customHeight="1">
      <c r="A11" s="36" t="s">
        <v>699</v>
      </c>
      <c r="B11" s="36"/>
      <c r="C11" s="417">
        <v>126</v>
      </c>
      <c r="D11" s="418" t="s">
        <v>646</v>
      </c>
      <c r="E11" s="386">
        <v>583</v>
      </c>
      <c r="F11" s="386">
        <v>231</v>
      </c>
      <c r="G11" s="386">
        <v>150</v>
      </c>
      <c r="H11" s="386">
        <v>81</v>
      </c>
      <c r="I11" s="386">
        <v>115</v>
      </c>
      <c r="J11" s="386">
        <v>79</v>
      </c>
      <c r="K11" s="386">
        <v>36</v>
      </c>
      <c r="L11" s="386">
        <v>237</v>
      </c>
      <c r="M11" s="386">
        <v>154</v>
      </c>
      <c r="N11" s="386">
        <v>83</v>
      </c>
    </row>
    <row r="12" spans="1:14" ht="15.75" customHeight="1">
      <c r="A12" s="37" t="s">
        <v>697</v>
      </c>
      <c r="B12" s="37"/>
      <c r="C12" s="49">
        <v>126</v>
      </c>
      <c r="D12" s="37">
        <v>252</v>
      </c>
      <c r="E12" s="37">
        <v>586</v>
      </c>
      <c r="F12" s="37">
        <v>237</v>
      </c>
      <c r="G12" s="37">
        <v>158</v>
      </c>
      <c r="H12" s="37">
        <v>79</v>
      </c>
      <c r="I12" s="37">
        <v>110</v>
      </c>
      <c r="J12" s="37">
        <v>74</v>
      </c>
      <c r="K12" s="37">
        <v>36</v>
      </c>
      <c r="L12" s="37">
        <v>239</v>
      </c>
      <c r="M12" s="37">
        <v>153</v>
      </c>
      <c r="N12" s="37">
        <v>86</v>
      </c>
    </row>
    <row r="13" spans="1:14" ht="15.75" customHeight="1">
      <c r="A13" s="36"/>
      <c r="B13" s="366" t="s">
        <v>373</v>
      </c>
      <c r="C13" s="48">
        <v>32</v>
      </c>
      <c r="D13" s="36">
        <v>54</v>
      </c>
      <c r="E13" s="36">
        <v>80</v>
      </c>
      <c r="F13" s="36">
        <v>37</v>
      </c>
      <c r="G13" s="36">
        <v>22</v>
      </c>
      <c r="H13" s="36">
        <v>15</v>
      </c>
      <c r="I13" s="36">
        <v>19</v>
      </c>
      <c r="J13" s="36">
        <v>15</v>
      </c>
      <c r="K13" s="36">
        <v>4</v>
      </c>
      <c r="L13" s="36">
        <v>24</v>
      </c>
      <c r="M13" s="36">
        <v>14</v>
      </c>
      <c r="N13" s="36">
        <v>10</v>
      </c>
    </row>
    <row r="14" spans="1:14" ht="15.75" customHeight="1">
      <c r="A14" s="36"/>
      <c r="B14" s="419" t="s">
        <v>370</v>
      </c>
      <c r="C14" s="48">
        <v>73</v>
      </c>
      <c r="D14" s="36">
        <v>141</v>
      </c>
      <c r="E14" s="36">
        <v>402</v>
      </c>
      <c r="F14" s="36">
        <v>158</v>
      </c>
      <c r="G14" s="36">
        <v>104</v>
      </c>
      <c r="H14" s="56">
        <v>54</v>
      </c>
      <c r="I14" s="36">
        <v>70</v>
      </c>
      <c r="J14" s="36">
        <v>44</v>
      </c>
      <c r="K14" s="36">
        <v>26</v>
      </c>
      <c r="L14" s="36">
        <v>174</v>
      </c>
      <c r="M14" s="36">
        <v>114</v>
      </c>
      <c r="N14" s="36">
        <v>60</v>
      </c>
    </row>
    <row r="15" spans="1:14" ht="15.75" customHeight="1" thickBot="1">
      <c r="A15" s="29"/>
      <c r="B15" s="367" t="s">
        <v>598</v>
      </c>
      <c r="C15" s="291">
        <v>21</v>
      </c>
      <c r="D15" s="29">
        <v>57</v>
      </c>
      <c r="E15" s="29">
        <v>104</v>
      </c>
      <c r="F15" s="29">
        <v>42</v>
      </c>
      <c r="G15" s="29">
        <v>32</v>
      </c>
      <c r="H15" s="29">
        <v>10</v>
      </c>
      <c r="I15" s="29">
        <v>21</v>
      </c>
      <c r="J15" s="29">
        <v>15</v>
      </c>
      <c r="K15" s="29">
        <v>6</v>
      </c>
      <c r="L15" s="29">
        <v>41</v>
      </c>
      <c r="M15" s="29">
        <v>25</v>
      </c>
      <c r="N15" s="29">
        <v>16</v>
      </c>
    </row>
    <row r="16" spans="1:14" ht="12.7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</row>
    <row r="17" ht="11.25" customHeight="1"/>
    <row r="18" ht="11.25" customHeight="1"/>
    <row r="19" spans="1:13" ht="18.75">
      <c r="A19" s="529" t="s">
        <v>405</v>
      </c>
      <c r="B19" s="529"/>
      <c r="C19" s="529"/>
      <c r="D19" s="529"/>
      <c r="E19" s="529"/>
      <c r="F19" s="529"/>
      <c r="G19" s="529"/>
      <c r="H19" s="529"/>
      <c r="I19" s="529"/>
      <c r="J19" s="529"/>
      <c r="K19" s="38"/>
      <c r="L19" s="38"/>
      <c r="M19" s="38"/>
    </row>
    <row r="20" spans="1:13" ht="18.75">
      <c r="A20" s="529" t="s">
        <v>38</v>
      </c>
      <c r="B20" s="529"/>
      <c r="C20" s="529"/>
      <c r="D20" s="529"/>
      <c r="E20" s="529"/>
      <c r="F20" s="529"/>
      <c r="G20" s="529"/>
      <c r="H20" s="529"/>
      <c r="I20" s="529"/>
      <c r="J20" s="529"/>
      <c r="K20" s="38"/>
      <c r="L20" s="38"/>
      <c r="M20" s="38"/>
    </row>
    <row r="21" spans="1:13" ht="13.5" thickBot="1">
      <c r="A21" s="39" t="s">
        <v>39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530" t="s">
        <v>18</v>
      </c>
      <c r="M21" s="530"/>
    </row>
    <row r="22" spans="1:13" ht="15" customHeight="1">
      <c r="A22" s="531" t="s">
        <v>505</v>
      </c>
      <c r="B22" s="532"/>
      <c r="C22" s="535" t="s">
        <v>492</v>
      </c>
      <c r="D22" s="537" t="s">
        <v>41</v>
      </c>
      <c r="E22" s="537"/>
      <c r="F22" s="537"/>
      <c r="G22" s="535" t="s">
        <v>491</v>
      </c>
      <c r="H22" s="537" t="s">
        <v>42</v>
      </c>
      <c r="I22" s="537"/>
      <c r="J22" s="537"/>
      <c r="K22" s="537" t="s">
        <v>43</v>
      </c>
      <c r="L22" s="537"/>
      <c r="M22" s="538"/>
    </row>
    <row r="23" spans="1:13" ht="15" customHeight="1">
      <c r="A23" s="533"/>
      <c r="B23" s="534"/>
      <c r="C23" s="536"/>
      <c r="D23" s="14" t="s">
        <v>23</v>
      </c>
      <c r="E23" s="14" t="s">
        <v>27</v>
      </c>
      <c r="F23" s="14" t="s">
        <v>28</v>
      </c>
      <c r="G23" s="536"/>
      <c r="H23" s="14" t="s">
        <v>23</v>
      </c>
      <c r="I23" s="14" t="s">
        <v>27</v>
      </c>
      <c r="J23" s="14" t="s">
        <v>28</v>
      </c>
      <c r="K23" s="14" t="s">
        <v>23</v>
      </c>
      <c r="L23" s="14" t="s">
        <v>27</v>
      </c>
      <c r="M23" s="11" t="s">
        <v>28</v>
      </c>
    </row>
    <row r="24" spans="1:13" ht="15.75" customHeight="1">
      <c r="A24" s="539" t="s">
        <v>44</v>
      </c>
      <c r="B24" s="540"/>
      <c r="C24" s="87"/>
      <c r="D24" s="88"/>
      <c r="E24" s="88"/>
      <c r="F24" s="88"/>
      <c r="G24" s="88"/>
      <c r="H24" s="88"/>
      <c r="I24" s="88"/>
      <c r="J24" s="88"/>
      <c r="K24" s="88"/>
      <c r="L24" s="88"/>
      <c r="M24" s="88"/>
    </row>
    <row r="25" spans="1:13" ht="15.75" customHeight="1">
      <c r="A25" s="347" t="s">
        <v>656</v>
      </c>
      <c r="B25" s="36"/>
      <c r="C25" s="97">
        <v>13</v>
      </c>
      <c r="D25" s="91">
        <v>119</v>
      </c>
      <c r="E25" s="91">
        <v>49</v>
      </c>
      <c r="F25" s="91">
        <v>70</v>
      </c>
      <c r="G25" s="91">
        <v>45</v>
      </c>
      <c r="H25" s="128">
        <v>2023</v>
      </c>
      <c r="I25" s="91">
        <v>762</v>
      </c>
      <c r="J25" s="128">
        <v>1261</v>
      </c>
      <c r="K25" s="91">
        <v>677</v>
      </c>
      <c r="L25" s="92">
        <v>218</v>
      </c>
      <c r="M25" s="92">
        <v>459</v>
      </c>
    </row>
    <row r="26" spans="1:13" ht="15.75" customHeight="1">
      <c r="A26" s="36" t="s">
        <v>545</v>
      </c>
      <c r="B26" s="36"/>
      <c r="C26" s="97">
        <v>13</v>
      </c>
      <c r="D26" s="91">
        <v>116</v>
      </c>
      <c r="E26" s="91">
        <v>47</v>
      </c>
      <c r="F26" s="91">
        <v>69</v>
      </c>
      <c r="G26" s="91">
        <v>48</v>
      </c>
      <c r="H26" s="128">
        <v>2170</v>
      </c>
      <c r="I26" s="91">
        <v>845</v>
      </c>
      <c r="J26" s="128">
        <v>1325</v>
      </c>
      <c r="K26" s="91">
        <v>844</v>
      </c>
      <c r="L26" s="92">
        <v>309</v>
      </c>
      <c r="M26" s="92">
        <v>535</v>
      </c>
    </row>
    <row r="27" spans="1:13" ht="15.75" customHeight="1">
      <c r="A27" s="36" t="s">
        <v>657</v>
      </c>
      <c r="B27" s="36"/>
      <c r="C27" s="97">
        <v>14</v>
      </c>
      <c r="D27" s="91">
        <v>119</v>
      </c>
      <c r="E27" s="91">
        <v>47</v>
      </c>
      <c r="F27" s="91">
        <v>72</v>
      </c>
      <c r="G27" s="91">
        <v>51</v>
      </c>
      <c r="H27" s="128">
        <v>2282</v>
      </c>
      <c r="I27" s="91">
        <v>893</v>
      </c>
      <c r="J27" s="128">
        <v>1389</v>
      </c>
      <c r="K27" s="91">
        <v>852</v>
      </c>
      <c r="L27" s="92">
        <v>324</v>
      </c>
      <c r="M27" s="92">
        <v>528</v>
      </c>
    </row>
    <row r="28" spans="1:13" ht="15.75" customHeight="1">
      <c r="A28" s="36" t="s">
        <v>698</v>
      </c>
      <c r="B28" s="36"/>
      <c r="C28" s="97">
        <v>15</v>
      </c>
      <c r="D28" s="91">
        <v>142</v>
      </c>
      <c r="E28" s="91">
        <v>54</v>
      </c>
      <c r="F28" s="91">
        <v>88</v>
      </c>
      <c r="G28" s="91">
        <v>52</v>
      </c>
      <c r="H28" s="128">
        <v>2677</v>
      </c>
      <c r="I28" s="91">
        <v>1186</v>
      </c>
      <c r="J28" s="128">
        <v>1491</v>
      </c>
      <c r="K28" s="91" t="s">
        <v>652</v>
      </c>
      <c r="L28" s="91" t="s">
        <v>652</v>
      </c>
      <c r="M28" s="91" t="s">
        <v>652</v>
      </c>
    </row>
    <row r="29" spans="1:14" s="385" customFormat="1" ht="15.75" customHeight="1">
      <c r="A29" s="393" t="s">
        <v>700</v>
      </c>
      <c r="B29" s="393"/>
      <c r="C29" s="396">
        <v>15</v>
      </c>
      <c r="D29" s="397">
        <v>141</v>
      </c>
      <c r="E29" s="397">
        <v>52</v>
      </c>
      <c r="F29" s="397">
        <v>89</v>
      </c>
      <c r="G29" s="397">
        <v>50</v>
      </c>
      <c r="H29" s="398">
        <v>2867</v>
      </c>
      <c r="I29" s="397">
        <v>1291</v>
      </c>
      <c r="J29" s="398">
        <v>1576</v>
      </c>
      <c r="K29" s="397" t="s">
        <v>652</v>
      </c>
      <c r="L29" s="397" t="s">
        <v>652</v>
      </c>
      <c r="M29" s="397" t="s">
        <v>652</v>
      </c>
      <c r="N29" s="399"/>
    </row>
    <row r="30" spans="1:13" ht="6.75" customHeight="1">
      <c r="A30" s="73"/>
      <c r="B30" s="73"/>
      <c r="C30" s="96"/>
      <c r="D30" s="90"/>
      <c r="E30" s="90"/>
      <c r="F30" s="90"/>
      <c r="G30" s="90"/>
      <c r="H30" s="90"/>
      <c r="I30" s="90"/>
      <c r="J30" s="90"/>
      <c r="K30" s="90"/>
      <c r="L30" s="90"/>
      <c r="M30" s="90"/>
    </row>
    <row r="31" spans="1:13" ht="16.5" customHeight="1">
      <c r="A31" s="541" t="s">
        <v>45</v>
      </c>
      <c r="B31" s="542"/>
      <c r="C31" s="85"/>
      <c r="D31" s="74"/>
      <c r="E31" s="74"/>
      <c r="F31" s="74"/>
      <c r="G31" s="74"/>
      <c r="H31" s="74"/>
      <c r="I31" s="74"/>
      <c r="J31" s="74"/>
      <c r="K31" s="74"/>
      <c r="L31" s="74"/>
      <c r="M31" s="74"/>
    </row>
    <row r="32" spans="1:13" ht="15.75" customHeight="1">
      <c r="A32" s="347" t="s">
        <v>701</v>
      </c>
      <c r="B32" s="36"/>
      <c r="C32" s="104">
        <v>9</v>
      </c>
      <c r="D32" s="4">
        <v>25</v>
      </c>
      <c r="E32" s="4">
        <v>16</v>
      </c>
      <c r="F32" s="4">
        <v>9</v>
      </c>
      <c r="G32" s="4">
        <v>14</v>
      </c>
      <c r="H32" s="4">
        <v>310</v>
      </c>
      <c r="I32" s="4">
        <v>229</v>
      </c>
      <c r="J32" s="4">
        <v>81</v>
      </c>
      <c r="K32" s="4">
        <v>304</v>
      </c>
      <c r="L32" s="89">
        <v>199</v>
      </c>
      <c r="M32" s="89">
        <v>105</v>
      </c>
    </row>
    <row r="33" spans="1:13" ht="16.5" customHeight="1">
      <c r="A33" s="36" t="s">
        <v>545</v>
      </c>
      <c r="B33" s="36"/>
      <c r="C33" s="104">
        <v>9</v>
      </c>
      <c r="D33" s="4">
        <v>33</v>
      </c>
      <c r="E33" s="4">
        <v>19</v>
      </c>
      <c r="F33" s="4">
        <v>14</v>
      </c>
      <c r="G33" s="4">
        <v>25</v>
      </c>
      <c r="H33" s="4">
        <v>437</v>
      </c>
      <c r="I33" s="4">
        <v>290</v>
      </c>
      <c r="J33" s="4">
        <v>147</v>
      </c>
      <c r="K33" s="4">
        <v>266</v>
      </c>
      <c r="L33" s="89">
        <v>199</v>
      </c>
      <c r="M33" s="89">
        <v>67</v>
      </c>
    </row>
    <row r="34" spans="1:13" ht="15.75" customHeight="1">
      <c r="A34" s="36" t="s">
        <v>657</v>
      </c>
      <c r="B34" s="36"/>
      <c r="C34" s="104">
        <v>9</v>
      </c>
      <c r="D34" s="4">
        <v>31</v>
      </c>
      <c r="E34" s="4">
        <v>17</v>
      </c>
      <c r="F34" s="4">
        <v>14</v>
      </c>
      <c r="G34" s="4">
        <v>16</v>
      </c>
      <c r="H34" s="4">
        <v>524</v>
      </c>
      <c r="I34" s="4">
        <v>339</v>
      </c>
      <c r="J34" s="4">
        <v>185</v>
      </c>
      <c r="K34" s="4">
        <v>328</v>
      </c>
      <c r="L34" s="89">
        <v>224</v>
      </c>
      <c r="M34" s="89">
        <v>104</v>
      </c>
    </row>
    <row r="35" spans="1:13" ht="15.75" customHeight="1">
      <c r="A35" s="36" t="s">
        <v>703</v>
      </c>
      <c r="B35" s="36"/>
      <c r="C35" s="104">
        <v>8</v>
      </c>
      <c r="D35" s="4">
        <v>42</v>
      </c>
      <c r="E35" s="4">
        <v>25</v>
      </c>
      <c r="F35" s="4">
        <v>17</v>
      </c>
      <c r="G35" s="4">
        <v>18</v>
      </c>
      <c r="H35" s="4">
        <v>471</v>
      </c>
      <c r="I35" s="4">
        <v>288</v>
      </c>
      <c r="J35" s="4">
        <v>183</v>
      </c>
      <c r="K35" s="91" t="s">
        <v>652</v>
      </c>
      <c r="L35" s="91" t="s">
        <v>652</v>
      </c>
      <c r="M35" s="91" t="s">
        <v>652</v>
      </c>
    </row>
    <row r="36" spans="1:13" s="385" customFormat="1" ht="15.75" customHeight="1" thickBot="1">
      <c r="A36" s="394" t="s">
        <v>704</v>
      </c>
      <c r="B36" s="394"/>
      <c r="C36" s="400">
        <v>8</v>
      </c>
      <c r="D36" s="401">
        <v>41</v>
      </c>
      <c r="E36" s="401">
        <v>23</v>
      </c>
      <c r="F36" s="401">
        <v>18</v>
      </c>
      <c r="G36" s="401">
        <v>13</v>
      </c>
      <c r="H36" s="401">
        <v>430</v>
      </c>
      <c r="I36" s="401">
        <v>260</v>
      </c>
      <c r="J36" s="401">
        <v>170</v>
      </c>
      <c r="K36" s="401" t="s">
        <v>652</v>
      </c>
      <c r="L36" s="401" t="s">
        <v>652</v>
      </c>
      <c r="M36" s="401" t="s">
        <v>652</v>
      </c>
    </row>
    <row r="37" spans="1:13" ht="12.75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</row>
    <row r="38" spans="16:27" ht="11.25" customHeight="1"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</row>
    <row r="39" spans="16:27" ht="11.25" customHeight="1">
      <c r="P39" s="543"/>
      <c r="Q39" s="543"/>
      <c r="R39" s="543"/>
      <c r="S39" s="543"/>
      <c r="T39" s="543"/>
      <c r="U39" s="543"/>
      <c r="V39" s="543"/>
      <c r="W39" s="543"/>
      <c r="X39" s="543"/>
      <c r="Y39" s="543"/>
      <c r="Z39" s="543"/>
      <c r="AA39" s="544"/>
    </row>
    <row r="40" spans="1:27" ht="18.75">
      <c r="A40" s="22" t="s">
        <v>54</v>
      </c>
      <c r="B40" s="283"/>
      <c r="C40" s="23"/>
      <c r="D40" s="23"/>
      <c r="E40" s="23"/>
      <c r="F40" s="23"/>
      <c r="G40" s="23"/>
      <c r="H40" s="23"/>
      <c r="I40" s="23"/>
      <c r="J40" s="23"/>
      <c r="K40" s="23"/>
      <c r="L40" s="23"/>
      <c r="P40" s="543"/>
      <c r="Q40" s="543"/>
      <c r="R40" s="297"/>
      <c r="S40" s="297"/>
      <c r="T40" s="297"/>
      <c r="U40" s="297"/>
      <c r="V40" s="297"/>
      <c r="W40" s="297"/>
      <c r="X40" s="297"/>
      <c r="Y40" s="297"/>
      <c r="Z40" s="297"/>
      <c r="AA40" s="544"/>
    </row>
    <row r="41" spans="1:27" ht="12.75">
      <c r="A41" s="42"/>
      <c r="B41" s="42"/>
      <c r="D41" s="43"/>
      <c r="E41" s="43"/>
      <c r="F41" s="43"/>
      <c r="G41" s="43"/>
      <c r="H41" s="43"/>
      <c r="I41" s="43"/>
      <c r="J41" s="43"/>
      <c r="K41" s="43"/>
      <c r="L41" s="873" t="s">
        <v>46</v>
      </c>
      <c r="M41" s="873"/>
      <c r="P41" s="44"/>
      <c r="Q41" s="44"/>
      <c r="R41" s="224"/>
      <c r="S41" s="224"/>
      <c r="T41" s="224"/>
      <c r="U41" s="224"/>
      <c r="V41" s="224"/>
      <c r="W41" s="224"/>
      <c r="X41" s="224"/>
      <c r="Y41" s="224"/>
      <c r="Z41" s="224"/>
      <c r="AA41" s="224"/>
    </row>
    <row r="42" spans="1:27" ht="13.5" thickBot="1">
      <c r="A42" s="29" t="s">
        <v>47</v>
      </c>
      <c r="B42" s="29"/>
      <c r="C42" s="31"/>
      <c r="D42" s="28"/>
      <c r="E42" s="28"/>
      <c r="F42" s="28"/>
      <c r="G42" s="28"/>
      <c r="H42" s="28"/>
      <c r="I42" s="28"/>
      <c r="J42" s="28"/>
      <c r="K42" s="21"/>
      <c r="L42" s="545" t="s">
        <v>18</v>
      </c>
      <c r="M42" s="545"/>
      <c r="P42" s="44"/>
      <c r="Q42" s="44"/>
      <c r="R42" s="224"/>
      <c r="S42" s="224"/>
      <c r="T42" s="224"/>
      <c r="U42" s="224"/>
      <c r="V42" s="224"/>
      <c r="W42" s="224"/>
      <c r="X42" s="224"/>
      <c r="Y42" s="224"/>
      <c r="Z42" s="224"/>
      <c r="AA42" s="224"/>
    </row>
    <row r="43" spans="1:27" ht="15" customHeight="1">
      <c r="A43" s="543" t="s">
        <v>505</v>
      </c>
      <c r="B43" s="543"/>
      <c r="C43" s="546"/>
      <c r="D43" s="548" t="s">
        <v>48</v>
      </c>
      <c r="E43" s="548"/>
      <c r="F43" s="548"/>
      <c r="G43" s="548" t="s">
        <v>49</v>
      </c>
      <c r="H43" s="548"/>
      <c r="I43" s="548"/>
      <c r="J43" s="548" t="s">
        <v>50</v>
      </c>
      <c r="K43" s="548"/>
      <c r="L43" s="548"/>
      <c r="M43" s="549" t="s">
        <v>14</v>
      </c>
      <c r="P43" s="44"/>
      <c r="Q43" s="44"/>
      <c r="R43" s="224"/>
      <c r="S43" s="224"/>
      <c r="T43" s="224"/>
      <c r="U43" s="224"/>
      <c r="V43" s="224"/>
      <c r="W43" s="224"/>
      <c r="X43" s="224"/>
      <c r="Y43" s="224"/>
      <c r="Z43" s="224"/>
      <c r="AA43" s="224"/>
    </row>
    <row r="44" spans="1:27" ht="15" customHeight="1">
      <c r="A44" s="547"/>
      <c r="B44" s="547"/>
      <c r="C44" s="547"/>
      <c r="D44" s="93" t="s">
        <v>23</v>
      </c>
      <c r="E44" s="93" t="s">
        <v>27</v>
      </c>
      <c r="F44" s="93" t="s">
        <v>28</v>
      </c>
      <c r="G44" s="93" t="s">
        <v>23</v>
      </c>
      <c r="H44" s="93" t="s">
        <v>27</v>
      </c>
      <c r="I44" s="93" t="s">
        <v>28</v>
      </c>
      <c r="J44" s="93" t="s">
        <v>23</v>
      </c>
      <c r="K44" s="93" t="s">
        <v>27</v>
      </c>
      <c r="L44" s="93" t="s">
        <v>28</v>
      </c>
      <c r="M44" s="550"/>
      <c r="P44" s="44"/>
      <c r="Q44" s="44"/>
      <c r="R44" s="224"/>
      <c r="S44" s="224"/>
      <c r="T44" s="224"/>
      <c r="U44" s="224"/>
      <c r="V44" s="224"/>
      <c r="W44" s="224"/>
      <c r="X44" s="224"/>
      <c r="Y44" s="224"/>
      <c r="Z44" s="224"/>
      <c r="AA44" s="224"/>
    </row>
    <row r="45" spans="1:27" ht="16.5" customHeight="1">
      <c r="A45" s="347" t="s">
        <v>658</v>
      </c>
      <c r="B45" s="44"/>
      <c r="C45" s="422"/>
      <c r="D45" s="322">
        <v>4477</v>
      </c>
      <c r="E45" s="426">
        <v>2261</v>
      </c>
      <c r="F45" s="426">
        <v>2216</v>
      </c>
      <c r="G45" s="426">
        <v>4408</v>
      </c>
      <c r="H45" s="426">
        <v>2219</v>
      </c>
      <c r="I45" s="426">
        <v>2189</v>
      </c>
      <c r="J45" s="426">
        <v>32</v>
      </c>
      <c r="K45" s="426">
        <v>29</v>
      </c>
      <c r="L45" s="426">
        <v>3</v>
      </c>
      <c r="M45" s="426">
        <v>34</v>
      </c>
      <c r="P45" s="72"/>
      <c r="Q45" s="72"/>
      <c r="R45" s="264"/>
      <c r="S45" s="264"/>
      <c r="T45" s="264"/>
      <c r="U45" s="264"/>
      <c r="V45" s="264"/>
      <c r="W45" s="264"/>
      <c r="X45" s="264"/>
      <c r="Y45" s="264"/>
      <c r="Z45" s="264"/>
      <c r="AA45" s="264"/>
    </row>
    <row r="46" spans="1:27" ht="16.5" customHeight="1">
      <c r="A46" s="36" t="s">
        <v>545</v>
      </c>
      <c r="B46" s="44"/>
      <c r="C46" s="423"/>
      <c r="D46" s="238">
        <v>4465</v>
      </c>
      <c r="E46" s="224">
        <v>2197</v>
      </c>
      <c r="F46" s="224">
        <v>2268</v>
      </c>
      <c r="G46" s="224">
        <v>4394</v>
      </c>
      <c r="H46" s="224">
        <v>2152</v>
      </c>
      <c r="I46" s="224">
        <v>2242</v>
      </c>
      <c r="J46" s="224">
        <v>32</v>
      </c>
      <c r="K46" s="224">
        <v>24</v>
      </c>
      <c r="L46" s="224">
        <v>8</v>
      </c>
      <c r="M46" s="224">
        <v>39</v>
      </c>
      <c r="P46" s="89"/>
      <c r="Q46" s="214"/>
      <c r="R46" s="236"/>
      <c r="S46" s="236"/>
      <c r="T46" s="236"/>
      <c r="U46" s="236"/>
      <c r="V46" s="236"/>
      <c r="W46" s="236"/>
      <c r="X46" s="236"/>
      <c r="Y46" s="224"/>
      <c r="Z46" s="224"/>
      <c r="AA46" s="224"/>
    </row>
    <row r="47" spans="1:27" ht="16.5" customHeight="1">
      <c r="A47" s="36" t="s">
        <v>657</v>
      </c>
      <c r="B47" s="44"/>
      <c r="C47" s="423"/>
      <c r="D47" s="238">
        <v>4423</v>
      </c>
      <c r="E47" s="224">
        <v>2284</v>
      </c>
      <c r="F47" s="224">
        <v>2139</v>
      </c>
      <c r="G47" s="224">
        <v>4358</v>
      </c>
      <c r="H47" s="224">
        <v>2238</v>
      </c>
      <c r="I47" s="224">
        <v>2120</v>
      </c>
      <c r="J47" s="224">
        <v>32</v>
      </c>
      <c r="K47" s="224">
        <v>26</v>
      </c>
      <c r="L47" s="224">
        <v>6</v>
      </c>
      <c r="M47" s="224">
        <v>33</v>
      </c>
      <c r="P47" s="519"/>
      <c r="Q47" s="519"/>
      <c r="R47" s="12"/>
      <c r="S47" s="12"/>
      <c r="T47" s="12"/>
      <c r="U47" s="12"/>
      <c r="V47" s="12"/>
      <c r="W47" s="12"/>
      <c r="X47" s="12"/>
      <c r="Y47" s="12"/>
      <c r="Z47" s="12"/>
      <c r="AA47" s="12"/>
    </row>
    <row r="48" spans="1:27" ht="16.5" customHeight="1">
      <c r="A48" s="36" t="s">
        <v>702</v>
      </c>
      <c r="B48" s="420"/>
      <c r="C48" s="424"/>
      <c r="D48" s="421">
        <v>4469</v>
      </c>
      <c r="E48" s="390">
        <v>2221</v>
      </c>
      <c r="F48" s="390">
        <v>2248</v>
      </c>
      <c r="G48" s="390">
        <v>4413</v>
      </c>
      <c r="H48" s="390">
        <v>2187</v>
      </c>
      <c r="I48" s="390">
        <v>2228</v>
      </c>
      <c r="J48" s="390">
        <v>16</v>
      </c>
      <c r="K48" s="390">
        <v>13</v>
      </c>
      <c r="L48" s="390">
        <v>3</v>
      </c>
      <c r="M48" s="390">
        <v>38</v>
      </c>
      <c r="P48" s="36"/>
      <c r="Q48" s="282"/>
      <c r="R48" s="12"/>
      <c r="S48" s="12"/>
      <c r="T48" s="12"/>
      <c r="U48" s="12"/>
      <c r="V48" s="12"/>
      <c r="W48" s="12"/>
      <c r="X48" s="12"/>
      <c r="Y48" s="12"/>
      <c r="Z48" s="12"/>
      <c r="AA48" s="12"/>
    </row>
    <row r="49" spans="1:27" ht="16.5" customHeight="1">
      <c r="A49" s="393" t="s">
        <v>704</v>
      </c>
      <c r="B49" s="72"/>
      <c r="C49" s="264"/>
      <c r="D49" s="280">
        <v>4283</v>
      </c>
      <c r="E49" s="264">
        <v>2173</v>
      </c>
      <c r="F49" s="264">
        <v>2110</v>
      </c>
      <c r="G49" s="264">
        <v>4236</v>
      </c>
      <c r="H49" s="264">
        <v>2147</v>
      </c>
      <c r="I49" s="264">
        <v>2089</v>
      </c>
      <c r="J49" s="264">
        <v>17</v>
      </c>
      <c r="K49" s="264">
        <v>11</v>
      </c>
      <c r="L49" s="264">
        <v>6</v>
      </c>
      <c r="M49" s="264">
        <v>30</v>
      </c>
      <c r="P49" s="36"/>
      <c r="Q49" s="282"/>
      <c r="R49" s="12"/>
      <c r="S49" s="12"/>
      <c r="T49" s="12"/>
      <c r="U49" s="12"/>
      <c r="V49" s="12"/>
      <c r="W49" s="12"/>
      <c r="X49" s="12"/>
      <c r="Y49" s="12"/>
      <c r="Z49" s="12"/>
      <c r="AA49" s="12"/>
    </row>
    <row r="50" spans="1:27" ht="16.5" customHeight="1">
      <c r="A50" s="89" t="s">
        <v>520</v>
      </c>
      <c r="B50" s="89"/>
      <c r="C50"/>
      <c r="D50" s="281">
        <v>3862</v>
      </c>
      <c r="E50" s="236">
        <v>1988</v>
      </c>
      <c r="F50" s="236">
        <v>1874</v>
      </c>
      <c r="G50" s="236">
        <v>3815</v>
      </c>
      <c r="H50" s="236">
        <v>1962</v>
      </c>
      <c r="I50" s="236">
        <v>1853</v>
      </c>
      <c r="J50" s="236">
        <v>17</v>
      </c>
      <c r="K50" s="224">
        <v>11</v>
      </c>
      <c r="L50" s="224">
        <v>6</v>
      </c>
      <c r="M50" s="224">
        <v>30</v>
      </c>
      <c r="P50" s="36"/>
      <c r="Q50" s="282"/>
      <c r="R50" s="12"/>
      <c r="S50" s="12"/>
      <c r="T50" s="12"/>
      <c r="U50" s="12"/>
      <c r="V50" s="12"/>
      <c r="W50" s="12"/>
      <c r="X50" s="12"/>
      <c r="Y50" s="12"/>
      <c r="Z50" s="12"/>
      <c r="AA50" s="12"/>
    </row>
    <row r="51" spans="1:27" s="385" customFormat="1" ht="16.5" customHeight="1" thickBot="1">
      <c r="A51" s="383" t="s">
        <v>521</v>
      </c>
      <c r="B51" s="383"/>
      <c r="C51" s="384"/>
      <c r="D51" s="481">
        <v>421</v>
      </c>
      <c r="E51" s="237">
        <v>185</v>
      </c>
      <c r="F51" s="237">
        <v>236</v>
      </c>
      <c r="G51" s="237">
        <v>421</v>
      </c>
      <c r="H51" s="237">
        <v>185</v>
      </c>
      <c r="I51" s="237">
        <v>236</v>
      </c>
      <c r="J51" s="485" t="s">
        <v>369</v>
      </c>
      <c r="K51" s="485" t="s">
        <v>369</v>
      </c>
      <c r="L51" s="485" t="s">
        <v>369</v>
      </c>
      <c r="M51" s="485" t="s">
        <v>369</v>
      </c>
      <c r="P51" s="386"/>
      <c r="Q51" s="387"/>
      <c r="R51" s="388"/>
      <c r="S51" s="388"/>
      <c r="T51" s="388"/>
      <c r="U51" s="388"/>
      <c r="V51" s="388"/>
      <c r="W51" s="388"/>
      <c r="X51" s="388"/>
      <c r="Y51" s="388"/>
      <c r="Z51" s="388"/>
      <c r="AA51" s="388"/>
    </row>
    <row r="52" spans="1:27" ht="12.75">
      <c r="A52" s="28" t="s">
        <v>51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P52" s="36"/>
      <c r="Q52" s="282"/>
      <c r="R52" s="12"/>
      <c r="S52" s="12"/>
      <c r="T52" s="12"/>
      <c r="U52" s="12"/>
      <c r="V52" s="12"/>
      <c r="W52" s="12"/>
      <c r="X52" s="12"/>
      <c r="Y52" s="12"/>
      <c r="Z52" s="12"/>
      <c r="AA52" s="12"/>
    </row>
    <row r="53" spans="16:27" ht="12.75"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</row>
    <row r="55" ht="12.75">
      <c r="K55" s="47"/>
    </row>
  </sheetData>
  <sheetProtection/>
  <mergeCells count="32">
    <mergeCell ref="P39:Q40"/>
    <mergeCell ref="R39:T39"/>
    <mergeCell ref="U39:W39"/>
    <mergeCell ref="X39:Z39"/>
    <mergeCell ref="AA39:AA40"/>
    <mergeCell ref="P47:Q47"/>
    <mergeCell ref="A43:C44"/>
    <mergeCell ref="L41:M41"/>
    <mergeCell ref="L42:M42"/>
    <mergeCell ref="D43:F43"/>
    <mergeCell ref="G43:I43"/>
    <mergeCell ref="J43:L43"/>
    <mergeCell ref="M43:M44"/>
    <mergeCell ref="A19:J19"/>
    <mergeCell ref="A20:J20"/>
    <mergeCell ref="L21:M21"/>
    <mergeCell ref="C22:C23"/>
    <mergeCell ref="D22:F22"/>
    <mergeCell ref="G22:G23"/>
    <mergeCell ref="H22:J22"/>
    <mergeCell ref="K22:M22"/>
    <mergeCell ref="A22:B23"/>
    <mergeCell ref="A24:B24"/>
    <mergeCell ref="A31:B31"/>
    <mergeCell ref="C5:C7"/>
    <mergeCell ref="D5:D7"/>
    <mergeCell ref="E5:N5"/>
    <mergeCell ref="E6:E7"/>
    <mergeCell ref="F6:H6"/>
    <mergeCell ref="I6:K6"/>
    <mergeCell ref="L6:N6"/>
    <mergeCell ref="A5:B7"/>
  </mergeCells>
  <printOptions/>
  <pageMargins left="0.7086614173228347" right="0.5905511811023623" top="0.7874015748031497" bottom="0.7874015748031497" header="0.5118110236220472" footer="0.5118110236220472"/>
  <pageSetup horizontalDpi="300" verticalDpi="300" orientation="portrait" paperSize="9" r:id="rId1"/>
  <colBreaks count="1" manualBreakCount="1">
    <brk id="14" max="5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38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00390625" style="0" customWidth="1"/>
    <col min="2" max="2" width="22.625" style="0" customWidth="1"/>
    <col min="3" max="3" width="6.625" style="0" customWidth="1"/>
    <col min="4" max="4" width="5.625" style="0" customWidth="1"/>
    <col min="5" max="5" width="6.625" style="0" customWidth="1"/>
    <col min="6" max="6" width="1.00390625" style="0" customWidth="1"/>
    <col min="7" max="7" width="6.875" style="0" customWidth="1"/>
    <col min="8" max="8" width="7.00390625" style="0" customWidth="1"/>
    <col min="9" max="9" width="8.625" style="0" customWidth="1"/>
    <col min="10" max="10" width="8.125" style="0" customWidth="1"/>
    <col min="11" max="11" width="7.125" style="0" customWidth="1"/>
    <col min="12" max="12" width="8.125" style="0" customWidth="1"/>
    <col min="13" max="13" width="7.875" style="0" customWidth="1"/>
  </cols>
  <sheetData>
    <row r="1" spans="1:13" ht="18.75">
      <c r="A1" s="1" t="s">
        <v>221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2" ht="16.5" customHeight="1" thickBot="1">
      <c r="A2" s="13" t="s">
        <v>94</v>
      </c>
      <c r="B2" s="13"/>
      <c r="C2" s="13"/>
      <c r="D2" s="13"/>
      <c r="E2" s="7"/>
      <c r="F2" s="7"/>
      <c r="G2" s="7"/>
      <c r="H2" s="7"/>
      <c r="I2" s="604" t="s">
        <v>546</v>
      </c>
      <c r="J2" s="604"/>
      <c r="K2" s="604"/>
      <c r="L2" s="604"/>
    </row>
    <row r="3" spans="1:14" ht="30" customHeight="1">
      <c r="A3" s="566" t="s">
        <v>95</v>
      </c>
      <c r="B3" s="537"/>
      <c r="C3" s="77" t="s">
        <v>96</v>
      </c>
      <c r="D3" s="78" t="s">
        <v>97</v>
      </c>
      <c r="E3" s="208" t="s">
        <v>98</v>
      </c>
      <c r="F3" s="573" t="s">
        <v>95</v>
      </c>
      <c r="G3" s="533"/>
      <c r="H3" s="533"/>
      <c r="I3" s="534"/>
      <c r="J3" s="294" t="s">
        <v>96</v>
      </c>
      <c r="K3" s="208" t="s">
        <v>97</v>
      </c>
      <c r="L3" s="285" t="s">
        <v>98</v>
      </c>
      <c r="N3" s="58"/>
    </row>
    <row r="4" spans="1:14" ht="13.5" customHeight="1">
      <c r="A4" s="212" t="s">
        <v>199</v>
      </c>
      <c r="B4" s="213"/>
      <c r="C4" s="126"/>
      <c r="D4" s="59"/>
      <c r="E4" s="99"/>
      <c r="F4" s="90" t="s">
        <v>99</v>
      </c>
      <c r="H4" s="6"/>
      <c r="I4" s="6"/>
      <c r="J4" s="126"/>
      <c r="K4" s="59"/>
      <c r="L4" s="59"/>
      <c r="N4" s="58"/>
    </row>
    <row r="5" spans="1:14" ht="24" customHeight="1">
      <c r="A5" s="212"/>
      <c r="B5" s="103" t="s">
        <v>200</v>
      </c>
      <c r="C5" s="281">
        <v>42</v>
      </c>
      <c r="D5" s="236">
        <v>1389</v>
      </c>
      <c r="E5" s="467">
        <v>28623</v>
      </c>
      <c r="F5" s="17"/>
      <c r="G5" s="646" t="s">
        <v>100</v>
      </c>
      <c r="H5" s="646"/>
      <c r="I5" s="646"/>
      <c r="J5" s="238">
        <v>2</v>
      </c>
      <c r="K5" s="224">
        <v>973</v>
      </c>
      <c r="L5" s="224">
        <v>29633</v>
      </c>
      <c r="N5" s="58"/>
    </row>
    <row r="6" spans="1:14" ht="26.25" customHeight="1">
      <c r="A6" s="209"/>
      <c r="B6" s="103" t="s">
        <v>374</v>
      </c>
      <c r="C6" s="465">
        <v>3</v>
      </c>
      <c r="D6" s="56">
        <v>80</v>
      </c>
      <c r="E6" s="468">
        <v>1313</v>
      </c>
      <c r="F6" s="303"/>
      <c r="G6" s="646" t="s">
        <v>101</v>
      </c>
      <c r="H6" s="646"/>
      <c r="I6" s="646"/>
      <c r="J6" s="469" t="s">
        <v>369</v>
      </c>
      <c r="K6" s="470" t="s">
        <v>369</v>
      </c>
      <c r="L6" s="470" t="s">
        <v>369</v>
      </c>
      <c r="N6" s="58"/>
    </row>
    <row r="7" spans="1:14" ht="21.75" customHeight="1">
      <c r="A7" s="209"/>
      <c r="B7" s="209"/>
      <c r="C7" s="50"/>
      <c r="D7" s="12"/>
      <c r="E7" s="101"/>
      <c r="F7" s="12"/>
      <c r="G7" s="646" t="s">
        <v>102</v>
      </c>
      <c r="H7" s="646"/>
      <c r="I7" s="646"/>
      <c r="J7" s="238">
        <v>18</v>
      </c>
      <c r="K7" s="236">
        <v>3753</v>
      </c>
      <c r="L7" s="236">
        <v>62524</v>
      </c>
      <c r="N7" s="58"/>
    </row>
    <row r="8" spans="1:14" ht="21.75" customHeight="1">
      <c r="A8" s="209"/>
      <c r="B8" s="103"/>
      <c r="C8" s="50"/>
      <c r="D8" s="12"/>
      <c r="E8" s="101"/>
      <c r="F8" s="12"/>
      <c r="G8" s="646" t="s">
        <v>103</v>
      </c>
      <c r="H8" s="646"/>
      <c r="I8" s="646"/>
      <c r="J8" s="238">
        <v>1</v>
      </c>
      <c r="K8" s="224">
        <v>128</v>
      </c>
      <c r="L8" s="236">
        <v>798</v>
      </c>
      <c r="N8" s="58"/>
    </row>
    <row r="9" spans="1:14" ht="15.75" customHeight="1">
      <c r="A9" s="6"/>
      <c r="B9" s="6"/>
      <c r="C9" s="95" t="s">
        <v>299</v>
      </c>
      <c r="D9" s="89"/>
      <c r="E9" s="64"/>
      <c r="F9" s="89"/>
      <c r="G9" s="647" t="s">
        <v>104</v>
      </c>
      <c r="H9" s="647"/>
      <c r="I9" s="647"/>
      <c r="J9" s="649">
        <v>3</v>
      </c>
      <c r="K9" s="619">
        <v>1670</v>
      </c>
      <c r="L9" s="619">
        <v>47708</v>
      </c>
      <c r="N9" s="58"/>
    </row>
    <row r="10" spans="1:14" ht="17.25" customHeight="1">
      <c r="A10" s="6"/>
      <c r="B10" s="6"/>
      <c r="C10" s="94"/>
      <c r="D10" s="6"/>
      <c r="E10" s="100"/>
      <c r="F10" s="6"/>
      <c r="G10" s="648" t="s">
        <v>105</v>
      </c>
      <c r="H10" s="648"/>
      <c r="I10" s="648"/>
      <c r="J10" s="649"/>
      <c r="K10" s="619"/>
      <c r="L10" s="619"/>
      <c r="N10" s="58"/>
    </row>
    <row r="11" spans="1:14" ht="21.75" customHeight="1">
      <c r="A11" s="102"/>
      <c r="B11" s="89"/>
      <c r="C11" s="95"/>
      <c r="D11" s="89"/>
      <c r="E11" s="64"/>
      <c r="F11" s="89"/>
      <c r="G11" s="644" t="s">
        <v>201</v>
      </c>
      <c r="H11" s="644"/>
      <c r="I11" s="644"/>
      <c r="J11" s="469" t="s">
        <v>369</v>
      </c>
      <c r="K11" s="470" t="s">
        <v>369</v>
      </c>
      <c r="L11" s="470" t="s">
        <v>369</v>
      </c>
      <c r="N11" s="58"/>
    </row>
    <row r="12" spans="1:14" ht="21.75" customHeight="1">
      <c r="A12" s="13"/>
      <c r="B12" s="103"/>
      <c r="C12" s="104"/>
      <c r="D12" s="89"/>
      <c r="E12" s="101"/>
      <c r="F12" s="12"/>
      <c r="G12" s="644" t="s">
        <v>202</v>
      </c>
      <c r="H12" s="644"/>
      <c r="I12" s="644"/>
      <c r="J12" s="95">
        <v>1</v>
      </c>
      <c r="K12" s="4">
        <v>1</v>
      </c>
      <c r="L12" s="128">
        <v>23000</v>
      </c>
      <c r="N12" s="58"/>
    </row>
    <row r="13" spans="1:14" ht="5.25" customHeight="1" thickBot="1">
      <c r="A13" s="7"/>
      <c r="B13" s="60"/>
      <c r="C13" s="127"/>
      <c r="D13" s="105"/>
      <c r="E13" s="129"/>
      <c r="F13" s="105"/>
      <c r="G13" s="7"/>
      <c r="H13" s="106"/>
      <c r="I13" s="106"/>
      <c r="J13" s="304"/>
      <c r="K13" s="7"/>
      <c r="L13" s="105"/>
      <c r="M13" s="191"/>
      <c r="N13" s="58"/>
    </row>
    <row r="14" spans="1:13" ht="12.75">
      <c r="A14" s="13" t="s">
        <v>705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  <row r="15" spans="1:13" ht="12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1:13" ht="12.7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ht="13.5" customHeight="1"/>
    <row r="18" spans="1:13" ht="23.25" customHeight="1">
      <c r="A18" s="215" t="s">
        <v>375</v>
      </c>
      <c r="B18" s="216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</row>
    <row r="19" spans="1:13" ht="16.5" customHeight="1" thickBot="1">
      <c r="A19" s="217" t="s">
        <v>106</v>
      </c>
      <c r="B19" s="218"/>
      <c r="C19" s="218"/>
      <c r="D19" s="219"/>
      <c r="E19" s="219"/>
      <c r="F19" s="219"/>
      <c r="G19" s="219"/>
      <c r="H19" s="219"/>
      <c r="I19" s="656" t="s">
        <v>547</v>
      </c>
      <c r="J19" s="656"/>
      <c r="K19" s="656"/>
      <c r="L19" s="656"/>
      <c r="M19" s="6"/>
    </row>
    <row r="20" spans="1:12" ht="18" customHeight="1">
      <c r="A20" s="651" t="s">
        <v>55</v>
      </c>
      <c r="B20" s="651"/>
      <c r="C20" s="662" t="s">
        <v>548</v>
      </c>
      <c r="D20" s="652" t="s">
        <v>107</v>
      </c>
      <c r="E20" s="653"/>
      <c r="F20" s="653"/>
      <c r="G20" s="653"/>
      <c r="H20" s="653"/>
      <c r="I20" s="653"/>
      <c r="J20" s="653"/>
      <c r="K20" s="653"/>
      <c r="L20" s="653"/>
    </row>
    <row r="21" spans="1:12" ht="28.5" customHeight="1">
      <c r="A21" s="651"/>
      <c r="B21" s="651"/>
      <c r="C21" s="663"/>
      <c r="D21" s="659" t="s">
        <v>23</v>
      </c>
      <c r="E21" s="660"/>
      <c r="F21" s="654" t="s">
        <v>108</v>
      </c>
      <c r="G21" s="655"/>
      <c r="H21" s="220" t="s">
        <v>109</v>
      </c>
      <c r="I21" s="221" t="s">
        <v>110</v>
      </c>
      <c r="J21" s="220" t="s">
        <v>111</v>
      </c>
      <c r="K21" s="220" t="s">
        <v>112</v>
      </c>
      <c r="L21" s="222" t="s">
        <v>14</v>
      </c>
    </row>
    <row r="22" spans="1:12" ht="24.75" customHeight="1">
      <c r="A22" s="223" t="s">
        <v>647</v>
      </c>
      <c r="B22" s="286"/>
      <c r="C22" s="305">
        <v>79</v>
      </c>
      <c r="D22" s="645">
        <v>1131449</v>
      </c>
      <c r="E22" s="638"/>
      <c r="F22" s="645">
        <v>66009</v>
      </c>
      <c r="G22" s="638"/>
      <c r="H22" s="299">
        <v>4537</v>
      </c>
      <c r="I22" s="299">
        <v>667385</v>
      </c>
      <c r="J22" s="299">
        <v>186021</v>
      </c>
      <c r="K22" s="299">
        <v>54626</v>
      </c>
      <c r="L22" s="299">
        <v>151784</v>
      </c>
    </row>
    <row r="23" spans="1:12" ht="24.75" customHeight="1">
      <c r="A23" s="225" t="s">
        <v>549</v>
      </c>
      <c r="B23" s="226"/>
      <c r="C23" s="305">
        <v>79</v>
      </c>
      <c r="D23" s="650">
        <v>1118053</v>
      </c>
      <c r="E23" s="640"/>
      <c r="F23" s="650">
        <v>68193</v>
      </c>
      <c r="G23" s="640"/>
      <c r="H23" s="299">
        <v>4468</v>
      </c>
      <c r="I23" s="299">
        <v>650363</v>
      </c>
      <c r="J23" s="299">
        <v>188020</v>
      </c>
      <c r="K23" s="299">
        <v>55339</v>
      </c>
      <c r="L23" s="299">
        <v>151670</v>
      </c>
    </row>
    <row r="24" spans="1:12" ht="24.75" customHeight="1">
      <c r="A24" s="225" t="s">
        <v>550</v>
      </c>
      <c r="B24" s="226"/>
      <c r="C24" s="305">
        <v>79</v>
      </c>
      <c r="D24" s="650">
        <v>1119429</v>
      </c>
      <c r="E24" s="658"/>
      <c r="F24" s="650">
        <v>73527</v>
      </c>
      <c r="G24" s="658"/>
      <c r="H24" s="299">
        <v>4230</v>
      </c>
      <c r="I24" s="299">
        <v>662154</v>
      </c>
      <c r="J24" s="299">
        <v>182029</v>
      </c>
      <c r="K24" s="299">
        <v>58465</v>
      </c>
      <c r="L24" s="299">
        <v>139024</v>
      </c>
    </row>
    <row r="25" spans="1:12" ht="24.75" customHeight="1">
      <c r="A25" s="225" t="s">
        <v>662</v>
      </c>
      <c r="B25" s="226"/>
      <c r="C25" s="305">
        <v>79</v>
      </c>
      <c r="D25" s="650">
        <v>1116888</v>
      </c>
      <c r="E25" s="650"/>
      <c r="F25" s="650">
        <v>77429</v>
      </c>
      <c r="G25" s="650"/>
      <c r="H25" s="299">
        <v>5259</v>
      </c>
      <c r="I25" s="299">
        <v>667000</v>
      </c>
      <c r="J25" s="299">
        <v>174176</v>
      </c>
      <c r="K25" s="299">
        <v>63411</v>
      </c>
      <c r="L25" s="299">
        <v>129613</v>
      </c>
    </row>
    <row r="26" spans="1:21" ht="24.75" customHeight="1" thickBot="1">
      <c r="A26" s="227" t="s">
        <v>706</v>
      </c>
      <c r="B26" s="228"/>
      <c r="C26" s="306">
        <v>79</v>
      </c>
      <c r="D26" s="664">
        <v>1106341</v>
      </c>
      <c r="E26" s="664"/>
      <c r="F26" s="664">
        <v>76902</v>
      </c>
      <c r="G26" s="664"/>
      <c r="H26" s="300">
        <v>2632</v>
      </c>
      <c r="I26" s="300">
        <v>668838</v>
      </c>
      <c r="J26" s="300">
        <v>174572</v>
      </c>
      <c r="K26" s="300">
        <v>66430</v>
      </c>
      <c r="L26" s="300">
        <v>116967</v>
      </c>
      <c r="M26" s="13"/>
      <c r="N26" s="13"/>
      <c r="O26" s="13"/>
      <c r="P26" s="13"/>
      <c r="Q26" s="13"/>
      <c r="R26" s="13"/>
      <c r="S26" s="13"/>
      <c r="T26" s="13"/>
      <c r="U26" s="13"/>
    </row>
    <row r="27" spans="1:13" ht="12.75">
      <c r="A27" s="230"/>
      <c r="B27" s="219"/>
      <c r="C27" s="219"/>
      <c r="D27" s="219"/>
      <c r="E27" s="219"/>
      <c r="F27" s="219"/>
      <c r="G27" s="219"/>
      <c r="H27" s="219"/>
      <c r="I27" s="219"/>
      <c r="J27" s="219"/>
      <c r="K27" s="219"/>
      <c r="L27" s="219"/>
      <c r="M27" s="219"/>
    </row>
    <row r="28" spans="1:13" ht="12.75">
      <c r="A28" s="230"/>
      <c r="B28" s="219"/>
      <c r="C28" s="219"/>
      <c r="D28" s="219"/>
      <c r="E28" s="219"/>
      <c r="F28" s="219"/>
      <c r="G28" s="219"/>
      <c r="H28" s="219"/>
      <c r="I28" s="219"/>
      <c r="J28" s="219"/>
      <c r="K28" s="219"/>
      <c r="L28" s="219"/>
      <c r="M28" s="219"/>
    </row>
    <row r="29" ht="12.75">
      <c r="P29" s="119"/>
    </row>
    <row r="30" spans="1:13" ht="18.75">
      <c r="A30" s="1" t="s">
        <v>224</v>
      </c>
      <c r="B30" s="6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0" ht="16.5" customHeight="1" thickBot="1">
      <c r="A31" s="6" t="s">
        <v>59</v>
      </c>
      <c r="B31" s="214"/>
      <c r="C31" s="209"/>
      <c r="D31" s="209"/>
      <c r="F31" s="7"/>
      <c r="G31" s="7"/>
      <c r="H31" s="7"/>
      <c r="I31" s="9" t="s">
        <v>222</v>
      </c>
      <c r="J31" s="6"/>
    </row>
    <row r="32" spans="1:10" ht="25.5" customHeight="1">
      <c r="A32" s="231"/>
      <c r="B32" s="54" t="s">
        <v>223</v>
      </c>
      <c r="C32" s="538" t="s">
        <v>62</v>
      </c>
      <c r="D32" s="576"/>
      <c r="E32" s="576"/>
      <c r="F32" s="566"/>
      <c r="G32" s="538" t="s">
        <v>61</v>
      </c>
      <c r="H32" s="576"/>
      <c r="I32" s="576"/>
      <c r="J32" s="6"/>
    </row>
    <row r="33" spans="1:10" ht="24.75" customHeight="1">
      <c r="A33" s="223" t="s">
        <v>647</v>
      </c>
      <c r="B33" s="286"/>
      <c r="C33" s="637">
        <v>3772</v>
      </c>
      <c r="D33" s="638"/>
      <c r="E33" s="638"/>
      <c r="F33" s="638"/>
      <c r="G33" s="657">
        <v>99312</v>
      </c>
      <c r="H33" s="638"/>
      <c r="I33" s="638"/>
      <c r="J33" s="250"/>
    </row>
    <row r="34" spans="1:10" ht="24.75" customHeight="1">
      <c r="A34" s="225" t="s">
        <v>549</v>
      </c>
      <c r="B34" s="226"/>
      <c r="C34" s="639">
        <v>3624</v>
      </c>
      <c r="D34" s="640"/>
      <c r="E34" s="640"/>
      <c r="F34" s="640"/>
      <c r="G34" s="641">
        <v>87316</v>
      </c>
      <c r="H34" s="640"/>
      <c r="I34" s="640"/>
      <c r="J34" s="250"/>
    </row>
    <row r="35" spans="1:10" ht="24.75" customHeight="1">
      <c r="A35" s="225" t="s">
        <v>550</v>
      </c>
      <c r="B35" s="226"/>
      <c r="C35" s="639">
        <v>3534</v>
      </c>
      <c r="D35" s="640"/>
      <c r="E35" s="640"/>
      <c r="F35" s="640"/>
      <c r="G35" s="641">
        <v>92975</v>
      </c>
      <c r="H35" s="640"/>
      <c r="I35" s="640"/>
      <c r="J35" s="250"/>
    </row>
    <row r="36" spans="1:10" ht="24.75" customHeight="1">
      <c r="A36" s="225" t="s">
        <v>661</v>
      </c>
      <c r="B36" s="226"/>
      <c r="C36" s="639">
        <v>3295</v>
      </c>
      <c r="D36" s="641"/>
      <c r="E36" s="641"/>
      <c r="F36" s="641"/>
      <c r="G36" s="641">
        <v>108828</v>
      </c>
      <c r="H36" s="641"/>
      <c r="I36" s="641"/>
      <c r="J36" s="250"/>
    </row>
    <row r="37" spans="1:10" ht="24.75" customHeight="1" thickBot="1">
      <c r="A37" s="428" t="s">
        <v>707</v>
      </c>
      <c r="B37" s="429"/>
      <c r="C37" s="642">
        <v>3231</v>
      </c>
      <c r="D37" s="643"/>
      <c r="E37" s="643"/>
      <c r="F37" s="643"/>
      <c r="G37" s="643">
        <v>92065</v>
      </c>
      <c r="H37" s="643"/>
      <c r="I37" s="643"/>
      <c r="J37" s="307"/>
    </row>
    <row r="38" spans="1:10" ht="15.75" customHeight="1">
      <c r="A38" s="661" t="s">
        <v>416</v>
      </c>
      <c r="B38" s="661"/>
      <c r="C38" s="661"/>
      <c r="D38" s="661"/>
      <c r="E38" s="661"/>
      <c r="F38" s="661"/>
      <c r="G38" s="661"/>
      <c r="H38" s="661"/>
      <c r="I38" s="661"/>
      <c r="J38" s="661"/>
    </row>
  </sheetData>
  <sheetProtection/>
  <mergeCells count="43">
    <mergeCell ref="A38:J38"/>
    <mergeCell ref="C20:C21"/>
    <mergeCell ref="G35:I35"/>
    <mergeCell ref="G36:I36"/>
    <mergeCell ref="G37:I37"/>
    <mergeCell ref="G34:I34"/>
    <mergeCell ref="F25:G25"/>
    <mergeCell ref="F26:G26"/>
    <mergeCell ref="D26:E26"/>
    <mergeCell ref="C32:F32"/>
    <mergeCell ref="I2:L2"/>
    <mergeCell ref="D25:E25"/>
    <mergeCell ref="I19:L19"/>
    <mergeCell ref="D22:E22"/>
    <mergeCell ref="G32:I32"/>
    <mergeCell ref="G33:I33"/>
    <mergeCell ref="D23:E23"/>
    <mergeCell ref="D24:E24"/>
    <mergeCell ref="D21:E21"/>
    <mergeCell ref="F24:G24"/>
    <mergeCell ref="J9:J10"/>
    <mergeCell ref="A3:B3"/>
    <mergeCell ref="K9:K10"/>
    <mergeCell ref="F23:G23"/>
    <mergeCell ref="A20:B21"/>
    <mergeCell ref="D20:L20"/>
    <mergeCell ref="L9:L10"/>
    <mergeCell ref="G11:I11"/>
    <mergeCell ref="F3:I3"/>
    <mergeCell ref="F21:G21"/>
    <mergeCell ref="G5:I5"/>
    <mergeCell ref="G6:I6"/>
    <mergeCell ref="G7:I7"/>
    <mergeCell ref="G8:I8"/>
    <mergeCell ref="G9:I9"/>
    <mergeCell ref="G10:I10"/>
    <mergeCell ref="C33:F33"/>
    <mergeCell ref="C34:F34"/>
    <mergeCell ref="C35:F35"/>
    <mergeCell ref="C36:F36"/>
    <mergeCell ref="C37:F37"/>
    <mergeCell ref="G12:I12"/>
    <mergeCell ref="F22:G22"/>
  </mergeCells>
  <printOptions/>
  <pageMargins left="0.5905511811023623" right="0.7874015748031497" top="0.984251968503937" bottom="0.984251968503937" header="0.5118110236220472" footer="0.5118110236220472"/>
  <pageSetup horizontalDpi="300" verticalDpi="300" orientation="portrait" paperSize="9" scale="99" r:id="rId1"/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4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875" style="0" customWidth="1"/>
    <col min="2" max="2" width="0.875" style="0" customWidth="1"/>
    <col min="3" max="3" width="31.125" style="0" customWidth="1"/>
    <col min="4" max="4" width="18.125" style="0" customWidth="1"/>
    <col min="5" max="5" width="7.375" style="0" customWidth="1"/>
    <col min="6" max="6" width="4.50390625" style="0" customWidth="1"/>
    <col min="7" max="7" width="2.25390625" style="0" customWidth="1"/>
    <col min="8" max="8" width="4.875" style="0" customWidth="1"/>
    <col min="9" max="9" width="2.50390625" style="0" customWidth="1"/>
    <col min="10" max="10" width="3.25390625" style="0" customWidth="1"/>
    <col min="11" max="11" width="2.50390625" style="0" customWidth="1"/>
    <col min="12" max="12" width="0.875" style="0" customWidth="1"/>
    <col min="13" max="13" width="2.50390625" style="0" customWidth="1"/>
  </cols>
  <sheetData>
    <row r="1" spans="1:13" ht="18.75">
      <c r="A1" s="1" t="s">
        <v>376</v>
      </c>
      <c r="B1" s="2"/>
      <c r="C1" s="2"/>
      <c r="D1" s="2"/>
      <c r="E1" s="2"/>
      <c r="F1" s="209"/>
      <c r="G1" s="209"/>
      <c r="H1" s="209"/>
      <c r="I1" s="209"/>
      <c r="J1" s="209"/>
      <c r="K1" s="209"/>
      <c r="L1" s="209"/>
      <c r="M1" s="209"/>
    </row>
    <row r="2" spans="1:13" ht="13.5" thickBot="1">
      <c r="A2" s="13"/>
      <c r="B2" s="13"/>
      <c r="C2" s="111"/>
      <c r="D2" s="13"/>
      <c r="E2" s="13"/>
      <c r="F2" s="210"/>
      <c r="G2" s="210"/>
      <c r="H2" s="210"/>
      <c r="I2" s="210"/>
      <c r="J2" s="210"/>
      <c r="K2" s="210"/>
      <c r="L2" s="210"/>
      <c r="M2" s="9" t="s">
        <v>708</v>
      </c>
    </row>
    <row r="3" spans="1:13" ht="22.5" customHeight="1">
      <c r="A3" s="576" t="s">
        <v>479</v>
      </c>
      <c r="B3" s="576"/>
      <c r="C3" s="576"/>
      <c r="D3" s="566"/>
      <c r="E3" s="77" t="s">
        <v>477</v>
      </c>
      <c r="F3" s="538" t="s">
        <v>478</v>
      </c>
      <c r="G3" s="576"/>
      <c r="H3" s="576"/>
      <c r="I3" s="576"/>
      <c r="J3" s="576"/>
      <c r="K3" s="576"/>
      <c r="L3" s="576"/>
      <c r="M3" s="576"/>
    </row>
    <row r="4" spans="1:13" ht="4.5" customHeight="1">
      <c r="A4" s="74"/>
      <c r="B4" s="74"/>
      <c r="C4" s="74"/>
      <c r="D4" s="74"/>
      <c r="E4" s="112"/>
      <c r="F4" s="74"/>
      <c r="G4" s="74"/>
      <c r="H4" s="74"/>
      <c r="I4" s="74"/>
      <c r="J4" s="74"/>
      <c r="K4" s="74"/>
      <c r="L4" s="74"/>
      <c r="M4" s="74"/>
    </row>
    <row r="5" spans="1:13" ht="19.5" customHeight="1">
      <c r="A5" s="74" t="s">
        <v>137</v>
      </c>
      <c r="B5" s="74"/>
      <c r="C5" s="6" t="s">
        <v>138</v>
      </c>
      <c r="D5" s="76" t="s">
        <v>139</v>
      </c>
      <c r="E5" s="112" t="s">
        <v>638</v>
      </c>
      <c r="F5" s="874">
        <v>1953</v>
      </c>
      <c r="G5" s="875" t="s">
        <v>205</v>
      </c>
      <c r="H5" s="876" t="s">
        <v>619</v>
      </c>
      <c r="I5" s="877">
        <v>28</v>
      </c>
      <c r="J5" s="875" t="s">
        <v>206</v>
      </c>
      <c r="K5" s="877">
        <v>3</v>
      </c>
      <c r="L5" s="878" t="s">
        <v>620</v>
      </c>
      <c r="M5" s="877">
        <v>31</v>
      </c>
    </row>
    <row r="6" spans="1:13" ht="19.5" customHeight="1">
      <c r="A6" s="74" t="s">
        <v>140</v>
      </c>
      <c r="B6" s="74"/>
      <c r="C6" s="6" t="s">
        <v>141</v>
      </c>
      <c r="D6" s="76" t="s">
        <v>139</v>
      </c>
      <c r="E6" s="112" t="s">
        <v>622</v>
      </c>
      <c r="F6" s="874">
        <v>1964</v>
      </c>
      <c r="G6" s="875" t="s">
        <v>205</v>
      </c>
      <c r="H6" s="876" t="s">
        <v>619</v>
      </c>
      <c r="I6" s="877">
        <v>39</v>
      </c>
      <c r="J6" s="875" t="s">
        <v>206</v>
      </c>
      <c r="K6" s="877">
        <v>5</v>
      </c>
      <c r="L6" s="878" t="s">
        <v>620</v>
      </c>
      <c r="M6" s="877">
        <v>26</v>
      </c>
    </row>
    <row r="7" spans="1:13" ht="16.5" customHeight="1">
      <c r="A7" s="74"/>
      <c r="B7" s="74"/>
      <c r="C7" s="6"/>
      <c r="D7" s="76"/>
      <c r="E7" s="112"/>
      <c r="F7" s="874"/>
      <c r="G7" s="875"/>
      <c r="H7" s="876"/>
      <c r="I7" s="877"/>
      <c r="J7" s="875"/>
      <c r="K7" s="877"/>
      <c r="L7" s="878"/>
      <c r="M7" s="877"/>
    </row>
    <row r="8" spans="1:13" ht="19.5" customHeight="1">
      <c r="A8" s="74" t="s">
        <v>142</v>
      </c>
      <c r="B8" s="74"/>
      <c r="C8" s="6" t="s">
        <v>143</v>
      </c>
      <c r="D8" s="76" t="s">
        <v>144</v>
      </c>
      <c r="E8" s="112" t="s">
        <v>621</v>
      </c>
      <c r="F8" s="874">
        <v>1915</v>
      </c>
      <c r="G8" s="875" t="s">
        <v>205</v>
      </c>
      <c r="H8" s="876" t="s">
        <v>207</v>
      </c>
      <c r="I8" s="877">
        <v>4</v>
      </c>
      <c r="J8" s="875" t="s">
        <v>206</v>
      </c>
      <c r="K8" s="877">
        <v>3</v>
      </c>
      <c r="L8" s="878" t="s">
        <v>620</v>
      </c>
      <c r="M8" s="877">
        <v>26</v>
      </c>
    </row>
    <row r="9" spans="1:13" ht="19.5" customHeight="1">
      <c r="A9" s="74" t="s">
        <v>140</v>
      </c>
      <c r="B9" s="74"/>
      <c r="C9" s="6" t="s">
        <v>145</v>
      </c>
      <c r="D9" s="76" t="s">
        <v>146</v>
      </c>
      <c r="E9" s="112" t="s">
        <v>622</v>
      </c>
      <c r="F9" s="874">
        <v>1927</v>
      </c>
      <c r="G9" s="875" t="s">
        <v>205</v>
      </c>
      <c r="H9" s="876" t="s">
        <v>147</v>
      </c>
      <c r="I9" s="877">
        <v>2</v>
      </c>
      <c r="J9" s="875" t="s">
        <v>206</v>
      </c>
      <c r="K9" s="877">
        <v>4</v>
      </c>
      <c r="L9" s="878" t="s">
        <v>620</v>
      </c>
      <c r="M9" s="877">
        <v>25</v>
      </c>
    </row>
    <row r="10" spans="1:13" ht="19.5" customHeight="1">
      <c r="A10" s="74" t="s">
        <v>140</v>
      </c>
      <c r="B10" s="74"/>
      <c r="C10" s="6" t="s">
        <v>148</v>
      </c>
      <c r="D10" s="76" t="s">
        <v>623</v>
      </c>
      <c r="E10" s="112" t="s">
        <v>140</v>
      </c>
      <c r="F10" s="874">
        <v>1933</v>
      </c>
      <c r="G10" s="875" t="s">
        <v>205</v>
      </c>
      <c r="H10" s="876" t="s">
        <v>147</v>
      </c>
      <c r="I10" s="877">
        <v>8</v>
      </c>
      <c r="J10" s="875" t="s">
        <v>206</v>
      </c>
      <c r="K10" s="877">
        <v>1</v>
      </c>
      <c r="L10" s="878" t="s">
        <v>620</v>
      </c>
      <c r="M10" s="877">
        <v>23</v>
      </c>
    </row>
    <row r="11" spans="1:13" ht="19.5" customHeight="1">
      <c r="A11" s="74" t="s">
        <v>140</v>
      </c>
      <c r="B11" s="74"/>
      <c r="C11" s="6" t="s">
        <v>149</v>
      </c>
      <c r="D11" s="76" t="s">
        <v>623</v>
      </c>
      <c r="E11" s="112" t="s">
        <v>140</v>
      </c>
      <c r="F11" s="874">
        <v>1933</v>
      </c>
      <c r="G11" s="875" t="s">
        <v>205</v>
      </c>
      <c r="H11" s="876" t="s">
        <v>147</v>
      </c>
      <c r="I11" s="877">
        <v>8</v>
      </c>
      <c r="J11" s="875" t="s">
        <v>206</v>
      </c>
      <c r="K11" s="877">
        <v>1</v>
      </c>
      <c r="L11" s="878" t="s">
        <v>620</v>
      </c>
      <c r="M11" s="877">
        <v>23</v>
      </c>
    </row>
    <row r="12" spans="1:13" ht="19.5" customHeight="1">
      <c r="A12" s="74" t="s">
        <v>140</v>
      </c>
      <c r="B12" s="74"/>
      <c r="C12" s="6" t="s">
        <v>150</v>
      </c>
      <c r="D12" s="76" t="s">
        <v>146</v>
      </c>
      <c r="E12" s="112" t="s">
        <v>624</v>
      </c>
      <c r="F12" s="874">
        <v>1942</v>
      </c>
      <c r="G12" s="875" t="s">
        <v>205</v>
      </c>
      <c r="H12" s="876" t="s">
        <v>147</v>
      </c>
      <c r="I12" s="877">
        <v>17</v>
      </c>
      <c r="J12" s="875" t="s">
        <v>206</v>
      </c>
      <c r="K12" s="877">
        <v>12</v>
      </c>
      <c r="L12" s="878" t="s">
        <v>620</v>
      </c>
      <c r="M12" s="877">
        <v>21</v>
      </c>
    </row>
    <row r="13" spans="1:13" ht="19.5" customHeight="1">
      <c r="A13" s="74" t="s">
        <v>140</v>
      </c>
      <c r="B13" s="74"/>
      <c r="C13" s="6" t="s">
        <v>151</v>
      </c>
      <c r="D13" s="76" t="s">
        <v>146</v>
      </c>
      <c r="E13" s="112" t="s">
        <v>625</v>
      </c>
      <c r="F13" s="874">
        <v>1942</v>
      </c>
      <c r="G13" s="875" t="s">
        <v>205</v>
      </c>
      <c r="H13" s="876" t="s">
        <v>147</v>
      </c>
      <c r="I13" s="877">
        <v>17</v>
      </c>
      <c r="J13" s="875" t="s">
        <v>206</v>
      </c>
      <c r="K13" s="877">
        <v>12</v>
      </c>
      <c r="L13" s="878" t="s">
        <v>620</v>
      </c>
      <c r="M13" s="877">
        <v>22</v>
      </c>
    </row>
    <row r="14" spans="1:13" ht="19.5" customHeight="1">
      <c r="A14" s="74" t="s">
        <v>140</v>
      </c>
      <c r="B14" s="74"/>
      <c r="C14" s="6" t="s">
        <v>152</v>
      </c>
      <c r="D14" s="76" t="s">
        <v>144</v>
      </c>
      <c r="E14" s="112" t="s">
        <v>626</v>
      </c>
      <c r="F14" s="874">
        <v>1942</v>
      </c>
      <c r="G14" s="875" t="s">
        <v>205</v>
      </c>
      <c r="H14" s="876" t="s">
        <v>147</v>
      </c>
      <c r="I14" s="877">
        <v>17</v>
      </c>
      <c r="J14" s="875" t="s">
        <v>206</v>
      </c>
      <c r="K14" s="877">
        <v>12</v>
      </c>
      <c r="L14" s="878" t="s">
        <v>620</v>
      </c>
      <c r="M14" s="877">
        <v>22</v>
      </c>
    </row>
    <row r="15" spans="1:13" ht="19.5" customHeight="1">
      <c r="A15" s="74" t="s">
        <v>140</v>
      </c>
      <c r="B15" s="74"/>
      <c r="C15" s="6" t="s">
        <v>153</v>
      </c>
      <c r="D15" s="76" t="s">
        <v>154</v>
      </c>
      <c r="E15" s="112" t="s">
        <v>622</v>
      </c>
      <c r="F15" s="874">
        <v>1953</v>
      </c>
      <c r="G15" s="875" t="s">
        <v>205</v>
      </c>
      <c r="H15" s="876" t="s">
        <v>147</v>
      </c>
      <c r="I15" s="877">
        <v>28</v>
      </c>
      <c r="J15" s="875" t="s">
        <v>206</v>
      </c>
      <c r="K15" s="877">
        <v>11</v>
      </c>
      <c r="L15" s="878" t="s">
        <v>377</v>
      </c>
      <c r="M15" s="877">
        <v>14</v>
      </c>
    </row>
    <row r="16" spans="1:13" ht="19.5" customHeight="1">
      <c r="A16" s="74" t="s">
        <v>140</v>
      </c>
      <c r="B16" s="74"/>
      <c r="C16" s="6" t="s">
        <v>155</v>
      </c>
      <c r="D16" s="76" t="s">
        <v>139</v>
      </c>
      <c r="E16" s="112" t="s">
        <v>523</v>
      </c>
      <c r="F16" s="874">
        <v>1899</v>
      </c>
      <c r="G16" s="875" t="s">
        <v>205</v>
      </c>
      <c r="H16" s="876" t="s">
        <v>208</v>
      </c>
      <c r="I16" s="877">
        <v>32</v>
      </c>
      <c r="J16" s="875" t="s">
        <v>206</v>
      </c>
      <c r="K16" s="877">
        <v>8</v>
      </c>
      <c r="L16" s="878" t="s">
        <v>377</v>
      </c>
      <c r="M16" s="877">
        <v>1</v>
      </c>
    </row>
    <row r="17" spans="1:13" ht="19.5" customHeight="1">
      <c r="A17" s="74" t="s">
        <v>140</v>
      </c>
      <c r="B17" s="74"/>
      <c r="C17" s="6" t="s">
        <v>156</v>
      </c>
      <c r="D17" s="76" t="s">
        <v>144</v>
      </c>
      <c r="E17" s="112" t="s">
        <v>522</v>
      </c>
      <c r="F17" s="874">
        <v>1965</v>
      </c>
      <c r="G17" s="875" t="s">
        <v>205</v>
      </c>
      <c r="H17" s="876" t="s">
        <v>147</v>
      </c>
      <c r="I17" s="877">
        <v>40</v>
      </c>
      <c r="J17" s="875" t="s">
        <v>206</v>
      </c>
      <c r="K17" s="877">
        <v>5</v>
      </c>
      <c r="L17" s="878" t="s">
        <v>620</v>
      </c>
      <c r="M17" s="877">
        <v>29</v>
      </c>
    </row>
    <row r="18" spans="1:13" ht="19.5" customHeight="1">
      <c r="A18" s="74" t="s">
        <v>140</v>
      </c>
      <c r="B18" s="74"/>
      <c r="C18" s="6" t="s">
        <v>157</v>
      </c>
      <c r="D18" s="76" t="s">
        <v>158</v>
      </c>
      <c r="E18" s="112" t="s">
        <v>627</v>
      </c>
      <c r="F18" s="874">
        <v>1991</v>
      </c>
      <c r="G18" s="875" t="s">
        <v>205</v>
      </c>
      <c r="H18" s="876" t="s">
        <v>209</v>
      </c>
      <c r="I18" s="877">
        <v>3</v>
      </c>
      <c r="J18" s="875" t="s">
        <v>206</v>
      </c>
      <c r="K18" s="877">
        <v>5</v>
      </c>
      <c r="L18" s="878" t="s">
        <v>620</v>
      </c>
      <c r="M18" s="877">
        <v>31</v>
      </c>
    </row>
    <row r="19" spans="1:13" ht="19.5" customHeight="1">
      <c r="A19" s="74" t="s">
        <v>140</v>
      </c>
      <c r="B19" s="74"/>
      <c r="C19" s="6" t="s">
        <v>159</v>
      </c>
      <c r="D19" s="76" t="s">
        <v>158</v>
      </c>
      <c r="E19" s="112" t="s">
        <v>625</v>
      </c>
      <c r="F19" s="874">
        <v>1991</v>
      </c>
      <c r="G19" s="875" t="s">
        <v>205</v>
      </c>
      <c r="H19" s="876" t="s">
        <v>209</v>
      </c>
      <c r="I19" s="877">
        <v>3</v>
      </c>
      <c r="J19" s="875" t="s">
        <v>206</v>
      </c>
      <c r="K19" s="877">
        <v>5</v>
      </c>
      <c r="L19" s="878" t="s">
        <v>620</v>
      </c>
      <c r="M19" s="877">
        <v>31</v>
      </c>
    </row>
    <row r="20" spans="1:13" ht="19.5" customHeight="1">
      <c r="A20" s="74" t="s">
        <v>140</v>
      </c>
      <c r="B20" s="74"/>
      <c r="C20" s="6" t="s">
        <v>160</v>
      </c>
      <c r="D20" s="76" t="s">
        <v>480</v>
      </c>
      <c r="E20" s="112" t="s">
        <v>161</v>
      </c>
      <c r="F20" s="874">
        <v>2004</v>
      </c>
      <c r="G20" s="875" t="s">
        <v>205</v>
      </c>
      <c r="H20" s="876" t="s">
        <v>209</v>
      </c>
      <c r="I20" s="877">
        <v>16</v>
      </c>
      <c r="J20" s="875" t="s">
        <v>206</v>
      </c>
      <c r="K20" s="877">
        <v>6</v>
      </c>
      <c r="L20" s="878" t="s">
        <v>620</v>
      </c>
      <c r="M20" s="877">
        <v>8</v>
      </c>
    </row>
    <row r="21" spans="1:13" ht="19.5" customHeight="1">
      <c r="A21" s="74" t="s">
        <v>140</v>
      </c>
      <c r="B21" s="74"/>
      <c r="C21" s="6" t="s">
        <v>162</v>
      </c>
      <c r="D21" s="76" t="s">
        <v>163</v>
      </c>
      <c r="E21" s="112" t="s">
        <v>622</v>
      </c>
      <c r="F21" s="874">
        <v>1956</v>
      </c>
      <c r="G21" s="875" t="s">
        <v>205</v>
      </c>
      <c r="H21" s="876" t="s">
        <v>147</v>
      </c>
      <c r="I21" s="877">
        <v>31</v>
      </c>
      <c r="J21" s="875" t="s">
        <v>206</v>
      </c>
      <c r="K21" s="877">
        <v>6</v>
      </c>
      <c r="L21" s="878" t="s">
        <v>620</v>
      </c>
      <c r="M21" s="877">
        <v>28</v>
      </c>
    </row>
    <row r="22" spans="1:13" ht="19.5" customHeight="1">
      <c r="A22" s="74" t="s">
        <v>140</v>
      </c>
      <c r="B22" s="74"/>
      <c r="C22" s="6" t="s">
        <v>487</v>
      </c>
      <c r="D22" s="76" t="s">
        <v>480</v>
      </c>
      <c r="E22" s="112" t="s">
        <v>628</v>
      </c>
      <c r="F22" s="874">
        <v>2014</v>
      </c>
      <c r="G22" s="875" t="s">
        <v>205</v>
      </c>
      <c r="H22" s="876" t="s">
        <v>209</v>
      </c>
      <c r="I22" s="877">
        <v>24</v>
      </c>
      <c r="J22" s="875" t="s">
        <v>206</v>
      </c>
      <c r="K22" s="877">
        <v>8</v>
      </c>
      <c r="L22" s="878" t="s">
        <v>620</v>
      </c>
      <c r="M22" s="877">
        <v>21</v>
      </c>
    </row>
    <row r="23" spans="1:13" ht="16.5" customHeight="1">
      <c r="A23" s="74"/>
      <c r="B23" s="74"/>
      <c r="C23" s="6"/>
      <c r="D23" s="76"/>
      <c r="E23" s="112"/>
      <c r="F23" s="874"/>
      <c r="G23" s="875"/>
      <c r="H23" s="876"/>
      <c r="I23" s="877"/>
      <c r="J23" s="875"/>
      <c r="K23" s="877"/>
      <c r="L23" s="878"/>
      <c r="M23" s="877"/>
    </row>
    <row r="24" spans="1:13" ht="19.5" customHeight="1">
      <c r="A24" s="74" t="s">
        <v>164</v>
      </c>
      <c r="B24" s="74"/>
      <c r="C24" s="6" t="s">
        <v>165</v>
      </c>
      <c r="D24" s="76" t="s">
        <v>629</v>
      </c>
      <c r="E24" s="112" t="s">
        <v>630</v>
      </c>
      <c r="F24" s="874">
        <v>1937</v>
      </c>
      <c r="G24" s="875" t="s">
        <v>205</v>
      </c>
      <c r="H24" s="876" t="s">
        <v>147</v>
      </c>
      <c r="I24" s="877">
        <v>12</v>
      </c>
      <c r="J24" s="875" t="s">
        <v>206</v>
      </c>
      <c r="K24" s="877">
        <v>6</v>
      </c>
      <c r="L24" s="878" t="s">
        <v>620</v>
      </c>
      <c r="M24" s="877">
        <v>29</v>
      </c>
    </row>
    <row r="25" spans="1:13" ht="19.5" customHeight="1">
      <c r="A25" s="74" t="s">
        <v>140</v>
      </c>
      <c r="B25" s="74"/>
      <c r="C25" s="6" t="s">
        <v>166</v>
      </c>
      <c r="D25" s="76" t="s">
        <v>146</v>
      </c>
      <c r="E25" s="112" t="s">
        <v>624</v>
      </c>
      <c r="F25" s="874">
        <v>1942</v>
      </c>
      <c r="G25" s="875" t="s">
        <v>205</v>
      </c>
      <c r="H25" s="876" t="s">
        <v>147</v>
      </c>
      <c r="I25" s="877">
        <v>17</v>
      </c>
      <c r="J25" s="875" t="s">
        <v>206</v>
      </c>
      <c r="K25" s="877">
        <v>12</v>
      </c>
      <c r="L25" s="878" t="s">
        <v>620</v>
      </c>
      <c r="M25" s="877">
        <v>16</v>
      </c>
    </row>
    <row r="26" spans="1:13" ht="19.5" customHeight="1">
      <c r="A26" s="74" t="s">
        <v>140</v>
      </c>
      <c r="B26" s="74"/>
      <c r="C26" s="6" t="s">
        <v>167</v>
      </c>
      <c r="D26" s="76" t="s">
        <v>168</v>
      </c>
      <c r="E26" s="112" t="s">
        <v>524</v>
      </c>
      <c r="F26" s="874">
        <v>1941</v>
      </c>
      <c r="G26" s="875" t="s">
        <v>205</v>
      </c>
      <c r="H26" s="876" t="s">
        <v>147</v>
      </c>
      <c r="I26" s="877">
        <v>16</v>
      </c>
      <c r="J26" s="875" t="s">
        <v>206</v>
      </c>
      <c r="K26" s="877">
        <v>4</v>
      </c>
      <c r="L26" s="878" t="s">
        <v>620</v>
      </c>
      <c r="M26" s="877">
        <v>9</v>
      </c>
    </row>
    <row r="27" spans="1:13" ht="27" customHeight="1">
      <c r="A27" s="74" t="s">
        <v>140</v>
      </c>
      <c r="B27" s="74"/>
      <c r="C27" s="6" t="s">
        <v>378</v>
      </c>
      <c r="D27" s="339" t="s">
        <v>631</v>
      </c>
      <c r="E27" s="112" t="s">
        <v>524</v>
      </c>
      <c r="F27" s="874">
        <v>1944</v>
      </c>
      <c r="G27" s="875" t="s">
        <v>205</v>
      </c>
      <c r="H27" s="876" t="s">
        <v>619</v>
      </c>
      <c r="I27" s="877">
        <v>19</v>
      </c>
      <c r="J27" s="875" t="s">
        <v>206</v>
      </c>
      <c r="K27" s="877">
        <v>9</v>
      </c>
      <c r="L27" s="878" t="s">
        <v>620</v>
      </c>
      <c r="M27" s="877">
        <v>27</v>
      </c>
    </row>
    <row r="28" spans="1:13" ht="16.5" customHeight="1">
      <c r="A28" s="74"/>
      <c r="B28" s="74"/>
      <c r="C28" s="6"/>
      <c r="D28" s="76"/>
      <c r="E28" s="112"/>
      <c r="F28" s="874"/>
      <c r="G28" s="875"/>
      <c r="H28" s="876"/>
      <c r="I28" s="877"/>
      <c r="J28" s="875"/>
      <c r="K28" s="877"/>
      <c r="L28" s="878"/>
      <c r="M28" s="877"/>
    </row>
    <row r="29" spans="1:13" ht="19.5" customHeight="1">
      <c r="A29" s="74" t="s">
        <v>169</v>
      </c>
      <c r="B29" s="74"/>
      <c r="C29" s="6" t="s">
        <v>170</v>
      </c>
      <c r="D29" s="76" t="s">
        <v>171</v>
      </c>
      <c r="E29" s="112"/>
      <c r="F29" s="874">
        <v>1953</v>
      </c>
      <c r="G29" s="875" t="s">
        <v>205</v>
      </c>
      <c r="H29" s="876" t="s">
        <v>147</v>
      </c>
      <c r="I29" s="877">
        <v>28</v>
      </c>
      <c r="J29" s="875" t="s">
        <v>206</v>
      </c>
      <c r="K29" s="877">
        <v>3</v>
      </c>
      <c r="L29" s="878" t="s">
        <v>620</v>
      </c>
      <c r="M29" s="877">
        <v>31</v>
      </c>
    </row>
    <row r="30" spans="1:13" ht="19.5" customHeight="1">
      <c r="A30" s="74" t="s">
        <v>125</v>
      </c>
      <c r="B30" s="74"/>
      <c r="C30" s="6" t="s">
        <v>481</v>
      </c>
      <c r="D30" s="76" t="s">
        <v>172</v>
      </c>
      <c r="E30" s="112"/>
      <c r="F30" s="874">
        <v>1934</v>
      </c>
      <c r="G30" s="875" t="s">
        <v>205</v>
      </c>
      <c r="H30" s="876" t="s">
        <v>147</v>
      </c>
      <c r="I30" s="877">
        <v>9</v>
      </c>
      <c r="J30" s="875" t="s">
        <v>206</v>
      </c>
      <c r="K30" s="877">
        <v>3</v>
      </c>
      <c r="L30" s="878" t="s">
        <v>620</v>
      </c>
      <c r="M30" s="877">
        <v>13</v>
      </c>
    </row>
    <row r="31" spans="1:13" ht="19.5" customHeight="1">
      <c r="A31" s="74" t="s">
        <v>140</v>
      </c>
      <c r="B31" s="74"/>
      <c r="C31" s="6" t="s">
        <v>173</v>
      </c>
      <c r="D31" s="76" t="s">
        <v>623</v>
      </c>
      <c r="E31" s="112"/>
      <c r="F31" s="874">
        <v>1964</v>
      </c>
      <c r="G31" s="875" t="s">
        <v>205</v>
      </c>
      <c r="H31" s="876" t="s">
        <v>147</v>
      </c>
      <c r="I31" s="877">
        <v>39</v>
      </c>
      <c r="J31" s="875" t="s">
        <v>206</v>
      </c>
      <c r="K31" s="877">
        <v>2</v>
      </c>
      <c r="L31" s="878" t="s">
        <v>620</v>
      </c>
      <c r="M31" s="877">
        <v>7</v>
      </c>
    </row>
    <row r="32" spans="1:13" ht="19.5" customHeight="1">
      <c r="A32" s="74" t="s">
        <v>140</v>
      </c>
      <c r="B32" s="74"/>
      <c r="C32" s="6" t="s">
        <v>174</v>
      </c>
      <c r="D32" s="76" t="s">
        <v>175</v>
      </c>
      <c r="E32" s="112"/>
      <c r="F32" s="874">
        <v>1969</v>
      </c>
      <c r="G32" s="875" t="s">
        <v>205</v>
      </c>
      <c r="H32" s="876" t="s">
        <v>147</v>
      </c>
      <c r="I32" s="877">
        <v>44</v>
      </c>
      <c r="J32" s="875" t="s">
        <v>206</v>
      </c>
      <c r="K32" s="877">
        <v>5</v>
      </c>
      <c r="L32" s="878" t="s">
        <v>620</v>
      </c>
      <c r="M32" s="877">
        <v>27</v>
      </c>
    </row>
    <row r="33" spans="1:13" ht="19.5" customHeight="1">
      <c r="A33" s="74" t="s">
        <v>140</v>
      </c>
      <c r="B33" s="74"/>
      <c r="C33" s="6" t="s">
        <v>176</v>
      </c>
      <c r="D33" s="76" t="s">
        <v>177</v>
      </c>
      <c r="E33" s="112"/>
      <c r="F33" s="874">
        <v>1994</v>
      </c>
      <c r="G33" s="875" t="s">
        <v>205</v>
      </c>
      <c r="H33" s="876" t="s">
        <v>209</v>
      </c>
      <c r="I33" s="877">
        <v>6</v>
      </c>
      <c r="J33" s="875" t="s">
        <v>206</v>
      </c>
      <c r="K33" s="877">
        <v>10</v>
      </c>
      <c r="L33" s="878" t="s">
        <v>620</v>
      </c>
      <c r="M33" s="877">
        <v>11</v>
      </c>
    </row>
    <row r="34" spans="1:13" ht="19.5" customHeight="1">
      <c r="A34" s="74" t="s">
        <v>140</v>
      </c>
      <c r="B34" s="74"/>
      <c r="C34" s="6" t="s">
        <v>178</v>
      </c>
      <c r="D34" s="76" t="s">
        <v>179</v>
      </c>
      <c r="E34" s="112"/>
      <c r="F34" s="874">
        <v>2009</v>
      </c>
      <c r="G34" s="875" t="s">
        <v>205</v>
      </c>
      <c r="H34" s="876" t="s">
        <v>209</v>
      </c>
      <c r="I34" s="877">
        <v>21</v>
      </c>
      <c r="J34" s="875" t="s">
        <v>206</v>
      </c>
      <c r="K34" s="877">
        <v>7</v>
      </c>
      <c r="L34" s="878" t="s">
        <v>620</v>
      </c>
      <c r="M34" s="877">
        <v>23</v>
      </c>
    </row>
    <row r="35" spans="1:13" ht="9" customHeight="1">
      <c r="A35" s="74"/>
      <c r="B35" s="74"/>
      <c r="C35" s="6"/>
      <c r="D35" s="76"/>
      <c r="E35" s="112"/>
      <c r="F35" s="874"/>
      <c r="G35" s="875"/>
      <c r="H35" s="876"/>
      <c r="I35" s="877"/>
      <c r="J35" s="875"/>
      <c r="K35" s="877"/>
      <c r="L35" s="878"/>
      <c r="M35" s="877"/>
    </row>
    <row r="36" spans="1:13" ht="36.75" customHeight="1">
      <c r="A36" s="113" t="s">
        <v>180</v>
      </c>
      <c r="B36" s="114"/>
      <c r="C36" s="6" t="s">
        <v>181</v>
      </c>
      <c r="D36" s="338" t="s">
        <v>632</v>
      </c>
      <c r="E36" s="233" t="s">
        <v>182</v>
      </c>
      <c r="F36" s="874">
        <v>1985</v>
      </c>
      <c r="G36" s="875" t="s">
        <v>205</v>
      </c>
      <c r="H36" s="876" t="s">
        <v>147</v>
      </c>
      <c r="I36" s="877">
        <v>60</v>
      </c>
      <c r="J36" s="875" t="s">
        <v>206</v>
      </c>
      <c r="K36" s="877">
        <v>4</v>
      </c>
      <c r="L36" s="878" t="s">
        <v>620</v>
      </c>
      <c r="M36" s="877">
        <v>19</v>
      </c>
    </row>
    <row r="37" spans="1:13" ht="9.75" customHeight="1">
      <c r="A37" s="74"/>
      <c r="B37" s="74"/>
      <c r="C37" s="6"/>
      <c r="D37" s="76"/>
      <c r="E37" s="112"/>
      <c r="F37" s="874"/>
      <c r="G37" s="875"/>
      <c r="H37" s="876"/>
      <c r="I37" s="877"/>
      <c r="J37" s="875"/>
      <c r="K37" s="877"/>
      <c r="L37" s="878"/>
      <c r="M37" s="877"/>
    </row>
    <row r="38" spans="1:13" ht="19.5" customHeight="1">
      <c r="A38" s="74" t="s">
        <v>126</v>
      </c>
      <c r="B38" s="74"/>
      <c r="C38" s="6" t="s">
        <v>183</v>
      </c>
      <c r="D38" s="76" t="s">
        <v>184</v>
      </c>
      <c r="E38" s="112"/>
      <c r="F38" s="879">
        <v>1925</v>
      </c>
      <c r="G38" s="880" t="s">
        <v>205</v>
      </c>
      <c r="H38" s="881" t="s">
        <v>207</v>
      </c>
      <c r="I38" s="882">
        <v>14</v>
      </c>
      <c r="J38" s="880" t="s">
        <v>206</v>
      </c>
      <c r="K38" s="882">
        <v>10</v>
      </c>
      <c r="L38" s="83" t="s">
        <v>620</v>
      </c>
      <c r="M38" s="882">
        <v>8</v>
      </c>
    </row>
    <row r="39" spans="1:13" ht="4.5" customHeight="1">
      <c r="A39" s="74"/>
      <c r="B39" s="74"/>
      <c r="C39" s="6"/>
      <c r="D39" s="76"/>
      <c r="E39" s="112"/>
      <c r="F39" s="130"/>
      <c r="G39" s="880"/>
      <c r="H39" s="881"/>
      <c r="I39" s="882"/>
      <c r="J39" s="880"/>
      <c r="K39" s="882"/>
      <c r="L39" s="83"/>
      <c r="M39" s="882"/>
    </row>
    <row r="40" spans="1:13" ht="32.25" customHeight="1">
      <c r="A40" s="452" t="s">
        <v>633</v>
      </c>
      <c r="B40" s="74"/>
      <c r="C40" s="6" t="s">
        <v>634</v>
      </c>
      <c r="D40" s="76" t="s">
        <v>635</v>
      </c>
      <c r="E40" s="112"/>
      <c r="F40" s="130">
        <v>2017</v>
      </c>
      <c r="G40" s="880" t="s">
        <v>205</v>
      </c>
      <c r="H40" s="881" t="s">
        <v>209</v>
      </c>
      <c r="I40" s="882">
        <v>29</v>
      </c>
      <c r="J40" s="880" t="s">
        <v>636</v>
      </c>
      <c r="K40" s="882">
        <v>11</v>
      </c>
      <c r="L40" s="83" t="s">
        <v>620</v>
      </c>
      <c r="M40" s="882">
        <v>28</v>
      </c>
    </row>
    <row r="41" spans="1:13" ht="6" customHeight="1" thickBot="1">
      <c r="A41" s="75"/>
      <c r="B41" s="75"/>
      <c r="C41" s="7"/>
      <c r="D41" s="117"/>
      <c r="E41" s="115"/>
      <c r="F41" s="7"/>
      <c r="G41" s="116"/>
      <c r="H41" s="187"/>
      <c r="I41" s="9"/>
      <c r="J41" s="116"/>
      <c r="K41" s="9"/>
      <c r="L41" s="117"/>
      <c r="M41" s="9"/>
    </row>
    <row r="42" spans="1:13" ht="13.5" customHeight="1">
      <c r="A42" s="665" t="s">
        <v>637</v>
      </c>
      <c r="B42" s="666"/>
      <c r="C42" s="666"/>
      <c r="D42" s="13"/>
      <c r="E42" s="13"/>
      <c r="F42" s="209"/>
      <c r="G42" s="209"/>
      <c r="H42" s="209"/>
      <c r="I42" s="209"/>
      <c r="J42" s="209"/>
      <c r="K42" s="209"/>
      <c r="L42" s="209"/>
      <c r="M42" s="209"/>
    </row>
  </sheetData>
  <sheetProtection/>
  <mergeCells count="3">
    <mergeCell ref="A3:D3"/>
    <mergeCell ref="F3:M3"/>
    <mergeCell ref="A42:C42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8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9.25390625" style="0" customWidth="1"/>
    <col min="2" max="2" width="6.25390625" style="0" customWidth="1"/>
    <col min="3" max="3" width="3.375" style="0" customWidth="1"/>
    <col min="4" max="4" width="7.00390625" style="0" customWidth="1"/>
    <col min="5" max="6" width="3.25390625" style="0" customWidth="1"/>
    <col min="7" max="7" width="4.625" style="0" customWidth="1"/>
    <col min="8" max="8" width="2.875" style="0" customWidth="1"/>
    <col min="9" max="9" width="5.75390625" style="0" customWidth="1"/>
    <col min="10" max="10" width="6.125" style="0" customWidth="1"/>
    <col min="11" max="12" width="4.875" style="0" customWidth="1"/>
    <col min="13" max="13" width="1.875" style="0" customWidth="1"/>
    <col min="14" max="14" width="6.375" style="0" customWidth="1"/>
    <col min="15" max="15" width="9.875" style="0" customWidth="1"/>
  </cols>
  <sheetData>
    <row r="1" spans="1:15" ht="18.75">
      <c r="A1" s="1" t="s">
        <v>303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spans="1:15" ht="13.5" customHeight="1" thickBot="1">
      <c r="A2" s="13" t="s">
        <v>113</v>
      </c>
      <c r="B2" s="7"/>
      <c r="C2" s="7"/>
      <c r="D2" s="7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464" t="s">
        <v>642</v>
      </c>
    </row>
    <row r="3" spans="1:15" ht="15.75" customHeight="1">
      <c r="A3" s="566" t="s">
        <v>505</v>
      </c>
      <c r="B3" s="574" t="s">
        <v>23</v>
      </c>
      <c r="C3" s="532"/>
      <c r="D3" s="538" t="s">
        <v>379</v>
      </c>
      <c r="E3" s="576"/>
      <c r="F3" s="576"/>
      <c r="G3" s="576"/>
      <c r="H3" s="576"/>
      <c r="I3" s="576"/>
      <c r="J3" s="576"/>
      <c r="K3" s="576"/>
      <c r="L3" s="576"/>
      <c r="M3" s="576"/>
      <c r="N3" s="576"/>
      <c r="O3" s="576"/>
    </row>
    <row r="4" spans="1:15" ht="15.75" customHeight="1">
      <c r="A4" s="567"/>
      <c r="B4" s="575"/>
      <c r="C4" s="583"/>
      <c r="D4" s="573" t="s">
        <v>380</v>
      </c>
      <c r="E4" s="533"/>
      <c r="F4" s="533"/>
      <c r="G4" s="533"/>
      <c r="H4" s="533"/>
      <c r="I4" s="533"/>
      <c r="J4" s="533"/>
      <c r="K4" s="533"/>
      <c r="L4" s="533"/>
      <c r="M4" s="533"/>
      <c r="N4" s="533"/>
      <c r="O4" s="533"/>
    </row>
    <row r="5" spans="1:15" ht="30" customHeight="1">
      <c r="A5" s="567"/>
      <c r="B5" s="573"/>
      <c r="C5" s="534"/>
      <c r="D5" s="674" t="s">
        <v>482</v>
      </c>
      <c r="E5" s="675"/>
      <c r="F5" s="580" t="s">
        <v>486</v>
      </c>
      <c r="G5" s="567"/>
      <c r="H5" s="580" t="s">
        <v>114</v>
      </c>
      <c r="I5" s="567"/>
      <c r="J5" s="11" t="s">
        <v>115</v>
      </c>
      <c r="K5" s="11" t="s">
        <v>116</v>
      </c>
      <c r="L5" s="669" t="s">
        <v>483</v>
      </c>
      <c r="M5" s="670"/>
      <c r="N5" s="185" t="s">
        <v>484</v>
      </c>
      <c r="O5" s="343" t="s">
        <v>485</v>
      </c>
    </row>
    <row r="6" spans="1:15" ht="19.5" customHeight="1">
      <c r="A6" s="99" t="s">
        <v>640</v>
      </c>
      <c r="B6" s="104">
        <v>327</v>
      </c>
      <c r="C6" s="110"/>
      <c r="D6" s="89">
        <v>45</v>
      </c>
      <c r="E6" s="133" t="s">
        <v>225</v>
      </c>
      <c r="F6" s="89"/>
      <c r="G6" s="89">
        <v>33</v>
      </c>
      <c r="H6" s="89"/>
      <c r="I6" s="89">
        <v>40</v>
      </c>
      <c r="J6" s="89">
        <v>23</v>
      </c>
      <c r="K6" s="89">
        <v>19</v>
      </c>
      <c r="L6" s="679">
        <v>18</v>
      </c>
      <c r="M6" s="562"/>
      <c r="N6" s="5" t="s">
        <v>8</v>
      </c>
      <c r="O6" s="89">
        <v>4</v>
      </c>
    </row>
    <row r="7" spans="1:15" ht="19.5" customHeight="1">
      <c r="A7" s="100" t="s">
        <v>542</v>
      </c>
      <c r="B7" s="4">
        <v>332</v>
      </c>
      <c r="C7" s="110"/>
      <c r="D7" s="89">
        <v>45</v>
      </c>
      <c r="E7" s="133" t="s">
        <v>225</v>
      </c>
      <c r="F7" s="89"/>
      <c r="G7" s="89">
        <v>33</v>
      </c>
      <c r="H7" s="89"/>
      <c r="I7" s="89">
        <v>39</v>
      </c>
      <c r="J7" s="89">
        <v>23</v>
      </c>
      <c r="K7" s="89">
        <v>19</v>
      </c>
      <c r="L7" s="629">
        <v>18</v>
      </c>
      <c r="M7" s="552"/>
      <c r="N7" s="5">
        <v>2</v>
      </c>
      <c r="O7" s="89">
        <v>4</v>
      </c>
    </row>
    <row r="8" spans="1:15" ht="19.5" customHeight="1">
      <c r="A8" s="100" t="s">
        <v>543</v>
      </c>
      <c r="B8" s="4">
        <v>332</v>
      </c>
      <c r="C8" s="110"/>
      <c r="D8" s="89">
        <v>45</v>
      </c>
      <c r="E8" s="133" t="s">
        <v>225</v>
      </c>
      <c r="F8" s="89"/>
      <c r="G8" s="89">
        <v>33</v>
      </c>
      <c r="H8" s="89"/>
      <c r="I8" s="89">
        <v>39</v>
      </c>
      <c r="J8" s="89">
        <v>23</v>
      </c>
      <c r="K8" s="89">
        <v>19</v>
      </c>
      <c r="L8" s="629">
        <v>18</v>
      </c>
      <c r="M8" s="552"/>
      <c r="N8" s="5">
        <v>2</v>
      </c>
      <c r="O8" s="89">
        <v>4</v>
      </c>
    </row>
    <row r="9" spans="1:15" ht="19.5" customHeight="1">
      <c r="A9" s="6" t="s">
        <v>544</v>
      </c>
      <c r="B9" s="104">
        <v>333</v>
      </c>
      <c r="C9" s="110"/>
      <c r="D9" s="89">
        <v>45</v>
      </c>
      <c r="E9" s="133" t="s">
        <v>566</v>
      </c>
      <c r="F9" s="89"/>
      <c r="G9" s="89">
        <v>33</v>
      </c>
      <c r="H9" s="89"/>
      <c r="I9" s="89">
        <v>39</v>
      </c>
      <c r="J9" s="89">
        <v>23</v>
      </c>
      <c r="K9" s="89">
        <v>19</v>
      </c>
      <c r="L9" s="629">
        <v>19</v>
      </c>
      <c r="M9" s="629"/>
      <c r="N9" s="4">
        <v>2</v>
      </c>
      <c r="O9" s="89">
        <v>4</v>
      </c>
    </row>
    <row r="10" spans="1:15" ht="19.5" customHeight="1">
      <c r="A10" s="90" t="s">
        <v>710</v>
      </c>
      <c r="B10" s="416">
        <v>335</v>
      </c>
      <c r="C10" s="414"/>
      <c r="D10" s="98">
        <v>45</v>
      </c>
      <c r="E10" s="132" t="s">
        <v>566</v>
      </c>
      <c r="F10" s="98"/>
      <c r="G10" s="98">
        <v>33</v>
      </c>
      <c r="H10" s="98"/>
      <c r="I10" s="98">
        <v>39</v>
      </c>
      <c r="J10" s="98">
        <v>24</v>
      </c>
      <c r="K10" s="98">
        <v>19</v>
      </c>
      <c r="L10" s="680">
        <v>19</v>
      </c>
      <c r="M10" s="680"/>
      <c r="N10" s="135">
        <v>2</v>
      </c>
      <c r="O10" s="98">
        <v>4</v>
      </c>
    </row>
    <row r="11" spans="1:15" ht="19.5" customHeight="1">
      <c r="A11" s="74" t="s">
        <v>117</v>
      </c>
      <c r="B11" s="104">
        <v>69</v>
      </c>
      <c r="C11" s="110"/>
      <c r="D11" s="89">
        <v>10</v>
      </c>
      <c r="E11" s="133" t="s">
        <v>566</v>
      </c>
      <c r="F11" s="89"/>
      <c r="G11" s="4" t="s">
        <v>369</v>
      </c>
      <c r="H11" s="89"/>
      <c r="I11" s="89">
        <v>4</v>
      </c>
      <c r="J11" s="89">
        <v>1</v>
      </c>
      <c r="K11" s="4" t="s">
        <v>369</v>
      </c>
      <c r="L11" s="629">
        <v>1</v>
      </c>
      <c r="M11" s="629"/>
      <c r="N11" s="4">
        <v>1</v>
      </c>
      <c r="O11" s="89">
        <v>4</v>
      </c>
    </row>
    <row r="12" spans="1:15" ht="19.5" customHeight="1">
      <c r="A12" s="74" t="s">
        <v>118</v>
      </c>
      <c r="B12" s="104">
        <v>105</v>
      </c>
      <c r="C12" s="4"/>
      <c r="D12" s="89">
        <v>13</v>
      </c>
      <c r="E12" s="415"/>
      <c r="F12" s="89"/>
      <c r="G12" s="89">
        <v>13</v>
      </c>
      <c r="H12" s="89"/>
      <c r="I12" s="89">
        <v>11</v>
      </c>
      <c r="J12" s="89">
        <v>12</v>
      </c>
      <c r="K12" s="89">
        <v>4</v>
      </c>
      <c r="L12" s="629">
        <v>8</v>
      </c>
      <c r="M12" s="629"/>
      <c r="N12" s="4" t="s">
        <v>369</v>
      </c>
      <c r="O12" s="4" t="s">
        <v>369</v>
      </c>
    </row>
    <row r="13" spans="1:15" ht="19.5" customHeight="1" thickBot="1">
      <c r="A13" s="79" t="s">
        <v>119</v>
      </c>
      <c r="B13" s="462">
        <v>161</v>
      </c>
      <c r="C13" s="65"/>
      <c r="D13" s="60">
        <v>22</v>
      </c>
      <c r="E13" s="463"/>
      <c r="F13" s="60"/>
      <c r="G13" s="60">
        <v>20</v>
      </c>
      <c r="H13" s="60"/>
      <c r="I13" s="60">
        <v>24</v>
      </c>
      <c r="J13" s="60">
        <v>11</v>
      </c>
      <c r="K13" s="60">
        <v>15</v>
      </c>
      <c r="L13" s="681">
        <v>10</v>
      </c>
      <c r="M13" s="681"/>
      <c r="N13" s="65">
        <v>1</v>
      </c>
      <c r="O13" s="65" t="s">
        <v>369</v>
      </c>
    </row>
    <row r="14" spans="1:15" ht="15.75" customHeight="1">
      <c r="A14" s="572" t="s">
        <v>505</v>
      </c>
      <c r="B14" s="573" t="s">
        <v>120</v>
      </c>
      <c r="C14" s="533"/>
      <c r="D14" s="533"/>
      <c r="E14" s="533"/>
      <c r="F14" s="534"/>
      <c r="G14" s="573" t="s">
        <v>121</v>
      </c>
      <c r="H14" s="533"/>
      <c r="I14" s="533"/>
      <c r="J14" s="533"/>
      <c r="K14" s="533"/>
      <c r="L14" s="534"/>
      <c r="M14" s="682" t="s">
        <v>203</v>
      </c>
      <c r="N14" s="683"/>
      <c r="O14" s="85" t="s">
        <v>122</v>
      </c>
    </row>
    <row r="15" spans="1:15" ht="15.75" customHeight="1">
      <c r="A15" s="583"/>
      <c r="B15" s="671" t="s">
        <v>123</v>
      </c>
      <c r="C15" s="672"/>
      <c r="D15" s="580" t="s">
        <v>124</v>
      </c>
      <c r="E15" s="588"/>
      <c r="F15" s="567"/>
      <c r="G15" s="571" t="s">
        <v>125</v>
      </c>
      <c r="H15" s="572"/>
      <c r="I15" s="582" t="s">
        <v>126</v>
      </c>
      <c r="J15" s="580" t="s">
        <v>127</v>
      </c>
      <c r="K15" s="588"/>
      <c r="L15" s="567"/>
      <c r="M15" s="682"/>
      <c r="N15" s="683"/>
      <c r="O15" s="571" t="s">
        <v>381</v>
      </c>
    </row>
    <row r="16" spans="1:15" ht="15.75" customHeight="1">
      <c r="A16" s="534"/>
      <c r="B16" s="533" t="s">
        <v>128</v>
      </c>
      <c r="C16" s="534"/>
      <c r="D16" s="11" t="s">
        <v>129</v>
      </c>
      <c r="E16" s="580" t="s">
        <v>130</v>
      </c>
      <c r="F16" s="567"/>
      <c r="G16" s="573"/>
      <c r="H16" s="534"/>
      <c r="I16" s="577"/>
      <c r="J16" s="11" t="s">
        <v>131</v>
      </c>
      <c r="K16" s="11" t="s">
        <v>132</v>
      </c>
      <c r="L16" s="14" t="s">
        <v>204</v>
      </c>
      <c r="M16" s="684"/>
      <c r="N16" s="685"/>
      <c r="O16" s="573"/>
    </row>
    <row r="17" spans="1:15" ht="19.5" customHeight="1">
      <c r="A17" s="99" t="s">
        <v>640</v>
      </c>
      <c r="B17" s="95"/>
      <c r="C17" s="89">
        <v>1</v>
      </c>
      <c r="D17" s="89">
        <v>5</v>
      </c>
      <c r="E17" s="89"/>
      <c r="F17" s="89">
        <v>14</v>
      </c>
      <c r="G17" s="89">
        <v>58</v>
      </c>
      <c r="H17" s="287" t="s">
        <v>226</v>
      </c>
      <c r="I17" s="89">
        <v>2</v>
      </c>
      <c r="J17" s="89">
        <v>22</v>
      </c>
      <c r="K17" s="89">
        <v>5</v>
      </c>
      <c r="L17" s="89">
        <v>1</v>
      </c>
      <c r="M17" s="89"/>
      <c r="N17" s="4">
        <v>1</v>
      </c>
      <c r="O17" s="89">
        <v>36</v>
      </c>
    </row>
    <row r="18" spans="1:15" ht="19.5" customHeight="1">
      <c r="A18" s="100" t="s">
        <v>542</v>
      </c>
      <c r="B18" s="95"/>
      <c r="C18" s="89">
        <v>1</v>
      </c>
      <c r="D18" s="89">
        <v>5</v>
      </c>
      <c r="E18" s="89"/>
      <c r="F18" s="89">
        <v>15</v>
      </c>
      <c r="G18" s="89">
        <v>58</v>
      </c>
      <c r="H18" s="133" t="s">
        <v>226</v>
      </c>
      <c r="I18" s="89">
        <v>2</v>
      </c>
      <c r="J18" s="89">
        <v>22</v>
      </c>
      <c r="K18" s="89">
        <v>5</v>
      </c>
      <c r="L18" s="89">
        <v>1</v>
      </c>
      <c r="M18" s="89"/>
      <c r="N18" s="4">
        <v>1</v>
      </c>
      <c r="O18" s="89">
        <v>39</v>
      </c>
    </row>
    <row r="19" spans="1:15" ht="19.5" customHeight="1">
      <c r="A19" s="100" t="s">
        <v>543</v>
      </c>
      <c r="B19" s="95"/>
      <c r="C19" s="89">
        <v>1</v>
      </c>
      <c r="D19" s="89">
        <v>5</v>
      </c>
      <c r="E19" s="89"/>
      <c r="F19" s="89">
        <v>15</v>
      </c>
      <c r="G19" s="89">
        <v>58</v>
      </c>
      <c r="H19" s="133" t="s">
        <v>226</v>
      </c>
      <c r="I19" s="89">
        <v>2</v>
      </c>
      <c r="J19" s="89">
        <v>22</v>
      </c>
      <c r="K19" s="89">
        <v>5</v>
      </c>
      <c r="L19" s="89">
        <v>1</v>
      </c>
      <c r="M19" s="89"/>
      <c r="N19" s="4">
        <v>1</v>
      </c>
      <c r="O19" s="89">
        <v>39</v>
      </c>
    </row>
    <row r="20" spans="1:15" ht="19.5" customHeight="1">
      <c r="A20" s="6" t="s">
        <v>544</v>
      </c>
      <c r="B20" s="95"/>
      <c r="C20" s="89">
        <v>1</v>
      </c>
      <c r="D20" s="89">
        <v>5</v>
      </c>
      <c r="E20" s="89"/>
      <c r="F20" s="89">
        <v>15</v>
      </c>
      <c r="G20" s="89">
        <v>58</v>
      </c>
      <c r="H20" s="133" t="s">
        <v>226</v>
      </c>
      <c r="I20" s="89">
        <v>2</v>
      </c>
      <c r="J20" s="89">
        <v>22</v>
      </c>
      <c r="K20" s="89">
        <v>5</v>
      </c>
      <c r="L20" s="89">
        <v>1</v>
      </c>
      <c r="M20" s="89"/>
      <c r="N20" s="4">
        <v>1</v>
      </c>
      <c r="O20" s="89">
        <v>39</v>
      </c>
    </row>
    <row r="21" spans="1:15" ht="19.5" customHeight="1">
      <c r="A21" s="90" t="s">
        <v>711</v>
      </c>
      <c r="B21" s="134"/>
      <c r="C21" s="98">
        <v>1</v>
      </c>
      <c r="D21" s="98">
        <v>5</v>
      </c>
      <c r="E21" s="98"/>
      <c r="F21" s="98">
        <v>15</v>
      </c>
      <c r="G21" s="98">
        <v>59</v>
      </c>
      <c r="H21" s="132" t="s">
        <v>641</v>
      </c>
      <c r="I21" s="98">
        <v>2</v>
      </c>
      <c r="J21" s="98">
        <v>22</v>
      </c>
      <c r="K21" s="98">
        <v>5</v>
      </c>
      <c r="L21" s="98">
        <v>1</v>
      </c>
      <c r="M21" s="98"/>
      <c r="N21" s="135">
        <v>1</v>
      </c>
      <c r="O21" s="98">
        <v>39</v>
      </c>
    </row>
    <row r="22" spans="1:15" ht="19.5" customHeight="1">
      <c r="A22" s="74" t="s">
        <v>117</v>
      </c>
      <c r="B22" s="95"/>
      <c r="C22" s="4" t="s">
        <v>369</v>
      </c>
      <c r="D22" s="89">
        <v>1</v>
      </c>
      <c r="E22" s="89"/>
      <c r="F22" s="4" t="s">
        <v>369</v>
      </c>
      <c r="G22" s="89">
        <v>6</v>
      </c>
      <c r="H22" s="133" t="s">
        <v>641</v>
      </c>
      <c r="I22" s="89">
        <v>1</v>
      </c>
      <c r="J22" s="4" t="s">
        <v>369</v>
      </c>
      <c r="K22" s="4" t="s">
        <v>369</v>
      </c>
      <c r="L22" s="4" t="s">
        <v>369</v>
      </c>
      <c r="M22" s="4"/>
      <c r="N22" s="4">
        <v>1</v>
      </c>
      <c r="O22" s="89">
        <v>39</v>
      </c>
    </row>
    <row r="23" spans="1:15" ht="19.5" customHeight="1">
      <c r="A23" s="74" t="s">
        <v>118</v>
      </c>
      <c r="B23" s="95"/>
      <c r="C23" s="4" t="s">
        <v>369</v>
      </c>
      <c r="D23" s="89">
        <v>1</v>
      </c>
      <c r="E23" s="89"/>
      <c r="F23" s="89">
        <v>7</v>
      </c>
      <c r="G23" s="89">
        <v>27</v>
      </c>
      <c r="H23" s="89"/>
      <c r="I23" s="89">
        <v>1</v>
      </c>
      <c r="J23" s="89">
        <v>2</v>
      </c>
      <c r="K23" s="89">
        <v>5</v>
      </c>
      <c r="L23" s="89">
        <v>1</v>
      </c>
      <c r="M23" s="89"/>
      <c r="N23" s="4" t="s">
        <v>369</v>
      </c>
      <c r="O23" s="4" t="s">
        <v>369</v>
      </c>
    </row>
    <row r="24" spans="1:15" ht="19.5" customHeight="1" thickBot="1">
      <c r="A24" s="75" t="s">
        <v>119</v>
      </c>
      <c r="B24" s="340"/>
      <c r="C24" s="60">
        <v>1</v>
      </c>
      <c r="D24" s="60">
        <v>3</v>
      </c>
      <c r="E24" s="60"/>
      <c r="F24" s="60">
        <v>8</v>
      </c>
      <c r="G24" s="60">
        <v>26</v>
      </c>
      <c r="H24" s="60"/>
      <c r="I24" s="105" t="s">
        <v>369</v>
      </c>
      <c r="J24" s="60">
        <v>20</v>
      </c>
      <c r="K24" s="105" t="s">
        <v>369</v>
      </c>
      <c r="L24" s="105" t="s">
        <v>369</v>
      </c>
      <c r="M24" s="65"/>
      <c r="N24" s="105" t="s">
        <v>369</v>
      </c>
      <c r="O24" s="105" t="s">
        <v>369</v>
      </c>
    </row>
    <row r="25" spans="1:15" ht="13.5" customHeight="1">
      <c r="A25" s="6" t="s">
        <v>567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ht="13.5" customHeight="1">
      <c r="A26" s="13" t="s">
        <v>568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ht="13.5" customHeight="1">
      <c r="A27" s="89" t="s">
        <v>709</v>
      </c>
    </row>
    <row r="28" ht="13.5" customHeight="1">
      <c r="A28" s="290" t="s">
        <v>569</v>
      </c>
    </row>
    <row r="29" ht="13.5" customHeight="1">
      <c r="A29" s="89"/>
    </row>
    <row r="30" ht="13.5" customHeight="1"/>
    <row r="31" ht="13.5" customHeight="1"/>
    <row r="32" ht="13.5" customHeight="1"/>
    <row r="33" ht="13.5" customHeight="1"/>
    <row r="34" spans="1:15" ht="18.75">
      <c r="A34" s="51" t="s">
        <v>382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09"/>
    </row>
    <row r="35" spans="1:15" ht="14.25" customHeight="1" thickBot="1">
      <c r="A35" s="13" t="s">
        <v>47</v>
      </c>
      <c r="B35" s="13"/>
      <c r="C35" s="13"/>
      <c r="D35" s="7"/>
      <c r="E35" s="7"/>
      <c r="F35" s="7"/>
      <c r="G35" s="7"/>
      <c r="H35" s="7"/>
      <c r="I35" s="7"/>
      <c r="J35" s="80"/>
      <c r="K35" s="80"/>
      <c r="M35" s="9" t="s">
        <v>133</v>
      </c>
      <c r="O35" s="56"/>
    </row>
    <row r="36" spans="1:15" ht="9.75" customHeight="1">
      <c r="A36" s="532" t="s">
        <v>55</v>
      </c>
      <c r="B36" s="574" t="s">
        <v>23</v>
      </c>
      <c r="C36" s="531"/>
      <c r="D36" s="316"/>
      <c r="E36" s="316"/>
      <c r="F36" s="316"/>
      <c r="G36" s="295"/>
      <c r="H36" s="295"/>
      <c r="I36" s="295"/>
      <c r="J36" s="295"/>
      <c r="K36" s="295"/>
      <c r="L36" s="295"/>
      <c r="M36" s="295"/>
      <c r="O36" s="6"/>
    </row>
    <row r="37" spans="1:15" ht="9.75" customHeight="1">
      <c r="A37" s="583"/>
      <c r="B37" s="575"/>
      <c r="C37" s="578"/>
      <c r="D37" s="575" t="s">
        <v>134</v>
      </c>
      <c r="E37" s="583"/>
      <c r="F37" s="575" t="s">
        <v>66</v>
      </c>
      <c r="G37" s="578"/>
      <c r="H37" s="578"/>
      <c r="I37" s="6"/>
      <c r="J37" s="6"/>
      <c r="K37" s="342"/>
      <c r="L37" s="342"/>
      <c r="M37" s="342"/>
      <c r="O37" s="6"/>
    </row>
    <row r="38" spans="1:15" ht="18.75" customHeight="1">
      <c r="A38" s="534"/>
      <c r="B38" s="573"/>
      <c r="C38" s="533"/>
      <c r="D38" s="573"/>
      <c r="E38" s="534"/>
      <c r="F38" s="573"/>
      <c r="G38" s="533"/>
      <c r="H38" s="533"/>
      <c r="I38" s="669" t="s">
        <v>135</v>
      </c>
      <c r="J38" s="670"/>
      <c r="K38" s="684" t="s">
        <v>136</v>
      </c>
      <c r="L38" s="686"/>
      <c r="M38" s="686"/>
      <c r="O38" s="57"/>
    </row>
    <row r="39" spans="1:15" ht="24" customHeight="1">
      <c r="A39" s="59" t="s">
        <v>600</v>
      </c>
      <c r="B39" s="676">
        <v>63386</v>
      </c>
      <c r="C39" s="638"/>
      <c r="D39" s="668">
        <v>14178</v>
      </c>
      <c r="E39" s="638"/>
      <c r="F39" s="668">
        <v>49208</v>
      </c>
      <c r="G39" s="638"/>
      <c r="H39" s="638"/>
      <c r="I39" s="668">
        <v>47649</v>
      </c>
      <c r="J39" s="638"/>
      <c r="K39" s="668">
        <v>1559</v>
      </c>
      <c r="L39" s="638"/>
      <c r="M39" s="638"/>
      <c r="O39" s="301"/>
    </row>
    <row r="40" spans="1:15" ht="24" customHeight="1">
      <c r="A40" s="89" t="s">
        <v>591</v>
      </c>
      <c r="B40" s="678">
        <v>73517</v>
      </c>
      <c r="C40" s="640"/>
      <c r="D40" s="667">
        <v>17171</v>
      </c>
      <c r="E40" s="640"/>
      <c r="F40" s="667">
        <v>56346</v>
      </c>
      <c r="G40" s="640"/>
      <c r="H40" s="640"/>
      <c r="I40" s="667">
        <v>54885</v>
      </c>
      <c r="J40" s="640"/>
      <c r="K40" s="667">
        <v>1461</v>
      </c>
      <c r="L40" s="640"/>
      <c r="M40" s="640"/>
      <c r="O40" s="301"/>
    </row>
    <row r="41" spans="1:15" ht="24" customHeight="1">
      <c r="A41" s="89" t="s">
        <v>592</v>
      </c>
      <c r="B41" s="678">
        <v>85455</v>
      </c>
      <c r="C41" s="640"/>
      <c r="D41" s="667">
        <v>18847</v>
      </c>
      <c r="E41" s="640"/>
      <c r="F41" s="667">
        <v>66608</v>
      </c>
      <c r="G41" s="640"/>
      <c r="H41" s="640"/>
      <c r="I41" s="667">
        <v>64312</v>
      </c>
      <c r="J41" s="640"/>
      <c r="K41" s="667">
        <v>2296</v>
      </c>
      <c r="L41" s="640"/>
      <c r="M41" s="640"/>
      <c r="O41" s="301"/>
    </row>
    <row r="42" spans="1:17" ht="24" customHeight="1">
      <c r="A42" s="89" t="s">
        <v>663</v>
      </c>
      <c r="B42" s="678">
        <v>93793</v>
      </c>
      <c r="C42" s="667"/>
      <c r="D42" s="667">
        <v>19418</v>
      </c>
      <c r="E42" s="667"/>
      <c r="F42" s="667">
        <v>74375</v>
      </c>
      <c r="G42" s="667"/>
      <c r="H42" s="667"/>
      <c r="I42" s="667">
        <v>63489</v>
      </c>
      <c r="J42" s="667"/>
      <c r="K42" s="667">
        <v>2484</v>
      </c>
      <c r="L42" s="667">
        <v>2484</v>
      </c>
      <c r="M42" s="667">
        <v>2484</v>
      </c>
      <c r="N42" s="58"/>
      <c r="O42" s="301"/>
      <c r="P42" s="58"/>
      <c r="Q42" s="58"/>
    </row>
    <row r="43" spans="1:17" ht="24" customHeight="1" thickBot="1">
      <c r="A43" s="271" t="s">
        <v>664</v>
      </c>
      <c r="B43" s="677">
        <v>91034</v>
      </c>
      <c r="C43" s="673"/>
      <c r="D43" s="673">
        <v>18912</v>
      </c>
      <c r="E43" s="673"/>
      <c r="F43" s="673">
        <v>72122</v>
      </c>
      <c r="G43" s="673"/>
      <c r="H43" s="673"/>
      <c r="I43" s="673">
        <v>63046</v>
      </c>
      <c r="J43" s="673"/>
      <c r="K43" s="673">
        <v>2566</v>
      </c>
      <c r="L43" s="673"/>
      <c r="M43" s="673"/>
      <c r="N43" s="58"/>
      <c r="O43" s="341"/>
      <c r="P43" s="58"/>
      <c r="Q43" s="58"/>
    </row>
    <row r="44" spans="14:17" ht="12.75">
      <c r="N44" s="58"/>
      <c r="O44" s="58"/>
      <c r="P44" s="58"/>
      <c r="Q44" s="58"/>
    </row>
    <row r="45" spans="14:17" ht="12.75">
      <c r="N45" s="58"/>
      <c r="O45" s="58"/>
      <c r="P45" s="58"/>
      <c r="Q45" s="58"/>
    </row>
    <row r="46" spans="14:17" ht="12.75">
      <c r="N46" s="58"/>
      <c r="O46" s="58"/>
      <c r="P46" s="58"/>
      <c r="Q46" s="58"/>
    </row>
    <row r="47" spans="14:17" ht="12.75">
      <c r="N47" s="58"/>
      <c r="O47" s="58"/>
      <c r="P47" s="58"/>
      <c r="Q47" s="58"/>
    </row>
    <row r="48" spans="14:17" ht="12.75">
      <c r="N48" s="58"/>
      <c r="O48" s="58"/>
      <c r="P48" s="58"/>
      <c r="Q48" s="58"/>
    </row>
  </sheetData>
  <sheetProtection/>
  <mergeCells count="59">
    <mergeCell ref="L11:M11"/>
    <mergeCell ref="K41:M41"/>
    <mergeCell ref="K42:M42"/>
    <mergeCell ref="K43:M43"/>
    <mergeCell ref="L12:M12"/>
    <mergeCell ref="L13:M13"/>
    <mergeCell ref="M14:N16"/>
    <mergeCell ref="K38:M38"/>
    <mergeCell ref="K39:M39"/>
    <mergeCell ref="K40:M40"/>
    <mergeCell ref="B43:C43"/>
    <mergeCell ref="B42:C42"/>
    <mergeCell ref="B41:C41"/>
    <mergeCell ref="B40:C40"/>
    <mergeCell ref="B36:C38"/>
    <mergeCell ref="L6:M6"/>
    <mergeCell ref="L7:M7"/>
    <mergeCell ref="L8:M8"/>
    <mergeCell ref="L9:M9"/>
    <mergeCell ref="L10:M10"/>
    <mergeCell ref="A14:A16"/>
    <mergeCell ref="I40:J40"/>
    <mergeCell ref="I41:J41"/>
    <mergeCell ref="I42:J42"/>
    <mergeCell ref="G14:L14"/>
    <mergeCell ref="I39:J39"/>
    <mergeCell ref="D37:E38"/>
    <mergeCell ref="F37:H38"/>
    <mergeCell ref="A36:A38"/>
    <mergeCell ref="B39:C39"/>
    <mergeCell ref="I43:J43"/>
    <mergeCell ref="A3:A5"/>
    <mergeCell ref="B3:C5"/>
    <mergeCell ref="D3:O3"/>
    <mergeCell ref="D4:O4"/>
    <mergeCell ref="D5:E5"/>
    <mergeCell ref="F5:G5"/>
    <mergeCell ref="H5:I5"/>
    <mergeCell ref="L5:M5"/>
    <mergeCell ref="B14:F14"/>
    <mergeCell ref="O15:O16"/>
    <mergeCell ref="B16:C16"/>
    <mergeCell ref="E16:F16"/>
    <mergeCell ref="B15:C15"/>
    <mergeCell ref="D42:E42"/>
    <mergeCell ref="D43:E43"/>
    <mergeCell ref="F40:H40"/>
    <mergeCell ref="F41:H41"/>
    <mergeCell ref="F42:H42"/>
    <mergeCell ref="F43:H43"/>
    <mergeCell ref="D15:F15"/>
    <mergeCell ref="D40:E40"/>
    <mergeCell ref="D41:E41"/>
    <mergeCell ref="D39:E39"/>
    <mergeCell ref="G15:H16"/>
    <mergeCell ref="I15:I16"/>
    <mergeCell ref="F39:H39"/>
    <mergeCell ref="I38:J38"/>
    <mergeCell ref="J15:L15"/>
  </mergeCells>
  <printOptions/>
  <pageMargins left="0.5905511811023623" right="0.7874015748031497" top="0.984251968503937" bottom="0.984251968503937" header="0.5118110236220472" footer="0.5118110236220472"/>
  <pageSetup horizontalDpi="300" verticalDpi="3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6"/>
  <sheetViews>
    <sheetView view="pageBreakPreview" zoomScaleSheetLayoutView="100" zoomScalePageLayoutView="0" workbookViewId="0" topLeftCell="A1">
      <selection activeCell="A1" sqref="A1:G1"/>
    </sheetView>
  </sheetViews>
  <sheetFormatPr defaultColWidth="9.00390625" defaultRowHeight="13.5"/>
  <cols>
    <col min="1" max="1" width="19.25390625" style="0" customWidth="1"/>
    <col min="2" max="2" width="8.625" style="0" customWidth="1"/>
    <col min="3" max="3" width="10.125" style="0" customWidth="1"/>
    <col min="4" max="6" width="7.625" style="0" customWidth="1"/>
    <col min="7" max="8" width="8.625" style="0" customWidth="1"/>
    <col min="9" max="9" width="7.625" style="0" customWidth="1"/>
    <col min="10" max="10" width="7.00390625" style="0" customWidth="1"/>
  </cols>
  <sheetData>
    <row r="1" spans="1:11" ht="20.25" customHeight="1">
      <c r="A1" s="700" t="s">
        <v>464</v>
      </c>
      <c r="B1" s="700"/>
      <c r="C1" s="700"/>
      <c r="D1" s="700"/>
      <c r="E1" s="700"/>
      <c r="F1" s="700"/>
      <c r="G1" s="700"/>
      <c r="H1" s="2"/>
      <c r="I1" s="2"/>
      <c r="J1" s="2"/>
      <c r="K1" s="2"/>
    </row>
    <row r="2" spans="1:11" ht="14.25" customHeight="1" thickBot="1">
      <c r="A2" s="13" t="s">
        <v>185</v>
      </c>
      <c r="B2" s="13"/>
      <c r="C2" s="7"/>
      <c r="D2" s="7"/>
      <c r="E2" s="7"/>
      <c r="F2" s="7"/>
      <c r="I2" s="56" t="s">
        <v>426</v>
      </c>
      <c r="J2" s="57"/>
      <c r="K2" s="57"/>
    </row>
    <row r="3" spans="1:9" ht="9.75" customHeight="1">
      <c r="A3" s="532" t="s">
        <v>55</v>
      </c>
      <c r="B3" s="574" t="s">
        <v>23</v>
      </c>
      <c r="C3" s="321"/>
      <c r="D3" s="321"/>
      <c r="E3" s="321"/>
      <c r="F3" s="79"/>
      <c r="G3" s="295"/>
      <c r="H3" s="296"/>
      <c r="I3" s="691" t="s">
        <v>383</v>
      </c>
    </row>
    <row r="4" spans="1:9" ht="9.75" customHeight="1">
      <c r="A4" s="583"/>
      <c r="B4" s="696"/>
      <c r="C4" s="575" t="s">
        <v>77</v>
      </c>
      <c r="D4" s="321"/>
      <c r="E4" s="320"/>
      <c r="F4" s="575" t="s">
        <v>78</v>
      </c>
      <c r="G4" s="321"/>
      <c r="H4" s="320"/>
      <c r="I4" s="682"/>
    </row>
    <row r="5" spans="1:12" ht="18" customHeight="1">
      <c r="A5" s="534"/>
      <c r="B5" s="577"/>
      <c r="C5" s="573"/>
      <c r="D5" s="107" t="s">
        <v>135</v>
      </c>
      <c r="E5" s="107" t="s">
        <v>136</v>
      </c>
      <c r="F5" s="573"/>
      <c r="G5" s="107" t="s">
        <v>135</v>
      </c>
      <c r="H5" s="107" t="s">
        <v>136</v>
      </c>
      <c r="I5" s="684"/>
      <c r="L5" s="58"/>
    </row>
    <row r="6" spans="1:9" ht="22.5" customHeight="1">
      <c r="A6" s="99" t="s">
        <v>647</v>
      </c>
      <c r="B6" s="238">
        <v>9200</v>
      </c>
      <c r="C6" s="224">
        <v>1855</v>
      </c>
      <c r="D6" s="224">
        <v>1171</v>
      </c>
      <c r="E6" s="224">
        <v>684</v>
      </c>
      <c r="F6" s="224">
        <v>7345</v>
      </c>
      <c r="G6" s="224">
        <v>3870</v>
      </c>
      <c r="H6" s="224">
        <v>3475</v>
      </c>
      <c r="I6" s="224">
        <v>308</v>
      </c>
    </row>
    <row r="7" spans="1:9" ht="22.5" customHeight="1">
      <c r="A7" s="100" t="s">
        <v>549</v>
      </c>
      <c r="B7" s="238">
        <v>9742</v>
      </c>
      <c r="C7" s="224">
        <v>1712</v>
      </c>
      <c r="D7" s="224">
        <v>1106</v>
      </c>
      <c r="E7" s="224">
        <v>606</v>
      </c>
      <c r="F7" s="224">
        <v>8030</v>
      </c>
      <c r="G7" s="224">
        <v>3656</v>
      </c>
      <c r="H7" s="224">
        <v>4374</v>
      </c>
      <c r="I7" s="224">
        <v>308</v>
      </c>
    </row>
    <row r="8" spans="1:9" ht="22.5" customHeight="1">
      <c r="A8" s="100" t="s">
        <v>550</v>
      </c>
      <c r="B8" s="238">
        <v>11310</v>
      </c>
      <c r="C8" s="224">
        <v>1850</v>
      </c>
      <c r="D8" s="224">
        <v>1309</v>
      </c>
      <c r="E8" s="224">
        <v>541</v>
      </c>
      <c r="F8" s="224">
        <v>9460</v>
      </c>
      <c r="G8" s="224">
        <v>4590</v>
      </c>
      <c r="H8" s="224">
        <v>4870</v>
      </c>
      <c r="I8" s="224">
        <v>309</v>
      </c>
    </row>
    <row r="9" spans="1:9" ht="22.5" customHeight="1">
      <c r="A9" s="100" t="s">
        <v>732</v>
      </c>
      <c r="B9" s="238">
        <v>10200</v>
      </c>
      <c r="C9" s="224">
        <v>1484</v>
      </c>
      <c r="D9" s="224">
        <v>1054</v>
      </c>
      <c r="E9" s="224">
        <v>430</v>
      </c>
      <c r="F9" s="224">
        <v>8716</v>
      </c>
      <c r="G9" s="224">
        <v>4507</v>
      </c>
      <c r="H9" s="224">
        <v>4209</v>
      </c>
      <c r="I9" s="224">
        <v>307</v>
      </c>
    </row>
    <row r="10" spans="1:9" ht="22.5" customHeight="1" thickBot="1">
      <c r="A10" s="55" t="s">
        <v>665</v>
      </c>
      <c r="B10" s="234">
        <v>9801</v>
      </c>
      <c r="C10" s="229">
        <v>1255</v>
      </c>
      <c r="D10" s="229">
        <v>972</v>
      </c>
      <c r="E10" s="229">
        <v>283</v>
      </c>
      <c r="F10" s="229">
        <v>8546</v>
      </c>
      <c r="G10" s="229">
        <v>4360</v>
      </c>
      <c r="H10" s="229">
        <v>4186</v>
      </c>
      <c r="I10" s="229">
        <v>309</v>
      </c>
    </row>
    <row r="16" spans="1:7" ht="18.75">
      <c r="A16" s="118" t="s">
        <v>465</v>
      </c>
      <c r="B16" s="119"/>
      <c r="C16" s="119"/>
      <c r="D16" s="119"/>
      <c r="E16" s="209"/>
      <c r="F16" s="209"/>
      <c r="G16" s="209"/>
    </row>
    <row r="17" spans="1:8" ht="14.25" thickBot="1">
      <c r="A17" s="120" t="s">
        <v>186</v>
      </c>
      <c r="B17" s="120"/>
      <c r="C17" s="210"/>
      <c r="D17" s="121"/>
      <c r="E17" s="210"/>
      <c r="F17" s="122" t="s">
        <v>551</v>
      </c>
      <c r="G17" s="58"/>
      <c r="H17" s="58"/>
    </row>
    <row r="18" spans="1:8" ht="18.75" customHeight="1">
      <c r="A18" s="302" t="s">
        <v>55</v>
      </c>
      <c r="B18" s="702" t="s">
        <v>187</v>
      </c>
      <c r="C18" s="703"/>
      <c r="D18" s="694" t="s">
        <v>188</v>
      </c>
      <c r="E18" s="695"/>
      <c r="F18" s="695"/>
      <c r="G18" s="58"/>
      <c r="H18" s="58"/>
    </row>
    <row r="19" spans="1:8" ht="22.5" customHeight="1">
      <c r="A19" s="314" t="s">
        <v>647</v>
      </c>
      <c r="B19" s="704">
        <v>1175</v>
      </c>
      <c r="C19" s="638"/>
      <c r="D19" s="645">
        <v>38873</v>
      </c>
      <c r="E19" s="638"/>
      <c r="F19" s="638"/>
      <c r="G19" s="58"/>
      <c r="H19" s="58"/>
    </row>
    <row r="20" spans="1:8" ht="22.5" customHeight="1">
      <c r="A20" s="180" t="s">
        <v>549</v>
      </c>
      <c r="B20" s="883">
        <v>1156</v>
      </c>
      <c r="C20" s="640"/>
      <c r="D20" s="650">
        <v>39981</v>
      </c>
      <c r="E20" s="640"/>
      <c r="F20" s="640"/>
      <c r="G20" s="58"/>
      <c r="H20" s="58"/>
    </row>
    <row r="21" spans="1:8" ht="22.5" customHeight="1">
      <c r="A21" s="180" t="s">
        <v>550</v>
      </c>
      <c r="B21" s="697">
        <v>1184</v>
      </c>
      <c r="C21" s="658"/>
      <c r="D21" s="650">
        <v>37368</v>
      </c>
      <c r="E21" s="658"/>
      <c r="F21" s="658"/>
      <c r="G21" s="58"/>
      <c r="H21" s="58"/>
    </row>
    <row r="22" spans="1:8" ht="22.5" customHeight="1">
      <c r="A22" s="180" t="s">
        <v>731</v>
      </c>
      <c r="B22" s="697">
        <v>965</v>
      </c>
      <c r="C22" s="658"/>
      <c r="D22" s="692">
        <v>41457</v>
      </c>
      <c r="E22" s="693"/>
      <c r="F22" s="693"/>
      <c r="G22" s="58"/>
      <c r="H22" s="58"/>
    </row>
    <row r="23" spans="1:8" ht="22.5" customHeight="1" thickBot="1">
      <c r="A23" s="471" t="s">
        <v>666</v>
      </c>
      <c r="B23" s="698">
        <v>1082</v>
      </c>
      <c r="C23" s="699"/>
      <c r="D23" s="664">
        <v>42059</v>
      </c>
      <c r="E23" s="664"/>
      <c r="F23" s="664"/>
      <c r="G23" s="264"/>
      <c r="H23" s="58"/>
    </row>
    <row r="29" spans="1:9" ht="18.75">
      <c r="A29" s="1" t="s">
        <v>466</v>
      </c>
      <c r="B29" s="1"/>
      <c r="C29" s="1"/>
      <c r="D29" s="119"/>
      <c r="E29" s="209"/>
      <c r="F29" s="2"/>
      <c r="G29" s="2"/>
      <c r="H29" s="2"/>
      <c r="I29" s="2"/>
    </row>
    <row r="30" spans="1:9" ht="14.25" thickBot="1">
      <c r="A30" s="7" t="s">
        <v>189</v>
      </c>
      <c r="B30" s="7"/>
      <c r="C30" s="7"/>
      <c r="D30" s="7"/>
      <c r="E30" s="7"/>
      <c r="F30" s="7"/>
      <c r="G30" s="7"/>
      <c r="H30" s="8"/>
      <c r="I30" s="9" t="s">
        <v>190</v>
      </c>
    </row>
    <row r="31" spans="1:9" ht="9.75" customHeight="1">
      <c r="A31" s="701" t="s">
        <v>223</v>
      </c>
      <c r="B31" s="308"/>
      <c r="C31" s="295"/>
      <c r="D31" s="295"/>
      <c r="E31" s="295"/>
      <c r="F31" s="295"/>
      <c r="G31" s="295"/>
      <c r="H31" s="319"/>
      <c r="I31" s="318"/>
    </row>
    <row r="32" spans="1:9" ht="9.75" customHeight="1">
      <c r="A32" s="543"/>
      <c r="B32" s="687" t="s">
        <v>525</v>
      </c>
      <c r="C32" s="687" t="s">
        <v>526</v>
      </c>
      <c r="D32" s="547"/>
      <c r="E32" s="547"/>
      <c r="F32" s="547"/>
      <c r="G32" s="547"/>
      <c r="H32" s="687" t="s">
        <v>527</v>
      </c>
      <c r="I32" s="687" t="s">
        <v>425</v>
      </c>
    </row>
    <row r="33" spans="1:9" ht="9.75" customHeight="1">
      <c r="A33" s="543"/>
      <c r="B33" s="687"/>
      <c r="C33" s="687"/>
      <c r="D33" s="690" t="s">
        <v>422</v>
      </c>
      <c r="E33" s="207"/>
      <c r="F33" s="317"/>
      <c r="G33" s="690" t="s">
        <v>78</v>
      </c>
      <c r="H33" s="687"/>
      <c r="I33" s="687"/>
    </row>
    <row r="34" spans="1:9" ht="31.5" customHeight="1">
      <c r="A34" s="547"/>
      <c r="B34" s="688"/>
      <c r="C34" s="688"/>
      <c r="D34" s="688"/>
      <c r="E34" s="310" t="s">
        <v>423</v>
      </c>
      <c r="F34" s="310" t="s">
        <v>424</v>
      </c>
      <c r="G34" s="688"/>
      <c r="H34" s="688"/>
      <c r="I34" s="689"/>
    </row>
    <row r="35" spans="1:14" ht="22.5" customHeight="1">
      <c r="A35" s="314" t="s">
        <v>647</v>
      </c>
      <c r="B35" s="431">
        <v>154589</v>
      </c>
      <c r="C35" s="235">
        <v>68933</v>
      </c>
      <c r="D35" s="235">
        <v>28770</v>
      </c>
      <c r="E35" s="235">
        <v>23430</v>
      </c>
      <c r="F35" s="235">
        <v>5340</v>
      </c>
      <c r="G35" s="235">
        <v>40163</v>
      </c>
      <c r="H35" s="235">
        <v>85656</v>
      </c>
      <c r="I35" s="235">
        <v>506</v>
      </c>
      <c r="N35" s="236"/>
    </row>
    <row r="36" spans="1:14" ht="22.5" customHeight="1">
      <c r="A36" s="180" t="s">
        <v>549</v>
      </c>
      <c r="B36" s="431">
        <v>167917</v>
      </c>
      <c r="C36" s="235">
        <v>90064</v>
      </c>
      <c r="D36" s="235">
        <v>37814</v>
      </c>
      <c r="E36" s="235">
        <v>26042</v>
      </c>
      <c r="F36" s="235">
        <v>11772</v>
      </c>
      <c r="G36" s="235">
        <v>52250</v>
      </c>
      <c r="H36" s="235">
        <v>77853</v>
      </c>
      <c r="I36" s="235">
        <v>541</v>
      </c>
      <c r="N36" s="235"/>
    </row>
    <row r="37" spans="1:14" ht="22.5" customHeight="1">
      <c r="A37" s="180" t="s">
        <v>550</v>
      </c>
      <c r="B37" s="431">
        <v>188776</v>
      </c>
      <c r="C37" s="235">
        <v>109934</v>
      </c>
      <c r="D37" s="235">
        <v>48702</v>
      </c>
      <c r="E37" s="235">
        <v>32955</v>
      </c>
      <c r="F37" s="235">
        <v>15747</v>
      </c>
      <c r="G37" s="235">
        <v>61232</v>
      </c>
      <c r="H37" s="235">
        <v>78842</v>
      </c>
      <c r="I37" s="235">
        <v>525</v>
      </c>
      <c r="N37" s="235"/>
    </row>
    <row r="38" spans="1:14" ht="22.5" customHeight="1">
      <c r="A38" s="180" t="s">
        <v>662</v>
      </c>
      <c r="B38" s="431">
        <v>198007</v>
      </c>
      <c r="C38" s="235">
        <v>117650</v>
      </c>
      <c r="D38" s="235">
        <v>51139</v>
      </c>
      <c r="E38" s="235">
        <v>39133</v>
      </c>
      <c r="F38" s="235">
        <v>12006</v>
      </c>
      <c r="G38" s="235">
        <v>66511</v>
      </c>
      <c r="H38" s="235">
        <v>80357</v>
      </c>
      <c r="I38" s="235">
        <v>527</v>
      </c>
      <c r="N38" s="235"/>
    </row>
    <row r="39" spans="1:14" ht="22.5" customHeight="1">
      <c r="A39" s="430" t="s">
        <v>665</v>
      </c>
      <c r="B39" s="510">
        <v>178993</v>
      </c>
      <c r="C39" s="511">
        <v>102030</v>
      </c>
      <c r="D39" s="511">
        <v>45870</v>
      </c>
      <c r="E39" s="511">
        <v>36196</v>
      </c>
      <c r="F39" s="511">
        <v>9674</v>
      </c>
      <c r="G39" s="511">
        <v>56160</v>
      </c>
      <c r="H39" s="511">
        <v>76963</v>
      </c>
      <c r="I39" s="511">
        <v>512</v>
      </c>
      <c r="N39" s="235"/>
    </row>
    <row r="40" spans="1:14" ht="22.5" customHeight="1">
      <c r="A40" s="63" t="s">
        <v>74</v>
      </c>
      <c r="B40" s="489" t="s">
        <v>369</v>
      </c>
      <c r="C40" s="235">
        <v>71502</v>
      </c>
      <c r="D40" s="235">
        <v>35130</v>
      </c>
      <c r="E40" s="235">
        <v>29404</v>
      </c>
      <c r="F40" s="235">
        <v>5726</v>
      </c>
      <c r="G40" s="235">
        <v>36372</v>
      </c>
      <c r="H40" s="488" t="s">
        <v>369</v>
      </c>
      <c r="I40" s="235">
        <v>214</v>
      </c>
      <c r="N40" s="235"/>
    </row>
    <row r="41" spans="1:14" ht="22.5" customHeight="1" thickBot="1">
      <c r="A41" s="312" t="s">
        <v>73</v>
      </c>
      <c r="B41" s="490" t="s">
        <v>369</v>
      </c>
      <c r="C41" s="403">
        <v>30528</v>
      </c>
      <c r="D41" s="403">
        <v>10740</v>
      </c>
      <c r="E41" s="403">
        <v>6792</v>
      </c>
      <c r="F41" s="403">
        <v>3948</v>
      </c>
      <c r="G41" s="403">
        <v>19788</v>
      </c>
      <c r="H41" s="485" t="s">
        <v>369</v>
      </c>
      <c r="I41" s="403">
        <v>298</v>
      </c>
      <c r="N41" s="236"/>
    </row>
    <row r="42" spans="1:9" ht="13.5" customHeight="1">
      <c r="A42" s="13" t="s">
        <v>552</v>
      </c>
      <c r="B42" s="209"/>
      <c r="C42" s="209"/>
      <c r="D42" s="209"/>
      <c r="E42" s="209"/>
      <c r="F42" s="209"/>
      <c r="G42" s="209"/>
      <c r="H42" s="209"/>
      <c r="I42" s="209"/>
    </row>
    <row r="43" spans="1:9" ht="12.75">
      <c r="A43" s="13" t="s">
        <v>553</v>
      </c>
      <c r="B43" s="209"/>
      <c r="C43" s="214"/>
      <c r="D43" s="209"/>
      <c r="E43" s="209"/>
      <c r="F43" s="209"/>
      <c r="G43" s="209"/>
      <c r="H43" s="209"/>
      <c r="I43" s="209"/>
    </row>
    <row r="44" spans="3:4" ht="12.75">
      <c r="C44" s="58"/>
      <c r="D44" s="58"/>
    </row>
    <row r="45" ht="12.75">
      <c r="C45" s="58"/>
    </row>
    <row r="46" ht="12.75">
      <c r="C46" s="58"/>
    </row>
    <row r="47" spans="1:3" ht="12.75">
      <c r="A47" s="58"/>
      <c r="C47" s="58"/>
    </row>
    <row r="48" spans="1:3" ht="12.75">
      <c r="A48" s="58"/>
      <c r="C48" s="58"/>
    </row>
    <row r="49" spans="1:3" ht="12.75">
      <c r="A49" s="58"/>
      <c r="C49" s="58"/>
    </row>
    <row r="50" spans="1:3" ht="12.75">
      <c r="A50" s="58"/>
      <c r="C50" s="58"/>
    </row>
    <row r="51" spans="1:3" ht="12.75">
      <c r="A51" s="58"/>
      <c r="C51" s="58"/>
    </row>
    <row r="52" spans="1:3" ht="12.75">
      <c r="A52" s="58"/>
      <c r="C52" s="58"/>
    </row>
    <row r="53" spans="1:3" ht="12.75">
      <c r="A53" s="58"/>
      <c r="C53" s="58"/>
    </row>
    <row r="54" spans="1:3" ht="12.75">
      <c r="A54" s="58"/>
      <c r="C54" s="58"/>
    </row>
    <row r="55" spans="1:3" ht="12.75">
      <c r="A55" s="58"/>
      <c r="C55" s="58"/>
    </row>
    <row r="56" ht="12.75">
      <c r="A56" s="58"/>
    </row>
  </sheetData>
  <sheetProtection/>
  <mergeCells count="26">
    <mergeCell ref="A1:G1"/>
    <mergeCell ref="B32:B34"/>
    <mergeCell ref="C32:C34"/>
    <mergeCell ref="A31:A34"/>
    <mergeCell ref="B22:C22"/>
    <mergeCell ref="B18:C18"/>
    <mergeCell ref="C4:C5"/>
    <mergeCell ref="B19:C19"/>
    <mergeCell ref="B20:C20"/>
    <mergeCell ref="D19:F19"/>
    <mergeCell ref="D20:F20"/>
    <mergeCell ref="A3:A5"/>
    <mergeCell ref="B3:B5"/>
    <mergeCell ref="B21:C21"/>
    <mergeCell ref="B23:C23"/>
    <mergeCell ref="D23:F23"/>
    <mergeCell ref="D32:G32"/>
    <mergeCell ref="H32:H34"/>
    <mergeCell ref="D21:F21"/>
    <mergeCell ref="F4:F5"/>
    <mergeCell ref="I32:I34"/>
    <mergeCell ref="D33:D34"/>
    <mergeCell ref="G33:G34"/>
    <mergeCell ref="I3:I5"/>
    <mergeCell ref="D22:F22"/>
    <mergeCell ref="D18:F1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8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8.875" style="0" customWidth="1"/>
    <col min="2" max="2" width="7.625" style="0" customWidth="1"/>
    <col min="3" max="3" width="6.125" style="0" customWidth="1"/>
    <col min="4" max="4" width="5.75390625" style="0" customWidth="1"/>
    <col min="5" max="6" width="7.00390625" style="0" bestFit="1" customWidth="1"/>
    <col min="7" max="8" width="5.875" style="0" customWidth="1"/>
    <col min="9" max="9" width="6.625" style="0" customWidth="1"/>
    <col min="10" max="10" width="4.875" style="0" customWidth="1"/>
    <col min="11" max="11" width="5.875" style="0" customWidth="1"/>
    <col min="12" max="13" width="4.875" style="0" customWidth="1"/>
  </cols>
  <sheetData>
    <row r="1" spans="1:13" ht="18.75">
      <c r="A1" s="1" t="s">
        <v>290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3.5" thickBot="1">
      <c r="A2" s="13" t="s">
        <v>327</v>
      </c>
      <c r="B2" s="13"/>
      <c r="C2" s="13"/>
      <c r="D2" s="7"/>
      <c r="E2" s="7"/>
      <c r="F2" s="7"/>
      <c r="G2" s="80"/>
      <c r="H2" s="80"/>
      <c r="I2" s="13"/>
      <c r="J2" s="114"/>
      <c r="K2" s="715" t="s">
        <v>401</v>
      </c>
      <c r="L2" s="715"/>
      <c r="M2" s="715"/>
    </row>
    <row r="3" spans="1:14" ht="9.75" customHeight="1">
      <c r="A3" s="566" t="s">
        <v>55</v>
      </c>
      <c r="B3" s="714" t="s">
        <v>433</v>
      </c>
      <c r="C3" s="295"/>
      <c r="D3" s="313"/>
      <c r="E3" s="321"/>
      <c r="F3" s="321"/>
      <c r="G3" s="313"/>
      <c r="H3" s="321"/>
      <c r="I3" s="295"/>
      <c r="J3" s="295"/>
      <c r="K3" s="295"/>
      <c r="L3" s="295"/>
      <c r="M3" s="295"/>
      <c r="N3" s="58"/>
    </row>
    <row r="4" spans="1:14" ht="18" customHeight="1">
      <c r="A4" s="534"/>
      <c r="B4" s="573"/>
      <c r="C4" s="571" t="s">
        <v>428</v>
      </c>
      <c r="D4" s="581"/>
      <c r="E4" s="572"/>
      <c r="F4" s="571" t="s">
        <v>429</v>
      </c>
      <c r="G4" s="581"/>
      <c r="H4" s="581"/>
      <c r="I4" s="575" t="s">
        <v>430</v>
      </c>
      <c r="J4" s="578"/>
      <c r="K4" s="578"/>
      <c r="L4" s="578"/>
      <c r="M4" s="578"/>
      <c r="N4" s="58"/>
    </row>
    <row r="5" spans="1:14" ht="21" customHeight="1">
      <c r="A5" s="567"/>
      <c r="B5" s="580"/>
      <c r="C5" s="716" t="s">
        <v>431</v>
      </c>
      <c r="D5" s="717" t="s">
        <v>77</v>
      </c>
      <c r="E5" s="717" t="s">
        <v>78</v>
      </c>
      <c r="F5" s="716" t="s">
        <v>432</v>
      </c>
      <c r="G5" s="717" t="s">
        <v>77</v>
      </c>
      <c r="H5" s="717" t="s">
        <v>78</v>
      </c>
      <c r="I5" s="716" t="s">
        <v>507</v>
      </c>
      <c r="J5" s="536" t="s">
        <v>191</v>
      </c>
      <c r="K5" s="536"/>
      <c r="L5" s="536" t="s">
        <v>192</v>
      </c>
      <c r="M5" s="580"/>
      <c r="N5" s="58"/>
    </row>
    <row r="6" spans="1:14" ht="21" customHeight="1">
      <c r="A6" s="567"/>
      <c r="B6" s="580"/>
      <c r="C6" s="577"/>
      <c r="D6" s="717"/>
      <c r="E6" s="717"/>
      <c r="F6" s="577"/>
      <c r="G6" s="717"/>
      <c r="H6" s="717"/>
      <c r="I6" s="718"/>
      <c r="J6" s="107" t="s">
        <v>187</v>
      </c>
      <c r="K6" s="107" t="s">
        <v>188</v>
      </c>
      <c r="L6" s="107" t="s">
        <v>187</v>
      </c>
      <c r="M6" s="336" t="s">
        <v>188</v>
      </c>
      <c r="N6" s="58"/>
    </row>
    <row r="7" spans="1:14" ht="21.75" customHeight="1">
      <c r="A7" s="6" t="s">
        <v>601</v>
      </c>
      <c r="B7" s="238">
        <v>16916</v>
      </c>
      <c r="C7" s="239">
        <v>6289</v>
      </c>
      <c r="D7" s="224">
        <v>327</v>
      </c>
      <c r="E7" s="224">
        <v>5962</v>
      </c>
      <c r="F7" s="239">
        <v>5466</v>
      </c>
      <c r="G7" s="224">
        <v>1193</v>
      </c>
      <c r="H7" s="224">
        <v>4273</v>
      </c>
      <c r="I7" s="224">
        <v>5161</v>
      </c>
      <c r="J7" s="224">
        <v>166</v>
      </c>
      <c r="K7" s="224">
        <v>4970</v>
      </c>
      <c r="L7" s="236">
        <v>1</v>
      </c>
      <c r="M7" s="236">
        <v>191</v>
      </c>
      <c r="N7" s="58"/>
    </row>
    <row r="8" spans="1:13" ht="21.75" customHeight="1">
      <c r="A8" s="89" t="s">
        <v>549</v>
      </c>
      <c r="B8" s="238">
        <v>18953</v>
      </c>
      <c r="C8" s="239">
        <v>7847</v>
      </c>
      <c r="D8" s="224">
        <v>483</v>
      </c>
      <c r="E8" s="224">
        <v>7364</v>
      </c>
      <c r="F8" s="239">
        <v>6636</v>
      </c>
      <c r="G8" s="224">
        <v>1562</v>
      </c>
      <c r="H8" s="224">
        <v>5074</v>
      </c>
      <c r="I8" s="224">
        <v>4470</v>
      </c>
      <c r="J8" s="224">
        <v>165</v>
      </c>
      <c r="K8" s="224">
        <v>4470</v>
      </c>
      <c r="L8" s="236" t="s">
        <v>8</v>
      </c>
      <c r="M8" s="236" t="s">
        <v>8</v>
      </c>
    </row>
    <row r="9" spans="1:13" ht="21.75" customHeight="1">
      <c r="A9" s="89" t="s">
        <v>550</v>
      </c>
      <c r="B9" s="238">
        <v>16009</v>
      </c>
      <c r="C9" s="239">
        <v>7450</v>
      </c>
      <c r="D9" s="224">
        <v>499</v>
      </c>
      <c r="E9" s="224">
        <v>6951</v>
      </c>
      <c r="F9" s="239">
        <v>4206</v>
      </c>
      <c r="G9" s="224">
        <v>1076</v>
      </c>
      <c r="H9" s="224">
        <v>3130</v>
      </c>
      <c r="I9" s="224">
        <v>4353</v>
      </c>
      <c r="J9" s="224">
        <v>142</v>
      </c>
      <c r="K9" s="224">
        <v>4353</v>
      </c>
      <c r="L9" s="236" t="s">
        <v>8</v>
      </c>
      <c r="M9" s="236" t="s">
        <v>8</v>
      </c>
    </row>
    <row r="10" spans="1:13" ht="21.75" customHeight="1">
      <c r="A10" s="130" t="s">
        <v>603</v>
      </c>
      <c r="B10" s="238">
        <v>28063</v>
      </c>
      <c r="C10" s="239">
        <v>12343</v>
      </c>
      <c r="D10" s="224">
        <v>458</v>
      </c>
      <c r="E10" s="224">
        <v>11885</v>
      </c>
      <c r="F10" s="239">
        <v>11225</v>
      </c>
      <c r="G10" s="224">
        <v>2118</v>
      </c>
      <c r="H10" s="224">
        <v>9107</v>
      </c>
      <c r="I10" s="224">
        <v>4495</v>
      </c>
      <c r="J10" s="224">
        <v>136</v>
      </c>
      <c r="K10" s="224">
        <v>4495</v>
      </c>
      <c r="L10" s="236" t="s">
        <v>8</v>
      </c>
      <c r="M10" s="236" t="s">
        <v>8</v>
      </c>
    </row>
    <row r="11" spans="1:13" ht="21.75" customHeight="1" thickBot="1">
      <c r="A11" s="125" t="s">
        <v>668</v>
      </c>
      <c r="B11" s="234">
        <v>25683</v>
      </c>
      <c r="C11" s="491">
        <v>11746</v>
      </c>
      <c r="D11" s="229">
        <v>530</v>
      </c>
      <c r="E11" s="229">
        <v>11216</v>
      </c>
      <c r="F11" s="491">
        <v>10535</v>
      </c>
      <c r="G11" s="229">
        <v>2435</v>
      </c>
      <c r="H11" s="229">
        <v>8100</v>
      </c>
      <c r="I11" s="229">
        <v>3402</v>
      </c>
      <c r="J11" s="229">
        <v>112</v>
      </c>
      <c r="K11" s="229">
        <v>3402</v>
      </c>
      <c r="L11" s="240" t="s">
        <v>602</v>
      </c>
      <c r="M11" s="240" t="s">
        <v>602</v>
      </c>
    </row>
    <row r="12" spans="1:13" ht="21" customHeight="1">
      <c r="A12" s="204"/>
      <c r="B12" s="45"/>
      <c r="C12" s="45"/>
      <c r="D12" s="169"/>
      <c r="E12" s="45"/>
      <c r="F12" s="45"/>
      <c r="G12" s="169"/>
      <c r="H12" s="45"/>
      <c r="I12" s="45"/>
      <c r="J12" s="71"/>
      <c r="K12" s="71"/>
      <c r="L12" s="45"/>
      <c r="M12" s="45"/>
    </row>
    <row r="15" spans="11:13" ht="12.75">
      <c r="K15" s="344"/>
      <c r="L15" s="344"/>
      <c r="M15" s="344"/>
    </row>
    <row r="17" spans="1:12" ht="18.75">
      <c r="A17" s="605" t="s">
        <v>384</v>
      </c>
      <c r="B17" s="713"/>
      <c r="C17" s="713"/>
      <c r="D17" s="713"/>
      <c r="E17" s="713"/>
      <c r="F17" s="713"/>
      <c r="G17" s="713"/>
      <c r="H17" s="713"/>
      <c r="I17" s="2"/>
      <c r="J17" s="2"/>
      <c r="K17" s="2"/>
      <c r="L17" s="2"/>
    </row>
    <row r="18" spans="1:13" ht="14.25" customHeight="1" thickBot="1">
      <c r="A18" s="6" t="s">
        <v>113</v>
      </c>
      <c r="B18" s="6"/>
      <c r="C18" s="6"/>
      <c r="D18" s="6"/>
      <c r="E18" s="6"/>
      <c r="F18" s="6"/>
      <c r="G18" s="6"/>
      <c r="H18" s="6"/>
      <c r="I18" s="80"/>
      <c r="J18" s="715" t="s">
        <v>467</v>
      </c>
      <c r="K18" s="715"/>
      <c r="L18" s="715"/>
      <c r="M18" s="715"/>
    </row>
    <row r="19" spans="1:13" ht="30" customHeight="1">
      <c r="A19" s="182" t="s">
        <v>385</v>
      </c>
      <c r="B19" s="78" t="s">
        <v>23</v>
      </c>
      <c r="C19" s="78" t="s">
        <v>473</v>
      </c>
      <c r="D19" s="78" t="s">
        <v>474</v>
      </c>
      <c r="E19" s="78" t="s">
        <v>554</v>
      </c>
      <c r="F19" s="78" t="s">
        <v>555</v>
      </c>
      <c r="G19" s="78" t="s">
        <v>193</v>
      </c>
      <c r="H19" s="78" t="s">
        <v>194</v>
      </c>
      <c r="I19" s="208" t="s">
        <v>195</v>
      </c>
      <c r="J19" s="208" t="s">
        <v>196</v>
      </c>
      <c r="K19" s="208" t="s">
        <v>197</v>
      </c>
      <c r="L19" s="573" t="s">
        <v>14</v>
      </c>
      <c r="M19" s="533"/>
    </row>
    <row r="20" spans="1:13" ht="20.25" customHeight="1">
      <c r="A20" s="59"/>
      <c r="B20" s="708" t="s">
        <v>470</v>
      </c>
      <c r="C20" s="709"/>
      <c r="D20" s="709"/>
      <c r="E20" s="709"/>
      <c r="F20" s="709"/>
      <c r="G20" s="709"/>
      <c r="H20" s="709"/>
      <c r="I20" s="709"/>
      <c r="J20" s="709"/>
      <c r="K20" s="709"/>
      <c r="L20" s="709"/>
      <c r="M20" s="709"/>
    </row>
    <row r="21" spans="1:13" ht="20.25" customHeight="1">
      <c r="A21" s="6" t="s">
        <v>606</v>
      </c>
      <c r="B21" s="433">
        <v>243</v>
      </c>
      <c r="C21" s="434">
        <v>21</v>
      </c>
      <c r="D21" s="434">
        <v>87</v>
      </c>
      <c r="E21" s="434">
        <v>13</v>
      </c>
      <c r="F21" s="434">
        <v>43</v>
      </c>
      <c r="G21" s="434">
        <v>15</v>
      </c>
      <c r="H21" s="434">
        <v>52</v>
      </c>
      <c r="I21" s="434">
        <v>3</v>
      </c>
      <c r="J21" s="434">
        <v>6</v>
      </c>
      <c r="K21" s="4">
        <v>1</v>
      </c>
      <c r="L21" s="707">
        <v>2</v>
      </c>
      <c r="M21" s="640"/>
    </row>
    <row r="22" spans="1:13" ht="20.25" customHeight="1">
      <c r="A22" s="89" t="s">
        <v>549</v>
      </c>
      <c r="B22" s="433">
        <v>250</v>
      </c>
      <c r="C22" s="434">
        <v>16</v>
      </c>
      <c r="D22" s="434">
        <v>95</v>
      </c>
      <c r="E22" s="434">
        <v>23</v>
      </c>
      <c r="F22" s="434">
        <v>36</v>
      </c>
      <c r="G22" s="434">
        <v>13</v>
      </c>
      <c r="H22" s="434">
        <v>55</v>
      </c>
      <c r="I22" s="434" t="s">
        <v>8</v>
      </c>
      <c r="J22" s="434">
        <v>4</v>
      </c>
      <c r="K22" s="4" t="s">
        <v>8</v>
      </c>
      <c r="L22" s="707">
        <v>8</v>
      </c>
      <c r="M22" s="640"/>
    </row>
    <row r="23" spans="1:13" ht="20.25" customHeight="1">
      <c r="A23" s="89" t="s">
        <v>550</v>
      </c>
      <c r="B23" s="433" t="s">
        <v>712</v>
      </c>
      <c r="C23" s="434" t="s">
        <v>714</v>
      </c>
      <c r="D23" s="434">
        <v>83</v>
      </c>
      <c r="E23" s="434">
        <v>33</v>
      </c>
      <c r="F23" s="434">
        <v>35</v>
      </c>
      <c r="G23" s="434">
        <v>21</v>
      </c>
      <c r="H23" s="434">
        <v>50</v>
      </c>
      <c r="I23" s="434" t="s">
        <v>8</v>
      </c>
      <c r="J23" s="434">
        <v>5</v>
      </c>
      <c r="K23" s="4" t="s">
        <v>8</v>
      </c>
      <c r="L23" s="707">
        <v>7</v>
      </c>
      <c r="M23" s="640"/>
    </row>
    <row r="24" spans="1:13" ht="20.25" customHeight="1">
      <c r="A24" s="432" t="s">
        <v>669</v>
      </c>
      <c r="B24" s="433" t="s">
        <v>713</v>
      </c>
      <c r="C24" s="434" t="s">
        <v>715</v>
      </c>
      <c r="D24" s="434">
        <v>59</v>
      </c>
      <c r="E24" s="434">
        <v>33</v>
      </c>
      <c r="F24" s="434" t="s">
        <v>733</v>
      </c>
      <c r="G24" s="434">
        <v>19</v>
      </c>
      <c r="H24" s="434">
        <v>46</v>
      </c>
      <c r="I24" s="434" t="s">
        <v>8</v>
      </c>
      <c r="J24" s="434">
        <v>2</v>
      </c>
      <c r="K24" s="4" t="s">
        <v>8</v>
      </c>
      <c r="L24" s="707">
        <v>13</v>
      </c>
      <c r="M24" s="658"/>
    </row>
    <row r="25" spans="1:13" ht="20.25" customHeight="1">
      <c r="A25" s="204" t="s">
        <v>667</v>
      </c>
      <c r="B25" s="435">
        <v>232</v>
      </c>
      <c r="C25" s="436">
        <v>29</v>
      </c>
      <c r="D25" s="436">
        <v>61</v>
      </c>
      <c r="E25" s="436">
        <v>21</v>
      </c>
      <c r="F25" s="436">
        <v>44</v>
      </c>
      <c r="G25" s="436">
        <v>21</v>
      </c>
      <c r="H25" s="436">
        <v>48</v>
      </c>
      <c r="I25" s="436" t="s">
        <v>369</v>
      </c>
      <c r="J25" s="436">
        <v>5</v>
      </c>
      <c r="K25" s="436" t="s">
        <v>369</v>
      </c>
      <c r="L25" s="712">
        <v>3</v>
      </c>
      <c r="M25" s="658"/>
    </row>
    <row r="26" spans="1:13" ht="20.25" customHeight="1">
      <c r="A26" s="157"/>
      <c r="B26" s="710" t="s">
        <v>469</v>
      </c>
      <c r="C26" s="711"/>
      <c r="D26" s="711"/>
      <c r="E26" s="711"/>
      <c r="F26" s="711"/>
      <c r="G26" s="711"/>
      <c r="H26" s="711"/>
      <c r="I26" s="711"/>
      <c r="J26" s="711"/>
      <c r="K26" s="711"/>
      <c r="L26" s="711"/>
      <c r="M26" s="711"/>
    </row>
    <row r="27" spans="1:13" ht="20.25" customHeight="1">
      <c r="A27" s="6" t="s">
        <v>606</v>
      </c>
      <c r="B27" s="433">
        <v>289</v>
      </c>
      <c r="C27" s="434">
        <v>103</v>
      </c>
      <c r="D27" s="434">
        <v>52</v>
      </c>
      <c r="E27" s="434">
        <v>33</v>
      </c>
      <c r="F27" s="434">
        <v>15</v>
      </c>
      <c r="G27" s="434">
        <v>19</v>
      </c>
      <c r="H27" s="434">
        <v>58</v>
      </c>
      <c r="I27" s="434">
        <v>1</v>
      </c>
      <c r="J27" s="4">
        <v>2</v>
      </c>
      <c r="K27" s="4" t="s">
        <v>8</v>
      </c>
      <c r="L27" s="707">
        <v>6</v>
      </c>
      <c r="M27" s="640"/>
    </row>
    <row r="28" spans="1:13" ht="20.25" customHeight="1">
      <c r="A28" s="89" t="s">
        <v>549</v>
      </c>
      <c r="B28" s="433">
        <v>279</v>
      </c>
      <c r="C28" s="434">
        <v>96</v>
      </c>
      <c r="D28" s="434">
        <v>72</v>
      </c>
      <c r="E28" s="434">
        <v>27</v>
      </c>
      <c r="F28" s="434">
        <v>10</v>
      </c>
      <c r="G28" s="434">
        <v>19</v>
      </c>
      <c r="H28" s="434">
        <v>49</v>
      </c>
      <c r="I28" s="434" t="s">
        <v>8</v>
      </c>
      <c r="J28" s="4">
        <v>1</v>
      </c>
      <c r="K28" s="4" t="s">
        <v>8</v>
      </c>
      <c r="L28" s="707">
        <v>5</v>
      </c>
      <c r="M28" s="640"/>
    </row>
    <row r="29" spans="1:13" ht="20.25" customHeight="1">
      <c r="A29" s="89" t="s">
        <v>550</v>
      </c>
      <c r="B29" s="433">
        <v>283</v>
      </c>
      <c r="C29" s="434">
        <v>73</v>
      </c>
      <c r="D29" s="434">
        <v>72</v>
      </c>
      <c r="E29" s="434">
        <v>36</v>
      </c>
      <c r="F29" s="434">
        <v>22</v>
      </c>
      <c r="G29" s="434">
        <v>38</v>
      </c>
      <c r="H29" s="434">
        <v>39</v>
      </c>
      <c r="I29" s="434" t="s">
        <v>8</v>
      </c>
      <c r="J29" s="4">
        <v>2</v>
      </c>
      <c r="K29" s="4" t="s">
        <v>8</v>
      </c>
      <c r="L29" s="707">
        <v>1</v>
      </c>
      <c r="M29" s="640"/>
    </row>
    <row r="30" spans="1:13" ht="20.25" customHeight="1">
      <c r="A30" s="432" t="s">
        <v>669</v>
      </c>
      <c r="B30" s="433" t="s">
        <v>716</v>
      </c>
      <c r="C30" s="434" t="s">
        <v>717</v>
      </c>
      <c r="D30" s="434">
        <v>67</v>
      </c>
      <c r="E30" s="434">
        <v>30</v>
      </c>
      <c r="F30" s="434">
        <v>20</v>
      </c>
      <c r="G30" s="434">
        <v>36</v>
      </c>
      <c r="H30" s="434">
        <v>35</v>
      </c>
      <c r="I30" s="434" t="s">
        <v>8</v>
      </c>
      <c r="J30" s="4">
        <v>2</v>
      </c>
      <c r="K30" s="4" t="s">
        <v>8</v>
      </c>
      <c r="L30" s="707">
        <v>4</v>
      </c>
      <c r="M30" s="658"/>
    </row>
    <row r="31" spans="1:13" ht="20.25" customHeight="1">
      <c r="A31" s="204" t="s">
        <v>667</v>
      </c>
      <c r="B31" s="435">
        <v>258</v>
      </c>
      <c r="C31" s="436">
        <v>108</v>
      </c>
      <c r="D31" s="436">
        <v>38</v>
      </c>
      <c r="E31" s="436">
        <v>30</v>
      </c>
      <c r="F31" s="436">
        <v>13</v>
      </c>
      <c r="G31" s="436">
        <v>33</v>
      </c>
      <c r="H31" s="436">
        <v>32</v>
      </c>
      <c r="I31" s="436">
        <v>3</v>
      </c>
      <c r="J31" s="436" t="s">
        <v>604</v>
      </c>
      <c r="K31" s="436" t="s">
        <v>604</v>
      </c>
      <c r="L31" s="712">
        <v>1</v>
      </c>
      <c r="M31" s="658"/>
    </row>
    <row r="32" spans="1:13" ht="20.25" customHeight="1">
      <c r="A32" s="157"/>
      <c r="B32" s="710" t="s">
        <v>468</v>
      </c>
      <c r="C32" s="711"/>
      <c r="D32" s="711"/>
      <c r="E32" s="711"/>
      <c r="F32" s="711"/>
      <c r="G32" s="711"/>
      <c r="H32" s="711"/>
      <c r="I32" s="711"/>
      <c r="J32" s="711"/>
      <c r="K32" s="711"/>
      <c r="L32" s="711"/>
      <c r="M32" s="711"/>
    </row>
    <row r="33" spans="1:13" ht="20.25" customHeight="1">
      <c r="A33" s="6" t="s">
        <v>606</v>
      </c>
      <c r="B33" s="433">
        <v>769</v>
      </c>
      <c r="C33" s="434">
        <v>75</v>
      </c>
      <c r="D33" s="434">
        <v>269</v>
      </c>
      <c r="E33" s="434">
        <v>124</v>
      </c>
      <c r="F33" s="434">
        <v>120</v>
      </c>
      <c r="G33" s="434">
        <v>11</v>
      </c>
      <c r="H33" s="434">
        <v>30</v>
      </c>
      <c r="I33" s="434">
        <v>2</v>
      </c>
      <c r="J33" s="4" t="s">
        <v>8</v>
      </c>
      <c r="K33" s="434" t="s">
        <v>8</v>
      </c>
      <c r="L33" s="707">
        <v>138</v>
      </c>
      <c r="M33" s="640"/>
    </row>
    <row r="34" spans="1:13" ht="20.25" customHeight="1">
      <c r="A34" s="89" t="s">
        <v>549</v>
      </c>
      <c r="B34" s="433">
        <v>812</v>
      </c>
      <c r="C34" s="434">
        <v>41</v>
      </c>
      <c r="D34" s="434">
        <v>292</v>
      </c>
      <c r="E34" s="434">
        <v>119</v>
      </c>
      <c r="F34" s="434">
        <v>175</v>
      </c>
      <c r="G34" s="434">
        <v>12</v>
      </c>
      <c r="H34" s="434">
        <v>25</v>
      </c>
      <c r="I34" s="434">
        <v>1</v>
      </c>
      <c r="J34" s="4" t="s">
        <v>8</v>
      </c>
      <c r="K34" s="434" t="s">
        <v>8</v>
      </c>
      <c r="L34" s="707">
        <v>147</v>
      </c>
      <c r="M34" s="640"/>
    </row>
    <row r="35" spans="1:13" ht="20.25" customHeight="1">
      <c r="A35" s="89" t="s">
        <v>550</v>
      </c>
      <c r="B35" s="433">
        <v>824</v>
      </c>
      <c r="C35" s="434">
        <v>29</v>
      </c>
      <c r="D35" s="434">
        <v>327</v>
      </c>
      <c r="E35" s="434">
        <v>139</v>
      </c>
      <c r="F35" s="434">
        <v>120</v>
      </c>
      <c r="G35" s="434">
        <v>16</v>
      </c>
      <c r="H35" s="434">
        <v>11</v>
      </c>
      <c r="I35" s="434" t="s">
        <v>8</v>
      </c>
      <c r="J35" s="4">
        <v>4</v>
      </c>
      <c r="K35" s="434" t="s">
        <v>8</v>
      </c>
      <c r="L35" s="707">
        <v>178</v>
      </c>
      <c r="M35" s="640"/>
    </row>
    <row r="36" spans="1:13" ht="20.25" customHeight="1">
      <c r="A36" s="432" t="s">
        <v>669</v>
      </c>
      <c r="B36" s="433" t="s">
        <v>718</v>
      </c>
      <c r="C36" s="434" t="s">
        <v>719</v>
      </c>
      <c r="D36" s="434">
        <v>305</v>
      </c>
      <c r="E36" s="434">
        <v>130</v>
      </c>
      <c r="F36" s="434">
        <v>115</v>
      </c>
      <c r="G36" s="434">
        <v>15</v>
      </c>
      <c r="H36" s="434" t="s">
        <v>720</v>
      </c>
      <c r="I36" s="434" t="s">
        <v>8</v>
      </c>
      <c r="J36" s="4">
        <v>4</v>
      </c>
      <c r="K36" s="434" t="s">
        <v>8</v>
      </c>
      <c r="L36" s="707">
        <v>162</v>
      </c>
      <c r="M36" s="658"/>
    </row>
    <row r="37" spans="1:13" ht="20.25" customHeight="1" thickBot="1">
      <c r="A37" s="278" t="s">
        <v>667</v>
      </c>
      <c r="B37" s="437">
        <v>762</v>
      </c>
      <c r="C37" s="438">
        <v>70</v>
      </c>
      <c r="D37" s="438">
        <v>277</v>
      </c>
      <c r="E37" s="438">
        <v>118</v>
      </c>
      <c r="F37" s="438">
        <v>120</v>
      </c>
      <c r="G37" s="438">
        <v>36</v>
      </c>
      <c r="H37" s="438">
        <v>16</v>
      </c>
      <c r="I37" s="438" t="s">
        <v>369</v>
      </c>
      <c r="J37" s="438">
        <v>1</v>
      </c>
      <c r="K37" s="438" t="s">
        <v>369</v>
      </c>
      <c r="L37" s="705">
        <v>124</v>
      </c>
      <c r="M37" s="706"/>
    </row>
    <row r="38" spans="1:12" ht="15" customHeight="1">
      <c r="A38" s="13" t="s">
        <v>198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</row>
  </sheetData>
  <sheetProtection/>
  <mergeCells count="36">
    <mergeCell ref="K2:M2"/>
    <mergeCell ref="L23:M23"/>
    <mergeCell ref="L24:M24"/>
    <mergeCell ref="L27:M27"/>
    <mergeCell ref="L28:M28"/>
    <mergeCell ref="L29:M29"/>
    <mergeCell ref="L5:M5"/>
    <mergeCell ref="L19:M19"/>
    <mergeCell ref="L33:M33"/>
    <mergeCell ref="F4:H4"/>
    <mergeCell ref="I4:M4"/>
    <mergeCell ref="C5:C6"/>
    <mergeCell ref="D5:D6"/>
    <mergeCell ref="E5:E6"/>
    <mergeCell ref="F5:F6"/>
    <mergeCell ref="G5:G6"/>
    <mergeCell ref="H5:H6"/>
    <mergeCell ref="I5:I6"/>
    <mergeCell ref="L31:M31"/>
    <mergeCell ref="A17:H17"/>
    <mergeCell ref="A3:A6"/>
    <mergeCell ref="B3:B6"/>
    <mergeCell ref="C4:E4"/>
    <mergeCell ref="L30:M30"/>
    <mergeCell ref="J5:K5"/>
    <mergeCell ref="J18:M18"/>
    <mergeCell ref="L37:M37"/>
    <mergeCell ref="L34:M34"/>
    <mergeCell ref="L35:M35"/>
    <mergeCell ref="L36:M36"/>
    <mergeCell ref="B20:M20"/>
    <mergeCell ref="B26:M26"/>
    <mergeCell ref="B32:M32"/>
    <mergeCell ref="L21:M21"/>
    <mergeCell ref="L22:M22"/>
    <mergeCell ref="L25:M25"/>
  </mergeCells>
  <printOptions/>
  <pageMargins left="0.5905511811023623" right="0.7874015748031497" top="0.984251968503937" bottom="0.984251968503937" header="0.5118110236220472" footer="0.5118110236220472"/>
  <pageSetup horizontalDpi="300" verticalDpi="3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4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9.00390625" style="0" customWidth="1"/>
    <col min="2" max="2" width="8.125" style="0" customWidth="1"/>
    <col min="3" max="4" width="3.125" style="0" customWidth="1"/>
    <col min="5" max="5" width="6.125" style="0" customWidth="1"/>
    <col min="6" max="6" width="1.625" style="0" customWidth="1"/>
    <col min="7" max="7" width="5.375" style="0" customWidth="1"/>
    <col min="8" max="8" width="2.625" style="0" customWidth="1"/>
    <col min="9" max="9" width="4.375" style="0" customWidth="1"/>
    <col min="10" max="10" width="3.625" style="0" customWidth="1"/>
    <col min="11" max="11" width="3.125" style="0" customWidth="1"/>
    <col min="12" max="12" width="4.625" style="0" customWidth="1"/>
    <col min="13" max="13" width="1.75390625" style="0" customWidth="1"/>
    <col min="14" max="14" width="7.125" style="0" customWidth="1"/>
    <col min="15" max="15" width="7.375" style="0" customWidth="1"/>
    <col min="16" max="17" width="6.125" style="0" customWidth="1"/>
    <col min="18" max="18" width="7.00390625" style="0" customWidth="1"/>
  </cols>
  <sheetData>
    <row r="1" spans="1:16" ht="21.75" customHeight="1">
      <c r="A1" s="51" t="s">
        <v>461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6" ht="15" customHeight="1" thickBot="1">
      <c r="A2" s="62" t="s">
        <v>472</v>
      </c>
      <c r="B2" s="62"/>
      <c r="C2" s="60"/>
      <c r="D2" s="60"/>
      <c r="E2" s="60"/>
      <c r="F2" s="60"/>
      <c r="G2" s="60"/>
      <c r="H2" s="60"/>
      <c r="I2" s="60"/>
      <c r="J2" s="312"/>
      <c r="K2" s="312"/>
      <c r="L2" s="312"/>
      <c r="M2" s="312"/>
      <c r="N2" s="60"/>
      <c r="O2" s="210"/>
      <c r="P2" s="9" t="s">
        <v>72</v>
      </c>
    </row>
    <row r="3" spans="1:16" ht="9.75" customHeight="1">
      <c r="A3" s="726" t="s">
        <v>55</v>
      </c>
      <c r="B3" s="743" t="s">
        <v>434</v>
      </c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6"/>
      <c r="O3" s="319"/>
      <c r="P3" s="743" t="s">
        <v>76</v>
      </c>
    </row>
    <row r="4" spans="1:16" ht="15" customHeight="1">
      <c r="A4" s="546"/>
      <c r="B4" s="750"/>
      <c r="C4" s="690" t="s">
        <v>73</v>
      </c>
      <c r="D4" s="543"/>
      <c r="E4" s="547"/>
      <c r="F4" s="547"/>
      <c r="G4" s="727"/>
      <c r="H4" s="690" t="s">
        <v>74</v>
      </c>
      <c r="I4" s="543"/>
      <c r="J4" s="547"/>
      <c r="K4" s="547"/>
      <c r="L4" s="547"/>
      <c r="M4" s="727"/>
      <c r="N4" s="748" t="s">
        <v>75</v>
      </c>
      <c r="O4" s="749"/>
      <c r="P4" s="687"/>
    </row>
    <row r="5" spans="1:16" ht="28.5" customHeight="1">
      <c r="A5" s="727"/>
      <c r="B5" s="688"/>
      <c r="C5" s="689" t="s">
        <v>435</v>
      </c>
      <c r="D5" s="729"/>
      <c r="E5" s="323" t="s">
        <v>77</v>
      </c>
      <c r="F5" s="746" t="s">
        <v>78</v>
      </c>
      <c r="G5" s="751"/>
      <c r="H5" s="689" t="s">
        <v>436</v>
      </c>
      <c r="I5" s="724"/>
      <c r="J5" s="746" t="s">
        <v>77</v>
      </c>
      <c r="K5" s="747"/>
      <c r="L5" s="689" t="s">
        <v>78</v>
      </c>
      <c r="M5" s="729"/>
      <c r="N5" s="177" t="s">
        <v>57</v>
      </c>
      <c r="O5" s="185" t="s">
        <v>437</v>
      </c>
      <c r="P5" s="689"/>
    </row>
    <row r="6" spans="1:16" ht="22.5" customHeight="1">
      <c r="A6" s="158" t="s">
        <v>601</v>
      </c>
      <c r="B6" s="281">
        <v>16551</v>
      </c>
      <c r="C6" s="730">
        <v>1682</v>
      </c>
      <c r="D6" s="562"/>
      <c r="E6" s="236">
        <v>670</v>
      </c>
      <c r="F6" s="730">
        <v>1012</v>
      </c>
      <c r="G6" s="562"/>
      <c r="H6" s="730">
        <v>5142</v>
      </c>
      <c r="I6" s="562"/>
      <c r="J6" s="730">
        <v>3646</v>
      </c>
      <c r="K6" s="562"/>
      <c r="L6" s="730">
        <v>1496</v>
      </c>
      <c r="M6" s="562"/>
      <c r="N6" s="236">
        <v>16</v>
      </c>
      <c r="O6" s="236">
        <v>9727</v>
      </c>
      <c r="P6" s="236">
        <v>300</v>
      </c>
    </row>
    <row r="7" spans="1:16" ht="22.5" customHeight="1">
      <c r="A7" s="89" t="s">
        <v>549</v>
      </c>
      <c r="B7" s="281">
        <v>24307</v>
      </c>
      <c r="C7" s="619">
        <v>2707</v>
      </c>
      <c r="D7" s="552"/>
      <c r="E7" s="236">
        <v>858</v>
      </c>
      <c r="F7" s="619">
        <v>1849</v>
      </c>
      <c r="G7" s="552"/>
      <c r="H7" s="619">
        <v>7402</v>
      </c>
      <c r="I7" s="552"/>
      <c r="J7" s="619">
        <v>5654</v>
      </c>
      <c r="K7" s="552"/>
      <c r="L7" s="619">
        <v>1748</v>
      </c>
      <c r="M7" s="552"/>
      <c r="N7" s="236">
        <v>25</v>
      </c>
      <c r="O7" s="236">
        <v>14198</v>
      </c>
      <c r="P7" s="236">
        <v>295</v>
      </c>
    </row>
    <row r="8" spans="1:16" ht="22.5" customHeight="1">
      <c r="A8" s="89" t="s">
        <v>550</v>
      </c>
      <c r="B8" s="281">
        <v>20335</v>
      </c>
      <c r="C8" s="619">
        <v>3236</v>
      </c>
      <c r="D8" s="553"/>
      <c r="E8" s="236">
        <v>816</v>
      </c>
      <c r="F8" s="619">
        <v>2420</v>
      </c>
      <c r="G8" s="553"/>
      <c r="H8" s="619">
        <v>7850</v>
      </c>
      <c r="I8" s="553"/>
      <c r="J8" s="619">
        <v>6434</v>
      </c>
      <c r="K8" s="553"/>
      <c r="L8" s="619">
        <v>1416</v>
      </c>
      <c r="M8" s="553"/>
      <c r="N8" s="236">
        <v>19</v>
      </c>
      <c r="O8" s="236">
        <v>9249</v>
      </c>
      <c r="P8" s="236">
        <v>293</v>
      </c>
    </row>
    <row r="9" spans="1:16" ht="22.5" customHeight="1">
      <c r="A9" s="89" t="s">
        <v>603</v>
      </c>
      <c r="B9" s="281">
        <v>20689</v>
      </c>
      <c r="C9" s="619">
        <v>3908</v>
      </c>
      <c r="D9" s="619"/>
      <c r="E9" s="236">
        <v>789</v>
      </c>
      <c r="F9" s="619">
        <v>3119</v>
      </c>
      <c r="G9" s="619"/>
      <c r="H9" s="619">
        <v>5345</v>
      </c>
      <c r="I9" s="619"/>
      <c r="J9" s="619">
        <v>4049</v>
      </c>
      <c r="K9" s="619"/>
      <c r="L9" s="619">
        <v>1296</v>
      </c>
      <c r="M9" s="619"/>
      <c r="N9" s="224">
        <v>27</v>
      </c>
      <c r="O9" s="236">
        <v>11436</v>
      </c>
      <c r="P9" s="224">
        <v>299</v>
      </c>
    </row>
    <row r="10" spans="1:17" ht="22.5" customHeight="1" thickBot="1">
      <c r="A10" s="131" t="s">
        <v>673</v>
      </c>
      <c r="B10" s="512">
        <v>17722</v>
      </c>
      <c r="C10" s="725">
        <v>3985</v>
      </c>
      <c r="D10" s="725"/>
      <c r="E10" s="240">
        <v>894</v>
      </c>
      <c r="F10" s="725">
        <v>3091</v>
      </c>
      <c r="G10" s="725"/>
      <c r="H10" s="725">
        <v>2794</v>
      </c>
      <c r="I10" s="725"/>
      <c r="J10" s="725">
        <v>1029</v>
      </c>
      <c r="K10" s="725"/>
      <c r="L10" s="725">
        <v>1765</v>
      </c>
      <c r="M10" s="725"/>
      <c r="N10" s="229">
        <v>24</v>
      </c>
      <c r="O10" s="240">
        <v>10943</v>
      </c>
      <c r="P10" s="229">
        <v>296</v>
      </c>
      <c r="Q10" s="326"/>
    </row>
    <row r="11" spans="2:17" ht="13.5">
      <c r="B11" s="326"/>
      <c r="Q11" s="326"/>
    </row>
    <row r="15" spans="1:16" ht="20.25" customHeight="1">
      <c r="A15" s="51" t="s">
        <v>462</v>
      </c>
      <c r="B15" s="61"/>
      <c r="C15" s="61"/>
      <c r="D15" s="61"/>
      <c r="E15" s="61"/>
      <c r="F15" s="61"/>
      <c r="G15" s="61"/>
      <c r="H15" s="61"/>
      <c r="I15" s="61"/>
      <c r="J15" s="209"/>
      <c r="K15" s="209"/>
      <c r="L15" s="209"/>
      <c r="M15" s="209"/>
      <c r="N15" s="209"/>
      <c r="O15" s="209"/>
      <c r="P15" s="209"/>
    </row>
    <row r="16" spans="1:16" ht="15" customHeight="1" thickBot="1">
      <c r="A16" s="62" t="s">
        <v>471</v>
      </c>
      <c r="B16" s="60"/>
      <c r="C16" s="60"/>
      <c r="D16" s="60"/>
      <c r="E16" s="60"/>
      <c r="F16" s="60"/>
      <c r="G16" s="60"/>
      <c r="H16" s="60"/>
      <c r="I16" s="210"/>
      <c r="J16" s="210"/>
      <c r="K16" s="210"/>
      <c r="L16" s="210"/>
      <c r="M16" s="210"/>
      <c r="N16" s="210"/>
      <c r="O16" s="210"/>
      <c r="P16" s="65" t="s">
        <v>80</v>
      </c>
    </row>
    <row r="17" spans="1:16" ht="15" customHeight="1">
      <c r="A17" s="726" t="s">
        <v>55</v>
      </c>
      <c r="B17" s="731" t="s">
        <v>81</v>
      </c>
      <c r="C17" s="732"/>
      <c r="D17" s="732"/>
      <c r="E17" s="732"/>
      <c r="F17" s="732"/>
      <c r="G17" s="733"/>
      <c r="H17" s="731" t="s">
        <v>82</v>
      </c>
      <c r="I17" s="732"/>
      <c r="J17" s="732"/>
      <c r="K17" s="732"/>
      <c r="L17" s="732"/>
      <c r="M17" s="732"/>
      <c r="N17" s="733"/>
      <c r="O17" s="731" t="s">
        <v>83</v>
      </c>
      <c r="P17" s="732"/>
    </row>
    <row r="18" spans="1:16" ht="15" customHeight="1">
      <c r="A18" s="727"/>
      <c r="B18" s="734" t="s">
        <v>57</v>
      </c>
      <c r="C18" s="735"/>
      <c r="D18" s="736"/>
      <c r="E18" s="734" t="s">
        <v>79</v>
      </c>
      <c r="F18" s="735"/>
      <c r="G18" s="736"/>
      <c r="H18" s="688" t="s">
        <v>57</v>
      </c>
      <c r="I18" s="547"/>
      <c r="J18" s="547"/>
      <c r="K18" s="727"/>
      <c r="L18" s="688" t="s">
        <v>79</v>
      </c>
      <c r="M18" s="547"/>
      <c r="N18" s="727"/>
      <c r="O18" s="734" t="s">
        <v>79</v>
      </c>
      <c r="P18" s="735"/>
    </row>
    <row r="19" spans="1:16" ht="22.5" customHeight="1">
      <c r="A19" s="158" t="s">
        <v>606</v>
      </c>
      <c r="B19" s="704">
        <v>121</v>
      </c>
      <c r="C19" s="638"/>
      <c r="D19" s="638"/>
      <c r="E19" s="645">
        <v>55743</v>
      </c>
      <c r="F19" s="638"/>
      <c r="G19" s="638"/>
      <c r="H19" s="645">
        <v>222</v>
      </c>
      <c r="I19" s="638"/>
      <c r="J19" s="638"/>
      <c r="K19" s="638"/>
      <c r="L19" s="645">
        <v>20249</v>
      </c>
      <c r="M19" s="638"/>
      <c r="N19" s="638"/>
      <c r="O19" s="645">
        <v>16590</v>
      </c>
      <c r="P19" s="638"/>
    </row>
    <row r="20" spans="1:16" ht="22.5" customHeight="1">
      <c r="A20" s="89" t="s">
        <v>549</v>
      </c>
      <c r="B20" s="697">
        <v>126</v>
      </c>
      <c r="C20" s="640"/>
      <c r="D20" s="640"/>
      <c r="E20" s="650">
        <v>55977</v>
      </c>
      <c r="F20" s="640"/>
      <c r="G20" s="640"/>
      <c r="H20" s="650">
        <v>229</v>
      </c>
      <c r="I20" s="640"/>
      <c r="J20" s="640"/>
      <c r="K20" s="640"/>
      <c r="L20" s="650">
        <v>24278</v>
      </c>
      <c r="M20" s="640"/>
      <c r="N20" s="640"/>
      <c r="O20" s="650">
        <v>16636</v>
      </c>
      <c r="P20" s="640"/>
    </row>
    <row r="21" spans="1:16" ht="22.5" customHeight="1">
      <c r="A21" s="89" t="s">
        <v>550</v>
      </c>
      <c r="B21" s="697">
        <v>109</v>
      </c>
      <c r="C21" s="658"/>
      <c r="D21" s="658"/>
      <c r="E21" s="650">
        <v>49848</v>
      </c>
      <c r="F21" s="658"/>
      <c r="G21" s="658"/>
      <c r="H21" s="650">
        <v>217</v>
      </c>
      <c r="I21" s="658"/>
      <c r="J21" s="658"/>
      <c r="K21" s="658"/>
      <c r="L21" s="650">
        <v>22479</v>
      </c>
      <c r="M21" s="658"/>
      <c r="N21" s="658"/>
      <c r="O21" s="650">
        <v>20414</v>
      </c>
      <c r="P21" s="658"/>
    </row>
    <row r="22" spans="1:16" ht="22.5" customHeight="1">
      <c r="A22" s="89" t="s">
        <v>669</v>
      </c>
      <c r="B22" s="697">
        <v>155</v>
      </c>
      <c r="C22" s="650"/>
      <c r="D22" s="650"/>
      <c r="E22" s="650">
        <v>59125</v>
      </c>
      <c r="F22" s="650"/>
      <c r="G22" s="650"/>
      <c r="H22" s="650">
        <v>264</v>
      </c>
      <c r="I22" s="650"/>
      <c r="J22" s="650"/>
      <c r="K22" s="650"/>
      <c r="L22" s="650">
        <v>24091</v>
      </c>
      <c r="M22" s="650"/>
      <c r="N22" s="650"/>
      <c r="O22" s="650">
        <v>16757</v>
      </c>
      <c r="P22" s="650"/>
    </row>
    <row r="23" spans="1:16" ht="22.5" customHeight="1" thickBot="1">
      <c r="A23" s="131" t="s">
        <v>672</v>
      </c>
      <c r="B23" s="737">
        <v>143</v>
      </c>
      <c r="C23" s="664"/>
      <c r="D23" s="664"/>
      <c r="E23" s="664">
        <v>55285</v>
      </c>
      <c r="F23" s="664"/>
      <c r="G23" s="664"/>
      <c r="H23" s="664">
        <v>237</v>
      </c>
      <c r="I23" s="664"/>
      <c r="J23" s="664"/>
      <c r="K23" s="664"/>
      <c r="L23" s="664">
        <v>19686</v>
      </c>
      <c r="M23" s="664"/>
      <c r="N23" s="664"/>
      <c r="O23" s="664">
        <v>15880</v>
      </c>
      <c r="P23" s="664"/>
    </row>
    <row r="28" ht="18.75">
      <c r="A28" s="51" t="s">
        <v>463</v>
      </c>
    </row>
    <row r="29" spans="1:17" ht="14.25" thickBot="1">
      <c r="A29" s="60" t="s">
        <v>189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65" t="s">
        <v>210</v>
      </c>
      <c r="Q29" s="58"/>
    </row>
    <row r="30" spans="1:17" ht="9.75" customHeight="1">
      <c r="A30" s="532" t="s">
        <v>223</v>
      </c>
      <c r="B30" s="58"/>
      <c r="C30" s="58"/>
      <c r="D30" s="316"/>
      <c r="E30" s="316"/>
      <c r="F30" s="316"/>
      <c r="G30" s="316"/>
      <c r="H30" s="316"/>
      <c r="I30" s="316"/>
      <c r="J30" s="316"/>
      <c r="K30" s="316"/>
      <c r="L30" s="316"/>
      <c r="M30" s="316"/>
      <c r="N30" s="316"/>
      <c r="O30" s="316"/>
      <c r="P30" s="743" t="s">
        <v>425</v>
      </c>
      <c r="Q30" s="58"/>
    </row>
    <row r="31" spans="1:17" ht="9.75" customHeight="1">
      <c r="A31" s="583"/>
      <c r="B31" s="687" t="s">
        <v>525</v>
      </c>
      <c r="C31" s="728"/>
      <c r="D31" s="687" t="s">
        <v>526</v>
      </c>
      <c r="E31" s="723"/>
      <c r="F31" s="723"/>
      <c r="G31" s="309"/>
      <c r="H31" s="309"/>
      <c r="I31" s="298"/>
      <c r="J31" s="298"/>
      <c r="K31" s="298"/>
      <c r="L31" s="298"/>
      <c r="M31" s="313"/>
      <c r="N31" s="311"/>
      <c r="O31" s="744" t="s">
        <v>528</v>
      </c>
      <c r="P31" s="687"/>
      <c r="Q31" s="58"/>
    </row>
    <row r="32" spans="1:17" ht="9.75" customHeight="1">
      <c r="A32" s="583"/>
      <c r="B32" s="687"/>
      <c r="C32" s="728"/>
      <c r="D32" s="687"/>
      <c r="E32" s="723"/>
      <c r="F32" s="723"/>
      <c r="G32" s="740" t="s">
        <v>422</v>
      </c>
      <c r="H32" s="741"/>
      <c r="I32" s="315"/>
      <c r="M32" s="740" t="s">
        <v>78</v>
      </c>
      <c r="N32" s="742"/>
      <c r="O32" s="744"/>
      <c r="P32" s="687"/>
      <c r="Q32" s="58"/>
    </row>
    <row r="33" spans="1:20" ht="34.5" customHeight="1">
      <c r="A33" s="534"/>
      <c r="B33" s="689"/>
      <c r="C33" s="729"/>
      <c r="D33" s="689"/>
      <c r="E33" s="724"/>
      <c r="F33" s="724"/>
      <c r="G33" s="688"/>
      <c r="H33" s="547"/>
      <c r="I33" s="734" t="s">
        <v>423</v>
      </c>
      <c r="J33" s="736"/>
      <c r="K33" s="734" t="s">
        <v>424</v>
      </c>
      <c r="L33" s="735"/>
      <c r="M33" s="688"/>
      <c r="N33" s="727"/>
      <c r="O33" s="745"/>
      <c r="P33" s="689"/>
      <c r="Q33" s="58"/>
      <c r="T33" s="58"/>
    </row>
    <row r="34" spans="1:20" ht="22.5" customHeight="1">
      <c r="A34" s="158" t="s">
        <v>606</v>
      </c>
      <c r="B34" s="738">
        <v>26696</v>
      </c>
      <c r="C34" s="739"/>
      <c r="D34" s="730">
        <v>26696</v>
      </c>
      <c r="E34" s="562"/>
      <c r="F34" s="562"/>
      <c r="G34" s="730">
        <v>15844</v>
      </c>
      <c r="H34" s="562"/>
      <c r="I34" s="730">
        <v>14281</v>
      </c>
      <c r="J34" s="562"/>
      <c r="K34" s="730">
        <v>1563</v>
      </c>
      <c r="L34" s="562"/>
      <c r="M34" s="730">
        <v>10852</v>
      </c>
      <c r="N34" s="562"/>
      <c r="O34" s="236" t="s">
        <v>8</v>
      </c>
      <c r="P34" s="236">
        <v>298</v>
      </c>
      <c r="T34" s="236"/>
    </row>
    <row r="35" spans="1:20" ht="22.5" customHeight="1">
      <c r="A35" s="89" t="s">
        <v>549</v>
      </c>
      <c r="B35" s="649">
        <v>26712</v>
      </c>
      <c r="C35" s="552"/>
      <c r="D35" s="619">
        <v>26712</v>
      </c>
      <c r="E35" s="552"/>
      <c r="F35" s="552"/>
      <c r="G35" s="619">
        <v>15816</v>
      </c>
      <c r="H35" s="552"/>
      <c r="I35" s="619">
        <v>15362</v>
      </c>
      <c r="J35" s="552"/>
      <c r="K35" s="619">
        <v>454</v>
      </c>
      <c r="L35" s="552"/>
      <c r="M35" s="619">
        <v>10896</v>
      </c>
      <c r="N35" s="552"/>
      <c r="O35" s="236" t="s">
        <v>8</v>
      </c>
      <c r="P35" s="236">
        <v>296</v>
      </c>
      <c r="T35" s="235"/>
    </row>
    <row r="36" spans="1:20" ht="22.5" customHeight="1">
      <c r="A36" s="89" t="s">
        <v>550</v>
      </c>
      <c r="B36" s="649">
        <v>25836</v>
      </c>
      <c r="C36" s="553"/>
      <c r="D36" s="619">
        <v>25836</v>
      </c>
      <c r="E36" s="553"/>
      <c r="F36" s="553"/>
      <c r="G36" s="722">
        <v>14521</v>
      </c>
      <c r="H36" s="553"/>
      <c r="I36" s="722">
        <v>13990</v>
      </c>
      <c r="J36" s="553"/>
      <c r="K36" s="722">
        <v>531</v>
      </c>
      <c r="L36" s="553"/>
      <c r="M36" s="722">
        <v>11315</v>
      </c>
      <c r="N36" s="553"/>
      <c r="O36" s="236" t="s">
        <v>605</v>
      </c>
      <c r="P36" s="235">
        <v>300</v>
      </c>
      <c r="T36" s="235"/>
    </row>
    <row r="37" spans="1:20" ht="22.5" customHeight="1">
      <c r="A37" s="89" t="s">
        <v>669</v>
      </c>
      <c r="B37" s="649">
        <v>26099</v>
      </c>
      <c r="C37" s="619"/>
      <c r="D37" s="619">
        <v>26099</v>
      </c>
      <c r="E37" s="619"/>
      <c r="F37" s="619"/>
      <c r="G37" s="619">
        <v>14587</v>
      </c>
      <c r="H37" s="619"/>
      <c r="I37" s="619">
        <v>13969</v>
      </c>
      <c r="J37" s="619"/>
      <c r="K37" s="619">
        <v>618</v>
      </c>
      <c r="L37" s="619"/>
      <c r="M37" s="619">
        <v>11512</v>
      </c>
      <c r="N37" s="619"/>
      <c r="O37" s="236" t="s">
        <v>369</v>
      </c>
      <c r="P37" s="236">
        <v>300</v>
      </c>
      <c r="T37" s="235"/>
    </row>
    <row r="38" spans="1:20" ht="22.5" customHeight="1">
      <c r="A38" s="439" t="s">
        <v>672</v>
      </c>
      <c r="B38" s="597">
        <v>25258</v>
      </c>
      <c r="C38" s="597"/>
      <c r="D38" s="597">
        <v>25258</v>
      </c>
      <c r="E38" s="597"/>
      <c r="F38" s="597"/>
      <c r="G38" s="597">
        <v>13829</v>
      </c>
      <c r="H38" s="597"/>
      <c r="I38" s="597">
        <v>13350</v>
      </c>
      <c r="J38" s="597"/>
      <c r="K38" s="597">
        <v>479</v>
      </c>
      <c r="L38" s="597"/>
      <c r="M38" s="597">
        <v>11975</v>
      </c>
      <c r="N38" s="597"/>
      <c r="O38" s="241" t="s">
        <v>605</v>
      </c>
      <c r="P38" s="241">
        <v>300</v>
      </c>
      <c r="T38" s="235"/>
    </row>
    <row r="39" spans="1:20" ht="22.5" customHeight="1">
      <c r="A39" s="63" t="s">
        <v>508</v>
      </c>
      <c r="B39" s="649">
        <v>3282</v>
      </c>
      <c r="C39" s="619"/>
      <c r="D39" s="619">
        <v>3282</v>
      </c>
      <c r="E39" s="619"/>
      <c r="F39" s="619"/>
      <c r="G39" s="619">
        <v>1926</v>
      </c>
      <c r="H39" s="619"/>
      <c r="I39" s="619">
        <v>1857</v>
      </c>
      <c r="J39" s="619"/>
      <c r="K39" s="619">
        <v>69</v>
      </c>
      <c r="L39" s="619"/>
      <c r="M39" s="619">
        <v>1902</v>
      </c>
      <c r="N39" s="619"/>
      <c r="O39" s="236" t="s">
        <v>605</v>
      </c>
      <c r="P39" s="236">
        <v>40</v>
      </c>
      <c r="T39" s="235"/>
    </row>
    <row r="40" spans="1:20" ht="22.5" customHeight="1" thickBot="1">
      <c r="A40" s="312" t="s">
        <v>506</v>
      </c>
      <c r="B40" s="720">
        <v>21976</v>
      </c>
      <c r="C40" s="721"/>
      <c r="D40" s="721">
        <v>21976</v>
      </c>
      <c r="E40" s="721"/>
      <c r="F40" s="721"/>
      <c r="G40" s="719">
        <v>11903</v>
      </c>
      <c r="H40" s="719"/>
      <c r="I40" s="719">
        <v>11493</v>
      </c>
      <c r="J40" s="719"/>
      <c r="K40" s="719">
        <v>410</v>
      </c>
      <c r="L40" s="719"/>
      <c r="M40" s="719">
        <v>10073</v>
      </c>
      <c r="N40" s="719"/>
      <c r="O40" s="237" t="s">
        <v>369</v>
      </c>
      <c r="P40" s="403">
        <v>260</v>
      </c>
      <c r="T40" s="236"/>
    </row>
    <row r="41" spans="1:16" ht="12.75">
      <c r="A41" s="89" t="s">
        <v>211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19"/>
      <c r="P41" s="119"/>
    </row>
  </sheetData>
  <sheetProtection/>
  <mergeCells count="121">
    <mergeCell ref="A3:A5"/>
    <mergeCell ref="B3:B5"/>
    <mergeCell ref="E20:G20"/>
    <mergeCell ref="L21:N21"/>
    <mergeCell ref="C8:D8"/>
    <mergeCell ref="C9:D9"/>
    <mergeCell ref="F7:G7"/>
    <mergeCell ref="F8:G8"/>
    <mergeCell ref="C4:G4"/>
    <mergeCell ref="F5:G5"/>
    <mergeCell ref="O17:P17"/>
    <mergeCell ref="E18:G18"/>
    <mergeCell ref="O18:P18"/>
    <mergeCell ref="L19:N19"/>
    <mergeCell ref="B19:D19"/>
    <mergeCell ref="C10:D10"/>
    <mergeCell ref="H10:I10"/>
    <mergeCell ref="H5:I5"/>
    <mergeCell ref="H6:I6"/>
    <mergeCell ref="H7:I7"/>
    <mergeCell ref="N4:O4"/>
    <mergeCell ref="L20:N20"/>
    <mergeCell ref="O19:P19"/>
    <mergeCell ref="J6:K6"/>
    <mergeCell ref="J7:K7"/>
    <mergeCell ref="H8:I8"/>
    <mergeCell ref="L10:M10"/>
    <mergeCell ref="O20:P20"/>
    <mergeCell ref="O31:O33"/>
    <mergeCell ref="P3:P5"/>
    <mergeCell ref="L5:M5"/>
    <mergeCell ref="J5:K5"/>
    <mergeCell ref="J8:K8"/>
    <mergeCell ref="J9:K9"/>
    <mergeCell ref="L8:M8"/>
    <mergeCell ref="L7:M7"/>
    <mergeCell ref="H4:M4"/>
    <mergeCell ref="P30:P33"/>
    <mergeCell ref="E21:G21"/>
    <mergeCell ref="O21:P21"/>
    <mergeCell ref="E22:G22"/>
    <mergeCell ref="O22:P22"/>
    <mergeCell ref="H21:K21"/>
    <mergeCell ref="H22:K22"/>
    <mergeCell ref="L22:N22"/>
    <mergeCell ref="H23:K23"/>
    <mergeCell ref="K33:L33"/>
    <mergeCell ref="I34:J34"/>
    <mergeCell ref="G32:H33"/>
    <mergeCell ref="K34:L34"/>
    <mergeCell ref="K35:L35"/>
    <mergeCell ref="I33:J33"/>
    <mergeCell ref="O23:P23"/>
    <mergeCell ref="M32:N33"/>
    <mergeCell ref="M34:N34"/>
    <mergeCell ref="M35:N35"/>
    <mergeCell ref="L23:N23"/>
    <mergeCell ref="B34:C34"/>
    <mergeCell ref="B35:C35"/>
    <mergeCell ref="G35:H35"/>
    <mergeCell ref="B36:C36"/>
    <mergeCell ref="D36:F36"/>
    <mergeCell ref="D37:F37"/>
    <mergeCell ref="B37:C37"/>
    <mergeCell ref="G34:H34"/>
    <mergeCell ref="D34:F34"/>
    <mergeCell ref="D35:F35"/>
    <mergeCell ref="B22:D22"/>
    <mergeCell ref="H19:K19"/>
    <mergeCell ref="H20:K20"/>
    <mergeCell ref="J10:K10"/>
    <mergeCell ref="E23:G23"/>
    <mergeCell ref="B23:D23"/>
    <mergeCell ref="B17:G17"/>
    <mergeCell ref="C5:D5"/>
    <mergeCell ref="C6:D6"/>
    <mergeCell ref="F6:G6"/>
    <mergeCell ref="H17:N17"/>
    <mergeCell ref="H18:K18"/>
    <mergeCell ref="L18:N18"/>
    <mergeCell ref="B18:D18"/>
    <mergeCell ref="L6:M6"/>
    <mergeCell ref="L9:M9"/>
    <mergeCell ref="H9:I9"/>
    <mergeCell ref="A30:A33"/>
    <mergeCell ref="D31:F33"/>
    <mergeCell ref="F9:G9"/>
    <mergeCell ref="B21:D21"/>
    <mergeCell ref="C7:D7"/>
    <mergeCell ref="E19:G19"/>
    <mergeCell ref="B20:D20"/>
    <mergeCell ref="F10:G10"/>
    <mergeCell ref="A17:A18"/>
    <mergeCell ref="B31:C33"/>
    <mergeCell ref="M37:N37"/>
    <mergeCell ref="G36:H36"/>
    <mergeCell ref="G37:H37"/>
    <mergeCell ref="I36:J36"/>
    <mergeCell ref="I37:J37"/>
    <mergeCell ref="I35:J35"/>
    <mergeCell ref="K36:L36"/>
    <mergeCell ref="K37:L37"/>
    <mergeCell ref="M36:N36"/>
    <mergeCell ref="B38:C38"/>
    <mergeCell ref="B39:C39"/>
    <mergeCell ref="B40:C40"/>
    <mergeCell ref="D38:F38"/>
    <mergeCell ref="D39:F39"/>
    <mergeCell ref="D40:F40"/>
    <mergeCell ref="G38:H38"/>
    <mergeCell ref="G39:H39"/>
    <mergeCell ref="G40:H40"/>
    <mergeCell ref="I38:J38"/>
    <mergeCell ref="I39:J39"/>
    <mergeCell ref="I40:J40"/>
    <mergeCell ref="K38:L38"/>
    <mergeCell ref="K39:L39"/>
    <mergeCell ref="K40:L40"/>
    <mergeCell ref="M38:N38"/>
    <mergeCell ref="M39:N39"/>
    <mergeCell ref="M40:N40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福山市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福山市</dc:creator>
  <cp:keywords/>
  <dc:description/>
  <cp:lastModifiedBy>福山市</cp:lastModifiedBy>
  <cp:lastPrinted>2019-03-05T23:48:30Z</cp:lastPrinted>
  <dcterms:created xsi:type="dcterms:W3CDTF">2011-01-12T07:01:25Z</dcterms:created>
  <dcterms:modified xsi:type="dcterms:W3CDTF">2021-04-23T02:18:06Z</dcterms:modified>
  <cp:category/>
  <cp:version/>
  <cp:contentType/>
  <cp:contentStatus/>
</cp:coreProperties>
</file>