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１年度入札\①一般\３月８日公告\①川田用水路災害復旧工事\"/>
    </mc:Choice>
  </mc:AlternateContent>
  <bookViews>
    <workbookView xWindow="252" yWindow="-156" windowWidth="9996" windowHeight="8652" tabRatio="828" activeTab="1"/>
  </bookViews>
  <sheets>
    <sheet name="1（書面）" sheetId="25" r:id="rId1"/>
    <sheet name="1" sheetId="30" r:id="rId2"/>
    <sheet name="3" sheetId="43" r:id="rId3"/>
    <sheet name="4-1" sheetId="40" r:id="rId4"/>
    <sheet name="4-2" sheetId="46"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'4-1'!$A$1:$G$27</definedName>
    <definedName name="_xlnm.Print_Area" localSheetId="4">'4-2'!$A$1:$J$30</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46" l="1"/>
  <c r="H24" i="30"/>
  <c r="H23" i="30"/>
  <c r="H21" i="30"/>
  <c r="H19" i="30"/>
  <c r="F21" i="30"/>
  <c r="E21" i="30"/>
  <c r="A4" i="43"/>
  <c r="C18" i="40"/>
  <c r="C18" i="38"/>
  <c r="B14" i="25"/>
</calcChain>
</file>

<file path=xl/sharedStrings.xml><?xml version="1.0" encoding="utf-8"?>
<sst xmlns="http://schemas.openxmlformats.org/spreadsheetml/2006/main" count="260" uniqueCount="205">
  <si>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</si>
  <si>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</si>
  <si>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</si>
  <si>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</si>
  <si>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</si>
  <si>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</si>
  <si>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</si>
  <si>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</si>
  <si>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</si>
  <si>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</si>
  <si>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</si>
  <si>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</si>
  <si>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</si>
  <si>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</si>
  <si>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</si>
  <si>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</si>
  <si>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</si>
  <si>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</si>
  <si>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</si>
  <si>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</si>
  <si>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</si>
  <si>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</si>
  <si>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</si>
  <si>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</si>
  <si>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</si>
  <si>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</si>
  <si>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</si>
  <si>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</si>
  <si>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</si>
  <si>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</si>
  <si>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</si>
  <si>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</si>
  <si>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</si>
  <si>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</si>
  <si>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</si>
  <si>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</si>
  <si>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</si>
  <si>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</si>
  <si>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</si>
  <si>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</si>
  <si>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</si>
  <si>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</si>
  <si>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</si>
  <si>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</si>
  <si>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</si>
  <si>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</si>
  <si>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</si>
  <si>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</si>
  <si>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</si>
  <si>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</si>
  <si>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</si>
  <si>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</si>
  <si>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</si>
  <si>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</si>
  <si>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</si>
  <si>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</si>
  <si>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</si>
  <si>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</si>
  <si>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</si>
  <si>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</si>
  <si>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</si>
  <si>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</si>
  <si>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</si>
  <si>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</si>
  <si>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</si>
  <si>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</si>
  <si>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</si>
  <si>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</si>
  <si>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</si>
  <si>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</si>
  <si>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</si>
  <si>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</si>
  <si>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</si>
  <si>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</si>
  <si>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</si>
  <si>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</si>
  <si>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福山市長</t>
    <rPh sb="0" eb="3">
      <t>フクヤマシ</t>
    </rPh>
    <rPh sb="3" eb="4">
      <t>チョウ</t>
    </rPh>
    <phoneticPr fontId="2"/>
  </si>
  <si>
    <t>様</t>
    <rPh sb="0" eb="1">
      <t>サマ</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</si>
  <si>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</si>
  <si>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</si>
  <si>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</si>
  <si>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</si>
  <si>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</si>
  <si>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</si>
  <si>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</si>
  <si>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</si>
  <si>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</si>
  <si>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</si>
  <si>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</si>
  <si>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</si>
  <si>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</si>
  <si>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</si>
  <si>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</si>
  <si>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</si>
  <si>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</si>
  <si>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</si>
  <si>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</si>
  <si>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</si>
  <si>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</si>
  <si>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</si>
  <si>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</si>
  <si>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</si>
  <si>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</si>
  <si>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</si>
  <si>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</si>
  <si>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</si>
  <si>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</si>
  <si>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</si>
  <si>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</si>
  <si>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</si>
  <si>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</si>
  <si>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</si>
  <si>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</si>
  <si>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</si>
  <si>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</si>
  <si>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</si>
  <si>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</si>
  <si>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</si>
  <si>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</si>
  <si>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</si>
  <si>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</si>
  <si>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</si>
  <si>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</si>
  <si>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</si>
  <si>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</si>
  <si>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</si>
  <si>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</si>
  <si>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</si>
  <si>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</si>
  <si>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</si>
  <si>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</si>
  <si>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</si>
  <si>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</si>
  <si>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</si>
  <si>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</si>
  <si>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</si>
  <si>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</si>
  <si>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</si>
  <si>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</si>
  <si>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</si>
  <si>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</si>
  <si>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</si>
  <si>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</si>
  <si>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</si>
  <si>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</si>
  <si>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</si>
  <si>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</si>
  <si>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</si>
  <si>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</si>
  <si>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</si>
  <si>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</si>
  <si>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</si>
  <si>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</si>
  <si>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</si>
  <si>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</si>
  <si>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</si>
  <si>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</si>
  <si>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</si>
  <si>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</si>
  <si>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</si>
  <si>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まで</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</si>
  <si>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</si>
  <si>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</si>
  <si>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</si>
  <si>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</si>
  <si>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（電子参加者は，押印不要）</t>
    <phoneticPr fontId="2"/>
  </si>
  <si>
    <t>１</t>
    <phoneticPr fontId="2"/>
  </si>
  <si>
    <t>　他の工事の監理技術者として配置していないこと</t>
    <rPh sb="1" eb="2">
      <t>タ</t>
    </rPh>
    <rPh sb="3" eb="5">
      <t>コウジ</t>
    </rPh>
    <rPh sb="6" eb="8">
      <t>カンリ</t>
    </rPh>
    <rPh sb="8" eb="11">
      <t>ギジュツシャ</t>
    </rPh>
    <rPh sb="14" eb="16">
      <t>ハイチ</t>
    </rPh>
    <phoneticPr fontId="2"/>
  </si>
  <si>
    <t>　専任配置が必要で，施行令第２７条第２項が適用されない工事の主任技術者として配置していないこと</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9">
      <t>コウジ</t>
    </rPh>
    <rPh sb="30" eb="32">
      <t>シュニン</t>
    </rPh>
    <rPh sb="32" eb="35">
      <t>ギジュツシャ</t>
    </rPh>
    <rPh sb="38" eb="40">
      <t>ハイチ</t>
    </rPh>
    <phoneticPr fontId="2"/>
  </si>
  <si>
    <t>　配置予定技術者が現在技術者として担当している工事の状況</t>
    <rPh sb="1" eb="3">
      <t>ハイチ</t>
    </rPh>
    <rPh sb="3" eb="5">
      <t>ヨテイ</t>
    </rPh>
    <rPh sb="5" eb="8">
      <t>ギジュツシャ</t>
    </rPh>
    <rPh sb="9" eb="11">
      <t>ゲンザイ</t>
    </rPh>
    <rPh sb="11" eb="14">
      <t>ギジュツシャ</t>
    </rPh>
    <rPh sb="17" eb="19">
      <t>タントウ</t>
    </rPh>
    <rPh sb="23" eb="25">
      <t>コウジ</t>
    </rPh>
    <rPh sb="26" eb="28">
      <t>ジョウキョウ</t>
    </rPh>
    <phoneticPr fontId="2"/>
  </si>
  <si>
    <t>発注者名</t>
    <rPh sb="0" eb="2">
      <t>ハッチュウ</t>
    </rPh>
    <rPh sb="2" eb="3">
      <t>シャ</t>
    </rPh>
    <rPh sb="3" eb="4">
      <t>メイ</t>
    </rPh>
    <phoneticPr fontId="2"/>
  </si>
  <si>
    <t>工事名
（工事場所）</t>
    <rPh sb="0" eb="2">
      <t>コウジ</t>
    </rPh>
    <rPh sb="2" eb="3">
      <t>メイ</t>
    </rPh>
    <rPh sb="5" eb="7">
      <t>コウジ</t>
    </rPh>
    <rPh sb="7" eb="9">
      <t>バショ</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</si>
  <si>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</si>
  <si>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</si>
  <si>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</si>
  <si>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</si>
  <si>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</si>
  <si>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</si>
  <si>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</si>
  <si>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</si>
  <si>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</si>
  <si>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</si>
  <si>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</si>
  <si>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</si>
  <si>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</si>
  <si>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</si>
  <si>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</si>
  <si>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</si>
  <si>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</si>
  <si>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</si>
  <si>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</si>
  <si>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</si>
  <si>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</si>
  <si>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2</t>
    <phoneticPr fontId="2"/>
  </si>
  <si>
    <t>　上記の工事について，主任技術者として配置予定の者は，次の１から２の要件（以下「配置要件」という。）を満たしていること及び配置する期間に，配置要件に抵触することとなる他の工事に技術者として配置しないことを誓約します。</t>
    <rPh sb="1" eb="3">
      <t>ジョウキ</t>
    </rPh>
    <rPh sb="4" eb="6">
      <t>コウジ</t>
    </rPh>
    <rPh sb="11" eb="13">
      <t>シュニン</t>
    </rPh>
    <rPh sb="13" eb="16">
      <t>ギジュツシャ</t>
    </rPh>
    <rPh sb="19" eb="21">
      <t>ハイチ</t>
    </rPh>
    <rPh sb="21" eb="23">
      <t>ヨテイ</t>
    </rPh>
    <rPh sb="24" eb="25">
      <t>シャ</t>
    </rPh>
    <rPh sb="27" eb="28">
      <t>ツギ</t>
    </rPh>
    <rPh sb="34" eb="36">
      <t>ヨウケン</t>
    </rPh>
    <rPh sb="37" eb="39">
      <t>イカ</t>
    </rPh>
    <rPh sb="40" eb="42">
      <t>ハイチ</t>
    </rPh>
    <rPh sb="42" eb="44">
      <t>ヨウケン</t>
    </rPh>
    <rPh sb="51" eb="52">
      <t>ミ</t>
    </rPh>
    <rPh sb="59" eb="60">
      <t>オヨ</t>
    </rPh>
    <rPh sb="61" eb="63">
      <t>ハイチ</t>
    </rPh>
    <rPh sb="65" eb="67">
      <t>キカン</t>
    </rPh>
    <rPh sb="69" eb="71">
      <t>ハイチ</t>
    </rPh>
    <rPh sb="71" eb="73">
      <t>ヨウケン</t>
    </rPh>
    <rPh sb="74" eb="76">
      <t>テイショク</t>
    </rPh>
    <rPh sb="83" eb="84">
      <t>タ</t>
    </rPh>
    <rPh sb="85" eb="87">
      <t>コウジ</t>
    </rPh>
    <rPh sb="88" eb="91">
      <t>ギジュツシャ</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</si>
  <si>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</si>
  <si>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</si>
  <si>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</si>
  <si>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</si>
  <si>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</si>
  <si>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</si>
  <si>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</si>
  <si>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phoneticPr fontId="2"/>
  </si>
  <si>
    <t xml:space="preserve">（１）本市（上下水道局を含む。）発注の設計金額５００万円未満の工事である場合
（２）本市（上下水道局を含む。）発注の設計金額５００万円以上３，５００万円未満（建築一式工事の場合は５００万円以上７，０００万円未満）の工事である場合。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（６）請負金額３，５００万円未満（建築一式工事の場合は７，０００万円未満）の災害復旧工事である場合。
（７）本市（上下水道局を含む。）発注の設計金額３，５００万円以上（建築一式工事の場合は７，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phoneticPr fontId="2"/>
  </si>
  <si>
    <t>川田用水路災害復旧工事</t>
    <rPh sb="0" eb="2">
      <t>カワタ</t>
    </rPh>
    <rPh sb="2" eb="5">
      <t>ヨウスイロ</t>
    </rPh>
    <rPh sb="5" eb="7">
      <t>サイガイ</t>
    </rPh>
    <rPh sb="7" eb="9">
      <t>フッキュウ</t>
    </rPh>
    <rPh sb="9" eb="11">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</si>
</sst>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numFmt numFmtId="177" formatCode="#,##0_ "/>
    <numFmt numFmtId="178" formatCode="yyyy/m/d&quot;～&quot;"/>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2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8" xfId="0" applyFill="1" applyBorder="1" applyAlignment="1">
      <alignment horizontal="distributed" vertical="center"/>
    </xf>
    <xf numFmtId="0" fontId="0" fillId="0" borderId="30" xfId="0" applyFill="1" applyBorder="1" applyAlignment="1">
      <alignment horizontal="distributed" vertical="center"/>
    </xf>
    <xf numFmtId="0" fontId="0" fillId="3" borderId="27"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22" fillId="0" borderId="28" xfId="0" applyFont="1" applyFill="1" applyBorder="1" applyAlignment="1">
      <alignment horizontal="distributed" vertical="center"/>
    </xf>
    <xf numFmtId="0" fontId="0" fillId="3" borderId="28"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178" fontId="9" fillId="0" borderId="27" xfId="0" applyNumberFormat="1" applyFont="1" applyFill="1" applyBorder="1" applyAlignment="1">
      <alignment horizontal="right" vertical="center"/>
    </xf>
    <xf numFmtId="0" fontId="9" fillId="0" borderId="31" xfId="0" applyFont="1" applyFill="1" applyBorder="1" applyAlignment="1">
      <alignment horizontal="right" vertical="center"/>
    </xf>
    <xf numFmtId="0" fontId="9" fillId="0" borderId="27"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9" fillId="3" borderId="33" xfId="0" applyFont="1" applyFill="1" applyBorder="1" applyAlignment="1">
      <alignment horizontal="left" vertical="center" indent="1" shrinkToFit="1"/>
    </xf>
    <xf numFmtId="0" fontId="3" fillId="3" borderId="44" xfId="0" applyFont="1" applyFill="1" applyBorder="1" applyAlignment="1">
      <alignment horizontal="left" vertical="center" indent="1" shrinkToFit="1"/>
    </xf>
    <xf numFmtId="0" fontId="3" fillId="0" borderId="44"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45" xfId="0" applyFont="1" applyBorder="1" applyAlignment="1">
      <alignment vertical="center" wrapText="1"/>
    </xf>
    <xf numFmtId="0" fontId="12" fillId="0" borderId="45" xfId="0" applyFont="1" applyBorder="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6" xfId="0" applyFont="1" applyBorder="1" applyAlignment="1">
      <alignment horizontal="center" vertical="center" wrapText="1"/>
    </xf>
    <xf numFmtId="0" fontId="3" fillId="0" borderId="33"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wrapText="1"/>
    </xf>
    <xf numFmtId="0" fontId="14" fillId="0" borderId="49" xfId="0" applyFont="1" applyFill="1" applyBorder="1" applyAlignment="1">
      <alignment horizontal="left" vertical="center"/>
    </xf>
    <xf numFmtId="0" fontId="14" fillId="0" borderId="7" xfId="0" applyFont="1" applyFill="1" applyBorder="1" applyAlignment="1">
      <alignment horizontal="left"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53" xfId="0" applyFont="1" applyBorder="1" applyAlignment="1">
      <alignment horizontal="center" vertical="center" wrapText="1"/>
    </xf>
    <xf numFmtId="0" fontId="3" fillId="0" borderId="45" xfId="0" applyFont="1" applyBorder="1" applyAlignment="1">
      <alignment vertical="center" wrapText="1"/>
    </xf>
    <xf numFmtId="0" fontId="3" fillId="0" borderId="54" xfId="0" applyFont="1" applyBorder="1" applyAlignment="1">
      <alignment vertical="center" wrapText="1"/>
    </xf>
    <xf numFmtId="0" fontId="3" fillId="0" borderId="46" xfId="0" applyFont="1" applyBorder="1" applyAlignment="1">
      <alignment vertical="center" wrapText="1"/>
    </xf>
    <xf numFmtId="0" fontId="14" fillId="2" borderId="47" xfId="0" applyFont="1" applyFill="1" applyBorder="1" applyAlignment="1">
      <alignment horizontal="left" vertical="center" wrapText="1"/>
    </xf>
    <xf numFmtId="0" fontId="21" fillId="0" borderId="21" xfId="0" applyFont="1" applyBorder="1" applyAlignment="1">
      <alignment horizontal="left"/>
    </xf>
    <xf numFmtId="0" fontId="21" fillId="0" borderId="48"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6" xfId="0" applyFill="1" applyBorder="1" applyAlignment="1">
      <alignment horizontal="center" vertical="center"/>
    </xf>
    <xf numFmtId="0" fontId="0" fillId="0" borderId="55" xfId="0" applyBorder="1" applyAlignment="1">
      <alignment vertical="center"/>
    </xf>
    <xf numFmtId="0" fontId="0" fillId="0" borderId="46" xfId="0" applyFill="1" applyBorder="1" applyAlignment="1">
      <alignment horizontal="distributed"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0" fillId="0" borderId="31" xfId="0" applyFill="1" applyBorder="1" applyAlignment="1">
      <alignment horizontal="center" vertical="center"/>
    </xf>
    <xf numFmtId="0" fontId="9" fillId="0" borderId="27"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27" xfId="0" applyFont="1" applyFill="1"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7" xfId="0"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7" xfId="0" applyFill="1" applyBorder="1" applyAlignment="1">
      <alignment horizontal="center" vertical="center" textRotation="255"/>
    </xf>
    <xf numFmtId="0" fontId="0" fillId="0" borderId="29" xfId="0" applyFill="1" applyBorder="1" applyAlignment="1"/>
    <xf numFmtId="0" fontId="0" fillId="0" borderId="31"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20" fillId="0" borderId="4" xfId="0" applyFont="1" applyFill="1" applyBorder="1" applyAlignment="1">
      <alignment vertical="center" wrapText="1"/>
    </xf>
    <xf numFmtId="0" fontId="5" fillId="0" borderId="0" xfId="0" applyFont="1" applyFill="1" applyAlignment="1">
      <alignment vertical="top" wrapText="1"/>
    </xf>
    <xf numFmtId="0" fontId="0" fillId="0" borderId="0" xfId="0" applyAlignment="1">
      <alignment vertical="top" wrapText="1"/>
    </xf>
    <xf numFmtId="0" fontId="9" fillId="0" borderId="62"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27" xfId="0" applyFont="1" applyFill="1" applyBorder="1" applyAlignment="1">
      <alignment horizontal="distributed" vertical="center"/>
    </xf>
    <xf numFmtId="0" fontId="9" fillId="0" borderId="31" xfId="0" applyFont="1" applyFill="1" applyBorder="1" applyAlignment="1">
      <alignment horizontal="distributed"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9" fillId="0" borderId="65" xfId="0" applyFont="1" applyFill="1" applyBorder="1" applyAlignment="1">
      <alignment horizontal="left" vertical="center" indent="1"/>
    </xf>
    <xf numFmtId="0" fontId="9" fillId="0" borderId="66" xfId="0" applyFont="1" applyFill="1" applyBorder="1" applyAlignment="1">
      <alignment horizontal="left" vertical="center" indent="1"/>
    </xf>
    <xf numFmtId="0" fontId="9" fillId="0" borderId="67" xfId="0" applyFont="1" applyFill="1" applyBorder="1" applyAlignment="1">
      <alignment horizontal="left" vertical="center" indent="1"/>
    </xf>
    <xf numFmtId="177" fontId="9" fillId="0" borderId="27"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0" fontId="0" fillId="0" borderId="0" xfId="0" applyFill="1" applyAlignment="1">
      <alignment vertical="top" wrapText="1"/>
    </xf>
    <xf numFmtId="0" fontId="9" fillId="0" borderId="0" xfId="0" applyFont="1" applyAlignment="1">
      <alignment vertical="top" wrapText="1"/>
    </xf>
    <xf numFmtId="0" fontId="5" fillId="3" borderId="46" xfId="0" applyFont="1" applyFill="1" applyBorder="1" applyAlignment="1">
      <alignment vertical="center"/>
    </xf>
    <xf numFmtId="0" fontId="5" fillId="3" borderId="33" xfId="0" applyFont="1" applyFill="1" applyBorder="1" applyAlignment="1">
      <alignment vertical="center"/>
    </xf>
    <xf numFmtId="0" fontId="5" fillId="3" borderId="55"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0" xfId="0" applyFill="1" applyAlignment="1">
      <alignment horizontal="distributed" vertical="center" indent="1"/>
    </xf>
    <xf numFmtId="0" fontId="0" fillId="3" borderId="1" xfId="0" applyFill="1" applyBorder="1" applyAlignment="1">
      <alignment horizontal="left" vertical="center"/>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Alignment="1">
      <alignment horizontal="left" vertical="top" wrapText="1"/>
    </xf>
    <xf numFmtId="49" fontId="0" fillId="0" borderId="0" xfId="0" applyNumberFormat="1" applyFill="1" applyAlignment="1">
      <alignment horizontal="left" vertical="center" wrapText="1"/>
    </xf>
    <xf numFmtId="49" fontId="0" fillId="0" borderId="17" xfId="0" applyNumberFormat="1" applyFont="1" applyFill="1" applyBorder="1" applyAlignment="1">
      <alignment horizontal="center" vertical="center" wrapText="1"/>
    </xf>
    <xf numFmtId="49" fontId="0" fillId="0" borderId="17"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17" xfId="0" applyFill="1" applyBorder="1" applyAlignment="1">
      <alignment horizontal="center" vertical="center"/>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3" borderId="64" xfId="0" applyFill="1" applyBorder="1" applyAlignment="1">
      <alignment horizontal="left" vertical="center"/>
    </xf>
    <xf numFmtId="0" fontId="0" fillId="3" borderId="62" xfId="0" applyFill="1" applyBorder="1" applyAlignment="1">
      <alignment horizontal="right" vertical="center"/>
    </xf>
    <xf numFmtId="0" fontId="0" fillId="3" borderId="64" xfId="0" applyFill="1" applyBorder="1" applyAlignment="1">
      <alignment horizontal="righ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10" xfId="0" applyFill="1" applyBorder="1" applyAlignment="1">
      <alignment horizontal="left"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73" xfId="0" applyFill="1" applyBorder="1" applyAlignment="1">
      <alignment horizontal="center" vertical="center" textRotation="255"/>
    </xf>
    <xf numFmtId="0" fontId="0" fillId="0" borderId="50"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7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73"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0"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1"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965835</xdr:colOff>
      <xdr:row>11</xdr:row>
      <xdr:rowOff>49530</xdr:rowOff>
    </xdr:from>
    <xdr:to>
      <xdr:col>6</xdr:col>
      <xdr:colOff>1185854</xdr:colOff>
      <xdr:row>11</xdr:row>
      <xdr:rowOff>276429</xdr:rowOff>
    </xdr:to>
    <xdr:sp macro="" textlink="">
      <xdr:nvSpPr>
        <xdr:cNvPr id="23553" name="Oval 1"/>
        <xdr:cNvSpPr>
          <a:spLocks noChangeArrowheads="1"/>
        </xdr:cNvSpPr>
      </xdr:nvSpPr>
      <xdr:spPr bwMode="auto">
        <a:xfrm>
          <a:off x="6362700" y="29337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xdr:col>
      <xdr:colOff>142875</xdr:colOff>
      <xdr:row>22</xdr:row>
      <xdr:rowOff>283845</xdr:rowOff>
    </xdr:from>
    <xdr:ext cx="5320614" cy="714375"/>
    <xdr:sp macro="" textlink="">
      <xdr:nvSpPr>
        <xdr:cNvPr id="3" name="テキスト ボックス 2"/>
        <xdr:cNvSpPr txBox="1"/>
      </xdr:nvSpPr>
      <xdr:spPr>
        <a:xfrm>
          <a:off x="432435" y="9313545"/>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6057900" y="2533650"/>
          <a:ext cx="266700"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0</xdr:col>
      <xdr:colOff>93345</xdr:colOff>
      <xdr:row>24</xdr:row>
      <xdr:rowOff>198120</xdr:rowOff>
    </xdr:from>
    <xdr:ext cx="5405407" cy="714375"/>
    <xdr:sp macro="" textlink="">
      <xdr:nvSpPr>
        <xdr:cNvPr id="3" name="テキスト ボックス 2"/>
        <xdr:cNvSpPr txBox="1"/>
      </xdr:nvSpPr>
      <xdr:spPr>
        <a:xfrm>
          <a:off x="93345" y="7498080"/>
          <a:ext cx="5405407"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54"/>
      <c r="E9" s="154"/>
    </row>
    <row r="10" spans="1:5" s="14" customFormat="1" ht="30" customHeight="1">
      <c r="A10" s="23"/>
      <c r="B10" s="66" t="s">
        <v>67</v>
      </c>
      <c r="C10" s="5" t="s">
        <v>4</v>
      </c>
      <c r="D10" s="155"/>
      <c r="E10" s="155"/>
    </row>
    <row r="11" spans="1:5" s="14" customFormat="1" ht="30" customHeight="1">
      <c r="C11" s="5" t="s">
        <v>5</v>
      </c>
      <c r="D11" s="155"/>
      <c r="E11" s="155"/>
    </row>
    <row r="12" spans="1:5" s="14" customFormat="1" ht="18" customHeight="1">
      <c r="C12" s="5" t="s">
        <v>70</v>
      </c>
      <c r="D12" s="156"/>
      <c r="E12" s="156"/>
    </row>
    <row r="13" spans="1:5" ht="36" customHeight="1">
      <c r="A13" s="14"/>
      <c r="B13" s="14"/>
      <c r="C13" s="5"/>
      <c r="D13" s="11"/>
    </row>
    <row r="14" spans="1:5" s="18" customFormat="1" ht="51" customHeight="1">
      <c r="A14" s="67"/>
      <c r="B14" s="75" t="str">
        <f>'1'!A4</f>
        <v>川田用水路災害復旧工事</v>
      </c>
      <c r="C14" s="71"/>
      <c r="D14" s="68"/>
    </row>
    <row r="15" spans="1:5" s="18" customFormat="1" ht="36" customHeight="1">
      <c r="A15" s="67"/>
      <c r="B15" s="152" t="s">
        <v>71</v>
      </c>
      <c r="C15" s="153"/>
      <c r="D15" s="153"/>
      <c r="E15" s="153"/>
    </row>
    <row r="16" spans="1:5" s="18" customFormat="1" ht="37.5" customHeight="1">
      <c r="A16" s="67"/>
      <c r="B16" s="68"/>
      <c r="C16" s="77"/>
      <c r="D16" s="77"/>
      <c r="E16" s="77"/>
    </row>
    <row r="17" spans="1:2" ht="24.9" customHeight="1">
      <c r="B17" s="1" t="s">
        <v>6</v>
      </c>
    </row>
    <row r="18" spans="1:2" s="18" customFormat="1" ht="30.75" customHeight="1">
      <c r="A18" s="18">
        <v>1</v>
      </c>
      <c r="B18" s="78" t="s">
        <v>158</v>
      </c>
    </row>
    <row r="19" spans="1:2" s="18" customFormat="1" ht="30.75" customHeight="1">
      <c r="A19" s="18">
        <v>2</v>
      </c>
      <c r="B19" s="78" t="s">
        <v>139</v>
      </c>
    </row>
    <row r="20" spans="1:2" s="18" customFormat="1" ht="30.75" customHeight="1">
      <c r="A20" s="18">
        <v>3</v>
      </c>
      <c r="B20" s="78" t="s">
        <v>39</v>
      </c>
    </row>
    <row r="21" spans="1:2" s="18" customFormat="1" ht="30.75" customHeight="1">
      <c r="A21" s="18">
        <v>4</v>
      </c>
      <c r="B21" s="78" t="s">
        <v>98</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E5" sqref="E5"/>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151</v>
      </c>
      <c r="AA1" s="164" t="s">
        <v>140</v>
      </c>
      <c r="AB1" s="164"/>
      <c r="AC1" s="164"/>
      <c r="AD1" s="164" t="s">
        <v>141</v>
      </c>
      <c r="AE1" s="164"/>
      <c r="AF1" s="164"/>
      <c r="AG1" s="165" t="s">
        <v>152</v>
      </c>
      <c r="AH1" s="165"/>
      <c r="AI1" s="165"/>
      <c r="AJ1" s="131" t="s">
        <v>142</v>
      </c>
      <c r="AK1" s="131" t="s">
        <v>143</v>
      </c>
      <c r="AL1" s="131" t="s">
        <v>144</v>
      </c>
      <c r="AM1" s="131" t="s">
        <v>145</v>
      </c>
      <c r="AN1" s="131" t="s">
        <v>146</v>
      </c>
      <c r="AO1" s="131" t="s">
        <v>147</v>
      </c>
      <c r="AP1" s="131" t="s">
        <v>148</v>
      </c>
    </row>
    <row r="2" spans="1:42" ht="4.95" customHeight="1">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c r="A3" s="2" t="s">
        <v>62</v>
      </c>
      <c r="B3" s="40"/>
      <c r="C3" s="40"/>
      <c r="D3" s="40"/>
      <c r="E3" s="40"/>
      <c r="F3" s="40"/>
      <c r="G3" s="40"/>
      <c r="H3" s="40"/>
      <c r="AA3" s="132" t="s">
        <v>17</v>
      </c>
      <c r="AB3" s="133" t="s">
        <v>18</v>
      </c>
      <c r="AC3" s="134" t="s">
        <v>149</v>
      </c>
      <c r="AD3" s="133" t="s">
        <v>23</v>
      </c>
      <c r="AE3" s="133" t="s">
        <v>24</v>
      </c>
      <c r="AF3" s="134" t="s">
        <v>21</v>
      </c>
      <c r="AG3" s="133" t="s">
        <v>23</v>
      </c>
      <c r="AH3" s="133" t="s">
        <v>153</v>
      </c>
      <c r="AI3" s="134" t="s">
        <v>21</v>
      </c>
      <c r="AJ3" s="133" t="s">
        <v>27</v>
      </c>
      <c r="AK3" s="133" t="s">
        <v>30</v>
      </c>
      <c r="AL3" s="133" t="s">
        <v>31</v>
      </c>
      <c r="AM3" s="133" t="s">
        <v>154</v>
      </c>
      <c r="AN3" s="133" t="s">
        <v>32</v>
      </c>
      <c r="AO3" s="133" t="s">
        <v>73</v>
      </c>
      <c r="AP3" s="133" t="s">
        <v>150</v>
      </c>
    </row>
    <row r="4" spans="1:42" s="1" customFormat="1" ht="24.9" customHeight="1">
      <c r="A4" s="13" t="s">
        <v>204</v>
      </c>
      <c r="B4" s="12"/>
      <c r="C4" s="12"/>
      <c r="D4" s="12"/>
      <c r="E4" s="12"/>
      <c r="F4" s="12"/>
      <c r="G4" s="12"/>
      <c r="H4" s="12"/>
      <c r="AA4" s="132" t="s">
        <v>19</v>
      </c>
      <c r="AB4" s="133" t="s">
        <v>18</v>
      </c>
      <c r="AC4" s="134" t="s">
        <v>149</v>
      </c>
      <c r="AD4" s="133" t="s">
        <v>25</v>
      </c>
      <c r="AE4" s="133" t="s">
        <v>26</v>
      </c>
      <c r="AF4" s="134" t="s">
        <v>21</v>
      </c>
      <c r="AG4" s="133" t="s">
        <v>25</v>
      </c>
      <c r="AH4" s="140" t="s">
        <v>155</v>
      </c>
      <c r="AI4" s="134" t="s">
        <v>21</v>
      </c>
      <c r="AJ4" s="133" t="s">
        <v>28</v>
      </c>
      <c r="AK4" s="135" t="s">
        <v>156</v>
      </c>
      <c r="AL4" s="135" t="s">
        <v>156</v>
      </c>
      <c r="AM4" s="135" t="s">
        <v>156</v>
      </c>
      <c r="AN4" s="135" t="s">
        <v>156</v>
      </c>
      <c r="AO4" s="135" t="s">
        <v>156</v>
      </c>
      <c r="AP4" s="135" t="s">
        <v>156</v>
      </c>
    </row>
    <row r="5" spans="1:42" s="1" customFormat="1" ht="15" customHeight="1">
      <c r="A5" s="13"/>
      <c r="B5" s="12"/>
      <c r="C5" s="12"/>
      <c r="D5" s="12"/>
      <c r="E5" s="12"/>
      <c r="F5" s="12"/>
      <c r="G5" s="166" t="s">
        <v>58</v>
      </c>
      <c r="H5" s="167"/>
      <c r="AA5" s="132" t="s">
        <v>20</v>
      </c>
      <c r="AB5" s="133" t="s">
        <v>37</v>
      </c>
      <c r="AC5" s="134" t="s">
        <v>21</v>
      </c>
      <c r="AD5" s="133"/>
      <c r="AE5" s="133"/>
      <c r="AF5" s="17"/>
      <c r="AG5" s="17"/>
      <c r="AH5" s="17"/>
      <c r="AI5" s="17"/>
      <c r="AJ5" s="14"/>
      <c r="AK5" s="14"/>
      <c r="AL5" s="14"/>
      <c r="AM5" s="14"/>
      <c r="AN5" s="14"/>
      <c r="AO5" s="14"/>
      <c r="AP5" s="14"/>
    </row>
    <row r="6" spans="1:42" s="44" customFormat="1" ht="15" customHeight="1">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c r="A8" s="42"/>
      <c r="E8" s="19" t="s">
        <v>7</v>
      </c>
      <c r="F8" s="168"/>
      <c r="G8" s="168"/>
      <c r="H8" s="168"/>
      <c r="AG8" s="136"/>
    </row>
    <row r="9" spans="1:42" s="17" customFormat="1" ht="24.9" customHeight="1">
      <c r="D9" s="65" t="s">
        <v>63</v>
      </c>
      <c r="E9" s="19" t="s">
        <v>33</v>
      </c>
      <c r="F9" s="157"/>
      <c r="G9" s="157"/>
      <c r="H9" s="157"/>
      <c r="AG9" s="58"/>
      <c r="AH9" s="58"/>
      <c r="AI9" s="58"/>
    </row>
    <row r="10" spans="1:42" s="17" customFormat="1" ht="24.9" customHeight="1">
      <c r="D10" s="48"/>
      <c r="E10" s="19" t="s">
        <v>34</v>
      </c>
      <c r="F10" s="157"/>
      <c r="G10" s="157"/>
      <c r="H10" s="157"/>
      <c r="AG10" s="58"/>
      <c r="AH10" s="58"/>
      <c r="AI10" s="58"/>
    </row>
    <row r="11" spans="1:42" s="17" customFormat="1" ht="17.399999999999999" customHeight="1">
      <c r="D11" s="43" t="s">
        <v>38</v>
      </c>
      <c r="E11" s="63" t="s">
        <v>40</v>
      </c>
      <c r="F11" s="158"/>
      <c r="G11" s="159"/>
      <c r="H11" s="159"/>
    </row>
    <row r="12" spans="1:42" s="17" customFormat="1" ht="17.399999999999999" customHeight="1">
      <c r="D12" s="61"/>
      <c r="E12" s="63" t="s">
        <v>41</v>
      </c>
      <c r="F12" s="160"/>
      <c r="G12" s="161"/>
      <c r="H12" s="161"/>
    </row>
    <row r="13" spans="1:42" s="44" customFormat="1" ht="9.9" customHeight="1">
      <c r="AA13" s="136"/>
      <c r="AB13" s="136"/>
      <c r="AC13" s="136"/>
      <c r="AD13" s="136"/>
      <c r="AE13" s="136"/>
      <c r="AF13" s="136"/>
      <c r="AG13" s="136"/>
      <c r="AH13" s="136"/>
      <c r="AI13" s="136"/>
      <c r="AJ13" s="136"/>
      <c r="AK13" s="136"/>
      <c r="AL13" s="136"/>
      <c r="AM13" s="136"/>
      <c r="AN13" s="136"/>
      <c r="AO13" s="136"/>
      <c r="AP13" s="136"/>
    </row>
    <row r="14" spans="1:42" s="44" customFormat="1" ht="35.1" customHeight="1">
      <c r="A14" s="170" t="s">
        <v>72</v>
      </c>
      <c r="B14" s="171"/>
      <c r="C14" s="171"/>
      <c r="D14" s="171"/>
      <c r="E14" s="171"/>
      <c r="F14" s="171"/>
      <c r="G14" s="171"/>
      <c r="H14" s="171"/>
      <c r="AA14" s="136"/>
      <c r="AB14" s="136"/>
      <c r="AC14" s="136"/>
      <c r="AD14" s="136"/>
      <c r="AE14" s="136"/>
      <c r="AF14" s="136"/>
      <c r="AG14" s="136"/>
      <c r="AH14" s="136"/>
      <c r="AI14" s="136"/>
      <c r="AJ14" s="136"/>
      <c r="AK14" s="136"/>
      <c r="AL14" s="136"/>
      <c r="AM14" s="136"/>
      <c r="AN14" s="136"/>
      <c r="AO14" s="136"/>
      <c r="AP14" s="136"/>
    </row>
    <row r="15" spans="1:42" s="58" customFormat="1" ht="12" customHeight="1">
      <c r="A15" s="56" t="s">
        <v>8</v>
      </c>
      <c r="B15" s="57" t="s">
        <v>35</v>
      </c>
    </row>
    <row r="16" spans="1:42" s="58" customFormat="1" ht="22.5" customHeight="1" thickBot="1">
      <c r="A16" s="59" t="s">
        <v>9</v>
      </c>
      <c r="B16" s="162" t="s">
        <v>195</v>
      </c>
      <c r="C16" s="163"/>
      <c r="D16" s="163"/>
      <c r="E16" s="163"/>
      <c r="F16" s="163"/>
      <c r="G16" s="163"/>
      <c r="H16" s="163"/>
    </row>
    <row r="17" spans="1:43" s="17" customFormat="1" ht="39.9" customHeight="1" thickBot="1">
      <c r="A17" s="50" t="s">
        <v>10</v>
      </c>
      <c r="B17" s="51"/>
      <c r="C17" s="51"/>
      <c r="D17" s="52"/>
      <c r="E17" s="53" t="s">
        <v>11</v>
      </c>
      <c r="F17" s="54" t="s">
        <v>12</v>
      </c>
      <c r="G17" s="55" t="s">
        <v>55</v>
      </c>
      <c r="H17" s="74" t="s">
        <v>53</v>
      </c>
    </row>
    <row r="18" spans="1:43" s="91" customFormat="1" ht="66.75" customHeight="1" thickTop="1">
      <c r="A18" s="188" t="s">
        <v>136</v>
      </c>
      <c r="B18" s="189"/>
      <c r="C18" s="189"/>
      <c r="D18" s="190"/>
      <c r="E18" s="97" t="s">
        <v>137</v>
      </c>
      <c r="F18" s="98" t="s">
        <v>90</v>
      </c>
      <c r="G18" s="99"/>
      <c r="H18" s="100" t="s">
        <v>138</v>
      </c>
    </row>
    <row r="19" spans="1:43" s="91" customFormat="1" ht="32.4">
      <c r="A19" s="101"/>
      <c r="B19" s="102" t="s">
        <v>93</v>
      </c>
      <c r="C19" s="187" t="s">
        <v>95</v>
      </c>
      <c r="D19" s="173"/>
      <c r="E19" s="174"/>
      <c r="F19" s="103" t="s">
        <v>15</v>
      </c>
      <c r="G19" s="104" t="s">
        <v>13</v>
      </c>
      <c r="H19" s="93" t="str">
        <f>VLOOKUP(G19,$AJ$2:$AP$4,3)</f>
        <v>（表示欄です）</v>
      </c>
    </row>
    <row r="20" spans="1:43" s="91" customFormat="1" ht="35.1" customHeight="1">
      <c r="A20" s="176" t="s">
        <v>135</v>
      </c>
      <c r="B20" s="182"/>
      <c r="C20" s="182"/>
      <c r="D20" s="183"/>
      <c r="E20" s="127" t="s">
        <v>132</v>
      </c>
      <c r="F20" s="128" t="s">
        <v>90</v>
      </c>
      <c r="G20" s="129"/>
      <c r="H20" s="130" t="s">
        <v>133</v>
      </c>
      <c r="AA20" s="46"/>
      <c r="AB20" s="46"/>
      <c r="AC20" s="46"/>
      <c r="AD20" s="46"/>
      <c r="AE20" s="46"/>
      <c r="AF20" s="46"/>
      <c r="AG20" s="46"/>
      <c r="AH20" s="46"/>
      <c r="AI20" s="46"/>
      <c r="AJ20" s="46"/>
      <c r="AK20" s="46"/>
      <c r="AL20" s="46"/>
      <c r="AM20" s="46"/>
      <c r="AN20" s="46"/>
      <c r="AO20" s="46"/>
      <c r="AP20" s="46"/>
    </row>
    <row r="21" spans="1:43" s="91" customFormat="1" ht="90" customHeight="1">
      <c r="A21" s="124"/>
      <c r="B21" s="102" t="s">
        <v>93</v>
      </c>
      <c r="C21" s="123" t="s">
        <v>134</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c r="A22" s="176" t="s">
        <v>131</v>
      </c>
      <c r="B22" s="177"/>
      <c r="C22" s="177"/>
      <c r="D22" s="177"/>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c r="A23" s="178"/>
      <c r="B23" s="180" t="s">
        <v>36</v>
      </c>
      <c r="C23" s="172" t="s">
        <v>14</v>
      </c>
      <c r="D23" s="173"/>
      <c r="E23" s="174"/>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c r="A24" s="179"/>
      <c r="B24" s="181"/>
      <c r="C24" s="184" t="s">
        <v>98</v>
      </c>
      <c r="D24" s="185"/>
      <c r="E24" s="186"/>
      <c r="F24" s="137" t="s">
        <v>99</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c r="A27" s="175" t="s">
        <v>68</v>
      </c>
      <c r="B27" s="175"/>
      <c r="C27" s="175"/>
      <c r="D27" s="175"/>
      <c r="E27" s="175"/>
      <c r="F27" s="175"/>
      <c r="G27" s="175"/>
      <c r="H27" s="175"/>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c r="A28" s="169" t="s">
        <v>42</v>
      </c>
      <c r="B28" s="169"/>
      <c r="C28" s="169"/>
      <c r="D28" s="169"/>
      <c r="E28" s="169"/>
      <c r="F28" s="169"/>
      <c r="G28" s="169"/>
      <c r="H28" s="169"/>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c r="A29" s="169" t="s">
        <v>157</v>
      </c>
      <c r="B29" s="169"/>
      <c r="C29" s="169"/>
      <c r="D29" s="169"/>
      <c r="E29" s="169"/>
      <c r="F29" s="169"/>
      <c r="G29" s="169"/>
      <c r="H29" s="169"/>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c r="A30" s="169" t="s">
        <v>192</v>
      </c>
      <c r="B30" s="169"/>
      <c r="C30" s="169"/>
      <c r="D30" s="169"/>
      <c r="E30" s="169"/>
      <c r="F30" s="169"/>
      <c r="G30" s="169"/>
      <c r="H30" s="169"/>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c r="I35" s="58"/>
      <c r="J35" s="58"/>
      <c r="K35" s="58"/>
      <c r="L35" s="58"/>
      <c r="M35" s="58"/>
      <c r="N35" s="58"/>
      <c r="O35" s="58"/>
      <c r="P35" s="58"/>
      <c r="Q35" s="58"/>
      <c r="R35" s="58"/>
      <c r="S35" s="58"/>
      <c r="T35" s="58"/>
      <c r="U35" s="58"/>
      <c r="V35" s="58"/>
      <c r="W35" s="58"/>
      <c r="X35" s="58"/>
      <c r="Y35" s="58"/>
      <c r="Z35" s="39"/>
      <c r="AQ35" s="39"/>
    </row>
    <row r="36" spans="9:43">
      <c r="I36" s="58"/>
      <c r="J36" s="58"/>
      <c r="K36" s="58"/>
      <c r="L36" s="58"/>
      <c r="M36" s="58"/>
      <c r="N36" s="58"/>
      <c r="O36" s="58"/>
      <c r="P36" s="58"/>
      <c r="Q36" s="58"/>
      <c r="R36" s="58"/>
      <c r="S36" s="58"/>
      <c r="T36" s="58"/>
      <c r="U36" s="58"/>
      <c r="V36" s="58"/>
      <c r="W36" s="58"/>
      <c r="X36" s="58"/>
      <c r="Y36" s="58"/>
      <c r="Z36" s="39"/>
      <c r="AQ36" s="39"/>
    </row>
    <row r="37" spans="9:43">
      <c r="Z37" s="39"/>
      <c r="AQ37" s="39"/>
    </row>
    <row r="38" spans="9:43">
      <c r="Z38" s="39"/>
      <c r="AQ38" s="39"/>
    </row>
    <row r="39" spans="9:43">
      <c r="AQ39" s="39"/>
    </row>
    <row r="40" spans="9:43">
      <c r="AQ40" s="39"/>
    </row>
    <row r="41" spans="9:43">
      <c r="Z41" s="39"/>
      <c r="AQ41" s="39"/>
    </row>
    <row r="42" spans="9:43">
      <c r="Z42" s="39"/>
      <c r="AQ42" s="39"/>
    </row>
    <row r="43" spans="9:43">
      <c r="Z43" s="39"/>
      <c r="AQ43" s="39"/>
    </row>
    <row r="44" spans="9:43">
      <c r="Z44" s="39"/>
      <c r="AQ44" s="39"/>
    </row>
    <row r="45" spans="9:43">
      <c r="Z45" s="39"/>
      <c r="AQ45" s="39"/>
    </row>
    <row r="46" spans="9:43">
      <c r="Z46" s="39"/>
      <c r="AQ46" s="39"/>
    </row>
    <row r="47" spans="9:43">
      <c r="Z47" s="39"/>
      <c r="AQ47" s="39"/>
    </row>
    <row r="48" spans="9:43">
      <c r="Z48" s="39"/>
      <c r="AQ48" s="39"/>
    </row>
    <row r="49" spans="26:43">
      <c r="Z49" s="39"/>
      <c r="AQ49" s="39"/>
    </row>
    <row r="50" spans="26:43">
      <c r="Z50" s="39"/>
      <c r="AQ50" s="39"/>
    </row>
    <row r="51" spans="26:43">
      <c r="Z51" s="39"/>
      <c r="AQ51" s="39"/>
    </row>
    <row r="52" spans="26:43">
      <c r="Z52" s="39"/>
      <c r="AQ52" s="39"/>
    </row>
    <row r="53" spans="26:43">
      <c r="Z53" s="39"/>
      <c r="AQ53" s="39"/>
    </row>
    <row r="54" spans="26:43">
      <c r="Z54" s="39"/>
      <c r="AQ54" s="39"/>
    </row>
    <row r="55" spans="26:43">
      <c r="Z55" s="39"/>
      <c r="AQ55" s="39"/>
    </row>
    <row r="56" spans="26:43">
      <c r="Z56" s="39"/>
      <c r="AQ56" s="39"/>
    </row>
    <row r="57" spans="26:43">
      <c r="Z57" s="39"/>
      <c r="AQ57" s="39"/>
    </row>
    <row r="58" spans="26:43">
      <c r="Z58" s="39"/>
      <c r="AQ58" s="39"/>
    </row>
    <row r="59" spans="26:43">
      <c r="Z59" s="39"/>
      <c r="AQ59" s="39"/>
    </row>
    <row r="60" spans="26:43">
      <c r="Z60" s="39"/>
      <c r="AQ60" s="39"/>
    </row>
    <row r="61" spans="26:43">
      <c r="Z61" s="39"/>
      <c r="AQ61" s="39"/>
    </row>
    <row r="62" spans="26:43">
      <c r="Z62" s="39"/>
      <c r="AQ62" s="39"/>
    </row>
    <row r="63" spans="26:43">
      <c r="Z63" s="39"/>
      <c r="AQ63" s="39"/>
    </row>
    <row r="64" spans="26:43">
      <c r="Z64" s="39"/>
      <c r="AQ64" s="39"/>
    </row>
    <row r="65" spans="26:43">
      <c r="Z65" s="39"/>
      <c r="AQ65" s="39"/>
    </row>
    <row r="66" spans="26:43">
      <c r="Z66" s="39"/>
    </row>
    <row r="67" spans="26:43">
      <c r="Z67" s="39"/>
    </row>
    <row r="68" spans="26:43">
      <c r="Z68" s="39"/>
    </row>
    <row r="69" spans="26:43">
      <c r="Z69" s="39"/>
    </row>
    <row r="70" spans="26:43">
      <c r="Z70" s="39"/>
    </row>
    <row r="71" spans="26:43">
      <c r="Z71" s="39"/>
    </row>
  </sheetData>
  <mergeCells count="23">
    <mergeCell ref="A30:H30"/>
    <mergeCell ref="A14:H14"/>
    <mergeCell ref="A28:H28"/>
    <mergeCell ref="A29:H29"/>
    <mergeCell ref="C23:E23"/>
    <mergeCell ref="A27:H27"/>
    <mergeCell ref="A22:D22"/>
    <mergeCell ref="A23:A24"/>
    <mergeCell ref="B23:B24"/>
    <mergeCell ref="A20:D20"/>
    <mergeCell ref="C24:E24"/>
    <mergeCell ref="C19:E19"/>
    <mergeCell ref="A18:D18"/>
    <mergeCell ref="AA1:AC1"/>
    <mergeCell ref="AD1:AF1"/>
    <mergeCell ref="AG1:AI1"/>
    <mergeCell ref="G5:H5"/>
    <mergeCell ref="F8:H8"/>
    <mergeCell ref="F9:H9"/>
    <mergeCell ref="F10:H10"/>
    <mergeCell ref="F11:H11"/>
    <mergeCell ref="F12:H12"/>
    <mergeCell ref="B16:H16"/>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D6" sqref="D6:E6"/>
    </sheetView>
  </sheetViews>
  <sheetFormatPr defaultColWidth="9" defaultRowHeight="13.2"/>
  <cols>
    <col min="1" max="2" width="5.6640625" style="1" customWidth="1"/>
    <col min="3" max="3" width="20.6640625" style="1" customWidth="1"/>
    <col min="4" max="4" width="15.6640625" style="1" customWidth="1"/>
    <col min="5" max="5" width="39.6640625" style="1" customWidth="1"/>
    <col min="6" max="16384" width="9" style="1"/>
  </cols>
  <sheetData>
    <row r="1" spans="1:6">
      <c r="A1" s="1" t="s">
        <v>100</v>
      </c>
      <c r="E1" s="4"/>
    </row>
    <row r="2" spans="1:6" ht="15" customHeight="1">
      <c r="A2" s="62"/>
    </row>
    <row r="3" spans="1:6" ht="30" customHeight="1">
      <c r="A3" s="2" t="s">
        <v>106</v>
      </c>
      <c r="B3" s="2"/>
      <c r="C3" s="12"/>
      <c r="D3" s="12"/>
      <c r="E3" s="12"/>
    </row>
    <row r="4" spans="1:6" ht="24.9" customHeight="1">
      <c r="A4" s="13" t="str">
        <f>'1'!A4</f>
        <v>川田用水路災害復旧工事</v>
      </c>
      <c r="B4" s="13"/>
      <c r="C4" s="12"/>
      <c r="D4" s="12"/>
      <c r="E4" s="12"/>
    </row>
    <row r="5" spans="1:6" ht="16.5" customHeight="1">
      <c r="A5" s="13"/>
      <c r="B5" s="13"/>
      <c r="C5" s="12"/>
      <c r="D5" s="12"/>
      <c r="E5" s="12"/>
    </row>
    <row r="6" spans="1:6" s="10" customFormat="1" ht="24.9" customHeight="1">
      <c r="C6" s="105" t="s">
        <v>101</v>
      </c>
      <c r="D6" s="191"/>
      <c r="E6" s="192"/>
    </row>
    <row r="7" spans="1:6" s="10" customFormat="1" ht="9" customHeight="1">
      <c r="C7" s="105"/>
      <c r="D7" s="106"/>
      <c r="E7" s="107"/>
    </row>
    <row r="8" spans="1:6" s="10" customFormat="1" ht="24.9" customHeight="1">
      <c r="A8" s="195" t="s">
        <v>102</v>
      </c>
      <c r="B8" s="195"/>
      <c r="C8" s="195"/>
      <c r="D8" s="195"/>
      <c r="E8" s="195"/>
    </row>
    <row r="9" spans="1:6" ht="15" customHeight="1">
      <c r="E9" s="108"/>
      <c r="F9" s="11"/>
    </row>
    <row r="10" spans="1:6" ht="24" customHeight="1">
      <c r="A10" s="204" t="s">
        <v>107</v>
      </c>
      <c r="B10" s="198" t="s">
        <v>103</v>
      </c>
      <c r="C10" s="197"/>
      <c r="D10" s="196" t="s">
        <v>108</v>
      </c>
      <c r="E10" s="197"/>
      <c r="F10" s="9"/>
    </row>
    <row r="11" spans="1:6" s="18" customFormat="1" ht="24" customHeight="1">
      <c r="A11" s="205"/>
      <c r="B11" s="207" t="s">
        <v>109</v>
      </c>
      <c r="C11" s="199" t="s">
        <v>110</v>
      </c>
      <c r="D11" s="109" t="s">
        <v>111</v>
      </c>
      <c r="E11" s="111"/>
    </row>
    <row r="12" spans="1:6" s="18" customFormat="1" ht="24" customHeight="1">
      <c r="A12" s="205"/>
      <c r="B12" s="205"/>
      <c r="C12" s="200"/>
      <c r="D12" s="110" t="s">
        <v>112</v>
      </c>
      <c r="E12" s="112"/>
    </row>
    <row r="13" spans="1:6" s="18" customFormat="1" ht="24" customHeight="1">
      <c r="A13" s="205"/>
      <c r="B13" s="205"/>
      <c r="C13" s="201"/>
      <c r="D13" s="110" t="s">
        <v>113</v>
      </c>
      <c r="E13" s="113"/>
    </row>
    <row r="14" spans="1:6" s="18" customFormat="1" ht="24" customHeight="1">
      <c r="A14" s="205"/>
      <c r="B14" s="205"/>
      <c r="C14" s="199" t="s">
        <v>104</v>
      </c>
      <c r="D14" s="109" t="s">
        <v>114</v>
      </c>
      <c r="E14" s="111"/>
    </row>
    <row r="15" spans="1:6" s="18" customFormat="1" ht="24" customHeight="1">
      <c r="A15" s="205"/>
      <c r="B15" s="205"/>
      <c r="C15" s="200"/>
      <c r="D15" s="110" t="s">
        <v>115</v>
      </c>
      <c r="E15" s="112"/>
    </row>
    <row r="16" spans="1:6" s="18" customFormat="1" ht="24" customHeight="1">
      <c r="A16" s="205"/>
      <c r="B16" s="205"/>
      <c r="C16" s="201"/>
      <c r="D16" s="110" t="s">
        <v>116</v>
      </c>
      <c r="E16" s="113"/>
    </row>
    <row r="17" spans="1:5" s="18" customFormat="1" ht="24" customHeight="1">
      <c r="A17" s="205"/>
      <c r="B17" s="205"/>
      <c r="C17" s="202" t="s">
        <v>117</v>
      </c>
      <c r="D17" s="114" t="s">
        <v>118</v>
      </c>
      <c r="E17" s="115" t="s">
        <v>198</v>
      </c>
    </row>
    <row r="18" spans="1:5" s="18" customFormat="1" ht="24" customHeight="1">
      <c r="A18" s="206"/>
      <c r="B18" s="206"/>
      <c r="C18" s="203"/>
      <c r="D18" s="116" t="s">
        <v>119</v>
      </c>
      <c r="E18" s="117" t="s">
        <v>198</v>
      </c>
    </row>
    <row r="19" spans="1:5" s="14" customFormat="1" ht="22.5" customHeight="1">
      <c r="A19" s="213" t="s">
        <v>120</v>
      </c>
      <c r="B19" s="193" t="s">
        <v>80</v>
      </c>
      <c r="C19" s="216"/>
      <c r="D19" s="222"/>
      <c r="E19" s="223"/>
    </row>
    <row r="20" spans="1:5" ht="22.5" customHeight="1">
      <c r="A20" s="214"/>
      <c r="B20" s="193" t="s">
        <v>121</v>
      </c>
      <c r="C20" s="194"/>
      <c r="D20" s="224"/>
      <c r="E20" s="225"/>
    </row>
    <row r="21" spans="1:5" ht="22.5" customHeight="1">
      <c r="A21" s="214"/>
      <c r="B21" s="193" t="s">
        <v>122</v>
      </c>
      <c r="C21" s="194"/>
      <c r="D21" s="224"/>
      <c r="E21" s="225"/>
    </row>
    <row r="22" spans="1:5" ht="22.5" customHeight="1">
      <c r="A22" s="214"/>
      <c r="B22" s="193" t="s">
        <v>123</v>
      </c>
      <c r="C22" s="194"/>
      <c r="D22" s="224"/>
      <c r="E22" s="225"/>
    </row>
    <row r="23" spans="1:5" ht="22.5" customHeight="1">
      <c r="A23" s="214"/>
      <c r="B23" s="193" t="s">
        <v>124</v>
      </c>
      <c r="C23" s="194"/>
      <c r="D23" s="224"/>
      <c r="E23" s="225"/>
    </row>
    <row r="24" spans="1:5" ht="22.5" customHeight="1">
      <c r="A24" s="214"/>
      <c r="B24" s="193" t="s">
        <v>125</v>
      </c>
      <c r="C24" s="194"/>
      <c r="D24" s="224"/>
      <c r="E24" s="225"/>
    </row>
    <row r="25" spans="1:5" ht="22.5" customHeight="1">
      <c r="A25" s="214"/>
      <c r="B25" s="193" t="s">
        <v>126</v>
      </c>
      <c r="C25" s="194"/>
      <c r="D25" s="224"/>
      <c r="E25" s="225"/>
    </row>
    <row r="26" spans="1:5" ht="20.100000000000001" customHeight="1">
      <c r="A26" s="214"/>
      <c r="B26" s="218"/>
      <c r="C26" s="219"/>
      <c r="D26" s="224"/>
      <c r="E26" s="225"/>
    </row>
    <row r="27" spans="1:5" ht="20.100000000000001" customHeight="1">
      <c r="A27" s="214"/>
      <c r="B27" s="220" t="s">
        <v>127</v>
      </c>
      <c r="C27" s="221"/>
      <c r="D27" s="224"/>
      <c r="E27" s="225"/>
    </row>
    <row r="28" spans="1:5" ht="20.100000000000001" customHeight="1">
      <c r="A28" s="214"/>
      <c r="B28" s="217"/>
      <c r="C28" s="211"/>
      <c r="D28" s="224"/>
      <c r="E28" s="225"/>
    </row>
    <row r="29" spans="1:5" ht="22.5" customHeight="1">
      <c r="A29" s="215"/>
      <c r="B29" s="210" t="s">
        <v>105</v>
      </c>
      <c r="C29" s="211"/>
      <c r="D29" s="226"/>
      <c r="E29" s="227"/>
    </row>
    <row r="30" spans="1:5" ht="16.5" customHeight="1">
      <c r="A30" s="118"/>
      <c r="B30" s="119"/>
      <c r="C30" s="120"/>
      <c r="D30" s="121"/>
      <c r="E30" s="121"/>
    </row>
    <row r="31" spans="1:5" ht="15" customHeight="1">
      <c r="A31" s="16"/>
      <c r="B31" s="16"/>
      <c r="C31" s="122"/>
      <c r="D31" s="122"/>
      <c r="E31" s="122"/>
    </row>
    <row r="32" spans="1:5" s="17" customFormat="1" ht="51.75" customHeight="1"/>
    <row r="33" spans="1:5" s="17" customFormat="1" ht="19.5" customHeight="1">
      <c r="A33" s="212"/>
      <c r="B33" s="212"/>
      <c r="C33" s="212"/>
      <c r="D33" s="212"/>
      <c r="E33" s="212"/>
    </row>
    <row r="34" spans="1:5" s="17" customFormat="1" ht="19.5" customHeight="1">
      <c r="A34" s="212" t="s">
        <v>199</v>
      </c>
      <c r="B34" s="212"/>
      <c r="C34" s="212"/>
      <c r="D34" s="212"/>
      <c r="E34" s="212"/>
    </row>
    <row r="35" spans="1:5" s="17" customFormat="1" ht="53.25" customHeight="1">
      <c r="A35" s="208" t="s">
        <v>200</v>
      </c>
      <c r="B35" s="209"/>
      <c r="C35" s="209"/>
      <c r="D35" s="209"/>
      <c r="E35" s="209"/>
    </row>
  </sheetData>
  <mergeCells count="25">
    <mergeCell ref="A35:E35"/>
    <mergeCell ref="B29:C29"/>
    <mergeCell ref="A34:E34"/>
    <mergeCell ref="A19:A29"/>
    <mergeCell ref="B19:C19"/>
    <mergeCell ref="B23:C23"/>
    <mergeCell ref="A33:E33"/>
    <mergeCell ref="B25:C25"/>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7"/>
  <sheetViews>
    <sheetView view="pageBreakPreview" topLeftCell="A8" zoomScaleNormal="100" workbookViewId="0">
      <selection activeCell="D14" sqref="D14"/>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c r="A1" s="1" t="s">
        <v>87</v>
      </c>
      <c r="G1" s="4"/>
    </row>
    <row r="2" spans="1:7">
      <c r="A2" s="62"/>
    </row>
    <row r="3" spans="1:7" ht="30" customHeight="1">
      <c r="A3" s="2" t="s">
        <v>74</v>
      </c>
      <c r="B3" s="3"/>
      <c r="C3" s="3"/>
      <c r="D3" s="3"/>
      <c r="E3" s="3"/>
      <c r="F3" s="3"/>
      <c r="G3" s="3"/>
    </row>
    <row r="4" spans="1:7" ht="18" customHeight="1">
      <c r="A4" s="2"/>
      <c r="B4" s="3"/>
      <c r="C4" s="3"/>
      <c r="D4" s="3"/>
      <c r="E4" s="3"/>
      <c r="F4" s="3"/>
      <c r="G4" s="3"/>
    </row>
    <row r="5" spans="1:7" ht="18" customHeight="1">
      <c r="F5" s="167" t="s">
        <v>75</v>
      </c>
      <c r="G5" s="167"/>
    </row>
    <row r="6" spans="1:7" ht="18" customHeight="1"/>
    <row r="7" spans="1:7" ht="18" customHeight="1">
      <c r="B7" s="5" t="s">
        <v>76</v>
      </c>
      <c r="C7" s="6" t="s">
        <v>77</v>
      </c>
    </row>
    <row r="8" spans="1:7" ht="18" customHeight="1">
      <c r="A8" s="4"/>
      <c r="B8" s="6"/>
      <c r="C8" s="4"/>
    </row>
    <row r="9" spans="1:7" ht="30" customHeight="1">
      <c r="A9" s="4"/>
      <c r="B9" s="6"/>
      <c r="C9" s="4"/>
    </row>
    <row r="10" spans="1:7" ht="24.9" customHeight="1">
      <c r="E10" s="7" t="s">
        <v>7</v>
      </c>
      <c r="F10" s="248"/>
      <c r="G10" s="248"/>
    </row>
    <row r="11" spans="1:7" ht="24.9" customHeight="1">
      <c r="E11" s="7" t="s">
        <v>33</v>
      </c>
      <c r="F11" s="249"/>
      <c r="G11" s="249"/>
    </row>
    <row r="12" spans="1:7" ht="24.9" customHeight="1">
      <c r="E12" s="7" t="s">
        <v>78</v>
      </c>
      <c r="F12" s="249"/>
      <c r="G12" s="249"/>
    </row>
    <row r="13" spans="1:7" ht="9.9" customHeight="1">
      <c r="E13" s="5"/>
      <c r="F13" s="5"/>
      <c r="G13" s="85" t="s">
        <v>79</v>
      </c>
    </row>
    <row r="14" spans="1:7" ht="24.9" customHeight="1">
      <c r="E14" s="8"/>
      <c r="F14" s="8"/>
      <c r="G14" s="9"/>
    </row>
    <row r="15" spans="1:7" s="10" customFormat="1" ht="75" customHeight="1">
      <c r="A15" s="229" t="s">
        <v>202</v>
      </c>
      <c r="B15" s="230"/>
      <c r="C15" s="230"/>
      <c r="D15" s="230"/>
      <c r="E15" s="230"/>
      <c r="F15" s="230"/>
      <c r="G15" s="230"/>
    </row>
    <row r="16" spans="1:7" s="10" customFormat="1" ht="259.2" customHeight="1">
      <c r="B16" s="243" t="s">
        <v>203</v>
      </c>
      <c r="C16" s="244"/>
      <c r="D16" s="244"/>
      <c r="E16" s="244"/>
      <c r="F16" s="244"/>
      <c r="G16" s="244"/>
    </row>
    <row r="17" spans="1:7" ht="24.9" customHeight="1">
      <c r="A17" s="87"/>
      <c r="B17" s="86"/>
      <c r="C17" s="86"/>
      <c r="D17" s="86"/>
      <c r="E17" s="86"/>
      <c r="F17" s="86"/>
      <c r="G17" s="86"/>
    </row>
    <row r="18" spans="1:7" s="64" customFormat="1" ht="50.1" customHeight="1">
      <c r="B18" s="88" t="s">
        <v>80</v>
      </c>
      <c r="C18" s="245" t="str">
        <f>'1'!A4</f>
        <v>川田用水路災害復旧工事</v>
      </c>
      <c r="D18" s="246"/>
      <c r="E18" s="246"/>
      <c r="F18" s="246"/>
      <c r="G18" s="247"/>
    </row>
    <row r="19" spans="1:7" s="64" customFormat="1" ht="50.1" customHeight="1">
      <c r="B19" s="88" t="s">
        <v>89</v>
      </c>
      <c r="C19" s="245"/>
      <c r="D19" s="246"/>
      <c r="E19" s="246"/>
      <c r="F19" s="246"/>
      <c r="G19" s="247"/>
    </row>
    <row r="20" spans="1:7" ht="18" customHeight="1"/>
    <row r="21" spans="1:7" ht="18" customHeight="1">
      <c r="B21" s="1" t="s">
        <v>88</v>
      </c>
    </row>
    <row r="22" spans="1:7" s="64" customFormat="1" ht="39.9" customHeight="1">
      <c r="B22" s="88" t="s">
        <v>81</v>
      </c>
      <c r="C22" s="236" t="s">
        <v>82</v>
      </c>
      <c r="D22" s="237"/>
      <c r="E22" s="237"/>
      <c r="F22" s="89" t="s">
        <v>83</v>
      </c>
      <c r="G22" s="90" t="s">
        <v>84</v>
      </c>
    </row>
    <row r="23" spans="1:7" s="64" customFormat="1" ht="24.9" customHeight="1">
      <c r="B23" s="234"/>
      <c r="C23" s="231"/>
      <c r="D23" s="232"/>
      <c r="E23" s="233"/>
      <c r="F23" s="241"/>
      <c r="G23" s="149" t="s">
        <v>159</v>
      </c>
    </row>
    <row r="24" spans="1:7" s="64" customFormat="1" ht="24.9" customHeight="1">
      <c r="B24" s="235"/>
      <c r="C24" s="238"/>
      <c r="D24" s="239"/>
      <c r="E24" s="240"/>
      <c r="F24" s="242"/>
      <c r="G24" s="150" t="s">
        <v>160</v>
      </c>
    </row>
    <row r="25" spans="1:7" s="64" customFormat="1" ht="24.9" customHeight="1">
      <c r="B25" s="234"/>
      <c r="C25" s="231"/>
      <c r="D25" s="232"/>
      <c r="E25" s="233"/>
      <c r="F25" s="241"/>
      <c r="G25" s="151" t="s">
        <v>85</v>
      </c>
    </row>
    <row r="26" spans="1:7" s="64" customFormat="1" ht="24.9" customHeight="1">
      <c r="B26" s="235"/>
      <c r="C26" s="238"/>
      <c r="D26" s="239"/>
      <c r="E26" s="240"/>
      <c r="F26" s="242"/>
      <c r="G26" s="150" t="s">
        <v>86</v>
      </c>
    </row>
    <row r="27" spans="1:7" ht="48" customHeight="1">
      <c r="B27" s="228"/>
      <c r="C27" s="228"/>
      <c r="D27" s="228"/>
      <c r="E27" s="228"/>
      <c r="F27" s="228"/>
      <c r="G27" s="228"/>
    </row>
  </sheetData>
  <mergeCells count="18">
    <mergeCell ref="F5:G5"/>
    <mergeCell ref="B16:G16"/>
    <mergeCell ref="C18:G18"/>
    <mergeCell ref="C19:G19"/>
    <mergeCell ref="C26:E26"/>
    <mergeCell ref="F10:G10"/>
    <mergeCell ref="F11:G11"/>
    <mergeCell ref="F12:G12"/>
    <mergeCell ref="B27:G27"/>
    <mergeCell ref="A15:G15"/>
    <mergeCell ref="C23:E23"/>
    <mergeCell ref="C25:E25"/>
    <mergeCell ref="B23:B24"/>
    <mergeCell ref="B25:B26"/>
    <mergeCell ref="C22:E22"/>
    <mergeCell ref="C24:E24"/>
    <mergeCell ref="F23:F24"/>
    <mergeCell ref="F25:F26"/>
  </mergeCells>
  <phoneticPr fontId="2"/>
  <pageMargins left="0.78740157480314965" right="0.59055118110236227" top="0.59055118110236227" bottom="0.59055118110236227" header="0.51181102362204722" footer="0.51181102362204722"/>
  <pageSetup paperSize="9" scale="8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0"/>
  <sheetViews>
    <sheetView view="pageBreakPreview" topLeftCell="A19" zoomScaleNormal="100" workbookViewId="0">
      <selection activeCell="H5" sqref="H5:J5"/>
    </sheetView>
  </sheetViews>
  <sheetFormatPr defaultColWidth="9" defaultRowHeight="13.2"/>
  <cols>
    <col min="1" max="14" width="8.33203125" style="1" customWidth="1"/>
    <col min="15" max="16384" width="9" style="1"/>
  </cols>
  <sheetData>
    <row r="1" spans="1:10">
      <c r="A1" s="1" t="s">
        <v>128</v>
      </c>
      <c r="F1" s="4"/>
    </row>
    <row r="2" spans="1:10">
      <c r="A2" s="62"/>
    </row>
    <row r="3" spans="1:10" ht="30" customHeight="1">
      <c r="A3" s="250" t="s">
        <v>74</v>
      </c>
      <c r="B3" s="250"/>
      <c r="C3" s="250"/>
      <c r="D3" s="250"/>
      <c r="E3" s="250"/>
      <c r="F3" s="250"/>
      <c r="G3" s="250"/>
      <c r="H3" s="250"/>
      <c r="I3" s="250"/>
      <c r="J3" s="250"/>
    </row>
    <row r="4" spans="1:10" ht="18" customHeight="1">
      <c r="A4" s="2"/>
      <c r="B4" s="3"/>
      <c r="C4" s="3"/>
      <c r="D4" s="3"/>
      <c r="E4" s="3"/>
      <c r="F4" s="3"/>
    </row>
    <row r="5" spans="1:10" ht="18" customHeight="1">
      <c r="H5" s="251" t="s">
        <v>161</v>
      </c>
      <c r="I5" s="251"/>
      <c r="J5" s="251"/>
    </row>
    <row r="6" spans="1:10" ht="18" customHeight="1"/>
    <row r="7" spans="1:10" ht="18" customHeight="1">
      <c r="A7" s="252" t="s">
        <v>162</v>
      </c>
      <c r="B7" s="252"/>
      <c r="C7" s="16" t="s">
        <v>77</v>
      </c>
    </row>
    <row r="8" spans="1:10" ht="18" customHeight="1">
      <c r="A8" s="4"/>
      <c r="B8" s="6"/>
      <c r="C8" s="4"/>
    </row>
    <row r="9" spans="1:10" ht="24.9" customHeight="1">
      <c r="E9" s="253" t="s">
        <v>163</v>
      </c>
      <c r="F9" s="253"/>
      <c r="G9" s="254"/>
      <c r="H9" s="254"/>
      <c r="I9" s="254"/>
      <c r="J9" s="254"/>
    </row>
    <row r="10" spans="1:10" ht="24.9" customHeight="1">
      <c r="E10" s="253" t="s">
        <v>33</v>
      </c>
      <c r="F10" s="253"/>
      <c r="G10" s="255"/>
      <c r="H10" s="255"/>
      <c r="I10" s="255"/>
      <c r="J10" s="255"/>
    </row>
    <row r="11" spans="1:10" ht="24.9" customHeight="1">
      <c r="E11" s="253" t="s">
        <v>164</v>
      </c>
      <c r="F11" s="253"/>
      <c r="G11" s="255"/>
      <c r="H11" s="255"/>
      <c r="I11" s="255"/>
      <c r="J11" s="255"/>
    </row>
    <row r="12" spans="1:10" ht="9.9" customHeight="1">
      <c r="E12" s="5"/>
      <c r="J12" s="85" t="s">
        <v>165</v>
      </c>
    </row>
    <row r="13" spans="1:10" ht="24.9" customHeight="1">
      <c r="E13" s="8"/>
      <c r="F13" s="9"/>
    </row>
    <row r="14" spans="1:10" s="10" customFormat="1" ht="23.25" customHeight="1">
      <c r="A14" s="141"/>
      <c r="B14" s="142"/>
      <c r="C14" s="142"/>
      <c r="D14" s="142"/>
      <c r="E14" s="142"/>
      <c r="F14" s="142"/>
    </row>
    <row r="15" spans="1:10" s="10" customFormat="1" ht="36" customHeight="1">
      <c r="A15" s="256" t="s">
        <v>174</v>
      </c>
      <c r="B15" s="256"/>
      <c r="C15" s="254" t="str">
        <f>'1'!A4</f>
        <v>川田用水路災害復旧工事</v>
      </c>
      <c r="D15" s="254"/>
      <c r="E15" s="254"/>
      <c r="F15" s="254"/>
      <c r="G15" s="254"/>
      <c r="H15" s="254"/>
      <c r="I15" s="254"/>
      <c r="J15" s="254"/>
    </row>
    <row r="16" spans="1:10" s="10" customFormat="1" ht="36" customHeight="1">
      <c r="A16" s="257" t="s">
        <v>175</v>
      </c>
      <c r="B16" s="257"/>
      <c r="C16" s="255"/>
      <c r="D16" s="255"/>
      <c r="E16" s="255"/>
      <c r="F16" s="255"/>
      <c r="G16" s="255"/>
      <c r="H16" s="255"/>
      <c r="I16" s="255"/>
      <c r="J16" s="255"/>
    </row>
    <row r="17" spans="1:10" s="10" customFormat="1" ht="23.25" customHeight="1">
      <c r="A17" s="142"/>
      <c r="C17" s="142"/>
      <c r="D17" s="142"/>
      <c r="E17" s="142"/>
      <c r="F17" s="142"/>
    </row>
    <row r="18" spans="1:10" s="10" customFormat="1" ht="60" customHeight="1">
      <c r="A18" s="258" t="s">
        <v>194</v>
      </c>
      <c r="B18" s="258"/>
      <c r="C18" s="258"/>
      <c r="D18" s="258"/>
      <c r="E18" s="258"/>
      <c r="F18" s="258"/>
      <c r="G18" s="258"/>
      <c r="H18" s="258"/>
      <c r="I18" s="258"/>
      <c r="J18" s="258"/>
    </row>
    <row r="19" spans="1:10" s="10" customFormat="1" ht="21.75" customHeight="1">
      <c r="A19" s="143"/>
      <c r="B19" s="143"/>
      <c r="C19" s="143"/>
      <c r="D19" s="143"/>
      <c r="E19" s="143"/>
      <c r="F19" s="143"/>
      <c r="G19" s="143"/>
      <c r="H19" s="143"/>
      <c r="I19" s="143"/>
      <c r="J19" s="143"/>
    </row>
    <row r="20" spans="1:10" s="10" customFormat="1" ht="16.5" customHeight="1">
      <c r="A20" s="144" t="s">
        <v>166</v>
      </c>
      <c r="B20" s="259" t="s">
        <v>167</v>
      </c>
      <c r="C20" s="259"/>
      <c r="D20" s="259"/>
      <c r="E20" s="259"/>
      <c r="F20" s="259"/>
      <c r="G20" s="259"/>
      <c r="H20" s="259"/>
      <c r="I20" s="259"/>
      <c r="J20" s="259"/>
    </row>
    <row r="21" spans="1:10" s="10" customFormat="1" ht="33" customHeight="1">
      <c r="A21" s="144" t="s">
        <v>193</v>
      </c>
      <c r="B21" s="259" t="s">
        <v>168</v>
      </c>
      <c r="C21" s="259"/>
      <c r="D21" s="259"/>
      <c r="E21" s="259"/>
      <c r="F21" s="259"/>
      <c r="G21" s="259"/>
      <c r="H21" s="259"/>
      <c r="I21" s="259"/>
      <c r="J21" s="259"/>
    </row>
    <row r="22" spans="1:10" s="10" customFormat="1" ht="16.5" customHeight="1">
      <c r="B22" s="145"/>
      <c r="C22" s="145"/>
      <c r="D22" s="145"/>
      <c r="E22" s="145"/>
      <c r="F22" s="145"/>
      <c r="G22" s="145"/>
      <c r="H22" s="145"/>
      <c r="I22" s="145"/>
      <c r="J22" s="145"/>
    </row>
    <row r="23" spans="1:10" s="18" customFormat="1" ht="23.25" customHeight="1">
      <c r="A23" s="260" t="s">
        <v>169</v>
      </c>
      <c r="B23" s="260"/>
      <c r="C23" s="260"/>
      <c r="D23" s="260"/>
      <c r="E23" s="260"/>
      <c r="F23" s="260"/>
      <c r="G23" s="260"/>
      <c r="H23" s="260"/>
      <c r="I23" s="260"/>
      <c r="J23" s="260"/>
    </row>
    <row r="24" spans="1:10" s="64" customFormat="1" ht="33" customHeight="1">
      <c r="A24" s="261" t="s">
        <v>170</v>
      </c>
      <c r="B24" s="261"/>
      <c r="C24" s="262" t="s">
        <v>171</v>
      </c>
      <c r="D24" s="262"/>
      <c r="E24" s="262"/>
      <c r="F24" s="262"/>
      <c r="G24" s="263" t="s">
        <v>172</v>
      </c>
      <c r="H24" s="263"/>
      <c r="I24" s="263" t="s">
        <v>173</v>
      </c>
      <c r="J24" s="263"/>
    </row>
    <row r="25" spans="1:10" s="64" customFormat="1" ht="22.5" customHeight="1">
      <c r="A25" s="264"/>
      <c r="B25" s="264"/>
      <c r="C25" s="265"/>
      <c r="D25" s="266"/>
      <c r="E25" s="266"/>
      <c r="F25" s="267"/>
      <c r="G25" s="264"/>
      <c r="H25" s="264"/>
      <c r="I25" s="268" t="s">
        <v>85</v>
      </c>
      <c r="J25" s="269"/>
    </row>
    <row r="26" spans="1:10" s="64" customFormat="1" ht="22.5" customHeight="1">
      <c r="A26" s="264"/>
      <c r="B26" s="264"/>
      <c r="C26" s="270"/>
      <c r="D26" s="271"/>
      <c r="E26" s="271"/>
      <c r="F26" s="272"/>
      <c r="G26" s="264"/>
      <c r="H26" s="264"/>
      <c r="I26" s="273" t="s">
        <v>86</v>
      </c>
      <c r="J26" s="274"/>
    </row>
    <row r="27" spans="1:10" s="64" customFormat="1" ht="22.5" customHeight="1">
      <c r="A27" s="264"/>
      <c r="B27" s="264"/>
      <c r="C27" s="265"/>
      <c r="D27" s="266"/>
      <c r="E27" s="266"/>
      <c r="F27" s="267"/>
      <c r="G27" s="264"/>
      <c r="H27" s="264"/>
      <c r="I27" s="268" t="s">
        <v>85</v>
      </c>
      <c r="J27" s="269"/>
    </row>
    <row r="28" spans="1:10" s="64" customFormat="1" ht="22.5" customHeight="1">
      <c r="A28" s="264"/>
      <c r="B28" s="264"/>
      <c r="C28" s="270"/>
      <c r="D28" s="271"/>
      <c r="E28" s="271"/>
      <c r="F28" s="272"/>
      <c r="G28" s="264"/>
      <c r="H28" s="264"/>
      <c r="I28" s="273" t="s">
        <v>86</v>
      </c>
      <c r="J28" s="274"/>
    </row>
    <row r="29" spans="1:10" s="64" customFormat="1" ht="23.25" customHeight="1">
      <c r="A29" s="146"/>
      <c r="B29" s="147"/>
      <c r="C29" s="148"/>
      <c r="D29" s="148"/>
      <c r="E29" s="148"/>
      <c r="F29" s="148"/>
      <c r="G29" s="146"/>
      <c r="H29" s="146"/>
      <c r="I29" s="146"/>
      <c r="J29" s="146"/>
    </row>
    <row r="30" spans="1:10" ht="21.75" customHeight="1"/>
  </sheetData>
  <mergeCells count="33">
    <mergeCell ref="A27:B28"/>
    <mergeCell ref="C27:F27"/>
    <mergeCell ref="G27:H28"/>
    <mergeCell ref="I27:J27"/>
    <mergeCell ref="C28:F28"/>
    <mergeCell ref="I28:J28"/>
    <mergeCell ref="A25:B26"/>
    <mergeCell ref="C25:F25"/>
    <mergeCell ref="G25:H26"/>
    <mergeCell ref="I25:J25"/>
    <mergeCell ref="C26:F26"/>
    <mergeCell ref="I26:J26"/>
    <mergeCell ref="A23:J23"/>
    <mergeCell ref="A24:B24"/>
    <mergeCell ref="C24:F24"/>
    <mergeCell ref="G24:H24"/>
    <mergeCell ref="I24:J24"/>
    <mergeCell ref="A16:B16"/>
    <mergeCell ref="A18:J18"/>
    <mergeCell ref="C16:J16"/>
    <mergeCell ref="B20:J20"/>
    <mergeCell ref="B21:J21"/>
    <mergeCell ref="E10:F10"/>
    <mergeCell ref="G10:J10"/>
    <mergeCell ref="E11:F11"/>
    <mergeCell ref="G11:J11"/>
    <mergeCell ref="A15:B15"/>
    <mergeCell ref="C15:J15"/>
    <mergeCell ref="A3:J3"/>
    <mergeCell ref="H5:J5"/>
    <mergeCell ref="A7:B7"/>
    <mergeCell ref="E9:F9"/>
    <mergeCell ref="G9:J9"/>
  </mergeCells>
  <phoneticPr fontId="2"/>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197</v>
      </c>
    </row>
    <row r="14" spans="1:6" ht="20.100000000000001" customHeight="1">
      <c r="E14" s="19" t="s">
        <v>46</v>
      </c>
      <c r="F14" s="28"/>
    </row>
    <row r="15" spans="1:6" ht="20.100000000000001" customHeight="1">
      <c r="E15" s="19" t="s">
        <v>0</v>
      </c>
      <c r="F15" s="29"/>
    </row>
    <row r="16" spans="1:6" ht="20.100000000000001" customHeight="1">
      <c r="E16" s="19" t="s">
        <v>47</v>
      </c>
      <c r="F16" s="29"/>
    </row>
    <row r="17" spans="1:6" ht="9.9" customHeight="1">
      <c r="E17" s="8"/>
      <c r="F17" s="9"/>
    </row>
    <row r="18" spans="1:6" s="64" customFormat="1" ht="30" customHeight="1">
      <c r="B18" s="72" t="s">
        <v>48</v>
      </c>
      <c r="C18" s="287" t="str">
        <f>'1'!A4</f>
        <v>川田用水路災害復旧工事</v>
      </c>
      <c r="D18" s="287"/>
      <c r="E18" s="287"/>
      <c r="F18" s="287"/>
    </row>
    <row r="19" spans="1:6" ht="18" customHeight="1" thickBot="1"/>
    <row r="20" spans="1:6" ht="30" customHeight="1">
      <c r="A20" s="275" t="s">
        <v>49</v>
      </c>
      <c r="B20" s="281"/>
      <c r="C20" s="282"/>
      <c r="D20" s="282"/>
      <c r="E20" s="282"/>
      <c r="F20" s="283"/>
    </row>
    <row r="21" spans="1:6" ht="30" customHeight="1">
      <c r="A21" s="276"/>
      <c r="B21" s="278"/>
      <c r="C21" s="279"/>
      <c r="D21" s="279"/>
      <c r="E21" s="279"/>
      <c r="F21" s="280"/>
    </row>
    <row r="22" spans="1:6" ht="30" customHeight="1">
      <c r="A22" s="276"/>
      <c r="B22" s="278"/>
      <c r="C22" s="279"/>
      <c r="D22" s="279"/>
      <c r="E22" s="279"/>
      <c r="F22" s="280"/>
    </row>
    <row r="23" spans="1:6" ht="30" customHeight="1">
      <c r="A23" s="276"/>
      <c r="B23" s="278"/>
      <c r="C23" s="279"/>
      <c r="D23" s="279"/>
      <c r="E23" s="279"/>
      <c r="F23" s="280"/>
    </row>
    <row r="24" spans="1:6" ht="30" customHeight="1">
      <c r="A24" s="276"/>
      <c r="B24" s="278"/>
      <c r="C24" s="279"/>
      <c r="D24" s="279"/>
      <c r="E24" s="279"/>
      <c r="F24" s="280"/>
    </row>
    <row r="25" spans="1:6" ht="30" customHeight="1">
      <c r="A25" s="276"/>
      <c r="B25" s="284"/>
      <c r="C25" s="285"/>
      <c r="D25" s="285"/>
      <c r="E25" s="285"/>
      <c r="F25" s="286"/>
    </row>
    <row r="26" spans="1:6" ht="30" customHeight="1">
      <c r="A26" s="276"/>
      <c r="B26" s="278"/>
      <c r="C26" s="279"/>
      <c r="D26" s="279"/>
      <c r="E26" s="279"/>
      <c r="F26" s="280"/>
    </row>
    <row r="27" spans="1:6" ht="30" customHeight="1">
      <c r="A27" s="276"/>
      <c r="B27" s="278"/>
      <c r="C27" s="279"/>
      <c r="D27" s="279"/>
      <c r="E27" s="279"/>
      <c r="F27" s="280"/>
    </row>
    <row r="28" spans="1:6" ht="30" customHeight="1">
      <c r="A28" s="276"/>
      <c r="B28" s="278"/>
      <c r="C28" s="279"/>
      <c r="D28" s="279"/>
      <c r="E28" s="279"/>
      <c r="F28" s="280"/>
    </row>
    <row r="29" spans="1:6" ht="30" customHeight="1" thickBot="1">
      <c r="A29" s="277"/>
      <c r="B29" s="289"/>
      <c r="C29" s="290"/>
      <c r="D29" s="290"/>
      <c r="E29" s="290"/>
      <c r="F29" s="291"/>
    </row>
    <row r="30" spans="1:6">
      <c r="A30" s="1" t="s">
        <v>50</v>
      </c>
    </row>
    <row r="32" spans="1:6">
      <c r="B32" s="288" t="s">
        <v>196</v>
      </c>
      <c r="C32" s="153"/>
      <c r="D32" s="153"/>
      <c r="E32" s="153"/>
      <c r="F32" s="153"/>
    </row>
    <row r="33" spans="2:6" ht="13.5" hidden="1" customHeight="1">
      <c r="B33" s="153"/>
      <c r="C33" s="153"/>
      <c r="D33" s="153"/>
      <c r="E33" s="153"/>
      <c r="F33" s="153"/>
    </row>
    <row r="34" spans="2:6" ht="13.5" hidden="1" customHeight="1">
      <c r="B34" s="153"/>
      <c r="C34" s="153"/>
      <c r="D34" s="153"/>
      <c r="E34" s="153"/>
      <c r="F34" s="153"/>
    </row>
    <row r="35" spans="2:6" ht="13.5" hidden="1" customHeight="1">
      <c r="B35" s="153"/>
      <c r="C35" s="153"/>
      <c r="D35" s="153"/>
      <c r="E35" s="153"/>
      <c r="F35" s="153"/>
    </row>
    <row r="36" spans="2:6" ht="13.5" hidden="1" customHeight="1">
      <c r="B36" s="153"/>
      <c r="C36" s="153"/>
      <c r="D36" s="153"/>
      <c r="E36" s="153"/>
      <c r="F36" s="153"/>
    </row>
    <row r="37" spans="2:6" ht="13.5" hidden="1" customHeight="1">
      <c r="B37" s="153"/>
      <c r="C37" s="153"/>
      <c r="D37" s="153"/>
      <c r="E37" s="153"/>
      <c r="F37" s="153"/>
    </row>
    <row r="38" spans="2:6" ht="13.5" hidden="1" customHeight="1">
      <c r="B38" s="153"/>
      <c r="C38" s="153"/>
      <c r="D38" s="153"/>
      <c r="E38" s="153"/>
      <c r="F38" s="153"/>
    </row>
    <row r="39" spans="2:6" ht="13.5" hidden="1" customHeight="1">
      <c r="B39" s="153"/>
      <c r="C39" s="153"/>
      <c r="D39" s="153"/>
      <c r="E39" s="153"/>
      <c r="F39" s="153"/>
    </row>
    <row r="40" spans="2:6" ht="13.5" hidden="1" customHeight="1">
      <c r="B40" s="153"/>
      <c r="C40" s="153"/>
      <c r="D40" s="153"/>
      <c r="E40" s="153"/>
      <c r="F40" s="153"/>
    </row>
    <row r="41" spans="2:6" ht="13.5" hidden="1" customHeight="1">
      <c r="B41" s="153"/>
      <c r="C41" s="153"/>
      <c r="D41" s="153"/>
      <c r="E41" s="153"/>
      <c r="F41" s="153"/>
    </row>
    <row r="42" spans="2:6" ht="13.5" hidden="1" customHeight="1">
      <c r="B42" s="153"/>
      <c r="C42" s="153"/>
      <c r="D42" s="153"/>
      <c r="E42" s="153"/>
      <c r="F42" s="153"/>
    </row>
    <row r="43" spans="2:6" ht="13.5" hidden="1" customHeight="1">
      <c r="B43" s="153"/>
      <c r="C43" s="153"/>
      <c r="D43" s="153"/>
      <c r="E43" s="153"/>
      <c r="F43" s="153"/>
    </row>
    <row r="44" spans="2:6" ht="13.5" hidden="1" customHeight="1">
      <c r="B44" s="153"/>
      <c r="C44" s="153"/>
      <c r="D44" s="153"/>
      <c r="E44" s="153"/>
      <c r="F44" s="153"/>
    </row>
    <row r="45" spans="2:6" ht="13.5" hidden="1" customHeight="1">
      <c r="B45" s="153"/>
      <c r="C45" s="153"/>
      <c r="D45" s="153"/>
      <c r="E45" s="153"/>
      <c r="F45" s="153"/>
    </row>
    <row r="46" spans="2:6" ht="13.5" hidden="1" customHeight="1">
      <c r="B46" s="153"/>
      <c r="C46" s="153"/>
      <c r="D46" s="153"/>
      <c r="E46" s="153"/>
      <c r="F46" s="153"/>
    </row>
    <row r="47" spans="2:6" ht="13.5" hidden="1" customHeight="1">
      <c r="B47" s="153"/>
      <c r="C47" s="153"/>
      <c r="D47" s="153"/>
      <c r="E47" s="153"/>
      <c r="F47" s="153"/>
    </row>
    <row r="48" spans="2:6" ht="13.5" hidden="1" customHeight="1">
      <c r="B48" s="153"/>
      <c r="C48" s="153"/>
      <c r="D48" s="153"/>
      <c r="E48" s="153"/>
      <c r="F48" s="153"/>
    </row>
    <row r="49" spans="2:6" ht="13.5" hidden="1" customHeight="1">
      <c r="B49" s="153"/>
      <c r="C49" s="153"/>
      <c r="D49" s="153"/>
      <c r="E49" s="153"/>
      <c r="F49" s="153"/>
    </row>
    <row r="50" spans="2:6" ht="13.5" hidden="1" customHeight="1">
      <c r="B50" s="153"/>
      <c r="C50" s="153"/>
      <c r="D50" s="153"/>
      <c r="E50" s="153"/>
      <c r="F50" s="153"/>
    </row>
    <row r="51" spans="2:6" ht="13.5" hidden="1" customHeight="1">
      <c r="B51" s="153"/>
      <c r="C51" s="153"/>
      <c r="D51" s="153"/>
      <c r="E51" s="153"/>
      <c r="F51" s="153"/>
    </row>
    <row r="52" spans="2:6" ht="13.5" hidden="1" customHeight="1">
      <c r="B52" s="153"/>
      <c r="C52" s="153"/>
      <c r="D52" s="153"/>
      <c r="E52" s="153"/>
      <c r="F52" s="153"/>
    </row>
    <row r="53" spans="2:6" ht="13.5" hidden="1" customHeight="1">
      <c r="B53" s="153"/>
      <c r="C53" s="153"/>
      <c r="D53" s="153"/>
      <c r="E53" s="153"/>
      <c r="F53" s="153"/>
    </row>
    <row r="54" spans="2:6">
      <c r="B54" s="153"/>
      <c r="C54" s="153"/>
      <c r="D54" s="153"/>
      <c r="E54" s="153"/>
      <c r="F54" s="153"/>
    </row>
    <row r="56" spans="2:6" ht="14.25" customHeight="1"/>
    <row r="57" spans="2:6" ht="14.25" hidden="1" customHeight="1">
      <c r="B57" s="1" t="s">
        <v>43</v>
      </c>
    </row>
    <row r="58" spans="2:6" ht="14.25" hidden="1" customHeight="1">
      <c r="B58" s="1" t="s">
        <v>176</v>
      </c>
    </row>
    <row r="59" spans="2:6" ht="14.25" hidden="1" customHeight="1">
      <c r="B59" s="1" t="s">
        <v>177</v>
      </c>
    </row>
    <row r="60" spans="2:6" ht="14.25" hidden="1" customHeight="1">
      <c r="B60" s="1" t="s">
        <v>191</v>
      </c>
    </row>
    <row r="61" spans="2:6" ht="14.25" hidden="1" customHeight="1">
      <c r="B61" s="1" t="s">
        <v>57</v>
      </c>
    </row>
    <row r="62" spans="2:6" ht="14.25" hidden="1" customHeight="1">
      <c r="B62" s="1" t="s">
        <v>178</v>
      </c>
    </row>
    <row r="63" spans="2:6" ht="14.25" hidden="1" customHeight="1">
      <c r="B63" s="1" t="s">
        <v>179</v>
      </c>
    </row>
    <row r="64" spans="2:6" ht="14.25" hidden="1" customHeight="1">
      <c r="B64" s="1" t="s">
        <v>180</v>
      </c>
    </row>
    <row r="65" spans="2:2" ht="14.25" hidden="1" customHeight="1">
      <c r="B65" s="1" t="s">
        <v>181</v>
      </c>
    </row>
    <row r="66" spans="2:2" ht="14.25" hidden="1" customHeight="1">
      <c r="B66" s="1" t="s">
        <v>182</v>
      </c>
    </row>
    <row r="67" spans="2:2" ht="14.25" hidden="1" customHeight="1">
      <c r="B67" s="1" t="s">
        <v>183</v>
      </c>
    </row>
    <row r="68" spans="2:2" ht="14.25" hidden="1" customHeight="1">
      <c r="B68" s="1" t="s">
        <v>184</v>
      </c>
    </row>
    <row r="69" spans="2:2" ht="14.25" hidden="1" customHeight="1">
      <c r="B69" s="1" t="s">
        <v>185</v>
      </c>
    </row>
    <row r="70" spans="2:2" ht="14.25" hidden="1" customHeight="1">
      <c r="B70" s="1" t="s">
        <v>186</v>
      </c>
    </row>
    <row r="71" spans="2:2" ht="14.25" hidden="1" customHeight="1">
      <c r="B71" s="1" t="s">
        <v>187</v>
      </c>
    </row>
    <row r="72" spans="2:2" ht="14.25" hidden="1" customHeight="1">
      <c r="B72" s="1" t="s">
        <v>188</v>
      </c>
    </row>
    <row r="73" spans="2:2" ht="14.25" hidden="1" customHeight="1">
      <c r="B73" s="1" t="s">
        <v>189</v>
      </c>
    </row>
    <row r="74" spans="2:2" ht="14.25" hidden="1" customHeight="1">
      <c r="B74" s="1" t="s">
        <v>190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cols>
    <col min="1" max="9" width="9.6640625" style="21" customWidth="1"/>
    <col min="10" max="16384" width="9" style="21"/>
  </cols>
  <sheetData>
    <row r="1" spans="1:9">
      <c r="A1" s="9" t="s">
        <v>91</v>
      </c>
      <c r="E1" s="292"/>
      <c r="F1" s="293"/>
      <c r="G1" s="293"/>
      <c r="H1" s="293"/>
      <c r="I1" s="293"/>
    </row>
    <row r="2" spans="1:9">
      <c r="A2" s="21" t="s">
        <v>94</v>
      </c>
    </row>
    <row r="3" spans="1:9">
      <c r="A3" s="92" t="s">
        <v>201</v>
      </c>
    </row>
    <row r="4" spans="1:9">
      <c r="A4" s="21" t="s">
        <v>129</v>
      </c>
    </row>
    <row r="5" spans="1:9">
      <c r="A5" s="92" t="s">
        <v>130</v>
      </c>
    </row>
    <row r="6" spans="1:9">
      <c r="A6" s="92" t="s">
        <v>201</v>
      </c>
    </row>
    <row r="7" spans="1:9">
      <c r="A7" s="73" t="s">
        <v>92</v>
      </c>
    </row>
    <row r="8" spans="1:9">
      <c r="A8" s="30"/>
      <c r="B8" s="31"/>
      <c r="C8" s="31"/>
      <c r="D8" s="31"/>
      <c r="E8" s="31"/>
      <c r="F8" s="31"/>
      <c r="G8" s="31"/>
      <c r="H8" s="31"/>
      <c r="I8" s="36"/>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2"/>
      <c r="B60" s="33"/>
      <c r="C60" s="33"/>
      <c r="D60" s="33"/>
      <c r="E60" s="33"/>
      <c r="F60" s="33"/>
      <c r="G60" s="33"/>
      <c r="H60" s="33"/>
      <c r="I60" s="37"/>
    </row>
    <row r="61" spans="1:9">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292"/>
      <c r="F1" s="293"/>
      <c r="G1" s="293"/>
      <c r="H1" s="293"/>
      <c r="I1" s="293"/>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96</v>
      </c>
      <c r="E1" s="292"/>
      <c r="F1" s="293"/>
      <c r="G1" s="293"/>
      <c r="H1" s="293"/>
      <c r="I1" s="293"/>
    </row>
    <row r="2" spans="1:9">
      <c r="A2" s="21" t="s">
        <v>97</v>
      </c>
      <c r="H2" s="60"/>
    </row>
    <row r="3" spans="1:9">
      <c r="A3" s="73" t="s">
        <v>92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2018-10-25T02:43:47Z</cp:lastPrinted>
  <dcterms:created xsi:type="dcterms:W3CDTF">2004-09-21T12:35:59Z</dcterms:created>
  <dcterms:modified xsi:type="dcterms:W3CDTF">2022-02-28T07:30:33Z</dcterms:modified>
</cp:coreProperties>
</file>