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9.伊勢丘第３公園外２１公園伐採等業務委託　森田 ok\"/>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<sst xmlns="http://schemas.openxmlformats.org/spreadsheetml/2006/main" count="210" uniqueCount="146">
  <si>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</si>
  <si>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</si>
  <si>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</si>
  <si>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</si>
  <si>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</si>
  <si>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</si>
  <si>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</si>
  <si>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</si>
  <si>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</si>
  <si>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</si>
  <si>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</si>
  <si>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</si>
  <si>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</si>
  <si>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</si>
  <si>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</si>
  <si>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</si>
  <si>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</si>
  <si>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</si>
  <si>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</si>
  <si>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</si>
  <si>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</si>
  <si>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</si>
  <si>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</si>
  <si>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</si>
  <si>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</si>
  <si>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</si>
  <si>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</si>
  <si>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</si>
  <si>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</si>
  <si>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</si>
  <si>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</si>
  <si>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</si>
  <si>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</si>
  <si>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</si>
  <si>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</si>
  <si>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</si>
  <si>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</si>
  <si>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</si>
  <si>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</si>
  <si>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</si>
  <si>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</si>
  <si>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</si>
  <si>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</si>
  <si>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</si>
  <si>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</si>
  <si>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</si>
  <si>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</si>
  <si>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</si>
  <si>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</si>
  <si>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</si>
  <si>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</si>
  <si>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</si>
  <si>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</si>
  <si>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</si>
  <si>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</si>
  <si>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</si>
  <si>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</si>
  <si>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</si>
  <si>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</si>
  <si>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</si>
  <si>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</si>
  <si>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</si>
  <si>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</si>
  <si>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</si>
  <si>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</si>
  <si>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</si>
  <si>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</si>
  <si>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</si>
  <si>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</si>
  <si>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</si>
  <si>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</si>
  <si>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</si>
  <si>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</si>
  <si>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</si>
  <si>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</si>
  <si>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</si>
  <si>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</si>
  <si>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</si>
  <si>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</si>
  <si>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</si>
  <si>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</si>
  <si>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</si>
  <si>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</si>
  <si>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</si>
  <si>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</si>
  <si>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</si>
  <si>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</si>
  <si>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</si>
  <si>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</si>
  <si>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</si>
  <si>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</si>
  <si>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</si>
  <si>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</si>
  <si>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</si>
  <si>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</si>
  <si>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</si>
  <si>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</si>
  <si>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</si>
  <si>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</si>
  <si>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</si>
  <si>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</si>
  <si>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</si>
  <si>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</si>
  <si>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</si>
  <si>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</si>
  <si>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</si>
  <si>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</si>
  <si>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</si>
  <si>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</si>
  <si>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</si>
  <si>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</si>
  <si>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</si>
  <si>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</si>
  <si>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</si>
  <si>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</si>
  <si>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</si>
  <si>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</si>
  <si>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</si>
  <si>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</si>
  <si>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</si>
  <si>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</si>
  <si>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</si>
  <si>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</si>
  <si>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</si>
  <si>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</si>
  <si>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</si>
  <si>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</si>
  <si>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</si>
  <si>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</si>
  <si>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</si>
  <si>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</si>
  <si>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</si>
  <si>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</si>
  <si>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</si>
  <si>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</si>
  <si>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</si>
  <si>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</si>
  <si>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</si>
  <si>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</si>
  <si>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</si>
  <si>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</si>
  <si>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</si>
  <si>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</si>
  <si>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</si>
  <si>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</si>
  <si>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伊勢丘第３公園外２１公園伐採等業務委託</t>
    <rPh sb="0" eb="2">
      <t>イセ</t>
    </rPh>
    <rPh sb="2" eb="3">
      <t>オカ</t>
    </rPh>
    <rPh sb="3" eb="4">
      <t>ダイ</t>
    </rPh>
    <rPh sb="5" eb="7">
      <t>コウエン</t>
    </rPh>
    <rPh sb="7" eb="8">
      <t>ホカ</t>
    </rPh>
    <rPh sb="10" eb="12">
      <t>コウエン</t>
    </rPh>
    <rPh sb="12" eb="15">
      <t>バッサイナド</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</si>
</sst>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0" xfId="0" applyFill="1" applyAlignment="1">
      <alignment wrapText="1"/>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伊勢丘第３公園外２１公園伐採等業務委託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37" t="s">
        <v>91</v>
      </c>
      <c r="H5" s="138"/>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39"/>
      <c r="G8" s="139"/>
      <c r="H8" s="139"/>
    </row>
    <row r="9" spans="1:8" s="16" customFormat="1" ht="24.9" customHeight="1" x14ac:dyDescent="0.2">
      <c r="D9" s="86" t="s">
        <v>96</v>
      </c>
      <c r="E9" s="18" t="s">
        <v>49</v>
      </c>
      <c r="F9" s="149"/>
      <c r="G9" s="149"/>
      <c r="H9" s="149"/>
    </row>
    <row r="10" spans="1:8" s="16" customFormat="1" ht="24.9" customHeight="1" x14ac:dyDescent="0.2">
      <c r="D10" s="65"/>
      <c r="E10" s="18" t="s">
        <v>50</v>
      </c>
      <c r="F10" s="149"/>
      <c r="G10" s="149"/>
      <c r="H10" s="149"/>
    </row>
    <row r="11" spans="1:8" s="16" customFormat="1" ht="17.399999999999999" customHeight="1" x14ac:dyDescent="0.2">
      <c r="D11" s="52" t="s">
        <v>55</v>
      </c>
      <c r="E11" s="84" t="s">
        <v>57</v>
      </c>
      <c r="F11" s="150"/>
      <c r="G11" s="151"/>
      <c r="H11" s="151"/>
    </row>
    <row r="12" spans="1:8" s="16" customFormat="1" ht="17.399999999999999" customHeight="1" x14ac:dyDescent="0.2">
      <c r="D12" s="82"/>
      <c r="E12" s="84" t="s">
        <v>58</v>
      </c>
      <c r="F12" s="152"/>
      <c r="G12" s="153"/>
      <c r="H12" s="153"/>
    </row>
    <row r="13" spans="1:8" s="60" customFormat="1" ht="9.9" customHeight="1" x14ac:dyDescent="0.15"/>
    <row r="14" spans="1:8" s="60" customFormat="1" ht="35.1" customHeight="1" x14ac:dyDescent="0.15">
      <c r="A14" s="155" t="s">
        <v>111</v>
      </c>
      <c r="B14" s="156"/>
      <c r="C14" s="156"/>
      <c r="D14" s="156"/>
      <c r="E14" s="156"/>
      <c r="F14" s="156"/>
      <c r="G14" s="156"/>
      <c r="H14" s="156"/>
    </row>
    <row r="15" spans="1:8" s="79" customFormat="1" ht="12" customHeight="1" x14ac:dyDescent="0.2">
      <c r="A15" s="77" t="s">
        <v>13</v>
      </c>
      <c r="B15" s="78" t="s">
        <v>51</v>
      </c>
    </row>
    <row r="16" spans="1:8" s="79" customFormat="1" ht="22.5" customHeight="1" thickBot="1" x14ac:dyDescent="0.25">
      <c r="A16" s="80" t="s">
        <v>14</v>
      </c>
      <c r="B16" s="140" t="s">
        <v>139</v>
      </c>
      <c r="C16" s="141"/>
      <c r="D16" s="141"/>
      <c r="E16" s="141"/>
      <c r="F16" s="141"/>
      <c r="G16" s="141"/>
      <c r="H16" s="141"/>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2" t="s">
        <v>135</v>
      </c>
      <c r="B18" s="143"/>
      <c r="C18" s="143"/>
      <c r="D18" s="144"/>
      <c r="E18" s="74" t="s">
        <v>70</v>
      </c>
      <c r="F18" s="75" t="s">
        <v>18</v>
      </c>
      <c r="G18" s="76"/>
      <c r="H18" s="98" t="s">
        <v>71</v>
      </c>
    </row>
    <row r="19" spans="1:8" s="73" customFormat="1" ht="90" customHeight="1" x14ac:dyDescent="0.15">
      <c r="A19" s="126"/>
      <c r="B19" s="127" t="s">
        <v>53</v>
      </c>
      <c r="C19" s="147" t="s">
        <v>31</v>
      </c>
      <c r="D19" s="148"/>
      <c r="E19" s="128" t="s">
        <v>138</v>
      </c>
      <c r="F19" s="129" t="s">
        <v>21</v>
      </c>
      <c r="G19" s="130" t="s">
        <v>19</v>
      </c>
      <c r="H19" s="131" t="str">
        <f>VLOOKUP($G19,$D$88:$H$90,5)</f>
        <v>（表示欄です）</v>
      </c>
    </row>
    <row r="20" spans="1:8" s="73" customFormat="1" ht="30.75" customHeight="1" x14ac:dyDescent="0.15">
      <c r="A20" s="145" t="s">
        <v>115</v>
      </c>
      <c r="B20" s="146"/>
      <c r="C20" s="146"/>
      <c r="D20" s="146"/>
      <c r="E20" s="132"/>
      <c r="F20" s="133"/>
      <c r="G20" s="132"/>
      <c r="H20" s="134"/>
    </row>
    <row r="21" spans="1:8" s="16" customFormat="1" ht="56.25" customHeight="1" thickBot="1" x14ac:dyDescent="0.25">
      <c r="A21" s="118"/>
      <c r="B21" s="115" t="s">
        <v>52</v>
      </c>
      <c r="C21" s="157" t="s">
        <v>20</v>
      </c>
      <c r="D21" s="158"/>
      <c r="E21" s="159"/>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54" t="s">
        <v>116</v>
      </c>
      <c r="B24" s="154"/>
      <c r="C24" s="154"/>
      <c r="D24" s="154"/>
      <c r="E24" s="154"/>
      <c r="F24" s="154"/>
      <c r="G24" s="154"/>
      <c r="H24" s="154"/>
    </row>
    <row r="25" spans="1:8" s="79" customFormat="1" ht="24.75" customHeight="1" x14ac:dyDescent="0.2">
      <c r="A25" s="154" t="s">
        <v>117</v>
      </c>
      <c r="B25" s="154"/>
      <c r="C25" s="154"/>
      <c r="D25" s="154"/>
      <c r="E25" s="154"/>
      <c r="F25" s="154"/>
      <c r="G25" s="154"/>
      <c r="H25" s="154"/>
    </row>
    <row r="26" spans="1:8" s="79" customFormat="1" ht="24.75" customHeight="1" x14ac:dyDescent="0.2">
      <c r="A26" s="154" t="s">
        <v>137</v>
      </c>
      <c r="B26" s="154"/>
      <c r="C26" s="154"/>
      <c r="D26" s="154"/>
      <c r="E26" s="154"/>
      <c r="F26" s="154"/>
      <c r="G26" s="154"/>
      <c r="H26" s="154"/>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A26:H26"/>
    <mergeCell ref="A14:H14"/>
    <mergeCell ref="A24:H24"/>
    <mergeCell ref="A25:H25"/>
    <mergeCell ref="C21:E21"/>
    <mergeCell ref="G5:H5"/>
    <mergeCell ref="F8:H8"/>
    <mergeCell ref="B16:H16"/>
    <mergeCell ref="A18:D18"/>
    <mergeCell ref="A20:D20"/>
    <mergeCell ref="C19:D19"/>
    <mergeCell ref="F9:H9"/>
    <mergeCell ref="F10:H10"/>
    <mergeCell ref="F11:H11"/>
    <mergeCell ref="F12:H12"/>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伊勢丘第３公園外２１公園伐採等業務委託</v>
      </c>
      <c r="B4" s="13"/>
      <c r="C4" s="12"/>
      <c r="D4" s="12"/>
      <c r="E4" s="12"/>
    </row>
    <row r="5" spans="1:6" ht="16.5" customHeight="1" x14ac:dyDescent="0.2">
      <c r="A5" s="13"/>
      <c r="B5" s="13"/>
      <c r="C5" s="12"/>
      <c r="D5" s="12"/>
      <c r="E5" s="12"/>
    </row>
    <row r="6" spans="1:6" s="10" customFormat="1" ht="30" customHeight="1" x14ac:dyDescent="0.2">
      <c r="C6" s="19" t="s">
        <v>3</v>
      </c>
      <c r="D6" s="182"/>
      <c r="E6" s="183"/>
    </row>
    <row r="7" spans="1:6" s="10" customFormat="1" ht="9" customHeight="1" x14ac:dyDescent="0.2">
      <c r="C7" s="19"/>
      <c r="D7" s="112"/>
      <c r="E7" s="111"/>
    </row>
    <row r="8" spans="1:6" ht="15" customHeight="1" x14ac:dyDescent="0.2">
      <c r="E8" s="31"/>
      <c r="F8" s="11"/>
    </row>
    <row r="9" spans="1:6" ht="36" customHeight="1" x14ac:dyDescent="0.2">
      <c r="A9" s="165" t="s">
        <v>122</v>
      </c>
      <c r="B9" s="162" t="s">
        <v>123</v>
      </c>
      <c r="C9" s="163"/>
      <c r="D9" s="178" t="s">
        <v>124</v>
      </c>
      <c r="E9" s="179"/>
      <c r="F9" s="9"/>
    </row>
    <row r="10" spans="1:6" ht="36" customHeight="1" x14ac:dyDescent="0.2">
      <c r="A10" s="166"/>
      <c r="B10" s="169" t="s">
        <v>125</v>
      </c>
      <c r="C10" s="170"/>
      <c r="D10" s="184"/>
      <c r="E10" s="185"/>
      <c r="F10" s="9"/>
    </row>
    <row r="11" spans="1:6" s="17" customFormat="1" ht="36" customHeight="1" x14ac:dyDescent="0.2">
      <c r="A11" s="166"/>
      <c r="B11" s="171" t="s">
        <v>132</v>
      </c>
      <c r="C11" s="119" t="s">
        <v>127</v>
      </c>
      <c r="D11" s="178"/>
      <c r="E11" s="179"/>
    </row>
    <row r="12" spans="1:6" s="17" customFormat="1" ht="36" customHeight="1" x14ac:dyDescent="0.2">
      <c r="A12" s="166"/>
      <c r="B12" s="172"/>
      <c r="C12" s="120" t="s">
        <v>129</v>
      </c>
      <c r="D12" s="176" t="s">
        <v>118</v>
      </c>
      <c r="E12" s="177"/>
    </row>
    <row r="13" spans="1:6" s="17" customFormat="1" ht="36" customHeight="1" x14ac:dyDescent="0.2">
      <c r="A13" s="166"/>
      <c r="B13" s="172"/>
      <c r="C13" s="121" t="s">
        <v>128</v>
      </c>
      <c r="D13" s="180"/>
      <c r="E13" s="181"/>
    </row>
    <row r="14" spans="1:6" s="17" customFormat="1" ht="36" hidden="1" customHeight="1" x14ac:dyDescent="0.2">
      <c r="A14" s="166"/>
      <c r="B14" s="173"/>
      <c r="C14" s="120"/>
      <c r="D14" s="176" t="s">
        <v>119</v>
      </c>
      <c r="E14" s="177"/>
    </row>
    <row r="15" spans="1:6" ht="36" customHeight="1" x14ac:dyDescent="0.2">
      <c r="A15" s="166"/>
      <c r="B15" s="174" t="s">
        <v>126</v>
      </c>
      <c r="C15" s="122" t="s">
        <v>120</v>
      </c>
      <c r="D15" s="178" t="s">
        <v>141</v>
      </c>
      <c r="E15" s="179"/>
    </row>
    <row r="16" spans="1:6" ht="36" customHeight="1" x14ac:dyDescent="0.2">
      <c r="A16" s="166"/>
      <c r="B16" s="175"/>
      <c r="C16" s="123" t="s">
        <v>121</v>
      </c>
      <c r="D16" s="167" t="s">
        <v>141</v>
      </c>
      <c r="E16" s="168"/>
    </row>
    <row r="17" spans="1:5" s="16" customFormat="1" ht="51.75" customHeight="1" x14ac:dyDescent="0.2"/>
    <row r="18" spans="1:5" s="16" customFormat="1" ht="19.5" customHeight="1" x14ac:dyDescent="0.2">
      <c r="A18" s="164"/>
      <c r="B18" s="164"/>
      <c r="C18" s="164"/>
      <c r="D18" s="164"/>
      <c r="E18" s="164"/>
    </row>
    <row r="19" spans="1:5" s="16" customFormat="1" ht="19.5" customHeight="1" x14ac:dyDescent="0.2">
      <c r="A19" s="164" t="s">
        <v>104</v>
      </c>
      <c r="B19" s="164"/>
      <c r="C19" s="164"/>
      <c r="D19" s="164"/>
      <c r="E19" s="164"/>
    </row>
    <row r="20" spans="1:5" s="16" customFormat="1" ht="34.5" customHeight="1" x14ac:dyDescent="0.2">
      <c r="A20" s="160" t="s">
        <v>144</v>
      </c>
      <c r="B20" s="161"/>
      <c r="C20" s="161"/>
      <c r="D20" s="161"/>
      <c r="E20" s="16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D6:E6"/>
    <mergeCell ref="D9:E9"/>
    <mergeCell ref="D10:E10"/>
    <mergeCell ref="D11:E11"/>
    <mergeCell ref="A20:E20"/>
    <mergeCell ref="B9:C9"/>
    <mergeCell ref="A19:E19"/>
    <mergeCell ref="A18:E18"/>
    <mergeCell ref="A9:A16"/>
    <mergeCell ref="D16:E16"/>
    <mergeCell ref="B10:C10"/>
    <mergeCell ref="B11:B14"/>
    <mergeCell ref="B15:B16"/>
    <mergeCell ref="D12:E12"/>
    <mergeCell ref="D14:E14"/>
    <mergeCell ref="D15:E15"/>
    <mergeCell ref="D13:E13"/>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193" t="str">
        <f>'1'!A4</f>
        <v>伊勢丘第３公園外２１公園伐採等業務委託</v>
      </c>
      <c r="D18" s="193"/>
      <c r="E18" s="193"/>
      <c r="F18" s="193"/>
    </row>
    <row r="19" spans="1:6" ht="18" customHeight="1" thickBot="1" x14ac:dyDescent="0.25"/>
    <row r="20" spans="1:6" ht="30" customHeight="1" x14ac:dyDescent="0.2">
      <c r="A20" s="194" t="s">
        <v>64</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65</v>
      </c>
    </row>
    <row r="32" spans="1:6" x14ac:dyDescent="0.2">
      <c r="B32" s="186"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2023-11-09T08:23:44Z</dcterms:modified>
</cp:coreProperties>
</file>