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208（設備課）福山市しんいち市民交流センター昇降機設備改修工事\"/>
    </mc:Choice>
  </mc:AlternateContent>
  <bookViews>
    <workbookView xWindow="255" yWindow="-150" windowWidth="9990" windowHeight="8655" tabRatio="828" activeTab="1"/>
  </bookViews>
  <sheets>
    <sheet name="1（書面）" sheetId="25" r:id="rId1"/>
    <sheet name="1" sheetId="30" r:id="rId2"/>
    <sheet name="3" sheetId="43" r:id="rId3"/>
    <sheet name="4-1" sheetId="52" r:id="rId4"/>
    <sheet name="4-2" sheetId="54" r:id="rId5"/>
    <sheet name="５" sheetId="48" r:id="rId6"/>
    <sheet name="７" sheetId="38" r:id="rId7"/>
    <sheet name="Ｂ" sheetId="41" r:id="rId8"/>
    <sheet name="Ｄ" sheetId="29" r:id="rId9"/>
    <sheet name="Ｅ" sheetId="42" r:id="rId10"/>
  </sheets>
  <definedNames>
    <definedName name="_xlnm.Print_Area" localSheetId="1">'1'!$A$1:$H$31</definedName>
    <definedName name="_xlnm.Print_Area" localSheetId="2">'3'!$A$1:$E$35</definedName>
    <definedName name="_xlnm.Print_Area" localSheetId="3">'4-1'!$A$1:$I$30</definedName>
    <definedName name="_xlnm.Print_Area" localSheetId="4">'4-2'!$A$1:$J$43</definedName>
    <definedName name="_xlnm.Print_Area" localSheetId="6">'７'!$A$1:$F$54</definedName>
    <definedName name="_xlnm.Print_Area" localSheetId="7">Ｂ!$A$1:$I$61</definedName>
    <definedName name="_xlnm.Print_Area" localSheetId="8">Ｄ!$A$1:$I$60</definedName>
    <definedName name="_xlnm.Print_Area" localSheetId="9">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4" l="1"/>
  <c r="D21" i="52"/>
  <c r="A4" i="43"/>
  <c r="B7" i="48" l="1"/>
  <c r="H25" i="30" l="1"/>
  <c r="H24" i="30"/>
  <c r="H21" i="30"/>
  <c r="F21" i="30"/>
  <c r="E21" i="30"/>
  <c r="H19" i="30"/>
  <c r="C18" i="38" l="1"/>
  <c r="B14" i="25"/>
</calcChain>
</file>

<file path=xl/sharedStrings.xml><?xml version="1.0" encoding="utf-8"?>
<sst xmlns="http://schemas.openxmlformats.org/spreadsheetml/2006/main" count="328" uniqueCount="252">
  <si>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</si>
  <si>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</si>
  <si>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</si>
  <si>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</si>
  <si>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</si>
  <si>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</si>
  <si>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</si>
  <si>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</si>
  <si>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</si>
  <si>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</si>
  <si>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</si>
  <si>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</si>
  <si>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</si>
  <si>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</si>
  <si>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</si>
  <si>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</si>
  <si>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</si>
  <si>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</si>
  <si>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</si>
  <si>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</si>
  <si>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</si>
  <si>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</si>
  <si>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</si>
  <si>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</si>
  <si>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</si>
  <si>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</si>
  <si>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</si>
  <si>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</si>
  <si>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</si>
  <si>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</si>
  <si>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</si>
  <si>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</si>
  <si>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</si>
  <si>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</si>
  <si>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</si>
  <si>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</si>
  <si>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</si>
  <si>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</si>
  <si>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</si>
  <si>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</si>
  <si>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</si>
  <si>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</si>
  <si>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</si>
  <si>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</si>
  <si>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</si>
  <si>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</si>
  <si>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</si>
  <si>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</si>
  <si>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</si>
  <si>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</si>
  <si>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</si>
  <si>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</si>
  <si>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</si>
  <si>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</si>
  <si>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</si>
  <si>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</si>
  <si>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</si>
  <si>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</si>
  <si>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</si>
  <si>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</si>
  <si>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</si>
  <si>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</si>
  <si>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</si>
  <si>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</si>
  <si>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</si>
  <si>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</si>
  <si>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</si>
  <si>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</si>
  <si>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</si>
  <si>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</si>
  <si>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</si>
  <si>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</si>
  <si>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</si>
  <si>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</si>
  <si>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</si>
  <si>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</si>
  <si>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</si>
  <si>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</si>
  <si>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</si>
  <si>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</si>
  <si>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</si>
  <si>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</si>
  <si>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</si>
  <si>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</si>
  <si>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</si>
  <si>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</si>
  <si>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</si>
  <si>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</si>
  <si>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</si>
  <si>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</si>
  <si>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</si>
  <si>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</si>
  <si>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</si>
  <si>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</si>
  <si>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</si>
  <si>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</si>
  <si>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</si>
  <si>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</si>
  <si>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</si>
  <si>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</si>
  <si>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</si>
  <si>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</si>
  <si>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</si>
  <si>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</si>
  <si>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</si>
  <si>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</si>
  <si>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</si>
  <si>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</si>
  <si>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</si>
  <si>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</si>
  <si>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</si>
  <si>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</si>
  <si>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</si>
  <si>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</si>
  <si>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</si>
  <si>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</si>
  <si>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</si>
  <si>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</si>
  <si>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</si>
  <si>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</si>
  <si>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</si>
  <si>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</si>
  <si>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</si>
  <si>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</si>
  <si>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</si>
  <si>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</si>
  <si>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</si>
  <si>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</si>
  <si>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</si>
  <si>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</si>
  <si>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</si>
  <si>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</si>
  <si>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</si>
  <si>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</si>
  <si>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</si>
  <si>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</si>
  <si>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</si>
  <si>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</si>
  <si>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</si>
  <si>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</si>
  <si>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</si>
  <si>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</si>
  <si>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</si>
  <si>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</si>
  <si>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</si>
  <si>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</si>
  <si>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</si>
  <si>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</si>
  <si>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</si>
  <si>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</si>
  <si>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</si>
  <si>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</si>
  <si>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</si>
  <si>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</si>
  <si>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</si>
  <si>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</si>
  <si>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</si>
  <si>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</si>
  <si>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</si>
  <si>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</si>
  <si>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</si>
  <si>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</si>
  <si>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</si>
  <si>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</si>
  <si>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</si>
  <si>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</si>
  <si>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</si>
  <si>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</si>
  <si>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</si>
  <si>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</si>
  <si>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</si>
  <si>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</si>
  <si>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</si>
  <si>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</si>
  <si>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</si>
  <si>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</si>
  <si>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</si>
  <si>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</si>
  <si>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</si>
  <si>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</si>
  <si>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</si>
  <si>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</si>
  <si>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</si>
  <si>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</si>
  <si>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</si>
  <si>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様式５号（書面・電子参加者共通）</t>
    <rPh sb="0" eb="2">
      <t>ヨウシキ</t>
    </rPh>
    <rPh sb="3" eb="4">
      <t>ゴウ</t>
    </rPh>
    <rPh sb="5" eb="7">
      <t>ショメン</t>
    </rPh>
    <rPh sb="8" eb="10">
      <t>デンシ</t>
    </rPh>
    <rPh sb="10" eb="12">
      <t>サンカ</t>
    </rPh>
    <rPh sb="12" eb="13">
      <t>モノ</t>
    </rPh>
    <rPh sb="13" eb="15">
      <t>キョウツウ</t>
    </rPh>
    <phoneticPr fontId="2"/>
  </si>
  <si>
    <t>保 守 体 制 状 況 調 書</t>
    <rPh sb="0" eb="3">
      <t>ホシュ</t>
    </rPh>
    <rPh sb="4" eb="7">
      <t>タイセイ</t>
    </rPh>
    <rPh sb="8" eb="11">
      <t>ジョウキョウ</t>
    </rPh>
    <rPh sb="12" eb="15">
      <t>チョウショ</t>
    </rPh>
    <phoneticPr fontId="2"/>
  </si>
  <si>
    <t>　　　様</t>
    <rPh sb="3" eb="4">
      <t>サマ</t>
    </rPh>
    <phoneticPr fontId="2"/>
  </si>
  <si>
    <t>　上記工事の資格要件確認書類提出時における当社の保守体制については，次のとおりです。</t>
    <rPh sb="1" eb="3">
      <t>ジョウキ</t>
    </rPh>
    <rPh sb="3" eb="5">
      <t>コウジ</t>
    </rPh>
    <rPh sb="6" eb="8">
      <t>シカク</t>
    </rPh>
    <rPh sb="8" eb="10">
      <t>ヨウケン</t>
    </rPh>
    <rPh sb="10" eb="12">
      <t>カクニン</t>
    </rPh>
    <rPh sb="12" eb="14">
      <t>ショルイ</t>
    </rPh>
    <rPh sb="14" eb="16">
      <t>テイシュツ</t>
    </rPh>
    <rPh sb="16" eb="17">
      <t>ジ</t>
    </rPh>
    <rPh sb="21" eb="23">
      <t>トウシャ</t>
    </rPh>
    <rPh sb="24" eb="26">
      <t>ホシュ</t>
    </rPh>
    <rPh sb="26" eb="28">
      <t>タイセイ</t>
    </rPh>
    <rPh sb="34" eb="35">
      <t>ツギ</t>
    </rPh>
    <phoneticPr fontId="2"/>
  </si>
  <si>
    <t>保  守  体  制  の  概  要</t>
    <rPh sb="0" eb="4">
      <t>ホシュ</t>
    </rPh>
    <rPh sb="6" eb="10">
      <t>タイセイ</t>
    </rPh>
    <rPh sb="15" eb="19">
      <t>ガイヨウ</t>
    </rPh>
    <phoneticPr fontId="2"/>
  </si>
  <si>
    <t>緊急時に対応する拠点          （関連会社の場合も含む。）</t>
    <rPh sb="0" eb="2">
      <t>キンキュウ</t>
    </rPh>
    <rPh sb="2" eb="3">
      <t>ジ</t>
    </rPh>
    <rPh sb="4" eb="6">
      <t>タイオウ</t>
    </rPh>
    <rPh sb="8" eb="10">
      <t>キョテン</t>
    </rPh>
    <rPh sb="21" eb="23">
      <t>カンレン</t>
    </rPh>
    <rPh sb="23" eb="25">
      <t>カイシャ</t>
    </rPh>
    <rPh sb="26" eb="28">
      <t>バアイ</t>
    </rPh>
    <rPh sb="29" eb="30">
      <t>フク</t>
    </rPh>
    <phoneticPr fontId="2"/>
  </si>
  <si>
    <t>【支店等の名称】</t>
    <rPh sb="1" eb="3">
      <t>シテン</t>
    </rPh>
    <rPh sb="3" eb="4">
      <t>トウ</t>
    </rPh>
    <rPh sb="5" eb="7">
      <t>メイショウ</t>
    </rPh>
    <phoneticPr fontId="2"/>
  </si>
  <si>
    <t>当該拠点の所在地</t>
    <rPh sb="0" eb="2">
      <t>トウガイ</t>
    </rPh>
    <rPh sb="2" eb="4">
      <t>キョテン</t>
    </rPh>
    <rPh sb="5" eb="8">
      <t>ショザイチ</t>
    </rPh>
    <phoneticPr fontId="2"/>
  </si>
  <si>
    <t>福山市</t>
    <rPh sb="0" eb="3">
      <t>フクヤマシ</t>
    </rPh>
    <phoneticPr fontId="2"/>
  </si>
  <si>
    <t>技術者の名前・資格等
（３名記入）</t>
    <rPh sb="0" eb="3">
      <t>ギジュツシャ</t>
    </rPh>
    <rPh sb="4" eb="6">
      <t>ナマエ</t>
    </rPh>
    <rPh sb="7" eb="9">
      <t>シカク</t>
    </rPh>
    <rPh sb="9" eb="10">
      <t>トウ</t>
    </rPh>
    <rPh sb="13" eb="14">
      <t>メイ</t>
    </rPh>
    <rPh sb="14" eb="16">
      <t>キニュウ</t>
    </rPh>
    <phoneticPr fontId="2"/>
  </si>
  <si>
    <t>【該当へ○】</t>
    <rPh sb="1" eb="3">
      <t>ガイトウ</t>
    </rPh>
    <phoneticPr fontId="2"/>
  </si>
  <si>
    <t>Ａ．「昇降機検査資格者」</t>
    <rPh sb="3" eb="6">
      <t>ショウコウキ</t>
    </rPh>
    <rPh sb="6" eb="8">
      <t>ケンサ</t>
    </rPh>
    <rPh sb="8" eb="11">
      <t>シカクシャ</t>
    </rPh>
    <phoneticPr fontId="2"/>
  </si>
  <si>
    <t>１．   Ａ  ・  Ｂ</t>
    <phoneticPr fontId="2"/>
  </si>
  <si>
    <t xml:space="preserve">【名前】 </t>
    <phoneticPr fontId="2"/>
  </si>
  <si>
    <t>Ｂ．昇降機に関する専門知識を有する者</t>
    <rPh sb="2" eb="5">
      <t>ショウコウキ</t>
    </rPh>
    <rPh sb="6" eb="7">
      <t>カン</t>
    </rPh>
    <rPh sb="9" eb="11">
      <t>センモン</t>
    </rPh>
    <rPh sb="11" eb="13">
      <t>チシキ</t>
    </rPh>
    <rPh sb="14" eb="15">
      <t>ユウ</t>
    </rPh>
    <rPh sb="17" eb="18">
      <t>モノ</t>
    </rPh>
    <phoneticPr fontId="2"/>
  </si>
  <si>
    <t>２．   Ａ  ・  Ｂ</t>
    <phoneticPr fontId="2"/>
  </si>
  <si>
    <t xml:space="preserve">【名前】 </t>
    <phoneticPr fontId="2"/>
  </si>
  <si>
    <t>３．   Ａ  ・  Ｂ</t>
    <phoneticPr fontId="2"/>
  </si>
  <si>
    <t xml:space="preserve">【名前】 </t>
    <phoneticPr fontId="2"/>
  </si>
  <si>
    <t>緊急時対応所要時間             （交通事情等によるが，予測できる平均時間）</t>
    <rPh sb="0" eb="2">
      <t>キンキュウ</t>
    </rPh>
    <rPh sb="2" eb="3">
      <t>ジ</t>
    </rPh>
    <rPh sb="3" eb="5">
      <t>タイオウ</t>
    </rPh>
    <rPh sb="5" eb="7">
      <t>ショヨウ</t>
    </rPh>
    <rPh sb="7" eb="9">
      <t>ジカン</t>
    </rPh>
    <rPh sb="23" eb="25">
      <t>コウツウ</t>
    </rPh>
    <rPh sb="25" eb="27">
      <t>ジジョウ</t>
    </rPh>
    <rPh sb="27" eb="28">
      <t>トウ</t>
    </rPh>
    <rPh sb="33" eb="35">
      <t>ヨソク</t>
    </rPh>
    <rPh sb="38" eb="40">
      <t>ヘイキン</t>
    </rPh>
    <rPh sb="40" eb="42">
      <t>ジカン</t>
    </rPh>
    <phoneticPr fontId="2"/>
  </si>
  <si>
    <t>時間　　　　　分</t>
    <rPh sb="0" eb="2">
      <t>ジカン</t>
    </rPh>
    <rPh sb="7" eb="8">
      <t>フン</t>
    </rPh>
    <phoneticPr fontId="2"/>
  </si>
  <si>
    <t>当該拠点の管轄範囲             （該当する拠点の対象区域）</t>
    <rPh sb="0" eb="2">
      <t>トウガイ</t>
    </rPh>
    <rPh sb="5" eb="7">
      <t>カンカツ</t>
    </rPh>
    <rPh sb="7" eb="9">
      <t>ハンイ</t>
    </rPh>
    <rPh sb="23" eb="25">
      <t>ガイトウ</t>
    </rPh>
    <rPh sb="27" eb="29">
      <t>キョテン</t>
    </rPh>
    <rPh sb="30" eb="32">
      <t>タイショウ</t>
    </rPh>
    <rPh sb="32" eb="34">
      <t>クイキ</t>
    </rPh>
    <phoneticPr fontId="2"/>
  </si>
  <si>
    <t>当該拠点が担当している昇降機の保守対象件数                      （施設数・台数）</t>
    <rPh sb="0" eb="2">
      <t>トウガイ</t>
    </rPh>
    <rPh sb="2" eb="4">
      <t>キョテン</t>
    </rPh>
    <rPh sb="5" eb="7">
      <t>タントウ</t>
    </rPh>
    <rPh sb="11" eb="14">
      <t>ショウコウキ</t>
    </rPh>
    <rPh sb="15" eb="17">
      <t>ホシュ</t>
    </rPh>
    <rPh sb="17" eb="19">
      <t>タイショウ</t>
    </rPh>
    <rPh sb="19" eb="21">
      <t>ケンスウ</t>
    </rPh>
    <phoneticPr fontId="2"/>
  </si>
  <si>
    <t>【施設数】</t>
    <rPh sb="1" eb="3">
      <t>シセツ</t>
    </rPh>
    <rPh sb="3" eb="4">
      <t>スウ</t>
    </rPh>
    <phoneticPr fontId="2"/>
  </si>
  <si>
    <t>施設</t>
    <rPh sb="0" eb="2">
      <t>シセツ</t>
    </rPh>
    <phoneticPr fontId="2"/>
  </si>
  <si>
    <t>【台   数】</t>
    <rPh sb="1" eb="2">
      <t>ダイ</t>
    </rPh>
    <rPh sb="5" eb="6">
      <t>スウ</t>
    </rPh>
    <phoneticPr fontId="2"/>
  </si>
  <si>
    <t>台</t>
    <rPh sb="0" eb="1">
      <t>ダイ</t>
    </rPh>
    <phoneticPr fontId="2"/>
  </si>
  <si>
    <t>上記のとおり相違ありません。</t>
    <rPh sb="0" eb="2">
      <t>ジョウキ</t>
    </rPh>
    <rPh sb="6" eb="8">
      <t>ソウイ</t>
    </rPh>
    <phoneticPr fontId="2"/>
  </si>
  <si>
    <t>年　　　月　　　日</t>
    <rPh sb="0" eb="1">
      <t>ネン</t>
    </rPh>
    <rPh sb="4" eb="5">
      <t>ツキ</t>
    </rPh>
    <rPh sb="8" eb="9">
      <t>ニチ</t>
    </rPh>
    <phoneticPr fontId="2"/>
  </si>
  <si>
    <t>３ 保守体制状況調書</t>
    <rPh sb="2" eb="4">
      <t>ホシュ</t>
    </rPh>
    <rPh sb="4" eb="6">
      <t>タイセイ</t>
    </rPh>
    <rPh sb="6" eb="8">
      <t>ジョウキョウ</t>
    </rPh>
    <rPh sb="8" eb="10">
      <t>チョウショ</t>
    </rPh>
    <phoneticPr fontId="2"/>
  </si>
  <si>
    <t>様式5号</t>
    <rPh sb="0" eb="2">
      <t>ヨウシキ</t>
    </rPh>
    <rPh sb="3" eb="4">
      <t>ダイ７ゴウ</t>
    </rPh>
    <phoneticPr fontId="2"/>
  </si>
  <si>
    <t>シート「様式５号」に必要事項を入力</t>
    <phoneticPr fontId="2"/>
  </si>
  <si>
    <t>４　その他</t>
    <rPh sb="2" eb="5">
      <t>ソノタ</t>
    </rPh>
    <phoneticPr fontId="2"/>
  </si>
  <si>
    <t>電子又は持参</t>
    <phoneticPr fontId="2"/>
  </si>
  <si>
    <t>保守体制状況調書</t>
    <phoneticPr fontId="2"/>
  </si>
  <si>
    <t>下請</t>
    <rPh sb="0" eb="2">
      <t>シタウケ</t>
    </rPh>
    <phoneticPr fontId="2"/>
  </si>
  <si>
    <t>元請</t>
    <rPh sb="0" eb="2">
      <t>モトウケ</t>
    </rPh>
    <phoneticPr fontId="2"/>
  </si>
  <si>
    <t>施工体系</t>
    <rPh sb="0" eb="2">
      <t>セコウ</t>
    </rPh>
    <rPh sb="2" eb="4">
      <t>タイケイ</t>
    </rPh>
    <phoneticPr fontId="2"/>
  </si>
  <si>
    <t>別紙</t>
    <rPh sb="0" eb="2">
      <t>ベッシ</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</si>
  <si>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</si>
  <si>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※行が不足する場合は別紙に記載すること。</t>
    <rPh sb="10" eb="12">
      <t>ベッシ</t>
    </rPh>
    <rPh sb="13" eb="15">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</si>
  <si>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</si>
  <si>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</si>
  <si>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</si>
  <si>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</si>
  <si>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</si>
  <si>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</si>
  <si>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</si>
  <si>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</si>
  <si>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</si>
  <si>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</si>
  <si>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</si>
  <si>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</si>
  <si>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</si>
  <si>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から</t>
    <phoneticPr fontId="2"/>
  </si>
  <si>
    <t>まで</t>
    <phoneticPr fontId="2"/>
  </si>
  <si>
    <t>まで</t>
    <phoneticPr fontId="2"/>
  </si>
  <si>
    <t>（電子参加者は，押印不要）</t>
    <phoneticPr fontId="2"/>
  </si>
  <si>
    <t>１</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</si>
  <si>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</si>
  <si>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工事名
（工事場所）</t>
    <phoneticPr fontId="2"/>
  </si>
  <si>
    <t>※建設業法に違反する行為があったときは，建設業許可行政庁へ通報します。</t>
    <phoneticPr fontId="2"/>
  </si>
  <si>
    <t>工事名
（工事場所）</t>
    <phoneticPr fontId="2"/>
  </si>
  <si>
    <t>２</t>
    <phoneticPr fontId="2"/>
  </si>
  <si>
    <t>３</t>
    <phoneticPr fontId="2"/>
  </si>
  <si>
    <t>まで</t>
    <phoneticPr fontId="2"/>
  </si>
  <si>
    <t>福山市しんいち市民交流センター昇降機設備改修工事</t>
    <rPh sb="0" eb="3">
      <t>フクヤマシ</t>
    </rPh>
    <rPh sb="7" eb="9">
      <t>シミン</t>
    </rPh>
    <rPh sb="9" eb="11">
      <t>コウリュウ</t>
    </rPh>
    <rPh sb="15" eb="18">
      <t>ショウコウキ</t>
    </rPh>
    <rPh sb="18" eb="20">
      <t>セツビ</t>
    </rPh>
    <rPh sb="20" eb="22">
      <t>カイシュウ</t>
    </rPh>
    <rPh sb="22" eb="24">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</si>
</sst>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8" fillId="0" borderId="0" applyNumberFormat="0" applyFill="0" applyBorder="0" applyAlignment="0" applyProtection="0">
      <alignment vertical="top"/>
      <protection locked="0"/>
    </xf>
  </cellStyleXfs>
  <cellXfs count="35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0" fillId="3" borderId="0" xfId="0" applyFill="1" applyAlignment="1">
      <alignment horizontal="right"/>
    </xf>
    <xf numFmtId="0" fontId="0" fillId="0" borderId="17" xfId="0" applyFill="1" applyBorder="1" applyAlignment="1">
      <alignment horizontal="distributed" vertical="center" wrapText="1"/>
    </xf>
    <xf numFmtId="0" fontId="5" fillId="0" borderId="0" xfId="0" applyFont="1" applyFill="1" applyAlignment="1">
      <alignment horizontal="left" vertical="center"/>
    </xf>
    <xf numFmtId="0" fontId="0" fillId="0" borderId="0" xfId="0" applyFill="1" applyBorder="1" applyAlignment="1">
      <alignment horizontal="left" vertical="center"/>
    </xf>
    <xf numFmtId="0" fontId="0" fillId="2" borderId="0" xfId="0" applyFont="1" applyFill="1" applyAlignment="1">
      <alignmen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7" xfId="0" applyFill="1" applyBorder="1" applyAlignment="1">
      <alignment horizontal="right"/>
    </xf>
    <xf numFmtId="0" fontId="12" fillId="3" borderId="8" xfId="0" applyFont="1" applyFill="1" applyBorder="1" applyAlignment="1">
      <alignment horizontal="left" vertical="center" indent="1"/>
    </xf>
    <xf numFmtId="0" fontId="0" fillId="3" borderId="80" xfId="0" applyFill="1" applyBorder="1" applyAlignment="1">
      <alignment horizontal="left" vertical="center" indent="1"/>
    </xf>
    <xf numFmtId="0" fontId="0" fillId="0" borderId="30" xfId="0" applyFill="1" applyBorder="1" applyAlignment="1">
      <alignment horizontal="left" vertical="center" indent="1"/>
    </xf>
    <xf numFmtId="0" fontId="0" fillId="3" borderId="81" xfId="0" applyFill="1" applyBorder="1" applyAlignment="1">
      <alignment horizontal="left" vertical="center" indent="1"/>
    </xf>
    <xf numFmtId="0" fontId="0" fillId="0" borderId="30" xfId="0" applyFill="1" applyBorder="1" applyAlignment="1">
      <alignment horizontal="left" vertical="center" wrapText="1" indent="1"/>
    </xf>
    <xf numFmtId="0" fontId="0" fillId="0" borderId="19" xfId="0" applyFill="1" applyBorder="1" applyAlignment="1">
      <alignment horizontal="left" vertical="center" wrapText="1" indent="1"/>
    </xf>
    <xf numFmtId="0" fontId="0" fillId="3" borderId="62" xfId="0" applyFill="1" applyBorder="1" applyAlignment="1">
      <alignment horizontal="left" vertical="center" indent="1"/>
    </xf>
    <xf numFmtId="0" fontId="0" fillId="0" borderId="17" xfId="0" applyFill="1" applyBorder="1" applyAlignment="1">
      <alignment vertical="center" wrapText="1"/>
    </xf>
    <xf numFmtId="0" fontId="0" fillId="0" borderId="30" xfId="0" applyFill="1" applyBorder="1" applyAlignment="1">
      <alignment vertical="center" wrapText="1"/>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0" borderId="19" xfId="0" applyBorder="1" applyAlignment="1">
      <alignment horizontal="center" vertical="top"/>
    </xf>
    <xf numFmtId="0" fontId="0" fillId="3" borderId="61" xfId="0" applyFill="1" applyBorder="1" applyAlignment="1">
      <alignment horizontal="center" vertical="center"/>
    </xf>
    <xf numFmtId="0" fontId="0" fillId="3" borderId="1" xfId="0" applyFill="1" applyBorder="1" applyAlignment="1">
      <alignment vertical="center"/>
    </xf>
    <xf numFmtId="0" fontId="6" fillId="0" borderId="0" xfId="0" applyFont="1" applyFill="1" applyAlignment="1">
      <alignment vertical="center"/>
    </xf>
    <xf numFmtId="0" fontId="2" fillId="0" borderId="0" xfId="0" applyFont="1" applyFill="1" applyAlignment="1">
      <alignment horizontal="right" vertical="top"/>
    </xf>
    <xf numFmtId="0" fontId="11" fillId="2" borderId="17" xfId="0" applyFont="1" applyFill="1" applyBorder="1" applyAlignment="1" applyProtection="1">
      <alignment horizontal="center" vertical="center" wrapText="1"/>
      <protection locked="0"/>
    </xf>
    <xf numFmtId="0" fontId="3" fillId="0" borderId="82" xfId="0" applyFont="1" applyFill="1" applyBorder="1" applyAlignment="1">
      <alignment horizontal="left" vertical="center"/>
    </xf>
    <xf numFmtId="0" fontId="12" fillId="0" borderId="35" xfId="0" applyFont="1" applyFill="1" applyBorder="1" applyAlignment="1">
      <alignment horizontal="left" vertical="center" wrapText="1"/>
    </xf>
    <xf numFmtId="49" fontId="0" fillId="0" borderId="17" xfId="0" applyNumberFormat="1" applyFont="1" applyFill="1" applyBorder="1" applyAlignment="1">
      <alignment vertical="center" shrinkToFit="1"/>
    </xf>
    <xf numFmtId="0" fontId="23" fillId="0" borderId="0" xfId="0" applyFont="1" applyFill="1" applyAlignment="1">
      <alignment vertical="center"/>
    </xf>
    <xf numFmtId="0" fontId="0" fillId="0" borderId="0" xfId="0" applyFont="1" applyFill="1" applyAlignment="1">
      <alignment vertical="center"/>
    </xf>
    <xf numFmtId="49" fontId="0" fillId="0" borderId="0" xfId="0" applyNumberFormat="1" applyFont="1" applyFill="1" applyAlignment="1">
      <alignment horizontal="right" vertical="top" wrapText="1"/>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2" borderId="26" xfId="0" applyFont="1" applyFill="1" applyBorder="1" applyAlignment="1">
      <alignment horizontal="left" vertical="center" wrapText="1"/>
    </xf>
    <xf numFmtId="0" fontId="21" fillId="0" borderId="17" xfId="0" applyFont="1" applyBorder="1" applyAlignment="1">
      <alignment horizontal="left"/>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30" xfId="0" applyBorder="1" applyAlignment="1">
      <alignment horizontal="center" vertical="center" textRotation="255"/>
    </xf>
    <xf numFmtId="0" fontId="0" fillId="0" borderId="19" xfId="0" applyBorder="1" applyAlignment="1">
      <alignment horizontal="center" vertical="center" textRotation="255"/>
    </xf>
    <xf numFmtId="0" fontId="0" fillId="0" borderId="18" xfId="0" applyFill="1" applyBorder="1" applyAlignment="1">
      <alignment horizontal="distributed" vertical="center" wrapText="1"/>
    </xf>
    <xf numFmtId="0" fontId="0" fillId="0" borderId="19" xfId="0" applyBorder="1" applyAlignment="1"/>
    <xf numFmtId="0" fontId="12" fillId="3" borderId="3" xfId="0" applyFont="1" applyFill="1" applyBorder="1" applyAlignment="1">
      <alignment horizontal="left" vertical="center"/>
    </xf>
    <xf numFmtId="0" fontId="12" fillId="3" borderId="8" xfId="0" applyFont="1" applyFill="1" applyBorder="1" applyAlignment="1">
      <alignment horizontal="left" vertical="center"/>
    </xf>
    <xf numFmtId="0" fontId="0" fillId="3" borderId="6" xfId="0" applyFill="1" applyBorder="1" applyAlignment="1">
      <alignment horizontal="left" vertical="center" indent="1"/>
    </xf>
    <xf numFmtId="0" fontId="0" fillId="0" borderId="10" xfId="0" applyBorder="1" applyAlignment="1">
      <alignment horizontal="left" vertical="center" indent="1"/>
    </xf>
    <xf numFmtId="0" fontId="0" fillId="3" borderId="44" xfId="0" applyFill="1" applyBorder="1" applyAlignment="1">
      <alignment horizontal="left" vertical="center" indent="1"/>
    </xf>
    <xf numFmtId="0" fontId="0" fillId="3" borderId="61" xfId="0" applyFill="1" applyBorder="1" applyAlignment="1">
      <alignment horizontal="left" vertical="center" indent="1"/>
    </xf>
    <xf numFmtId="0" fontId="0" fillId="0" borderId="30" xfId="0" applyFill="1" applyBorder="1" applyAlignment="1">
      <alignment horizontal="distributed" vertical="center" wrapText="1"/>
    </xf>
    <xf numFmtId="0" fontId="5" fillId="3" borderId="3" xfId="0" applyFont="1" applyFill="1" applyBorder="1" applyAlignment="1">
      <alignment horizontal="center" vertical="center"/>
    </xf>
    <xf numFmtId="0" fontId="5" fillId="3" borderId="79" xfId="0" applyFont="1" applyFill="1" applyBorder="1" applyAlignment="1">
      <alignment horizontal="center" vertical="center"/>
    </xf>
    <xf numFmtId="0" fontId="0" fillId="3" borderId="61" xfId="0" applyFill="1" applyBorder="1" applyAlignment="1">
      <alignment horizontal="center" vertical="center"/>
    </xf>
    <xf numFmtId="0" fontId="0" fillId="0" borderId="61" xfId="0" applyBorder="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2598420</xdr:colOff>
      <xdr:row>27</xdr:row>
      <xdr:rowOff>99060</xdr:rowOff>
    </xdr:from>
    <xdr:to>
      <xdr:col>3</xdr:col>
      <xdr:colOff>2811780</xdr:colOff>
      <xdr:row>27</xdr:row>
      <xdr:rowOff>320040</xdr:rowOff>
    </xdr:to>
    <xdr:sp macro="" textlink="">
      <xdr:nvSpPr>
        <xdr:cNvPr id="2" name="Oval 1"/>
        <xdr:cNvSpPr>
          <a:spLocks noChangeArrowheads="1"/>
        </xdr:cNvSpPr>
      </xdr:nvSpPr>
      <xdr:spPr bwMode="auto">
        <a:xfrm>
          <a:off x="5730240" y="9753600"/>
          <a:ext cx="213360" cy="22098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4" zoomScaleNormal="100" workbookViewId="0">
      <selection activeCell="B14" sqref="B14"/>
    </sheetView>
  </sheetViews>
  <sheetFormatPr defaultColWidth="9" defaultRowHeight="13.5" x14ac:dyDescent="0.15"/>
  <cols>
    <col min="1" max="1" width="5.625" style="1" customWidth="1"/>
    <col min="2" max="5" width="20.625" style="1" customWidth="1"/>
    <col min="6" max="16384" width="9" style="1"/>
  </cols>
  <sheetData>
    <row r="1" spans="1:5" x14ac:dyDescent="0.15">
      <c r="A1" s="1" t="s">
        <v>64</v>
      </c>
    </row>
    <row r="2" spans="1:5" ht="37.5" customHeight="1" x14ac:dyDescent="0.15">
      <c r="A2" s="62"/>
      <c r="B2" s="11"/>
      <c r="C2" s="11"/>
      <c r="D2" s="11"/>
    </row>
    <row r="3" spans="1:5" ht="30" customHeight="1" x14ac:dyDescent="0.15">
      <c r="A3" s="2" t="s">
        <v>60</v>
      </c>
      <c r="B3" s="12"/>
      <c r="C3" s="12"/>
      <c r="D3" s="12"/>
      <c r="E3" s="12"/>
    </row>
    <row r="4" spans="1:5" ht="15" customHeight="1" x14ac:dyDescent="0.15">
      <c r="A4" s="2"/>
      <c r="B4" s="12"/>
      <c r="C4" s="12"/>
      <c r="D4" s="12"/>
    </row>
    <row r="5" spans="1:5" ht="30" customHeight="1" x14ac:dyDescent="0.15">
      <c r="A5" s="2"/>
      <c r="B5" s="12"/>
      <c r="C5" s="12"/>
      <c r="E5" s="24" t="s">
        <v>58</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84"/>
      <c r="E9" s="184"/>
    </row>
    <row r="10" spans="1:5" s="14" customFormat="1" ht="30" customHeight="1" x14ac:dyDescent="0.2">
      <c r="A10" s="23"/>
      <c r="B10" s="66" t="s">
        <v>66</v>
      </c>
      <c r="C10" s="5" t="s">
        <v>4</v>
      </c>
      <c r="D10" s="185"/>
      <c r="E10" s="185"/>
    </row>
    <row r="11" spans="1:5" s="14" customFormat="1" ht="30" customHeight="1" x14ac:dyDescent="0.15">
      <c r="C11" s="5" t="s">
        <v>5</v>
      </c>
      <c r="D11" s="185"/>
      <c r="E11" s="185"/>
    </row>
    <row r="12" spans="1:5" s="14" customFormat="1" ht="18" customHeight="1" x14ac:dyDescent="0.15">
      <c r="C12" s="5" t="s">
        <v>69</v>
      </c>
      <c r="D12" s="186"/>
      <c r="E12" s="186"/>
    </row>
    <row r="13" spans="1:5" ht="36" customHeight="1" x14ac:dyDescent="0.15">
      <c r="A13" s="14"/>
      <c r="B13" s="14"/>
      <c r="C13" s="5"/>
      <c r="D13" s="11"/>
    </row>
    <row r="14" spans="1:5" s="18" customFormat="1" ht="51" customHeight="1" x14ac:dyDescent="0.15">
      <c r="A14" s="67"/>
      <c r="B14" s="75" t="str">
        <f>'1'!A4</f>
        <v>福山市しんいち市民交流センター昇降機設備改修工事</v>
      </c>
      <c r="C14" s="71"/>
      <c r="D14" s="68"/>
    </row>
    <row r="15" spans="1:5" s="18" customFormat="1" ht="36" customHeight="1" x14ac:dyDescent="0.15">
      <c r="A15" s="67"/>
      <c r="B15" s="182" t="s">
        <v>70</v>
      </c>
      <c r="C15" s="183"/>
      <c r="D15" s="183"/>
      <c r="E15" s="183"/>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149</v>
      </c>
    </row>
    <row r="19" spans="1:2" s="18" customFormat="1" ht="30.75" customHeight="1" x14ac:dyDescent="0.15">
      <c r="A19" s="18">
        <v>2</v>
      </c>
      <c r="B19" s="78" t="s">
        <v>130</v>
      </c>
    </row>
    <row r="20" spans="1:2" s="18" customFormat="1" ht="30.75" customHeight="1" x14ac:dyDescent="0.15">
      <c r="A20" s="18">
        <v>3</v>
      </c>
      <c r="B20" s="78" t="s">
        <v>38</v>
      </c>
    </row>
    <row r="21" spans="1:2" s="18" customFormat="1" ht="30.75" customHeight="1" x14ac:dyDescent="0.15">
      <c r="A21" s="18">
        <v>4</v>
      </c>
      <c r="B21" s="78" t="s">
        <v>90</v>
      </c>
    </row>
    <row r="22" spans="1:2" ht="30.75" customHeight="1" x14ac:dyDescent="0.15">
      <c r="A22" s="18">
        <v>5</v>
      </c>
      <c r="B22" s="78" t="s">
        <v>219</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88</v>
      </c>
      <c r="E1" s="349"/>
      <c r="F1" s="350"/>
      <c r="G1" s="350"/>
      <c r="H1" s="350"/>
      <c r="I1" s="350"/>
    </row>
    <row r="2" spans="1:9" x14ac:dyDescent="0.15">
      <c r="A2" s="21" t="s">
        <v>89</v>
      </c>
      <c r="H2" s="60"/>
    </row>
    <row r="3" spans="1:9" x14ac:dyDescent="0.15">
      <c r="A3" s="73" t="s">
        <v>84</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142</v>
      </c>
      <c r="AA1" s="218" t="s">
        <v>131</v>
      </c>
      <c r="AB1" s="218"/>
      <c r="AC1" s="218"/>
      <c r="AD1" s="218" t="s">
        <v>132</v>
      </c>
      <c r="AE1" s="218"/>
      <c r="AF1" s="218"/>
      <c r="AG1" s="219" t="s">
        <v>143</v>
      </c>
      <c r="AH1" s="219"/>
      <c r="AI1" s="219"/>
      <c r="AJ1" s="131" t="s">
        <v>133</v>
      </c>
      <c r="AK1" s="131" t="s">
        <v>134</v>
      </c>
      <c r="AL1" s="131" t="s">
        <v>135</v>
      </c>
      <c r="AM1" s="131" t="s">
        <v>136</v>
      </c>
      <c r="AN1" s="131" t="s">
        <v>137</v>
      </c>
      <c r="AO1" s="131" t="s">
        <v>138</v>
      </c>
      <c r="AP1" s="131" t="s">
        <v>139</v>
      </c>
    </row>
    <row r="2" spans="1:42" ht="4.9000000000000004" customHeight="1" x14ac:dyDescent="0.15">
      <c r="A2" s="62"/>
      <c r="AA2" s="132" t="s">
        <v>13</v>
      </c>
      <c r="AB2" s="133" t="s">
        <v>15</v>
      </c>
      <c r="AC2" s="134" t="s">
        <v>15</v>
      </c>
      <c r="AD2" s="132" t="s">
        <v>13</v>
      </c>
      <c r="AE2" s="133" t="s">
        <v>15</v>
      </c>
      <c r="AF2" s="134" t="s">
        <v>15</v>
      </c>
      <c r="AG2" s="132" t="s">
        <v>13</v>
      </c>
      <c r="AH2" s="133" t="s">
        <v>15</v>
      </c>
      <c r="AI2" s="134" t="s">
        <v>15</v>
      </c>
      <c r="AJ2" s="132" t="s">
        <v>13</v>
      </c>
      <c r="AK2" s="133" t="s">
        <v>15</v>
      </c>
      <c r="AL2" s="133" t="s">
        <v>15</v>
      </c>
      <c r="AM2" s="133" t="s">
        <v>15</v>
      </c>
      <c r="AN2" s="133" t="s">
        <v>15</v>
      </c>
      <c r="AO2" s="133" t="s">
        <v>15</v>
      </c>
      <c r="AP2" s="133" t="s">
        <v>15</v>
      </c>
    </row>
    <row r="3" spans="1:42" ht="21" x14ac:dyDescent="0.15">
      <c r="A3" s="2" t="s">
        <v>61</v>
      </c>
      <c r="B3" s="40"/>
      <c r="C3" s="40"/>
      <c r="D3" s="40"/>
      <c r="E3" s="40"/>
      <c r="F3" s="40"/>
      <c r="G3" s="40"/>
      <c r="H3" s="40"/>
      <c r="AA3" s="132" t="s">
        <v>16</v>
      </c>
      <c r="AB3" s="133" t="s">
        <v>17</v>
      </c>
      <c r="AC3" s="134" t="s">
        <v>140</v>
      </c>
      <c r="AD3" s="133" t="s">
        <v>22</v>
      </c>
      <c r="AE3" s="133" t="s">
        <v>23</v>
      </c>
      <c r="AF3" s="134" t="s">
        <v>20</v>
      </c>
      <c r="AG3" s="133" t="s">
        <v>22</v>
      </c>
      <c r="AH3" s="133" t="s">
        <v>144</v>
      </c>
      <c r="AI3" s="134" t="s">
        <v>20</v>
      </c>
      <c r="AJ3" s="133" t="s">
        <v>26</v>
      </c>
      <c r="AK3" s="133" t="s">
        <v>29</v>
      </c>
      <c r="AL3" s="133" t="s">
        <v>30</v>
      </c>
      <c r="AM3" s="133" t="s">
        <v>145</v>
      </c>
      <c r="AN3" s="133" t="s">
        <v>31</v>
      </c>
      <c r="AO3" s="133" t="s">
        <v>72</v>
      </c>
      <c r="AP3" s="133" t="s">
        <v>141</v>
      </c>
    </row>
    <row r="4" spans="1:42" s="1" customFormat="1" ht="24.95" customHeight="1" x14ac:dyDescent="0.15">
      <c r="A4" s="13" t="s">
        <v>251</v>
      </c>
      <c r="B4" s="12"/>
      <c r="C4" s="12"/>
      <c r="D4" s="12"/>
      <c r="E4" s="12"/>
      <c r="F4" s="12"/>
      <c r="G4" s="12"/>
      <c r="H4" s="12"/>
      <c r="AA4" s="132" t="s">
        <v>18</v>
      </c>
      <c r="AB4" s="133" t="s">
        <v>17</v>
      </c>
      <c r="AC4" s="134" t="s">
        <v>140</v>
      </c>
      <c r="AD4" s="133" t="s">
        <v>24</v>
      </c>
      <c r="AE4" s="133" t="s">
        <v>25</v>
      </c>
      <c r="AF4" s="134" t="s">
        <v>20</v>
      </c>
      <c r="AG4" s="133" t="s">
        <v>24</v>
      </c>
      <c r="AH4" s="140" t="s">
        <v>146</v>
      </c>
      <c r="AI4" s="134" t="s">
        <v>20</v>
      </c>
      <c r="AJ4" s="133" t="s">
        <v>27</v>
      </c>
      <c r="AK4" s="135" t="s">
        <v>147</v>
      </c>
      <c r="AL4" s="135" t="s">
        <v>147</v>
      </c>
      <c r="AM4" s="135" t="s">
        <v>147</v>
      </c>
      <c r="AN4" s="135" t="s">
        <v>147</v>
      </c>
      <c r="AO4" s="135" t="s">
        <v>147</v>
      </c>
      <c r="AP4" s="135" t="s">
        <v>147</v>
      </c>
    </row>
    <row r="5" spans="1:42" s="1" customFormat="1" ht="15" customHeight="1" x14ac:dyDescent="0.15">
      <c r="A5" s="13"/>
      <c r="B5" s="12"/>
      <c r="C5" s="12"/>
      <c r="D5" s="12"/>
      <c r="E5" s="12"/>
      <c r="F5" s="12"/>
      <c r="G5" s="220" t="s">
        <v>57</v>
      </c>
      <c r="H5" s="221"/>
      <c r="AA5" s="132" t="s">
        <v>19</v>
      </c>
      <c r="AB5" s="133" t="s">
        <v>36</v>
      </c>
      <c r="AC5" s="134" t="s">
        <v>20</v>
      </c>
      <c r="AD5" s="133"/>
      <c r="AE5" s="133"/>
      <c r="AF5" s="17"/>
      <c r="AG5" s="17"/>
      <c r="AH5" s="17"/>
      <c r="AI5" s="17"/>
      <c r="AJ5" s="14"/>
      <c r="AK5" s="14"/>
      <c r="AL5" s="14"/>
      <c r="AM5" s="14"/>
      <c r="AN5" s="14"/>
      <c r="AO5" s="14"/>
      <c r="AP5" s="14"/>
    </row>
    <row r="6" spans="1:42" s="44" customFormat="1" ht="15" customHeight="1" x14ac:dyDescent="0.15">
      <c r="A6" s="45" t="s">
        <v>28</v>
      </c>
      <c r="D6" s="47"/>
      <c r="E6" s="46"/>
      <c r="F6" s="46"/>
      <c r="G6" s="46"/>
      <c r="H6" s="46"/>
      <c r="AA6" s="132" t="s">
        <v>21</v>
      </c>
      <c r="AB6" s="133" t="s">
        <v>36</v>
      </c>
      <c r="AC6" s="134" t="s">
        <v>20</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222"/>
      <c r="G8" s="222"/>
      <c r="H8" s="222"/>
      <c r="AG8" s="136"/>
    </row>
    <row r="9" spans="1:42" s="17" customFormat="1" ht="24.95" customHeight="1" x14ac:dyDescent="0.15">
      <c r="D9" s="65" t="s">
        <v>62</v>
      </c>
      <c r="E9" s="19" t="s">
        <v>32</v>
      </c>
      <c r="F9" s="211"/>
      <c r="G9" s="211"/>
      <c r="H9" s="211"/>
      <c r="AG9" s="58"/>
      <c r="AH9" s="58"/>
      <c r="AI9" s="58"/>
    </row>
    <row r="10" spans="1:42" s="17" customFormat="1" ht="24.95" customHeight="1" x14ac:dyDescent="0.15">
      <c r="D10" s="48"/>
      <c r="E10" s="19" t="s">
        <v>33</v>
      </c>
      <c r="F10" s="211"/>
      <c r="G10" s="211"/>
      <c r="H10" s="211"/>
      <c r="AG10" s="58"/>
      <c r="AH10" s="58"/>
      <c r="AI10" s="58"/>
    </row>
    <row r="11" spans="1:42" s="17" customFormat="1" ht="17.45" customHeight="1" x14ac:dyDescent="0.15">
      <c r="D11" s="43" t="s">
        <v>37</v>
      </c>
      <c r="E11" s="63" t="s">
        <v>39</v>
      </c>
      <c r="F11" s="212"/>
      <c r="G11" s="213"/>
      <c r="H11" s="213"/>
    </row>
    <row r="12" spans="1:42" s="17" customFormat="1" ht="17.45" customHeight="1" x14ac:dyDescent="0.15">
      <c r="D12" s="61"/>
      <c r="E12" s="63" t="s">
        <v>40</v>
      </c>
      <c r="F12" s="214"/>
      <c r="G12" s="215"/>
      <c r="H12" s="215"/>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8" t="s">
        <v>71</v>
      </c>
      <c r="B14" s="189"/>
      <c r="C14" s="189"/>
      <c r="D14" s="189"/>
      <c r="E14" s="189"/>
      <c r="F14" s="189"/>
      <c r="G14" s="189"/>
      <c r="H14" s="189"/>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34</v>
      </c>
    </row>
    <row r="16" spans="1:42" s="58" customFormat="1" ht="22.5" customHeight="1" thickBot="1" x14ac:dyDescent="0.2">
      <c r="A16" s="59" t="s">
        <v>9</v>
      </c>
      <c r="B16" s="216" t="s">
        <v>177</v>
      </c>
      <c r="C16" s="217"/>
      <c r="D16" s="217"/>
      <c r="E16" s="217"/>
      <c r="F16" s="217"/>
      <c r="G16" s="217"/>
      <c r="H16" s="217"/>
    </row>
    <row r="17" spans="1:43" s="17" customFormat="1" ht="39.950000000000003" customHeight="1" thickBot="1" x14ac:dyDescent="0.2">
      <c r="A17" s="50" t="s">
        <v>10</v>
      </c>
      <c r="B17" s="51"/>
      <c r="C17" s="51"/>
      <c r="D17" s="52"/>
      <c r="E17" s="53" t="s">
        <v>11</v>
      </c>
      <c r="F17" s="54" t="s">
        <v>12</v>
      </c>
      <c r="G17" s="55" t="s">
        <v>54</v>
      </c>
      <c r="H17" s="74" t="s">
        <v>52</v>
      </c>
    </row>
    <row r="18" spans="1:43" s="91" customFormat="1" ht="66.75" customHeight="1" thickTop="1" x14ac:dyDescent="0.15">
      <c r="A18" s="191" t="s">
        <v>127</v>
      </c>
      <c r="B18" s="192"/>
      <c r="C18" s="192"/>
      <c r="D18" s="193"/>
      <c r="E18" s="97" t="s">
        <v>128</v>
      </c>
      <c r="F18" s="98" t="s">
        <v>82</v>
      </c>
      <c r="G18" s="99"/>
      <c r="H18" s="100" t="s">
        <v>129</v>
      </c>
    </row>
    <row r="19" spans="1:43" s="91" customFormat="1" ht="33.75" x14ac:dyDescent="0.15">
      <c r="A19" s="101"/>
      <c r="B19" s="102" t="s">
        <v>85</v>
      </c>
      <c r="C19" s="194" t="s">
        <v>87</v>
      </c>
      <c r="D19" s="195"/>
      <c r="E19" s="196"/>
      <c r="F19" s="103" t="s">
        <v>91</v>
      </c>
      <c r="G19" s="104" t="s">
        <v>13</v>
      </c>
      <c r="H19" s="93" t="str">
        <f>VLOOKUP(G19,$AI$2:$AO$4,3)</f>
        <v>（表示欄です）</v>
      </c>
    </row>
    <row r="20" spans="1:43" s="91" customFormat="1" ht="35.1" customHeight="1" x14ac:dyDescent="0.15">
      <c r="A20" s="197" t="s">
        <v>126</v>
      </c>
      <c r="B20" s="198"/>
      <c r="C20" s="198"/>
      <c r="D20" s="199"/>
      <c r="E20" s="127" t="s">
        <v>123</v>
      </c>
      <c r="F20" s="128" t="s">
        <v>82</v>
      </c>
      <c r="G20" s="129"/>
      <c r="H20" s="130" t="s">
        <v>124</v>
      </c>
      <c r="Z20" s="46"/>
      <c r="AA20" s="46"/>
      <c r="AB20" s="46"/>
      <c r="AC20" s="46"/>
      <c r="AD20" s="46"/>
      <c r="AE20" s="46"/>
      <c r="AF20" s="46"/>
      <c r="AG20" s="46"/>
      <c r="AH20" s="46"/>
      <c r="AI20" s="46"/>
      <c r="AJ20" s="46"/>
      <c r="AK20" s="46"/>
      <c r="AL20" s="46"/>
      <c r="AM20" s="46"/>
      <c r="AN20" s="46"/>
      <c r="AO20" s="46"/>
    </row>
    <row r="21" spans="1:43" s="91" customFormat="1" ht="90" customHeight="1" x14ac:dyDescent="0.15">
      <c r="A21" s="124"/>
      <c r="B21" s="102" t="s">
        <v>85</v>
      </c>
      <c r="C21" s="123" t="s">
        <v>125</v>
      </c>
      <c r="D21" s="125" t="s">
        <v>13</v>
      </c>
      <c r="E21" s="126" t="str">
        <f>VLOOKUP(D21,$AC$2:$AE$4,2)</f>
        <v>2.主任技術者としての資格を有する者</v>
      </c>
      <c r="F21" s="128" t="str">
        <f>VLOOKUP(D21,$AC$2:$AE$4,3)</f>
        <v>技術検定合格証明書及び雇用関係の確認できる書面（健康保険被保険者証等）の写</v>
      </c>
      <c r="G21" s="104" t="s">
        <v>13</v>
      </c>
      <c r="H21" s="93" t="str">
        <f>VLOOKUP(G21,$AI$2:$AO$4,3)</f>
        <v>（表示欄です）</v>
      </c>
      <c r="Z21" s="46"/>
      <c r="AA21" s="46"/>
      <c r="AB21" s="46"/>
      <c r="AC21" s="46"/>
      <c r="AD21" s="46"/>
      <c r="AE21" s="46"/>
      <c r="AF21" s="46"/>
      <c r="AG21" s="46"/>
      <c r="AH21" s="46"/>
      <c r="AI21" s="46"/>
      <c r="AJ21" s="46"/>
      <c r="AK21" s="46"/>
      <c r="AL21" s="46"/>
      <c r="AM21" s="46"/>
      <c r="AN21" s="46"/>
      <c r="AO21" s="46"/>
      <c r="AP21" s="17"/>
    </row>
    <row r="22" spans="1:43" s="91" customFormat="1" ht="30" customHeight="1" x14ac:dyDescent="0.15">
      <c r="A22" s="200" t="s">
        <v>214</v>
      </c>
      <c r="B22" s="201"/>
      <c r="C22" s="201"/>
      <c r="D22" s="201"/>
      <c r="E22" s="126" t="s">
        <v>215</v>
      </c>
      <c r="F22" s="173" t="s">
        <v>82</v>
      </c>
      <c r="G22" s="174"/>
      <c r="H22" s="175" t="s">
        <v>216</v>
      </c>
    </row>
    <row r="23" spans="1:43" s="91" customFormat="1" ht="30.75" customHeight="1" x14ac:dyDescent="0.15">
      <c r="A23" s="197" t="s">
        <v>217</v>
      </c>
      <c r="B23" s="202"/>
      <c r="C23" s="202"/>
      <c r="D23" s="202"/>
      <c r="E23" s="94"/>
      <c r="F23" s="95"/>
      <c r="G23" s="94"/>
      <c r="H23" s="96"/>
      <c r="Z23" s="46"/>
      <c r="AA23" s="46"/>
      <c r="AB23" s="46"/>
      <c r="AC23" s="46"/>
      <c r="AD23" s="46"/>
      <c r="AE23" s="46"/>
      <c r="AF23" s="46"/>
      <c r="AG23" s="46"/>
      <c r="AH23" s="46"/>
      <c r="AI23" s="46"/>
      <c r="AJ23" s="46"/>
      <c r="AK23" s="46"/>
      <c r="AL23" s="46"/>
      <c r="AM23" s="46"/>
      <c r="AN23" s="46"/>
      <c r="AO23" s="46"/>
      <c r="AP23" s="17"/>
    </row>
    <row r="24" spans="1:43" s="17" customFormat="1" ht="48" customHeight="1" x14ac:dyDescent="0.15">
      <c r="A24" s="203"/>
      <c r="B24" s="205" t="s">
        <v>35</v>
      </c>
      <c r="C24" s="207" t="s">
        <v>14</v>
      </c>
      <c r="D24" s="195"/>
      <c r="E24" s="196"/>
      <c r="F24" s="103" t="s">
        <v>218</v>
      </c>
      <c r="G24" s="104" t="s">
        <v>13</v>
      </c>
      <c r="H24" s="93" t="str">
        <f>VLOOKUP(G24,$AI$2:$AO$4,5)</f>
        <v>（表示欄です）</v>
      </c>
      <c r="I24" s="91"/>
      <c r="J24" s="91"/>
      <c r="K24" s="91"/>
      <c r="L24" s="91"/>
      <c r="M24" s="91"/>
      <c r="N24" s="91"/>
      <c r="O24" s="91"/>
      <c r="P24" s="91"/>
      <c r="Q24" s="91"/>
      <c r="R24" s="91"/>
      <c r="S24" s="91"/>
      <c r="T24" s="91"/>
      <c r="U24" s="91"/>
      <c r="V24" s="91"/>
      <c r="W24" s="91"/>
      <c r="X24" s="91"/>
    </row>
    <row r="25" spans="1:43" s="17" customFormat="1" ht="48" customHeight="1" thickBot="1" x14ac:dyDescent="0.2">
      <c r="A25" s="204"/>
      <c r="B25" s="206"/>
      <c r="C25" s="208" t="s">
        <v>90</v>
      </c>
      <c r="D25" s="209"/>
      <c r="E25" s="210"/>
      <c r="F25" s="137" t="s">
        <v>91</v>
      </c>
      <c r="G25" s="138" t="s">
        <v>13</v>
      </c>
      <c r="H25" s="139" t="str">
        <f>VLOOKUP(G25,$AI$2:$AO$4,6)</f>
        <v>（表示欄です）</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44"/>
    </row>
    <row r="26" spans="1:43" s="17" customFormat="1" ht="15" customHeight="1" x14ac:dyDescent="0.15">
      <c r="A26" s="79"/>
      <c r="B26" s="80"/>
      <c r="C26" s="81"/>
      <c r="D26" s="82"/>
      <c r="E26" s="82"/>
      <c r="F26" s="80"/>
      <c r="G26" s="84"/>
      <c r="H26" s="8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41"/>
    </row>
    <row r="27" spans="1:43" s="44" customFormat="1" ht="9.9499999999999993" customHeight="1" x14ac:dyDescent="0.15">
      <c r="A27" s="76" t="s">
        <v>53</v>
      </c>
      <c r="F27" s="49"/>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58"/>
    </row>
    <row r="28" spans="1:43" s="41" customFormat="1" ht="24.75" customHeight="1" x14ac:dyDescent="0.15">
      <c r="A28" s="190" t="s">
        <v>67</v>
      </c>
      <c r="B28" s="190"/>
      <c r="C28" s="190"/>
      <c r="D28" s="190"/>
      <c r="E28" s="190"/>
      <c r="F28" s="190"/>
      <c r="G28" s="190"/>
      <c r="H28" s="190"/>
      <c r="I28" s="91"/>
      <c r="J28" s="91"/>
      <c r="K28" s="91"/>
      <c r="L28" s="91"/>
      <c r="M28" s="91"/>
      <c r="N28" s="91"/>
      <c r="O28" s="91"/>
      <c r="P28" s="91"/>
      <c r="Q28" s="91"/>
      <c r="R28" s="91"/>
      <c r="S28" s="91"/>
      <c r="T28" s="91"/>
      <c r="U28" s="91"/>
      <c r="V28" s="91"/>
      <c r="W28" s="91"/>
      <c r="X28" s="91"/>
      <c r="Y28" s="91"/>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87" t="s">
        <v>41</v>
      </c>
      <c r="B29" s="187"/>
      <c r="C29" s="187"/>
      <c r="D29" s="187"/>
      <c r="E29" s="187"/>
      <c r="F29" s="187"/>
      <c r="G29" s="187"/>
      <c r="H29" s="187"/>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row>
    <row r="30" spans="1:43" s="58" customFormat="1" ht="24.75" customHeight="1" x14ac:dyDescent="0.15">
      <c r="A30" s="187" t="s">
        <v>148</v>
      </c>
      <c r="B30" s="187"/>
      <c r="C30" s="187"/>
      <c r="D30" s="187"/>
      <c r="E30" s="187"/>
      <c r="F30" s="187"/>
      <c r="G30" s="187"/>
      <c r="H30" s="187"/>
      <c r="I30" s="17"/>
      <c r="J30" s="17"/>
      <c r="K30" s="17"/>
      <c r="L30" s="17"/>
      <c r="M30" s="17"/>
      <c r="N30" s="17"/>
      <c r="O30" s="17"/>
      <c r="P30" s="17"/>
      <c r="Q30" s="17"/>
      <c r="R30" s="17"/>
      <c r="S30" s="17"/>
      <c r="T30" s="17"/>
      <c r="U30" s="17"/>
      <c r="V30" s="17"/>
      <c r="W30" s="17"/>
      <c r="X30" s="17"/>
      <c r="Y30" s="17"/>
      <c r="Z30" s="17"/>
      <c r="AA30" s="136"/>
      <c r="AB30" s="136"/>
      <c r="AC30" s="136"/>
      <c r="AD30" s="136"/>
      <c r="AE30" s="136"/>
      <c r="AF30" s="136"/>
      <c r="AG30" s="136"/>
      <c r="AH30" s="136"/>
      <c r="AI30" s="136"/>
      <c r="AJ30" s="136"/>
      <c r="AK30" s="136"/>
      <c r="AL30" s="136"/>
      <c r="AM30" s="136"/>
      <c r="AN30" s="136"/>
      <c r="AO30" s="136"/>
      <c r="AP30" s="136"/>
      <c r="AQ30" s="39"/>
    </row>
    <row r="31" spans="1:43" s="58" customFormat="1" ht="24.75" customHeight="1" x14ac:dyDescent="0.15">
      <c r="A31" s="187" t="s">
        <v>176</v>
      </c>
      <c r="B31" s="187"/>
      <c r="C31" s="187"/>
      <c r="D31" s="187"/>
      <c r="E31" s="187"/>
      <c r="F31" s="187"/>
      <c r="G31" s="187"/>
      <c r="H31" s="187"/>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15">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15">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15">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15">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I37" s="58"/>
      <c r="J37" s="58"/>
      <c r="K37" s="58"/>
      <c r="L37" s="58"/>
      <c r="M37" s="58"/>
      <c r="N37" s="58"/>
      <c r="O37" s="58"/>
      <c r="P37" s="58"/>
      <c r="Q37" s="58"/>
      <c r="R37" s="58"/>
      <c r="S37" s="58"/>
      <c r="T37" s="58"/>
      <c r="U37" s="58"/>
      <c r="V37" s="58"/>
      <c r="W37" s="58"/>
      <c r="X37" s="58"/>
      <c r="Y37" s="58"/>
      <c r="Z37" s="39"/>
      <c r="AQ37" s="39"/>
    </row>
    <row r="38" spans="9:43" x14ac:dyDescent="0.15">
      <c r="Z38" s="39"/>
      <c r="AQ38" s="39"/>
    </row>
    <row r="39" spans="9:43" x14ac:dyDescent="0.15">
      <c r="Z39" s="39"/>
      <c r="AQ39" s="39"/>
    </row>
    <row r="40" spans="9:43" x14ac:dyDescent="0.15">
      <c r="AQ40" s="39"/>
    </row>
    <row r="41" spans="9:43" x14ac:dyDescent="0.15">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c r="AQ66" s="39"/>
    </row>
    <row r="67" spans="26:43" x14ac:dyDescent="0.15">
      <c r="Z67" s="39"/>
    </row>
    <row r="68" spans="26:43" x14ac:dyDescent="0.15">
      <c r="Z68" s="39"/>
    </row>
    <row r="69" spans="26:43" x14ac:dyDescent="0.15">
      <c r="Z69" s="39"/>
    </row>
    <row r="70" spans="26:43" x14ac:dyDescent="0.15">
      <c r="Z70" s="39"/>
    </row>
    <row r="71" spans="26:43" x14ac:dyDescent="0.15">
      <c r="Z71" s="39"/>
    </row>
    <row r="72" spans="26:43" x14ac:dyDescent="0.15">
      <c r="Z72" s="39"/>
    </row>
  </sheetData>
  <mergeCells count="24">
    <mergeCell ref="AA1:AC1"/>
    <mergeCell ref="AD1:AF1"/>
    <mergeCell ref="AG1:AI1"/>
    <mergeCell ref="G5:H5"/>
    <mergeCell ref="F8:H8"/>
    <mergeCell ref="F9:H9"/>
    <mergeCell ref="F10:H10"/>
    <mergeCell ref="F11:H11"/>
    <mergeCell ref="F12:H12"/>
    <mergeCell ref="B16:H16"/>
    <mergeCell ref="A31:H31"/>
    <mergeCell ref="A14:H14"/>
    <mergeCell ref="A29:H29"/>
    <mergeCell ref="A30:H30"/>
    <mergeCell ref="A28:H28"/>
    <mergeCell ref="A18:D18"/>
    <mergeCell ref="C19:E19"/>
    <mergeCell ref="A20:D20"/>
    <mergeCell ref="A22:D22"/>
    <mergeCell ref="A23:D23"/>
    <mergeCell ref="A24:A25"/>
    <mergeCell ref="B24:B25"/>
    <mergeCell ref="C24:E24"/>
    <mergeCell ref="C25:E25"/>
  </mergeCells>
  <phoneticPr fontId="2"/>
  <dataValidations count="3">
    <dataValidation type="list" allowBlank="1" showInputMessage="1" showErrorMessage="1" sqref="G26">
      <formula1>#REF!</formula1>
    </dataValidation>
    <dataValidation type="list" allowBlank="1" showInputMessage="1" showErrorMessage="1" sqref="G19 G24:G25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5" sqref="A5"/>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92</v>
      </c>
      <c r="E1" s="4"/>
    </row>
    <row r="2" spans="1:6" ht="15" customHeight="1" x14ac:dyDescent="0.15">
      <c r="A2" s="62"/>
    </row>
    <row r="3" spans="1:6" ht="30" customHeight="1" x14ac:dyDescent="0.15">
      <c r="A3" s="2" t="s">
        <v>98</v>
      </c>
      <c r="B3" s="2"/>
      <c r="C3" s="12"/>
      <c r="D3" s="12"/>
      <c r="E3" s="12"/>
    </row>
    <row r="4" spans="1:6" ht="24.95" customHeight="1" x14ac:dyDescent="0.15">
      <c r="A4" s="13" t="str">
        <f>'1'!A4</f>
        <v>福山市しんいち市民交流センター昇降機設備改修工事</v>
      </c>
      <c r="B4" s="13"/>
      <c r="C4" s="12"/>
      <c r="D4" s="12"/>
      <c r="E4" s="12"/>
    </row>
    <row r="5" spans="1:6" ht="16.5" customHeight="1" x14ac:dyDescent="0.15">
      <c r="A5" s="13"/>
      <c r="B5" s="13"/>
      <c r="C5" s="12"/>
      <c r="D5" s="12"/>
      <c r="E5" s="12"/>
    </row>
    <row r="6" spans="1:6" s="10" customFormat="1" ht="24.95" customHeight="1" x14ac:dyDescent="0.15">
      <c r="C6" s="105" t="s">
        <v>93</v>
      </c>
      <c r="D6" s="245"/>
      <c r="E6" s="246"/>
    </row>
    <row r="7" spans="1:6" s="10" customFormat="1" ht="9" customHeight="1" x14ac:dyDescent="0.15">
      <c r="C7" s="105"/>
      <c r="D7" s="106"/>
      <c r="E7" s="107"/>
    </row>
    <row r="8" spans="1:6" s="10" customFormat="1" ht="24.95" customHeight="1" x14ac:dyDescent="0.15">
      <c r="A8" s="247" t="s">
        <v>94</v>
      </c>
      <c r="B8" s="247"/>
      <c r="C8" s="247"/>
      <c r="D8" s="247"/>
      <c r="E8" s="247"/>
    </row>
    <row r="9" spans="1:6" ht="15" customHeight="1" x14ac:dyDescent="0.15">
      <c r="E9" s="108"/>
      <c r="F9" s="11"/>
    </row>
    <row r="10" spans="1:6" ht="24" customHeight="1" x14ac:dyDescent="0.15">
      <c r="A10" s="256" t="s">
        <v>99</v>
      </c>
      <c r="B10" s="250" t="s">
        <v>95</v>
      </c>
      <c r="C10" s="249"/>
      <c r="D10" s="248" t="s">
        <v>100</v>
      </c>
      <c r="E10" s="249"/>
      <c r="F10" s="9"/>
    </row>
    <row r="11" spans="1:6" s="18" customFormat="1" ht="24" customHeight="1" x14ac:dyDescent="0.15">
      <c r="A11" s="257"/>
      <c r="B11" s="259" t="s">
        <v>101</v>
      </c>
      <c r="C11" s="251" t="s">
        <v>102</v>
      </c>
      <c r="D11" s="109" t="s">
        <v>103</v>
      </c>
      <c r="E11" s="111"/>
    </row>
    <row r="12" spans="1:6" s="18" customFormat="1" ht="24" customHeight="1" x14ac:dyDescent="0.15">
      <c r="A12" s="257"/>
      <c r="B12" s="257"/>
      <c r="C12" s="252"/>
      <c r="D12" s="110" t="s">
        <v>104</v>
      </c>
      <c r="E12" s="112"/>
    </row>
    <row r="13" spans="1:6" s="18" customFormat="1" ht="24" customHeight="1" x14ac:dyDescent="0.15">
      <c r="A13" s="257"/>
      <c r="B13" s="257"/>
      <c r="C13" s="253"/>
      <c r="D13" s="110" t="s">
        <v>105</v>
      </c>
      <c r="E13" s="113"/>
    </row>
    <row r="14" spans="1:6" s="18" customFormat="1" ht="24" customHeight="1" x14ac:dyDescent="0.15">
      <c r="A14" s="257"/>
      <c r="B14" s="257"/>
      <c r="C14" s="251" t="s">
        <v>96</v>
      </c>
      <c r="D14" s="109" t="s">
        <v>106</v>
      </c>
      <c r="E14" s="111"/>
    </row>
    <row r="15" spans="1:6" s="18" customFormat="1" ht="24" customHeight="1" x14ac:dyDescent="0.15">
      <c r="A15" s="257"/>
      <c r="B15" s="257"/>
      <c r="C15" s="252"/>
      <c r="D15" s="110" t="s">
        <v>107</v>
      </c>
      <c r="E15" s="112"/>
    </row>
    <row r="16" spans="1:6" s="18" customFormat="1" ht="24" customHeight="1" x14ac:dyDescent="0.15">
      <c r="A16" s="257"/>
      <c r="B16" s="257"/>
      <c r="C16" s="253"/>
      <c r="D16" s="110" t="s">
        <v>108</v>
      </c>
      <c r="E16" s="113"/>
    </row>
    <row r="17" spans="1:5" s="18" customFormat="1" ht="24" customHeight="1" x14ac:dyDescent="0.15">
      <c r="A17" s="257"/>
      <c r="B17" s="257"/>
      <c r="C17" s="254" t="s">
        <v>109</v>
      </c>
      <c r="D17" s="114" t="s">
        <v>110</v>
      </c>
      <c r="E17" s="115" t="s">
        <v>179</v>
      </c>
    </row>
    <row r="18" spans="1:5" s="18" customFormat="1" ht="24" customHeight="1" x14ac:dyDescent="0.15">
      <c r="A18" s="258"/>
      <c r="B18" s="258"/>
      <c r="C18" s="255"/>
      <c r="D18" s="116" t="s">
        <v>111</v>
      </c>
      <c r="E18" s="117" t="s">
        <v>179</v>
      </c>
    </row>
    <row r="19" spans="1:5" s="14" customFormat="1" ht="22.5" customHeight="1" x14ac:dyDescent="0.15">
      <c r="A19" s="230" t="s">
        <v>112</v>
      </c>
      <c r="B19" s="223" t="s">
        <v>76</v>
      </c>
      <c r="C19" s="233"/>
      <c r="D19" s="239"/>
      <c r="E19" s="240"/>
    </row>
    <row r="20" spans="1:5" ht="22.5" customHeight="1" x14ac:dyDescent="0.15">
      <c r="A20" s="231"/>
      <c r="B20" s="223" t="s">
        <v>113</v>
      </c>
      <c r="C20" s="224"/>
      <c r="D20" s="241"/>
      <c r="E20" s="242"/>
    </row>
    <row r="21" spans="1:5" ht="22.5" customHeight="1" x14ac:dyDescent="0.15">
      <c r="A21" s="231"/>
      <c r="B21" s="223" t="s">
        <v>114</v>
      </c>
      <c r="C21" s="224"/>
      <c r="D21" s="241"/>
      <c r="E21" s="242"/>
    </row>
    <row r="22" spans="1:5" ht="22.5" customHeight="1" x14ac:dyDescent="0.15">
      <c r="A22" s="231"/>
      <c r="B22" s="223" t="s">
        <v>115</v>
      </c>
      <c r="C22" s="224"/>
      <c r="D22" s="241"/>
      <c r="E22" s="242"/>
    </row>
    <row r="23" spans="1:5" ht="22.5" customHeight="1" x14ac:dyDescent="0.15">
      <c r="A23" s="231"/>
      <c r="B23" s="223" t="s">
        <v>116</v>
      </c>
      <c r="C23" s="224"/>
      <c r="D23" s="241"/>
      <c r="E23" s="242"/>
    </row>
    <row r="24" spans="1:5" ht="22.5" customHeight="1" x14ac:dyDescent="0.15">
      <c r="A24" s="231"/>
      <c r="B24" s="223" t="s">
        <v>117</v>
      </c>
      <c r="C24" s="224"/>
      <c r="D24" s="241"/>
      <c r="E24" s="242"/>
    </row>
    <row r="25" spans="1:5" ht="22.5" customHeight="1" x14ac:dyDescent="0.15">
      <c r="A25" s="231"/>
      <c r="B25" s="223" t="s">
        <v>118</v>
      </c>
      <c r="C25" s="224"/>
      <c r="D25" s="241"/>
      <c r="E25" s="242"/>
    </row>
    <row r="26" spans="1:5" ht="20.100000000000001" customHeight="1" x14ac:dyDescent="0.15">
      <c r="A26" s="231"/>
      <c r="B26" s="235"/>
      <c r="C26" s="236"/>
      <c r="D26" s="241"/>
      <c r="E26" s="242"/>
    </row>
    <row r="27" spans="1:5" ht="20.100000000000001" customHeight="1" x14ac:dyDescent="0.15">
      <c r="A27" s="231"/>
      <c r="B27" s="237" t="s">
        <v>119</v>
      </c>
      <c r="C27" s="238"/>
      <c r="D27" s="241"/>
      <c r="E27" s="242"/>
    </row>
    <row r="28" spans="1:5" ht="20.100000000000001" customHeight="1" x14ac:dyDescent="0.15">
      <c r="A28" s="231"/>
      <c r="B28" s="234"/>
      <c r="C28" s="229"/>
      <c r="D28" s="241"/>
      <c r="E28" s="242"/>
    </row>
    <row r="29" spans="1:5" ht="22.5" customHeight="1" x14ac:dyDescent="0.15">
      <c r="A29" s="232"/>
      <c r="B29" s="228" t="s">
        <v>97</v>
      </c>
      <c r="C29" s="229"/>
      <c r="D29" s="243"/>
      <c r="E29" s="244"/>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225"/>
      <c r="B33" s="225"/>
      <c r="C33" s="225"/>
      <c r="D33" s="225"/>
      <c r="E33" s="225"/>
    </row>
    <row r="34" spans="1:5" s="17" customFormat="1" ht="19.5" customHeight="1" x14ac:dyDescent="0.15">
      <c r="A34" s="225" t="s">
        <v>181</v>
      </c>
      <c r="B34" s="225"/>
      <c r="C34" s="225"/>
      <c r="D34" s="225"/>
      <c r="E34" s="225"/>
    </row>
    <row r="35" spans="1:5" s="17" customFormat="1" ht="53.25" customHeight="1" x14ac:dyDescent="0.15">
      <c r="A35" s="226" t="s">
        <v>182</v>
      </c>
      <c r="B35" s="227"/>
      <c r="C35" s="227"/>
      <c r="D35" s="227"/>
      <c r="E35" s="227"/>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workbookViewId="0">
      <selection activeCell="D22" sqref="D22:I22"/>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80</v>
      </c>
      <c r="I1" s="4"/>
    </row>
    <row r="2" spans="1:9" x14ac:dyDescent="0.15">
      <c r="A2" s="62"/>
      <c r="B2" s="62"/>
    </row>
    <row r="3" spans="1:9" ht="30" customHeight="1" x14ac:dyDescent="0.15">
      <c r="A3" s="2" t="s">
        <v>73</v>
      </c>
      <c r="B3" s="2"/>
      <c r="C3" s="3"/>
      <c r="D3" s="3"/>
      <c r="E3" s="3"/>
      <c r="F3" s="3"/>
      <c r="G3" s="3"/>
      <c r="H3" s="3"/>
      <c r="I3" s="3"/>
    </row>
    <row r="4" spans="1:9" ht="18" customHeight="1" x14ac:dyDescent="0.15">
      <c r="A4" s="2"/>
      <c r="B4" s="2"/>
      <c r="C4" s="3"/>
      <c r="D4" s="3"/>
      <c r="E4" s="3"/>
      <c r="F4" s="3"/>
      <c r="G4" s="3"/>
      <c r="H4" s="3"/>
      <c r="I4" s="3"/>
    </row>
    <row r="5" spans="1:9" ht="18" customHeight="1" x14ac:dyDescent="0.15">
      <c r="H5" s="221" t="s">
        <v>74</v>
      </c>
      <c r="I5" s="221"/>
    </row>
    <row r="6" spans="1:9" ht="13.15" customHeight="1" x14ac:dyDescent="0.15"/>
    <row r="7" spans="1:9" ht="18" customHeight="1" x14ac:dyDescent="0.15">
      <c r="C7" s="5" t="s">
        <v>43</v>
      </c>
      <c r="D7" s="6" t="s">
        <v>3</v>
      </c>
      <c r="E7" s="6"/>
    </row>
    <row r="8" spans="1:9" ht="18" customHeight="1" x14ac:dyDescent="0.15">
      <c r="A8" s="4"/>
      <c r="B8" s="4"/>
      <c r="C8" s="6"/>
      <c r="D8" s="4"/>
      <c r="E8" s="4"/>
    </row>
    <row r="9" spans="1:9" ht="24.95" customHeight="1" x14ac:dyDescent="0.15">
      <c r="G9" s="7" t="s">
        <v>1</v>
      </c>
      <c r="H9" s="282"/>
      <c r="I9" s="282"/>
    </row>
    <row r="10" spans="1:9" ht="24.95" customHeight="1" x14ac:dyDescent="0.15">
      <c r="G10" s="7" t="s">
        <v>4</v>
      </c>
      <c r="H10" s="283"/>
      <c r="I10" s="283"/>
    </row>
    <row r="11" spans="1:9" ht="24.95" customHeight="1" x14ac:dyDescent="0.15">
      <c r="G11" s="7" t="s">
        <v>44</v>
      </c>
      <c r="H11" s="283"/>
      <c r="I11" s="283"/>
    </row>
    <row r="12" spans="1:9" ht="9.9499999999999993" customHeight="1" x14ac:dyDescent="0.15">
      <c r="G12" s="5"/>
      <c r="H12" s="5"/>
      <c r="I12" s="85" t="s">
        <v>75</v>
      </c>
    </row>
    <row r="13" spans="1:9" ht="20.45" customHeight="1" x14ac:dyDescent="0.15">
      <c r="G13" s="8"/>
      <c r="H13" s="8"/>
      <c r="I13" s="9"/>
    </row>
    <row r="14" spans="1:9" s="10" customFormat="1" ht="33.6" customHeight="1" x14ac:dyDescent="0.15">
      <c r="A14" s="284" t="s">
        <v>226</v>
      </c>
      <c r="B14" s="284"/>
      <c r="C14" s="278"/>
      <c r="D14" s="278"/>
      <c r="E14" s="278"/>
      <c r="F14" s="278"/>
      <c r="G14" s="278"/>
      <c r="H14" s="278"/>
      <c r="I14" s="278"/>
    </row>
    <row r="15" spans="1:9" s="10" customFormat="1" ht="31.9" customHeight="1" x14ac:dyDescent="0.15">
      <c r="A15" s="180"/>
      <c r="B15" s="276" t="s">
        <v>227</v>
      </c>
      <c r="C15" s="276"/>
      <c r="D15" s="276"/>
      <c r="E15" s="276"/>
      <c r="F15" s="276"/>
      <c r="G15" s="276"/>
      <c r="H15" s="276"/>
      <c r="I15" s="276"/>
    </row>
    <row r="16" spans="1:9" s="10" customFormat="1" ht="30.6" customHeight="1" x14ac:dyDescent="0.15">
      <c r="A16" s="180"/>
      <c r="B16" s="180"/>
      <c r="C16" s="275" t="s">
        <v>228</v>
      </c>
      <c r="D16" s="275"/>
      <c r="E16" s="275"/>
      <c r="F16" s="275"/>
      <c r="G16" s="275"/>
      <c r="H16" s="275"/>
      <c r="I16" s="275"/>
    </row>
    <row r="17" spans="1:9" s="10" customFormat="1" ht="15.6" customHeight="1" x14ac:dyDescent="0.15">
      <c r="A17" s="180"/>
      <c r="B17" s="180"/>
      <c r="C17" s="275" t="s">
        <v>229</v>
      </c>
      <c r="D17" s="275"/>
      <c r="E17" s="275"/>
      <c r="F17" s="275"/>
      <c r="G17" s="275"/>
      <c r="H17" s="275"/>
      <c r="I17" s="275"/>
    </row>
    <row r="18" spans="1:9" s="10" customFormat="1" ht="31.9" customHeight="1" x14ac:dyDescent="0.15">
      <c r="A18" s="180"/>
      <c r="B18" s="276" t="s">
        <v>230</v>
      </c>
      <c r="C18" s="276"/>
      <c r="D18" s="276"/>
      <c r="E18" s="276"/>
      <c r="F18" s="276"/>
      <c r="G18" s="276"/>
      <c r="H18" s="276"/>
      <c r="I18" s="276"/>
    </row>
    <row r="19" spans="1:9" s="10" customFormat="1" ht="219.6" customHeight="1" x14ac:dyDescent="0.15">
      <c r="C19" s="277" t="s">
        <v>236</v>
      </c>
      <c r="D19" s="278"/>
      <c r="E19" s="278"/>
      <c r="F19" s="278"/>
      <c r="G19" s="278"/>
      <c r="H19" s="278"/>
      <c r="I19" s="278"/>
    </row>
    <row r="20" spans="1:9" ht="24.95" customHeight="1" x14ac:dyDescent="0.15">
      <c r="A20" s="87"/>
      <c r="B20" s="87"/>
      <c r="C20" s="86"/>
      <c r="D20" s="86"/>
      <c r="E20" s="86"/>
      <c r="F20" s="86"/>
      <c r="G20" s="86"/>
      <c r="H20" s="86"/>
      <c r="I20" s="86"/>
    </row>
    <row r="21" spans="1:9" s="64" customFormat="1" ht="50.1" customHeight="1" x14ac:dyDescent="0.15">
      <c r="C21" s="88" t="s">
        <v>76</v>
      </c>
      <c r="D21" s="279" t="str">
        <f>'1'!A4</f>
        <v>福山市しんいち市民交流センター昇降機設備改修工事</v>
      </c>
      <c r="E21" s="280"/>
      <c r="F21" s="280"/>
      <c r="G21" s="280"/>
      <c r="H21" s="280"/>
      <c r="I21" s="281"/>
    </row>
    <row r="22" spans="1:9" s="64" customFormat="1" ht="50.1" customHeight="1" x14ac:dyDescent="0.15">
      <c r="C22" s="88" t="s">
        <v>237</v>
      </c>
      <c r="D22" s="279"/>
      <c r="E22" s="280"/>
      <c r="F22" s="280"/>
      <c r="G22" s="280"/>
      <c r="H22" s="280"/>
      <c r="I22" s="281"/>
    </row>
    <row r="23" spans="1:9" ht="18" customHeight="1" x14ac:dyDescent="0.15"/>
    <row r="24" spans="1:9" ht="18" customHeight="1" x14ac:dyDescent="0.15">
      <c r="C24" s="1" t="s">
        <v>81</v>
      </c>
    </row>
    <row r="25" spans="1:9" s="64" customFormat="1" ht="39.950000000000003" customHeight="1" x14ac:dyDescent="0.15">
      <c r="C25" s="88" t="s">
        <v>77</v>
      </c>
      <c r="D25" s="261" t="s">
        <v>78</v>
      </c>
      <c r="E25" s="261"/>
      <c r="F25" s="262"/>
      <c r="G25" s="262"/>
      <c r="H25" s="89" t="s">
        <v>156</v>
      </c>
      <c r="I25" s="90" t="s">
        <v>79</v>
      </c>
    </row>
    <row r="26" spans="1:9" s="64" customFormat="1" ht="24.95" customHeight="1" x14ac:dyDescent="0.15">
      <c r="C26" s="263"/>
      <c r="D26" s="265"/>
      <c r="E26" s="266"/>
      <c r="F26" s="267"/>
      <c r="G26" s="268"/>
      <c r="H26" s="269"/>
      <c r="I26" s="147" t="s">
        <v>239</v>
      </c>
    </row>
    <row r="27" spans="1:9" s="64" customFormat="1" ht="24.95" customHeight="1" x14ac:dyDescent="0.15">
      <c r="C27" s="264"/>
      <c r="D27" s="271"/>
      <c r="E27" s="272"/>
      <c r="F27" s="273"/>
      <c r="G27" s="274"/>
      <c r="H27" s="270"/>
      <c r="I27" s="148" t="s">
        <v>241</v>
      </c>
    </row>
    <row r="28" spans="1:9" s="64" customFormat="1" ht="24.95" customHeight="1" x14ac:dyDescent="0.15">
      <c r="C28" s="263"/>
      <c r="D28" s="265"/>
      <c r="E28" s="266"/>
      <c r="F28" s="267"/>
      <c r="G28" s="268"/>
      <c r="H28" s="269"/>
      <c r="I28" s="147" t="s">
        <v>238</v>
      </c>
    </row>
    <row r="29" spans="1:9" s="64" customFormat="1" ht="24.95" customHeight="1" x14ac:dyDescent="0.15">
      <c r="C29" s="264"/>
      <c r="D29" s="271"/>
      <c r="E29" s="272"/>
      <c r="F29" s="273"/>
      <c r="G29" s="274"/>
      <c r="H29" s="270"/>
      <c r="I29" s="148" t="s">
        <v>240</v>
      </c>
    </row>
    <row r="30" spans="1:9" ht="32.450000000000003" customHeight="1" x14ac:dyDescent="0.15">
      <c r="C30" s="260" t="s">
        <v>184</v>
      </c>
      <c r="D30" s="260"/>
      <c r="E30" s="260"/>
      <c r="F30" s="260"/>
      <c r="G30" s="260"/>
      <c r="H30" s="260"/>
      <c r="I30" s="260"/>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M39" sqref="M39"/>
    </sheetView>
  </sheetViews>
  <sheetFormatPr defaultColWidth="9" defaultRowHeight="13.5" x14ac:dyDescent="0.15"/>
  <cols>
    <col min="1" max="14" width="8.375" style="1" customWidth="1"/>
    <col min="15" max="16384" width="9" style="1"/>
  </cols>
  <sheetData>
    <row r="1" spans="1:10" x14ac:dyDescent="0.15">
      <c r="A1" s="1" t="s">
        <v>120</v>
      </c>
      <c r="F1" s="4"/>
    </row>
    <row r="2" spans="1:10" x14ac:dyDescent="0.15">
      <c r="A2" s="62"/>
    </row>
    <row r="3" spans="1:10" ht="30" customHeight="1" x14ac:dyDescent="0.15">
      <c r="A3" s="314" t="s">
        <v>73</v>
      </c>
      <c r="B3" s="314"/>
      <c r="C3" s="314"/>
      <c r="D3" s="314"/>
      <c r="E3" s="314"/>
      <c r="F3" s="314"/>
      <c r="G3" s="314"/>
      <c r="H3" s="314"/>
      <c r="I3" s="314"/>
      <c r="J3" s="314"/>
    </row>
    <row r="4" spans="1:10" ht="18" customHeight="1" x14ac:dyDescent="0.15">
      <c r="A4" s="2"/>
      <c r="B4" s="3"/>
      <c r="C4" s="3"/>
      <c r="D4" s="3"/>
      <c r="E4" s="3"/>
      <c r="F4" s="3"/>
    </row>
    <row r="5" spans="1:10" ht="18" customHeight="1" x14ac:dyDescent="0.15">
      <c r="H5" s="315" t="s">
        <v>150</v>
      </c>
      <c r="I5" s="315"/>
      <c r="J5" s="315"/>
    </row>
    <row r="6" spans="1:10" ht="18" customHeight="1" x14ac:dyDescent="0.15"/>
    <row r="7" spans="1:10" ht="18" customHeight="1" x14ac:dyDescent="0.15">
      <c r="A7" s="316" t="s">
        <v>151</v>
      </c>
      <c r="B7" s="316"/>
      <c r="C7" s="16" t="s">
        <v>3</v>
      </c>
    </row>
    <row r="8" spans="1:10" ht="18" customHeight="1" x14ac:dyDescent="0.15">
      <c r="A8" s="4"/>
      <c r="B8" s="6"/>
      <c r="C8" s="4"/>
    </row>
    <row r="9" spans="1:10" ht="24.95" customHeight="1" x14ac:dyDescent="0.15">
      <c r="E9" s="309" t="s">
        <v>152</v>
      </c>
      <c r="F9" s="309"/>
      <c r="G9" s="312"/>
      <c r="H9" s="312"/>
      <c r="I9" s="312"/>
      <c r="J9" s="312"/>
    </row>
    <row r="10" spans="1:10" ht="24.95" customHeight="1" x14ac:dyDescent="0.15">
      <c r="E10" s="309" t="s">
        <v>4</v>
      </c>
      <c r="F10" s="309"/>
      <c r="G10" s="310"/>
      <c r="H10" s="310"/>
      <c r="I10" s="310"/>
      <c r="J10" s="310"/>
    </row>
    <row r="11" spans="1:10" ht="24.95" customHeight="1" x14ac:dyDescent="0.15">
      <c r="E11" s="309" t="s">
        <v>153</v>
      </c>
      <c r="F11" s="309"/>
      <c r="G11" s="310"/>
      <c r="H11" s="310"/>
      <c r="I11" s="310"/>
      <c r="J11" s="310"/>
    </row>
    <row r="12" spans="1:10" ht="9.9499999999999993" customHeight="1" x14ac:dyDescent="0.15">
      <c r="E12" s="5"/>
      <c r="J12" s="85" t="s">
        <v>242</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311" t="s">
        <v>158</v>
      </c>
      <c r="B15" s="311"/>
      <c r="C15" s="312" t="str">
        <f>'1'!A4</f>
        <v>福山市しんいち市民交流センター昇降機設備改修工事</v>
      </c>
      <c r="D15" s="312"/>
      <c r="E15" s="312"/>
      <c r="F15" s="312"/>
      <c r="G15" s="312"/>
      <c r="H15" s="312"/>
      <c r="I15" s="312"/>
      <c r="J15" s="312"/>
    </row>
    <row r="16" spans="1:10" s="10" customFormat="1" ht="36" customHeight="1" x14ac:dyDescent="0.15">
      <c r="A16" s="313" t="s">
        <v>159</v>
      </c>
      <c r="B16" s="313"/>
      <c r="C16" s="310"/>
      <c r="D16" s="310"/>
      <c r="E16" s="310"/>
      <c r="F16" s="310"/>
      <c r="G16" s="310"/>
      <c r="H16" s="310"/>
      <c r="I16" s="310"/>
      <c r="J16" s="310"/>
    </row>
    <row r="17" spans="1:10" s="10" customFormat="1" ht="23.25" customHeight="1" x14ac:dyDescent="0.15">
      <c r="A17" s="142"/>
      <c r="C17" s="142"/>
      <c r="D17" s="142"/>
      <c r="E17" s="142"/>
      <c r="F17" s="142"/>
    </row>
    <row r="18" spans="1:10" s="10" customFormat="1" ht="67.900000000000006" customHeight="1" x14ac:dyDescent="0.15">
      <c r="A18" s="306" t="s">
        <v>231</v>
      </c>
      <c r="B18" s="306"/>
      <c r="C18" s="306"/>
      <c r="D18" s="306"/>
      <c r="E18" s="306"/>
      <c r="F18" s="306"/>
      <c r="G18" s="306"/>
      <c r="H18" s="306"/>
      <c r="I18" s="306"/>
      <c r="J18" s="306"/>
    </row>
    <row r="19" spans="1:10" s="10" customFormat="1" ht="16.899999999999999" customHeight="1" x14ac:dyDescent="0.15">
      <c r="A19" s="181"/>
      <c r="B19" s="181"/>
      <c r="C19" s="181"/>
      <c r="D19" s="181"/>
      <c r="E19" s="181"/>
      <c r="F19" s="181"/>
      <c r="G19" s="181"/>
      <c r="H19" s="181"/>
      <c r="I19" s="181"/>
      <c r="J19" s="181"/>
    </row>
    <row r="20" spans="1:10" s="10" customFormat="1" ht="30" customHeight="1" x14ac:dyDescent="0.15">
      <c r="A20" s="179" t="s">
        <v>243</v>
      </c>
      <c r="B20" s="307" t="s">
        <v>232</v>
      </c>
      <c r="C20" s="307"/>
      <c r="D20" s="307"/>
      <c r="E20" s="307"/>
      <c r="F20" s="307"/>
      <c r="G20" s="307"/>
      <c r="H20" s="307"/>
      <c r="I20" s="307"/>
      <c r="J20" s="307"/>
    </row>
    <row r="21" spans="1:10" s="10" customFormat="1" ht="55.15" customHeight="1" x14ac:dyDescent="0.15">
      <c r="A21" s="179" t="s">
        <v>248</v>
      </c>
      <c r="B21" s="307" t="s">
        <v>244</v>
      </c>
      <c r="C21" s="307"/>
      <c r="D21" s="307"/>
      <c r="E21" s="307"/>
      <c r="F21" s="307"/>
      <c r="G21" s="307"/>
      <c r="H21" s="307"/>
      <c r="I21" s="307"/>
      <c r="J21" s="307"/>
    </row>
    <row r="22" spans="1:10" s="10" customFormat="1" ht="42.6" customHeight="1" x14ac:dyDescent="0.15">
      <c r="A22" s="179" t="s">
        <v>249</v>
      </c>
      <c r="B22" s="307" t="s">
        <v>233</v>
      </c>
      <c r="C22" s="307"/>
      <c r="D22" s="307"/>
      <c r="E22" s="307"/>
      <c r="F22" s="307"/>
      <c r="G22" s="307"/>
      <c r="H22" s="307"/>
      <c r="I22" s="307"/>
      <c r="J22" s="307"/>
    </row>
    <row r="23" spans="1:10" s="10" customFormat="1" ht="45" customHeight="1" x14ac:dyDescent="0.15">
      <c r="A23" s="179" t="s">
        <v>154</v>
      </c>
      <c r="B23" s="307" t="s">
        <v>234</v>
      </c>
      <c r="C23" s="307"/>
      <c r="D23" s="307"/>
      <c r="E23" s="307"/>
      <c r="F23" s="307"/>
      <c r="G23" s="307"/>
      <c r="H23" s="307"/>
      <c r="I23" s="307"/>
      <c r="J23" s="307"/>
    </row>
    <row r="24" spans="1:10" s="10" customFormat="1" ht="16.5" customHeight="1" x14ac:dyDescent="0.15">
      <c r="B24" s="143"/>
      <c r="C24" s="143"/>
      <c r="D24" s="143"/>
      <c r="E24" s="143"/>
      <c r="F24" s="143"/>
      <c r="G24" s="143"/>
      <c r="H24" s="143"/>
      <c r="I24" s="143"/>
      <c r="J24" s="143"/>
    </row>
    <row r="25" spans="1:10" s="18" customFormat="1" ht="40.15" customHeight="1" x14ac:dyDescent="0.15">
      <c r="A25" s="308" t="s">
        <v>235</v>
      </c>
      <c r="B25" s="308"/>
      <c r="C25" s="308"/>
      <c r="D25" s="308"/>
      <c r="E25" s="308"/>
      <c r="F25" s="308"/>
      <c r="G25" s="308"/>
      <c r="H25" s="308"/>
      <c r="I25" s="308"/>
      <c r="J25" s="308"/>
    </row>
    <row r="26" spans="1:10" s="64" customFormat="1" ht="33" customHeight="1" x14ac:dyDescent="0.15">
      <c r="A26" s="300" t="s">
        <v>155</v>
      </c>
      <c r="B26" s="301"/>
      <c r="C26" s="176" t="s">
        <v>222</v>
      </c>
      <c r="D26" s="302" t="s">
        <v>245</v>
      </c>
      <c r="E26" s="303"/>
      <c r="F26" s="304"/>
      <c r="G26" s="305" t="s">
        <v>156</v>
      </c>
      <c r="H26" s="305"/>
      <c r="I26" s="305" t="s">
        <v>157</v>
      </c>
      <c r="J26" s="305"/>
    </row>
    <row r="27" spans="1:10" s="64" customFormat="1" ht="22.5" customHeight="1" x14ac:dyDescent="0.15">
      <c r="A27" s="285"/>
      <c r="B27" s="286"/>
      <c r="C27" s="289"/>
      <c r="D27" s="291"/>
      <c r="E27" s="291"/>
      <c r="F27" s="292"/>
      <c r="G27" s="293"/>
      <c r="H27" s="293"/>
      <c r="I27" s="294" t="s">
        <v>238</v>
      </c>
      <c r="J27" s="295"/>
    </row>
    <row r="28" spans="1:10" s="64" customFormat="1" ht="22.5" customHeight="1" x14ac:dyDescent="0.15">
      <c r="A28" s="287"/>
      <c r="B28" s="288"/>
      <c r="C28" s="290"/>
      <c r="D28" s="296"/>
      <c r="E28" s="296"/>
      <c r="F28" s="297"/>
      <c r="G28" s="293"/>
      <c r="H28" s="293"/>
      <c r="I28" s="298" t="s">
        <v>241</v>
      </c>
      <c r="J28" s="299"/>
    </row>
    <row r="29" spans="1:10" s="64" customFormat="1" ht="22.5" customHeight="1" x14ac:dyDescent="0.15">
      <c r="A29" s="285"/>
      <c r="B29" s="286"/>
      <c r="C29" s="289"/>
      <c r="D29" s="291"/>
      <c r="E29" s="291"/>
      <c r="F29" s="292"/>
      <c r="G29" s="293"/>
      <c r="H29" s="293"/>
      <c r="I29" s="294" t="s">
        <v>238</v>
      </c>
      <c r="J29" s="295"/>
    </row>
    <row r="30" spans="1:10" s="64" customFormat="1" ht="22.5" customHeight="1" x14ac:dyDescent="0.15">
      <c r="A30" s="287"/>
      <c r="B30" s="288"/>
      <c r="C30" s="290"/>
      <c r="D30" s="296"/>
      <c r="E30" s="296"/>
      <c r="F30" s="297"/>
      <c r="G30" s="293"/>
      <c r="H30" s="293"/>
      <c r="I30" s="298" t="s">
        <v>240</v>
      </c>
      <c r="J30" s="299"/>
    </row>
    <row r="31" spans="1:10" s="64" customFormat="1" ht="23.25" customHeight="1" x14ac:dyDescent="0.15">
      <c r="A31" s="144" t="s">
        <v>225</v>
      </c>
      <c r="B31" s="145"/>
      <c r="C31" s="146"/>
      <c r="D31" s="146"/>
      <c r="E31" s="146"/>
      <c r="F31" s="146"/>
      <c r="G31" s="144"/>
      <c r="H31" s="144"/>
      <c r="I31" s="144"/>
      <c r="J31" s="144"/>
    </row>
    <row r="32" spans="1:10" s="64" customFormat="1" ht="23.25" customHeight="1" x14ac:dyDescent="0.15">
      <c r="A32" s="144" t="s">
        <v>224</v>
      </c>
      <c r="B32" s="145"/>
      <c r="C32" s="146"/>
      <c r="D32" s="146"/>
      <c r="E32" s="146"/>
      <c r="F32" s="146"/>
      <c r="G32" s="144"/>
      <c r="H32" s="144"/>
      <c r="I32" s="144"/>
      <c r="J32" s="144"/>
    </row>
    <row r="33" spans="1:10" ht="21.75" customHeight="1" x14ac:dyDescent="0.15">
      <c r="A33" s="178" t="s">
        <v>246</v>
      </c>
    </row>
    <row r="34" spans="1:10" ht="21.75" customHeight="1" x14ac:dyDescent="0.15">
      <c r="A34" s="177"/>
      <c r="J34" s="1" t="s">
        <v>223</v>
      </c>
    </row>
    <row r="35" spans="1:10" s="64" customFormat="1" ht="33" customHeight="1" x14ac:dyDescent="0.15">
      <c r="A35" s="300" t="s">
        <v>155</v>
      </c>
      <c r="B35" s="301"/>
      <c r="C35" s="176" t="s">
        <v>222</v>
      </c>
      <c r="D35" s="302" t="s">
        <v>247</v>
      </c>
      <c r="E35" s="303"/>
      <c r="F35" s="304"/>
      <c r="G35" s="305" t="s">
        <v>156</v>
      </c>
      <c r="H35" s="305"/>
      <c r="I35" s="305" t="s">
        <v>157</v>
      </c>
      <c r="J35" s="305"/>
    </row>
    <row r="36" spans="1:10" s="64" customFormat="1" ht="22.5" customHeight="1" x14ac:dyDescent="0.15">
      <c r="A36" s="285"/>
      <c r="B36" s="286"/>
      <c r="C36" s="289"/>
      <c r="D36" s="291"/>
      <c r="E36" s="291"/>
      <c r="F36" s="292"/>
      <c r="G36" s="293"/>
      <c r="H36" s="293"/>
      <c r="I36" s="294" t="s">
        <v>238</v>
      </c>
      <c r="J36" s="295"/>
    </row>
    <row r="37" spans="1:10" s="64" customFormat="1" ht="22.5" customHeight="1" x14ac:dyDescent="0.15">
      <c r="A37" s="287"/>
      <c r="B37" s="288"/>
      <c r="C37" s="290"/>
      <c r="D37" s="296"/>
      <c r="E37" s="296"/>
      <c r="F37" s="297"/>
      <c r="G37" s="293"/>
      <c r="H37" s="293"/>
      <c r="I37" s="298" t="s">
        <v>250</v>
      </c>
      <c r="J37" s="299"/>
    </row>
    <row r="38" spans="1:10" s="64" customFormat="1" ht="22.5" customHeight="1" x14ac:dyDescent="0.15">
      <c r="A38" s="285"/>
      <c r="B38" s="286"/>
      <c r="C38" s="289"/>
      <c r="D38" s="291"/>
      <c r="E38" s="291"/>
      <c r="F38" s="292"/>
      <c r="G38" s="293"/>
      <c r="H38" s="293"/>
      <c r="I38" s="294" t="s">
        <v>238</v>
      </c>
      <c r="J38" s="295"/>
    </row>
    <row r="39" spans="1:10" s="64" customFormat="1" ht="22.5" customHeight="1" x14ac:dyDescent="0.15">
      <c r="A39" s="287"/>
      <c r="B39" s="288"/>
      <c r="C39" s="290"/>
      <c r="D39" s="296"/>
      <c r="E39" s="296"/>
      <c r="F39" s="297"/>
      <c r="G39" s="293"/>
      <c r="H39" s="293"/>
      <c r="I39" s="298" t="s">
        <v>241</v>
      </c>
      <c r="J39" s="299"/>
    </row>
    <row r="40" spans="1:10" s="64" customFormat="1" ht="22.5" customHeight="1" x14ac:dyDescent="0.15">
      <c r="A40" s="285"/>
      <c r="B40" s="286"/>
      <c r="C40" s="289"/>
      <c r="D40" s="291"/>
      <c r="E40" s="291"/>
      <c r="F40" s="292"/>
      <c r="G40" s="293"/>
      <c r="H40" s="293"/>
      <c r="I40" s="294" t="s">
        <v>238</v>
      </c>
      <c r="J40" s="295"/>
    </row>
    <row r="41" spans="1:10" s="64" customFormat="1" ht="22.5" customHeight="1" x14ac:dyDescent="0.15">
      <c r="A41" s="287"/>
      <c r="B41" s="288"/>
      <c r="C41" s="290"/>
      <c r="D41" s="296"/>
      <c r="E41" s="296"/>
      <c r="F41" s="297"/>
      <c r="G41" s="293"/>
      <c r="H41" s="293"/>
      <c r="I41" s="298" t="s">
        <v>240</v>
      </c>
      <c r="J41" s="299"/>
    </row>
    <row r="42" spans="1:10" s="64" customFormat="1" ht="22.5" customHeight="1" x14ac:dyDescent="0.15">
      <c r="A42" s="285"/>
      <c r="B42" s="286"/>
      <c r="C42" s="289"/>
      <c r="D42" s="291"/>
      <c r="E42" s="291"/>
      <c r="F42" s="292"/>
      <c r="G42" s="293"/>
      <c r="H42" s="293"/>
      <c r="I42" s="294" t="s">
        <v>239</v>
      </c>
      <c r="J42" s="295"/>
    </row>
    <row r="43" spans="1:10" s="64" customFormat="1" ht="22.5" customHeight="1" x14ac:dyDescent="0.15">
      <c r="A43" s="287"/>
      <c r="B43" s="288"/>
      <c r="C43" s="290"/>
      <c r="D43" s="296"/>
      <c r="E43" s="296"/>
      <c r="F43" s="297"/>
      <c r="G43" s="293"/>
      <c r="H43" s="293"/>
      <c r="I43" s="298" t="s">
        <v>241</v>
      </c>
      <c r="J43" s="299"/>
    </row>
    <row r="45" spans="1:10" hidden="1" x14ac:dyDescent="0.15">
      <c r="A45" s="1" t="s">
        <v>221</v>
      </c>
    </row>
    <row r="46" spans="1:10" hidden="1" x14ac:dyDescent="0.15">
      <c r="A46" s="1" t="s">
        <v>220</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D31"/>
  <sheetViews>
    <sheetView view="pageBreakPreview" topLeftCell="A4" zoomScaleNormal="100" workbookViewId="0">
      <selection activeCell="B7" sqref="B7"/>
    </sheetView>
  </sheetViews>
  <sheetFormatPr defaultColWidth="9" defaultRowHeight="13.5" x14ac:dyDescent="0.15"/>
  <cols>
    <col min="1" max="1" width="5.625" style="1" customWidth="1"/>
    <col min="2" max="2" width="25.625" style="1" customWidth="1"/>
    <col min="3" max="3" width="14.375" style="1" customWidth="1"/>
    <col min="4" max="4" width="41.875" style="1" customWidth="1"/>
    <col min="5" max="16384" width="9" style="1"/>
  </cols>
  <sheetData>
    <row r="1" spans="1:4" ht="15" customHeight="1" x14ac:dyDescent="0.15">
      <c r="A1" s="1" t="s">
        <v>185</v>
      </c>
    </row>
    <row r="2" spans="1:4" ht="15" customHeight="1" x14ac:dyDescent="0.15">
      <c r="A2" s="62"/>
      <c r="B2" s="11"/>
      <c r="C2" s="11"/>
      <c r="D2" s="11"/>
    </row>
    <row r="3" spans="1:4" ht="30" customHeight="1" x14ac:dyDescent="0.15">
      <c r="A3" s="2" t="s">
        <v>186</v>
      </c>
      <c r="B3" s="12"/>
      <c r="C3" s="12"/>
      <c r="D3" s="12"/>
    </row>
    <row r="4" spans="1:4" ht="21" customHeight="1" x14ac:dyDescent="0.15">
      <c r="A4" s="2"/>
      <c r="B4" s="12"/>
      <c r="C4" s="12"/>
      <c r="D4" s="12"/>
    </row>
    <row r="5" spans="1:4" ht="30" customHeight="1" x14ac:dyDescent="0.15">
      <c r="A5" s="13"/>
      <c r="B5" s="5" t="s">
        <v>43</v>
      </c>
      <c r="C5" s="14" t="s">
        <v>187</v>
      </c>
      <c r="D5" s="12"/>
    </row>
    <row r="6" spans="1:4" ht="21" customHeight="1" x14ac:dyDescent="0.15">
      <c r="A6" s="13"/>
      <c r="B6" s="15"/>
      <c r="C6" s="14"/>
      <c r="D6" s="12"/>
    </row>
    <row r="7" spans="1:4" s="16" customFormat="1" ht="24" customHeight="1" x14ac:dyDescent="0.15">
      <c r="A7" s="151"/>
      <c r="B7" s="152" t="str">
        <f>'1'!A4</f>
        <v>福山市しんいち市民交流センター昇降機設備改修工事</v>
      </c>
    </row>
    <row r="8" spans="1:4" s="16" customFormat="1" ht="24" customHeight="1" x14ac:dyDescent="0.15">
      <c r="A8" s="153" t="s">
        <v>188</v>
      </c>
      <c r="B8" s="154"/>
      <c r="C8" s="154"/>
      <c r="D8" s="155"/>
    </row>
    <row r="9" spans="1:4" ht="20.100000000000001" customHeight="1" x14ac:dyDescent="0.15">
      <c r="B9" s="156"/>
      <c r="C9" s="156"/>
      <c r="D9" s="156"/>
    </row>
    <row r="10" spans="1:4" s="14" customFormat="1" ht="15" customHeight="1" x14ac:dyDescent="0.15">
      <c r="A10" s="230" t="s">
        <v>189</v>
      </c>
      <c r="B10" s="319" t="s">
        <v>190</v>
      </c>
      <c r="C10" s="321" t="s">
        <v>191</v>
      </c>
      <c r="D10" s="322"/>
    </row>
    <row r="11" spans="1:4" s="14" customFormat="1" ht="45" customHeight="1" x14ac:dyDescent="0.15">
      <c r="A11" s="317"/>
      <c r="B11" s="320"/>
      <c r="C11" s="323"/>
      <c r="D11" s="324"/>
    </row>
    <row r="12" spans="1:4" ht="45" customHeight="1" x14ac:dyDescent="0.15">
      <c r="A12" s="317"/>
      <c r="B12" s="150" t="s">
        <v>192</v>
      </c>
      <c r="C12" s="325" t="s">
        <v>193</v>
      </c>
      <c r="D12" s="326"/>
    </row>
    <row r="13" spans="1:4" ht="9.9499999999999993" customHeight="1" x14ac:dyDescent="0.15">
      <c r="A13" s="317"/>
      <c r="B13" s="319" t="s">
        <v>194</v>
      </c>
      <c r="C13" s="328" t="s">
        <v>195</v>
      </c>
      <c r="D13" s="157"/>
    </row>
    <row r="14" spans="1:4" ht="33" customHeight="1" x14ac:dyDescent="0.15">
      <c r="A14" s="317"/>
      <c r="B14" s="327"/>
      <c r="C14" s="329"/>
      <c r="D14" s="158"/>
    </row>
    <row r="15" spans="1:4" ht="30" customHeight="1" x14ac:dyDescent="0.15">
      <c r="A15" s="317"/>
      <c r="B15" s="159" t="s">
        <v>196</v>
      </c>
      <c r="C15" s="160" t="s">
        <v>197</v>
      </c>
      <c r="D15" s="158" t="s">
        <v>198</v>
      </c>
    </row>
    <row r="16" spans="1:4" ht="30" customHeight="1" x14ac:dyDescent="0.15">
      <c r="A16" s="317"/>
      <c r="B16" s="161" t="s">
        <v>199</v>
      </c>
      <c r="C16" s="160" t="s">
        <v>200</v>
      </c>
      <c r="D16" s="158" t="s">
        <v>201</v>
      </c>
    </row>
    <row r="17" spans="1:4" ht="30" customHeight="1" x14ac:dyDescent="0.15">
      <c r="A17" s="317"/>
      <c r="B17" s="162"/>
      <c r="C17" s="163" t="s">
        <v>202</v>
      </c>
      <c r="D17" s="158" t="s">
        <v>203</v>
      </c>
    </row>
    <row r="18" spans="1:4" ht="45" customHeight="1" x14ac:dyDescent="0.15">
      <c r="A18" s="317"/>
      <c r="B18" s="164" t="s">
        <v>204</v>
      </c>
      <c r="C18" s="248" t="s">
        <v>205</v>
      </c>
      <c r="D18" s="330"/>
    </row>
    <row r="19" spans="1:4" ht="45" customHeight="1" x14ac:dyDescent="0.15">
      <c r="A19" s="317"/>
      <c r="B19" s="164" t="s">
        <v>206</v>
      </c>
      <c r="C19" s="248"/>
      <c r="D19" s="331"/>
    </row>
    <row r="20" spans="1:4" ht="45" customHeight="1" x14ac:dyDescent="0.15">
      <c r="A20" s="317"/>
      <c r="B20" s="165" t="s">
        <v>207</v>
      </c>
      <c r="C20" s="166" t="s">
        <v>208</v>
      </c>
      <c r="D20" s="167" t="s">
        <v>209</v>
      </c>
    </row>
    <row r="21" spans="1:4" ht="45" customHeight="1" x14ac:dyDescent="0.15">
      <c r="A21" s="318"/>
      <c r="B21" s="168"/>
      <c r="C21" s="166" t="s">
        <v>210</v>
      </c>
      <c r="D21" s="169" t="s">
        <v>211</v>
      </c>
    </row>
    <row r="22" spans="1:4" ht="18" customHeight="1" x14ac:dyDescent="0.15"/>
    <row r="23" spans="1:4" ht="20.100000000000001" customHeight="1" x14ac:dyDescent="0.15">
      <c r="A23" s="1" t="s">
        <v>212</v>
      </c>
    </row>
    <row r="24" spans="1:4" ht="15" customHeight="1" x14ac:dyDescent="0.15"/>
    <row r="25" spans="1:4" ht="30" customHeight="1" x14ac:dyDescent="0.15">
      <c r="B25" s="149" t="s">
        <v>213</v>
      </c>
    </row>
    <row r="26" spans="1:4" ht="30" customHeight="1" x14ac:dyDescent="0.15">
      <c r="A26" s="13"/>
      <c r="B26" s="12"/>
      <c r="C26" s="7" t="s">
        <v>1</v>
      </c>
      <c r="D26" s="170"/>
    </row>
    <row r="27" spans="1:4" ht="30" customHeight="1" x14ac:dyDescent="0.15">
      <c r="A27" s="171"/>
      <c r="B27" s="14"/>
      <c r="C27" s="7" t="s">
        <v>4</v>
      </c>
      <c r="D27" s="27"/>
    </row>
    <row r="28" spans="1:4" ht="30" customHeight="1" x14ac:dyDescent="0.15">
      <c r="A28" s="14"/>
      <c r="B28" s="14"/>
      <c r="C28" s="7" t="s">
        <v>5</v>
      </c>
      <c r="D28" s="29"/>
    </row>
    <row r="29" spans="1:4" ht="20.100000000000001" customHeight="1" x14ac:dyDescent="0.15">
      <c r="A29" s="14"/>
      <c r="B29" s="14"/>
      <c r="C29" s="5"/>
      <c r="D29" s="172" t="s">
        <v>75</v>
      </c>
    </row>
    <row r="30" spans="1:4" ht="20.100000000000001" customHeight="1" x14ac:dyDescent="0.15"/>
    <row r="31" spans="1:4" ht="20.100000000000001" customHeight="1" x14ac:dyDescent="0.15"/>
  </sheetData>
  <mergeCells count="9">
    <mergeCell ref="A10:A21"/>
    <mergeCell ref="B10:B11"/>
    <mergeCell ref="C10:D10"/>
    <mergeCell ref="C11:D11"/>
    <mergeCell ref="C12:D12"/>
    <mergeCell ref="B13:B14"/>
    <mergeCell ref="C13:C14"/>
    <mergeCell ref="C18:D18"/>
    <mergeCell ref="C19:D19"/>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65</v>
      </c>
    </row>
    <row r="2" spans="1:6" x14ac:dyDescent="0.15">
      <c r="A2" s="62"/>
    </row>
    <row r="3" spans="1:6" ht="30" customHeight="1" x14ac:dyDescent="0.15">
      <c r="A3" s="2" t="s">
        <v>55</v>
      </c>
      <c r="B3" s="3"/>
      <c r="C3" s="3"/>
      <c r="D3" s="3"/>
      <c r="E3" s="3"/>
      <c r="F3" s="3"/>
    </row>
    <row r="4" spans="1:6" ht="18" customHeight="1" x14ac:dyDescent="0.15">
      <c r="A4" s="2"/>
      <c r="B4" s="3"/>
      <c r="C4" s="3"/>
      <c r="D4" s="3"/>
      <c r="E4" s="3"/>
      <c r="F4" s="3"/>
    </row>
    <row r="5" spans="1:6" ht="18" customHeight="1" x14ac:dyDescent="0.15">
      <c r="F5" s="24" t="s">
        <v>59</v>
      </c>
    </row>
    <row r="6" spans="1:6" ht="18" customHeight="1" x14ac:dyDescent="0.15"/>
    <row r="7" spans="1:6" ht="18" customHeight="1" x14ac:dyDescent="0.15">
      <c r="B7" s="5" t="s">
        <v>43</v>
      </c>
      <c r="C7" s="6" t="s">
        <v>3</v>
      </c>
    </row>
    <row r="8" spans="1:6" ht="18" customHeight="1" x14ac:dyDescent="0.15">
      <c r="A8" s="4"/>
      <c r="B8" s="70" t="s">
        <v>42</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44</v>
      </c>
      <c r="F12" s="27"/>
    </row>
    <row r="13" spans="1:6" ht="9.9499999999999993" customHeight="1" x14ac:dyDescent="0.15">
      <c r="E13" s="5"/>
      <c r="F13" s="85" t="s">
        <v>180</v>
      </c>
    </row>
    <row r="14" spans="1:6" ht="20.100000000000001" customHeight="1" x14ac:dyDescent="0.15">
      <c r="E14" s="19" t="s">
        <v>45</v>
      </c>
      <c r="F14" s="28"/>
    </row>
    <row r="15" spans="1:6" ht="20.100000000000001" customHeight="1" x14ac:dyDescent="0.15">
      <c r="E15" s="19" t="s">
        <v>0</v>
      </c>
      <c r="F15" s="29"/>
    </row>
    <row r="16" spans="1:6" ht="20.100000000000001" customHeight="1" x14ac:dyDescent="0.15">
      <c r="E16" s="19" t="s">
        <v>46</v>
      </c>
      <c r="F16" s="29"/>
    </row>
    <row r="17" spans="1:6" ht="9.9499999999999993" customHeight="1" x14ac:dyDescent="0.15">
      <c r="E17" s="8"/>
      <c r="F17" s="9"/>
    </row>
    <row r="18" spans="1:6" s="64" customFormat="1" ht="30" customHeight="1" x14ac:dyDescent="0.15">
      <c r="B18" s="72" t="s">
        <v>47</v>
      </c>
      <c r="C18" s="344" t="str">
        <f>'1'!A4</f>
        <v>福山市しんいち市民交流センター昇降機設備改修工事</v>
      </c>
      <c r="D18" s="344"/>
      <c r="E18" s="344"/>
      <c r="F18" s="344"/>
    </row>
    <row r="19" spans="1:6" ht="18" customHeight="1" thickBot="1" x14ac:dyDescent="0.2"/>
    <row r="20" spans="1:6" ht="30" customHeight="1" x14ac:dyDescent="0.15">
      <c r="A20" s="332" t="s">
        <v>48</v>
      </c>
      <c r="B20" s="338"/>
      <c r="C20" s="339"/>
      <c r="D20" s="339"/>
      <c r="E20" s="339"/>
      <c r="F20" s="340"/>
    </row>
    <row r="21" spans="1:6" ht="30" customHeight="1" x14ac:dyDescent="0.15">
      <c r="A21" s="333"/>
      <c r="B21" s="335"/>
      <c r="C21" s="336"/>
      <c r="D21" s="336"/>
      <c r="E21" s="336"/>
      <c r="F21" s="337"/>
    </row>
    <row r="22" spans="1:6" ht="30" customHeight="1" x14ac:dyDescent="0.15">
      <c r="A22" s="333"/>
      <c r="B22" s="335"/>
      <c r="C22" s="336"/>
      <c r="D22" s="336"/>
      <c r="E22" s="336"/>
      <c r="F22" s="337"/>
    </row>
    <row r="23" spans="1:6" ht="30" customHeight="1" x14ac:dyDescent="0.15">
      <c r="A23" s="333"/>
      <c r="B23" s="335"/>
      <c r="C23" s="336"/>
      <c r="D23" s="336"/>
      <c r="E23" s="336"/>
      <c r="F23" s="337"/>
    </row>
    <row r="24" spans="1:6" ht="30" customHeight="1" x14ac:dyDescent="0.15">
      <c r="A24" s="333"/>
      <c r="B24" s="335"/>
      <c r="C24" s="336"/>
      <c r="D24" s="336"/>
      <c r="E24" s="336"/>
      <c r="F24" s="337"/>
    </row>
    <row r="25" spans="1:6" ht="30" customHeight="1" x14ac:dyDescent="0.15">
      <c r="A25" s="333"/>
      <c r="B25" s="341"/>
      <c r="C25" s="342"/>
      <c r="D25" s="342"/>
      <c r="E25" s="342"/>
      <c r="F25" s="343"/>
    </row>
    <row r="26" spans="1:6" ht="30" customHeight="1" x14ac:dyDescent="0.15">
      <c r="A26" s="333"/>
      <c r="B26" s="335"/>
      <c r="C26" s="336"/>
      <c r="D26" s="336"/>
      <c r="E26" s="336"/>
      <c r="F26" s="337"/>
    </row>
    <row r="27" spans="1:6" ht="30" customHeight="1" x14ac:dyDescent="0.15">
      <c r="A27" s="333"/>
      <c r="B27" s="335"/>
      <c r="C27" s="336"/>
      <c r="D27" s="336"/>
      <c r="E27" s="336"/>
      <c r="F27" s="337"/>
    </row>
    <row r="28" spans="1:6" ht="30" customHeight="1" x14ac:dyDescent="0.15">
      <c r="A28" s="333"/>
      <c r="B28" s="335"/>
      <c r="C28" s="336"/>
      <c r="D28" s="336"/>
      <c r="E28" s="336"/>
      <c r="F28" s="337"/>
    </row>
    <row r="29" spans="1:6" ht="30" customHeight="1" thickBot="1" x14ac:dyDescent="0.2">
      <c r="A29" s="334"/>
      <c r="B29" s="346"/>
      <c r="C29" s="347"/>
      <c r="D29" s="347"/>
      <c r="E29" s="347"/>
      <c r="F29" s="348"/>
    </row>
    <row r="30" spans="1:6" x14ac:dyDescent="0.15">
      <c r="A30" s="1" t="s">
        <v>49</v>
      </c>
    </row>
    <row r="32" spans="1:6" x14ac:dyDescent="0.15">
      <c r="B32" s="345" t="s">
        <v>178</v>
      </c>
      <c r="C32" s="183"/>
      <c r="D32" s="183"/>
      <c r="E32" s="183"/>
      <c r="F32" s="183"/>
    </row>
    <row r="33" spans="2:6" ht="13.5" hidden="1" customHeight="1" x14ac:dyDescent="0.15">
      <c r="B33" s="183"/>
      <c r="C33" s="183"/>
      <c r="D33" s="183"/>
      <c r="E33" s="183"/>
      <c r="F33" s="183"/>
    </row>
    <row r="34" spans="2:6" ht="13.5" hidden="1" customHeight="1" x14ac:dyDescent="0.15">
      <c r="B34" s="183"/>
      <c r="C34" s="183"/>
      <c r="D34" s="183"/>
      <c r="E34" s="183"/>
      <c r="F34" s="183"/>
    </row>
    <row r="35" spans="2:6" ht="13.5" hidden="1" customHeight="1" x14ac:dyDescent="0.15">
      <c r="B35" s="183"/>
      <c r="C35" s="183"/>
      <c r="D35" s="183"/>
      <c r="E35" s="183"/>
      <c r="F35" s="183"/>
    </row>
    <row r="36" spans="2:6" ht="13.5" hidden="1" customHeight="1" x14ac:dyDescent="0.15">
      <c r="B36" s="183"/>
      <c r="C36" s="183"/>
      <c r="D36" s="183"/>
      <c r="E36" s="183"/>
      <c r="F36" s="183"/>
    </row>
    <row r="37" spans="2:6" ht="13.5" hidden="1" customHeight="1" x14ac:dyDescent="0.15">
      <c r="B37" s="183"/>
      <c r="C37" s="183"/>
      <c r="D37" s="183"/>
      <c r="E37" s="183"/>
      <c r="F37" s="183"/>
    </row>
    <row r="38" spans="2:6" ht="13.5" hidden="1" customHeight="1" x14ac:dyDescent="0.15">
      <c r="B38" s="183"/>
      <c r="C38" s="183"/>
      <c r="D38" s="183"/>
      <c r="E38" s="183"/>
      <c r="F38" s="183"/>
    </row>
    <row r="39" spans="2:6" ht="13.5" hidden="1" customHeight="1" x14ac:dyDescent="0.15">
      <c r="B39" s="183"/>
      <c r="C39" s="183"/>
      <c r="D39" s="183"/>
      <c r="E39" s="183"/>
      <c r="F39" s="183"/>
    </row>
    <row r="40" spans="2:6" ht="13.5" hidden="1" customHeight="1" x14ac:dyDescent="0.15">
      <c r="B40" s="183"/>
      <c r="C40" s="183"/>
      <c r="D40" s="183"/>
      <c r="E40" s="183"/>
      <c r="F40" s="183"/>
    </row>
    <row r="41" spans="2:6" ht="13.5" hidden="1" customHeight="1" x14ac:dyDescent="0.15">
      <c r="B41" s="183"/>
      <c r="C41" s="183"/>
      <c r="D41" s="183"/>
      <c r="E41" s="183"/>
      <c r="F41" s="183"/>
    </row>
    <row r="42" spans="2:6" ht="13.5" hidden="1" customHeight="1" x14ac:dyDescent="0.15">
      <c r="B42" s="183"/>
      <c r="C42" s="183"/>
      <c r="D42" s="183"/>
      <c r="E42" s="183"/>
      <c r="F42" s="183"/>
    </row>
    <row r="43" spans="2:6" ht="13.5" hidden="1" customHeight="1" x14ac:dyDescent="0.15">
      <c r="B43" s="183"/>
      <c r="C43" s="183"/>
      <c r="D43" s="183"/>
      <c r="E43" s="183"/>
      <c r="F43" s="183"/>
    </row>
    <row r="44" spans="2:6" ht="13.5" hidden="1" customHeight="1" x14ac:dyDescent="0.15">
      <c r="B44" s="183"/>
      <c r="C44" s="183"/>
      <c r="D44" s="183"/>
      <c r="E44" s="183"/>
      <c r="F44" s="183"/>
    </row>
    <row r="45" spans="2:6" ht="13.5" hidden="1" customHeight="1" x14ac:dyDescent="0.15">
      <c r="B45" s="183"/>
      <c r="C45" s="183"/>
      <c r="D45" s="183"/>
      <c r="E45" s="183"/>
      <c r="F45" s="183"/>
    </row>
    <row r="46" spans="2:6" ht="13.5" hidden="1" customHeight="1" x14ac:dyDescent="0.15">
      <c r="B46" s="183"/>
      <c r="C46" s="183"/>
      <c r="D46" s="183"/>
      <c r="E46" s="183"/>
      <c r="F46" s="183"/>
    </row>
    <row r="47" spans="2:6" ht="13.5" hidden="1" customHeight="1" x14ac:dyDescent="0.15">
      <c r="B47" s="183"/>
      <c r="C47" s="183"/>
      <c r="D47" s="183"/>
      <c r="E47" s="183"/>
      <c r="F47" s="183"/>
    </row>
    <row r="48" spans="2:6" ht="13.5" hidden="1" customHeight="1" x14ac:dyDescent="0.15">
      <c r="B48" s="183"/>
      <c r="C48" s="183"/>
      <c r="D48" s="183"/>
      <c r="E48" s="183"/>
      <c r="F48" s="183"/>
    </row>
    <row r="49" spans="2:6" ht="13.5" hidden="1" customHeight="1" x14ac:dyDescent="0.15">
      <c r="B49" s="183"/>
      <c r="C49" s="183"/>
      <c r="D49" s="183"/>
      <c r="E49" s="183"/>
      <c r="F49" s="183"/>
    </row>
    <row r="50" spans="2:6" ht="13.5" hidden="1" customHeight="1" x14ac:dyDescent="0.15">
      <c r="B50" s="183"/>
      <c r="C50" s="183"/>
      <c r="D50" s="183"/>
      <c r="E50" s="183"/>
      <c r="F50" s="183"/>
    </row>
    <row r="51" spans="2:6" ht="13.5" hidden="1" customHeight="1" x14ac:dyDescent="0.15">
      <c r="B51" s="183"/>
      <c r="C51" s="183"/>
      <c r="D51" s="183"/>
      <c r="E51" s="183"/>
      <c r="F51" s="183"/>
    </row>
    <row r="52" spans="2:6" ht="13.5" hidden="1" customHeight="1" x14ac:dyDescent="0.15">
      <c r="B52" s="183"/>
      <c r="C52" s="183"/>
      <c r="D52" s="183"/>
      <c r="E52" s="183"/>
      <c r="F52" s="183"/>
    </row>
    <row r="53" spans="2:6" ht="13.5" hidden="1" customHeight="1" x14ac:dyDescent="0.15">
      <c r="B53" s="183"/>
      <c r="C53" s="183"/>
      <c r="D53" s="183"/>
      <c r="E53" s="183"/>
      <c r="F53" s="183"/>
    </row>
    <row r="54" spans="2:6" x14ac:dyDescent="0.15">
      <c r="B54" s="183"/>
      <c r="C54" s="183"/>
      <c r="D54" s="183"/>
      <c r="E54" s="183"/>
      <c r="F54" s="183"/>
    </row>
    <row r="56" spans="2:6" ht="14.25" customHeight="1" x14ac:dyDescent="0.15"/>
    <row r="57" spans="2:6" ht="14.25" hidden="1" customHeight="1" x14ac:dyDescent="0.15">
      <c r="B57" s="1" t="s">
        <v>42</v>
      </c>
    </row>
    <row r="58" spans="2:6" ht="14.25" hidden="1" customHeight="1" x14ac:dyDescent="0.15">
      <c r="B58" s="1" t="s">
        <v>160</v>
      </c>
    </row>
    <row r="59" spans="2:6" ht="14.25" hidden="1" customHeight="1" x14ac:dyDescent="0.15">
      <c r="B59" s="1" t="s">
        <v>161</v>
      </c>
    </row>
    <row r="60" spans="2:6" ht="14.25" hidden="1" customHeight="1" x14ac:dyDescent="0.15">
      <c r="B60" s="1" t="s">
        <v>175</v>
      </c>
    </row>
    <row r="61" spans="2:6" ht="14.25" hidden="1" customHeight="1" x14ac:dyDescent="0.15">
      <c r="B61" s="1" t="s">
        <v>56</v>
      </c>
    </row>
    <row r="62" spans="2:6" ht="14.25" hidden="1" customHeight="1" x14ac:dyDescent="0.15">
      <c r="B62" s="1" t="s">
        <v>162</v>
      </c>
    </row>
    <row r="63" spans="2:6" ht="14.25" hidden="1" customHeight="1" x14ac:dyDescent="0.15">
      <c r="B63" s="1" t="s">
        <v>163</v>
      </c>
    </row>
    <row r="64" spans="2:6" ht="14.25" hidden="1" customHeight="1" x14ac:dyDescent="0.15">
      <c r="B64" s="1" t="s">
        <v>164</v>
      </c>
    </row>
    <row r="65" spans="2:2" ht="14.25" hidden="1" customHeight="1" x14ac:dyDescent="0.15">
      <c r="B65" s="1" t="s">
        <v>165</v>
      </c>
    </row>
    <row r="66" spans="2:2" ht="14.25" hidden="1" customHeight="1" x14ac:dyDescent="0.15">
      <c r="B66" s="1" t="s">
        <v>166</v>
      </c>
    </row>
    <row r="67" spans="2:2" ht="14.25" hidden="1" customHeight="1" x14ac:dyDescent="0.15">
      <c r="B67" s="1" t="s">
        <v>167</v>
      </c>
    </row>
    <row r="68" spans="2:2" ht="14.25" hidden="1" customHeight="1" x14ac:dyDescent="0.15">
      <c r="B68" s="1" t="s">
        <v>168</v>
      </c>
    </row>
    <row r="69" spans="2:2" ht="14.25" hidden="1" customHeight="1" x14ac:dyDescent="0.15">
      <c r="B69" s="1" t="s">
        <v>169</v>
      </c>
    </row>
    <row r="70" spans="2:2" ht="14.25" hidden="1" customHeight="1" x14ac:dyDescent="0.15">
      <c r="B70" s="1" t="s">
        <v>170</v>
      </c>
    </row>
    <row r="71" spans="2:2" ht="14.25" hidden="1" customHeight="1" x14ac:dyDescent="0.15">
      <c r="B71" s="1" t="s">
        <v>171</v>
      </c>
    </row>
    <row r="72" spans="2:2" ht="14.25" hidden="1" customHeight="1" x14ac:dyDescent="0.15">
      <c r="B72" s="1" t="s">
        <v>172</v>
      </c>
    </row>
    <row r="73" spans="2:2" ht="14.25" hidden="1" customHeight="1" x14ac:dyDescent="0.15">
      <c r="B73" s="1" t="s">
        <v>173</v>
      </c>
    </row>
    <row r="74" spans="2:2" ht="14.25" hidden="1" customHeight="1" x14ac:dyDescent="0.15">
      <c r="B74" s="1" t="s">
        <v>174</v>
      </c>
    </row>
    <row r="75" spans="2:2" ht="14.25" hidden="1" customHeight="1" x14ac:dyDescent="0.15">
      <c r="B75" s="1" t="s">
        <v>68</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E30" sqref="E30"/>
    </sheetView>
  </sheetViews>
  <sheetFormatPr defaultColWidth="9" defaultRowHeight="13.5" x14ac:dyDescent="0.15"/>
  <cols>
    <col min="1" max="9" width="9.625" style="21" customWidth="1"/>
    <col min="10" max="16384" width="9" style="21"/>
  </cols>
  <sheetData>
    <row r="1" spans="1:9" x14ac:dyDescent="0.15">
      <c r="A1" s="9" t="s">
        <v>83</v>
      </c>
      <c r="E1" s="349"/>
      <c r="F1" s="350"/>
      <c r="G1" s="350"/>
      <c r="H1" s="350"/>
      <c r="I1" s="350"/>
    </row>
    <row r="2" spans="1:9" x14ac:dyDescent="0.15">
      <c r="A2" s="21" t="s">
        <v>86</v>
      </c>
    </row>
    <row r="3" spans="1:9" x14ac:dyDescent="0.15">
      <c r="A3" s="92" t="s">
        <v>183</v>
      </c>
    </row>
    <row r="4" spans="1:9" x14ac:dyDescent="0.15">
      <c r="A4" s="21" t="s">
        <v>121</v>
      </c>
    </row>
    <row r="5" spans="1:9" x14ac:dyDescent="0.15">
      <c r="A5" s="92" t="s">
        <v>122</v>
      </c>
    </row>
    <row r="6" spans="1:9" x14ac:dyDescent="0.15">
      <c r="A6" s="92" t="s">
        <v>183</v>
      </c>
    </row>
    <row r="7" spans="1:9" x14ac:dyDescent="0.15">
      <c r="A7" s="73" t="s">
        <v>84</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63</v>
      </c>
      <c r="E1" s="349"/>
      <c r="F1" s="350"/>
      <c r="G1" s="350"/>
      <c r="H1" s="350"/>
      <c r="I1" s="350"/>
    </row>
    <row r="2" spans="1:9" x14ac:dyDescent="0.15">
      <c r="A2" s="21" t="s">
        <v>50</v>
      </c>
      <c r="H2" s="60"/>
    </row>
    <row r="3" spans="1:9" x14ac:dyDescent="0.15">
      <c r="A3" s="73" t="s">
        <v>51</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1（書面）</vt:lpstr>
      <vt:lpstr>1</vt:lpstr>
      <vt:lpstr>3</vt:lpstr>
      <vt:lpstr>4-1</vt:lpstr>
      <vt:lpstr>4-2</vt:lpstr>
      <vt:lpstr>５</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2012-03-30T05:50:22Z</cp:lastPrinted>
  <dcterms:created xsi:type="dcterms:W3CDTF">2004-09-21T12:35:59Z</dcterms:created>
  <dcterms:modified xsi:type="dcterms:W3CDTF">2023-12-07T06:17:45Z</dcterms:modified>
</cp:coreProperties>
</file>