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01共通\13補助金\2023年度\サービス継続支援補助金\6 要綱・様式等\"/>
    </mc:Choice>
  </mc:AlternateContent>
  <bookViews>
    <workbookView xWindow="0" yWindow="0" windowWidth="28800" windowHeight="12210" tabRatio="789" activeTab="3"/>
  </bookViews>
  <sheets>
    <sheet name="（はじめにお読みください）交付申請の手順" sheetId="25" r:id="rId1"/>
    <sheet name="【申請】様式2 総括表" sheetId="20" r:id="rId2"/>
    <sheet name="【申請】様式３　申請額一覧 " sheetId="34" r:id="rId3"/>
    <sheet name="様式第4号（個表）" sheetId="19" r:id="rId4"/>
    <sheet name="【申請】様式5 収支予算書" sheetId="27" r:id="rId5"/>
    <sheet name="【申請】様式5 （記入例）" sheetId="41" r:id="rId6"/>
    <sheet name="基準単価" sheetId="26" state="hidden" r:id="rId7"/>
  </sheets>
  <definedNames>
    <definedName name="_xlnm.Print_Area" localSheetId="1">'【申請】様式2 総括表'!$A$1:$AM$51</definedName>
    <definedName name="_xlnm.Print_Area" localSheetId="2">'【申請】様式３　申請額一覧 '!$A$1:$N$28</definedName>
    <definedName name="_xlnm.Print_Area" localSheetId="5">'【申請】様式5 （記入例）'!$A$1:$V$31</definedName>
    <definedName name="_xlnm.Print_Area" localSheetId="4">'【申請】様式5 収支予算書'!$A$1:$V$31</definedName>
    <definedName name="_xlnm.Print_Area" localSheetId="6">基準単価!$A$1:$H$35</definedName>
    <definedName name="_xlnm.Print_Area" localSheetId="3">'様式第4号（個表）'!$A$1:$AM$87</definedName>
  </definedNames>
  <calcPr calcId="162913"/>
</workbook>
</file>

<file path=xl/calcChain.xml><?xml version="1.0" encoding="utf-8"?>
<calcChain xmlns="http://schemas.openxmlformats.org/spreadsheetml/2006/main">
  <c r="K6" i="34" l="1"/>
  <c r="L6" i="34" s="1"/>
  <c r="H6" i="34"/>
  <c r="H19" i="41" l="1"/>
  <c r="H10" i="41"/>
  <c r="X21" i="20" l="1"/>
  <c r="X36" i="20"/>
  <c r="AI13" i="19" l="1"/>
  <c r="J86" i="19" l="1"/>
  <c r="AH36" i="20" l="1"/>
  <c r="AD36" i="20"/>
  <c r="T36" i="20"/>
  <c r="T21" i="20"/>
  <c r="K19" i="34" l="1"/>
  <c r="H7" i="34"/>
  <c r="K8" i="34"/>
  <c r="H8" i="34"/>
  <c r="H14" i="34"/>
  <c r="K15" i="34"/>
  <c r="H19" i="34"/>
  <c r="K13" i="34"/>
  <c r="K9" i="34"/>
  <c r="K17" i="34"/>
  <c r="H18" i="34"/>
  <c r="K16" i="34"/>
  <c r="K11" i="34"/>
  <c r="H9" i="34"/>
  <c r="H16" i="34"/>
  <c r="H15" i="34"/>
  <c r="H13" i="34"/>
  <c r="K18" i="34"/>
  <c r="H11" i="34"/>
  <c r="K20" i="34"/>
  <c r="H10" i="34"/>
  <c r="H20" i="34"/>
  <c r="K12" i="34"/>
  <c r="K10" i="34"/>
  <c r="H12" i="34"/>
  <c r="K14" i="34"/>
  <c r="K7" i="34"/>
  <c r="H17" i="34"/>
  <c r="H19" i="27"/>
  <c r="H10" i="27"/>
  <c r="X38" i="20" l="1"/>
  <c r="T38" i="20"/>
  <c r="X41" i="20"/>
  <c r="T41" i="20"/>
  <c r="X46" i="20"/>
  <c r="T46" i="20"/>
  <c r="X48" i="20"/>
  <c r="T48" i="20"/>
  <c r="X49" i="20"/>
  <c r="T49" i="20"/>
  <c r="X45" i="20"/>
  <c r="T45" i="20"/>
  <c r="X39" i="20"/>
  <c r="T39" i="20"/>
  <c r="X37" i="20"/>
  <c r="T37" i="20"/>
  <c r="X47" i="20"/>
  <c r="T47" i="20"/>
  <c r="X42" i="20"/>
  <c r="T42" i="20"/>
  <c r="X40" i="20"/>
  <c r="T40" i="20"/>
  <c r="X43" i="20"/>
  <c r="T43" i="20"/>
  <c r="X44" i="20"/>
  <c r="T44" i="20"/>
  <c r="AH31" i="20"/>
  <c r="AD31" i="20"/>
  <c r="AH28" i="20"/>
  <c r="AD28" i="20"/>
  <c r="AD22" i="20"/>
  <c r="AH22" i="20"/>
  <c r="AH27" i="20"/>
  <c r="AD27" i="20"/>
  <c r="AD23" i="20"/>
  <c r="AH23" i="20"/>
  <c r="AH25" i="20"/>
  <c r="AD25" i="20"/>
  <c r="AH33" i="20"/>
  <c r="AD33" i="20"/>
  <c r="AD32" i="20"/>
  <c r="AH32" i="20"/>
  <c r="AD30" i="20"/>
  <c r="AH30" i="20"/>
  <c r="AD35" i="20"/>
  <c r="AH35" i="20"/>
  <c r="AD29" i="20"/>
  <c r="AH29" i="20"/>
  <c r="AH34" i="20"/>
  <c r="AD34" i="20"/>
  <c r="H21" i="34"/>
  <c r="AD40" i="20"/>
  <c r="AH40" i="20"/>
  <c r="AD46" i="20"/>
  <c r="AH46" i="20"/>
  <c r="AD37" i="20"/>
  <c r="AH37" i="20"/>
  <c r="AH42" i="20"/>
  <c r="AD42" i="20"/>
  <c r="AD38" i="20"/>
  <c r="AH38" i="20"/>
  <c r="AD43" i="20"/>
  <c r="AH43" i="20"/>
  <c r="AH48" i="20"/>
  <c r="AD48" i="20"/>
  <c r="AD47" i="20"/>
  <c r="AH47" i="20"/>
  <c r="AD45" i="20"/>
  <c r="AH45" i="20"/>
  <c r="AD44" i="20"/>
  <c r="AH44" i="20"/>
  <c r="AD41" i="20"/>
  <c r="AH41" i="20"/>
  <c r="AH39" i="20"/>
  <c r="AD39" i="20"/>
  <c r="AH49" i="20"/>
  <c r="AD49" i="20"/>
  <c r="X35" i="20"/>
  <c r="T35" i="20"/>
  <c r="X34" i="20"/>
  <c r="T34" i="20"/>
  <c r="X33" i="20"/>
  <c r="T33" i="20"/>
  <c r="L17" i="34"/>
  <c r="X32" i="20"/>
  <c r="T32" i="20"/>
  <c r="X31" i="20"/>
  <c r="T31" i="20"/>
  <c r="X30" i="20"/>
  <c r="T30" i="20"/>
  <c r="X29" i="20"/>
  <c r="T29" i="20"/>
  <c r="L13" i="34"/>
  <c r="X28" i="20"/>
  <c r="T28" i="20"/>
  <c r="X27" i="20"/>
  <c r="T27" i="20"/>
  <c r="X26" i="20"/>
  <c r="X25" i="20"/>
  <c r="T25" i="20"/>
  <c r="X24" i="20"/>
  <c r="X23" i="20"/>
  <c r="T23" i="20"/>
  <c r="X22" i="20"/>
  <c r="T22" i="20"/>
  <c r="L15" i="34"/>
  <c r="L16" i="34"/>
  <c r="L8" i="34"/>
  <c r="L19" i="34"/>
  <c r="L12" i="34"/>
  <c r="L18" i="34"/>
  <c r="L7" i="34"/>
  <c r="L11" i="34"/>
  <c r="L9" i="34"/>
  <c r="L14" i="34"/>
  <c r="L20" i="34"/>
  <c r="L10" i="34"/>
  <c r="J70" i="19"/>
  <c r="X50" i="20" l="1"/>
  <c r="T26" i="20"/>
  <c r="T24" i="20"/>
  <c r="T50" i="20" l="1"/>
  <c r="AI44" i="19"/>
  <c r="AD26" i="20" l="1"/>
  <c r="AH26" i="20"/>
  <c r="AD24" i="20"/>
  <c r="AH24" i="20"/>
  <c r="K21" i="34" l="1"/>
  <c r="L21" i="34" s="1"/>
  <c r="AH21" i="20"/>
  <c r="AH50" i="20" s="1"/>
  <c r="T51" i="20" s="1"/>
  <c r="AD21" i="20"/>
  <c r="AD50" i="20" s="1"/>
</calcChain>
</file>

<file path=xl/comments1.xml><?xml version="1.0" encoding="utf-8"?>
<comments xmlns="http://schemas.openxmlformats.org/spreadsheetml/2006/main">
  <authors>
    <author>田之上　紀子</author>
  </authors>
  <commentList>
    <comment ref="E4" authorId="0" shapeId="0">
      <text>
        <r>
          <rPr>
            <b/>
            <sz val="9"/>
            <color indexed="81"/>
            <rFont val="MS P ゴシック"/>
            <family val="3"/>
            <charset val="128"/>
          </rPr>
          <t xml:space="preserve">障がい福祉課:右側のサービス番号を入力ください。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田之上　紀子</author>
  </authors>
  <commentList>
    <comment ref="H7" authorId="0" shapeId="0">
      <text>
        <r>
          <rPr>
            <sz val="9"/>
            <color indexed="81"/>
            <rFont val="MS P ゴシック"/>
            <family val="3"/>
            <charset val="128"/>
          </rPr>
          <t>千円未満は事業者負担となります。</t>
        </r>
      </text>
    </comment>
  </commentList>
</comments>
</file>

<file path=xl/sharedStrings.xml><?xml version="1.0" encoding="utf-8"?>
<sst xmlns="http://schemas.openxmlformats.org/spreadsheetml/2006/main" count="472" uniqueCount="252">
  <si>
    <t>フリガナ</t>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</si>
  <si>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</si>
  <si>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</si>
  <si>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</si>
  <si>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</si>
  <si>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</si>
  <si>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</si>
  <si>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</si>
  <si>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職　　名</t>
    <rPh sb="0" eb="1">
      <t>ショク</t>
    </rPh>
    <rPh sb="3" eb="4">
      <t>ナ</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</si>
  <si>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</si>
  <si>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</si>
  <si>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</si>
  <si>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訪問系</t>
    <rPh sb="0" eb="2">
      <t>ホウモン</t>
    </rPh>
    <rPh sb="2" eb="3">
      <t>ケイ</t>
    </rPh>
    <phoneticPr fontId="5"/>
  </si>
  <si>
    <t>小　　計</t>
    <rPh sb="0" eb="1">
      <t>ショウ</t>
    </rPh>
    <rPh sb="3" eb="4">
      <t>ケイ</t>
    </rPh>
    <phoneticPr fontId="5"/>
  </si>
  <si>
    <t>事業所・施設の名称</t>
    <rPh sb="0" eb="3">
      <t>ジギョウショ</t>
    </rPh>
    <rPh sb="4" eb="6">
      <t>シセツ</t>
    </rPh>
    <rPh sb="7" eb="9">
      <t>メイショウ</t>
    </rPh>
    <phoneticPr fontId="5"/>
  </si>
  <si>
    <t>事業所・施設の状況</t>
    <rPh sb="0" eb="3">
      <t>ジギョウショ</t>
    </rPh>
    <rPh sb="4" eb="6">
      <t>シセツ</t>
    </rPh>
    <rPh sb="7" eb="9">
      <t>ジョウキョウ</t>
    </rPh>
    <phoneticPr fontId="5"/>
  </si>
  <si>
    <t>事業区分</t>
    <rPh sb="0" eb="2">
      <t>ジギョウ</t>
    </rPh>
    <rPh sb="2" eb="4">
      <t>クブン</t>
    </rPh>
    <phoneticPr fontId="5"/>
  </si>
  <si>
    <t>助成対象の区分</t>
    <rPh sb="0" eb="2">
      <t>ジョセイ</t>
    </rPh>
    <rPh sb="2" eb="4">
      <t>タイショウ</t>
    </rPh>
    <rPh sb="5" eb="7">
      <t>クブン</t>
    </rPh>
    <phoneticPr fontId="5"/>
  </si>
  <si>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5"/>
  </si>
  <si>
    <t>（別紙）積算内訳</t>
    <rPh sb="1" eb="3">
      <t>ベッシ</t>
    </rPh>
    <rPh sb="4" eb="6">
      <t>セキサン</t>
    </rPh>
    <rPh sb="6" eb="8">
      <t>ウチワケ</t>
    </rPh>
    <phoneticPr fontId="5"/>
  </si>
  <si>
    <t>費目</t>
    <rPh sb="0" eb="2">
      <t>ヒモク</t>
    </rPh>
    <phoneticPr fontId="5"/>
  </si>
  <si>
    <t>用途・品目・数量等</t>
    <rPh sb="0" eb="2">
      <t>ヨウト</t>
    </rPh>
    <rPh sb="3" eb="5">
      <t>ヒンモク</t>
    </rPh>
    <rPh sb="6" eb="8">
      <t>スウリョウ</t>
    </rPh>
    <rPh sb="8" eb="9">
      <t>トウ</t>
    </rPh>
    <phoneticPr fontId="5"/>
  </si>
  <si>
    <t>所要額</t>
    <rPh sb="0" eb="3">
      <t>ショヨウガク</t>
    </rPh>
    <phoneticPr fontId="5"/>
  </si>
  <si>
    <t>事業区分</t>
    <rPh sb="0" eb="2">
      <t>ジギョウ</t>
    </rPh>
    <rPh sb="2" eb="4">
      <t>クブン</t>
    </rPh>
    <phoneticPr fontId="5"/>
  </si>
  <si>
    <t>(1)</t>
    <phoneticPr fontId="5"/>
  </si>
  <si>
    <t>所要額(円)</t>
    <rPh sb="0" eb="3">
      <t>ショヨウガク</t>
    </rPh>
    <rPh sb="4" eb="5">
      <t>エン</t>
    </rPh>
    <phoneticPr fontId="5"/>
  </si>
  <si>
    <t>申請内容</t>
    <rPh sb="0" eb="2">
      <t>シンセイ</t>
    </rPh>
    <rPh sb="2" eb="4">
      <t>ナイヨウ</t>
    </rPh>
    <phoneticPr fontId="5"/>
  </si>
  <si>
    <t>千円</t>
    <rPh sb="0" eb="2">
      <t>センエン</t>
    </rPh>
    <phoneticPr fontId="5"/>
  </si>
  <si>
    <t>申　請　者</t>
    <rPh sb="0" eb="1">
      <t>サル</t>
    </rPh>
    <rPh sb="2" eb="3">
      <t>ショウ</t>
    </rPh>
    <rPh sb="4" eb="5">
      <t>シャ</t>
    </rPh>
    <phoneticPr fontId="5"/>
  </si>
  <si>
    <t>所在地</t>
    <rPh sb="0" eb="3">
      <t>ショザイチ</t>
    </rPh>
    <phoneticPr fontId="5"/>
  </si>
  <si>
    <t>E-mail</t>
    <phoneticPr fontId="5"/>
  </si>
  <si>
    <t>提供サービス</t>
    <rPh sb="0" eb="2">
      <t>テイキョウ</t>
    </rPh>
    <phoneticPr fontId="5"/>
  </si>
  <si>
    <t>事業所・施設の所在地</t>
    <rPh sb="0" eb="3">
      <t>ジギョウショ</t>
    </rPh>
    <rPh sb="4" eb="6">
      <t>シセツ</t>
    </rPh>
    <rPh sb="7" eb="10">
      <t>ショザイチ</t>
    </rPh>
    <phoneticPr fontId="5"/>
  </si>
  <si>
    <t>合計（②）</t>
    <rPh sb="0" eb="2">
      <t>ゴウケイ</t>
    </rPh>
    <phoneticPr fontId="5"/>
  </si>
  <si>
    <t>※別紙の①の額の千円未満切り捨て</t>
    <rPh sb="1" eb="3">
      <t>ベッシ</t>
    </rPh>
    <rPh sb="6" eb="7">
      <t>ガク</t>
    </rPh>
    <rPh sb="8" eb="9">
      <t>セン</t>
    </rPh>
    <rPh sb="9" eb="12">
      <t>エンミマン</t>
    </rPh>
    <rPh sb="12" eb="13">
      <t>キ</t>
    </rPh>
    <rPh sb="14" eb="15">
      <t>ス</t>
    </rPh>
    <phoneticPr fontId="5"/>
  </si>
  <si>
    <t>※別紙の②の額の千円未満切り捨て</t>
    <rPh sb="1" eb="3">
      <t>ベッシ</t>
    </rPh>
    <rPh sb="6" eb="7">
      <t>ガク</t>
    </rPh>
    <rPh sb="8" eb="9">
      <t>セン</t>
    </rPh>
    <rPh sb="9" eb="12">
      <t>エンミマン</t>
    </rPh>
    <rPh sb="12" eb="13">
      <t>キ</t>
    </rPh>
    <rPh sb="14" eb="15">
      <t>ス</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</si>
  <si>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</si>
  <si>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</si>
  <si>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</si>
  <si>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</si>
  <si>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</si>
  <si>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千円</t>
  </si>
  <si>
    <t>サービス種別</t>
    <rPh sb="4" eb="6">
      <t>シュベツ</t>
    </rPh>
    <phoneticPr fontId="5"/>
  </si>
  <si>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5"/>
  </si>
  <si>
    <t>(2)</t>
    <phoneticPr fontId="5"/>
  </si>
  <si>
    <t>(3)</t>
    <phoneticPr fontId="5"/>
  </si>
  <si>
    <t>取組内容</t>
    <rPh sb="0" eb="1">
      <t>ト</t>
    </rPh>
    <rPh sb="1" eb="2">
      <t>ク</t>
    </rPh>
    <rPh sb="2" eb="4">
      <t>ナイヨウ</t>
    </rPh>
    <phoneticPr fontId="5"/>
  </si>
  <si>
    <t>（注）</t>
    <rPh sb="1" eb="2">
      <t>チュウ</t>
    </rPh>
    <phoneticPr fontId="5"/>
  </si>
  <si>
    <t>基準単価(d)</t>
    <rPh sb="0" eb="2">
      <t>キジュン</t>
    </rPh>
    <rPh sb="2" eb="4">
      <t>タンカ</t>
    </rPh>
    <phoneticPr fontId="5"/>
  </si>
  <si>
    <t>所要額(e)</t>
    <rPh sb="0" eb="3">
      <t>ショヨウガク</t>
    </rPh>
    <phoneticPr fontId="5"/>
  </si>
  <si>
    <t>申請額(f)</t>
    <rPh sb="0" eb="3">
      <t>シンセイガク</t>
    </rPh>
    <phoneticPr fontId="5"/>
  </si>
  <si>
    <t>合計</t>
    <rPh sb="0" eb="2">
      <t>ゴウケイ</t>
    </rPh>
    <phoneticPr fontId="5"/>
  </si>
  <si>
    <t>申請額計(ｇ)</t>
    <rPh sb="0" eb="3">
      <t>シンセイガク</t>
    </rPh>
    <rPh sb="3" eb="4">
      <t>ケイ</t>
    </rPh>
    <phoneticPr fontId="5"/>
  </si>
  <si>
    <t>備考</t>
    <rPh sb="0" eb="2">
      <t>ビコウ</t>
    </rPh>
    <phoneticPr fontId="5"/>
  </si>
  <si>
    <t>合計（①）</t>
    <rPh sb="0" eb="2">
      <t>ゴウケイ</t>
    </rPh>
    <phoneticPr fontId="5"/>
  </si>
  <si>
    <t>（単位:千円）</t>
    <rPh sb="1" eb="3">
      <t>タンイ</t>
    </rPh>
    <rPh sb="4" eb="6">
      <t>センエン</t>
    </rPh>
    <phoneticPr fontId="5"/>
  </si>
  <si>
    <t>各事業所の作業</t>
    <rPh sb="0" eb="1">
      <t>カク</t>
    </rPh>
    <rPh sb="1" eb="4">
      <t>ジギョウショ</t>
    </rPh>
    <rPh sb="5" eb="7">
      <t>サギョウ</t>
    </rPh>
    <phoneticPr fontId="5"/>
  </si>
  <si>
    <t>手順</t>
    <rPh sb="0" eb="2">
      <t>テジュン</t>
    </rPh>
    <phoneticPr fontId="5"/>
  </si>
  <si>
    <t>事業者（法人本部）の作業</t>
    <rPh sb="0" eb="3">
      <t>ジギョウシャ</t>
    </rPh>
    <rPh sb="4" eb="6">
      <t>ホウジン</t>
    </rPh>
    <rPh sb="6" eb="8">
      <t>ホンブ</t>
    </rPh>
    <rPh sb="10" eb="12">
      <t>サギョウ</t>
    </rPh>
    <phoneticPr fontId="5"/>
  </si>
  <si>
    <t>事業所番号</t>
    <rPh sb="0" eb="3">
      <t>ジギョウショ</t>
    </rPh>
    <rPh sb="3" eb="5">
      <t>バンゴウ</t>
    </rPh>
    <phoneticPr fontId="5"/>
  </si>
  <si>
    <t>通所系</t>
    <rPh sb="0" eb="2">
      <t>ツウショ</t>
    </rPh>
    <rPh sb="2" eb="3">
      <t>ケイ</t>
    </rPh>
    <phoneticPr fontId="5"/>
  </si>
  <si>
    <t>療養介護</t>
    <phoneticPr fontId="5"/>
  </si>
  <si>
    <t>生活介護</t>
    <rPh sb="0" eb="2">
      <t>セイカツ</t>
    </rPh>
    <rPh sb="2" eb="4">
      <t>カイゴ</t>
    </rPh>
    <phoneticPr fontId="5"/>
  </si>
  <si>
    <t>自立訓練（機能訓練）</t>
    <phoneticPr fontId="5"/>
  </si>
  <si>
    <t>自立訓練（生活訓練）</t>
    <phoneticPr fontId="5"/>
  </si>
  <si>
    <t>就労移行支援</t>
    <phoneticPr fontId="5"/>
  </si>
  <si>
    <t>就労継続支援Ａ型</t>
    <rPh sb="7" eb="8">
      <t>ガタ</t>
    </rPh>
    <phoneticPr fontId="5"/>
  </si>
  <si>
    <t>就労継続支援Ｂ型</t>
    <rPh sb="7" eb="8">
      <t>ガタ</t>
    </rPh>
    <phoneticPr fontId="5"/>
  </si>
  <si>
    <t>就労定着支援</t>
    <rPh sb="4" eb="6">
      <t>シエン</t>
    </rPh>
    <phoneticPr fontId="5"/>
  </si>
  <si>
    <t>自立生活援助</t>
    <phoneticPr fontId="5"/>
  </si>
  <si>
    <t>児童発達支援</t>
    <phoneticPr fontId="5"/>
  </si>
  <si>
    <t>医療型児童発達支援</t>
    <phoneticPr fontId="5"/>
  </si>
  <si>
    <t>放課後等デイサービス</t>
    <phoneticPr fontId="5"/>
  </si>
  <si>
    <t>短期入所</t>
    <phoneticPr fontId="5"/>
  </si>
  <si>
    <t>入所・居住系</t>
    <rPh sb="0" eb="2">
      <t>ニュウショ</t>
    </rPh>
    <rPh sb="3" eb="5">
      <t>キョジュウ</t>
    </rPh>
    <rPh sb="5" eb="6">
      <t>ケイ</t>
    </rPh>
    <phoneticPr fontId="5"/>
  </si>
  <si>
    <t>施設入所支援</t>
    <phoneticPr fontId="5"/>
  </si>
  <si>
    <t>共同生活援助（介護サービス包括型）</t>
    <phoneticPr fontId="5"/>
  </si>
  <si>
    <t>共同生活援助（日中サービス支援型）</t>
    <phoneticPr fontId="5"/>
  </si>
  <si>
    <t>共同生活援助（外部サービス利用型）</t>
    <phoneticPr fontId="5"/>
  </si>
  <si>
    <t>福祉型障害児入所施設</t>
    <phoneticPr fontId="5"/>
  </si>
  <si>
    <t>居宅介護</t>
    <phoneticPr fontId="5"/>
  </si>
  <si>
    <t>重度訪問介護</t>
    <phoneticPr fontId="5"/>
  </si>
  <si>
    <t>同行援護</t>
    <phoneticPr fontId="5"/>
  </si>
  <si>
    <t>行動援護</t>
    <phoneticPr fontId="5"/>
  </si>
  <si>
    <t>居宅訪問型児童発達支援</t>
    <phoneticPr fontId="5"/>
  </si>
  <si>
    <t>保育所等訪問支援</t>
    <phoneticPr fontId="5"/>
  </si>
  <si>
    <t>計画相談支援</t>
    <phoneticPr fontId="5"/>
  </si>
  <si>
    <t>地域移行支援</t>
    <phoneticPr fontId="5"/>
  </si>
  <si>
    <t>地域定着支援</t>
    <phoneticPr fontId="5"/>
  </si>
  <si>
    <t>障害児相談支援</t>
    <phoneticPr fontId="5"/>
  </si>
  <si>
    <t>短期入所</t>
    <rPh sb="0" eb="2">
      <t>タンキ</t>
    </rPh>
    <rPh sb="2" eb="4">
      <t>ニュウショ</t>
    </rPh>
    <phoneticPr fontId="5"/>
  </si>
  <si>
    <t>医療型障害児入所施設</t>
    <phoneticPr fontId="5"/>
  </si>
  <si>
    <t>相談系</t>
    <rPh sb="0" eb="2">
      <t>ソウダン</t>
    </rPh>
    <rPh sb="2" eb="3">
      <t>ケイ</t>
    </rPh>
    <phoneticPr fontId="5"/>
  </si>
  <si>
    <t>合　　計 (1+2)</t>
    <rPh sb="0" eb="1">
      <t>ゴウ</t>
    </rPh>
    <rPh sb="3" eb="4">
      <t>ケイ</t>
    </rPh>
    <phoneticPr fontId="5"/>
  </si>
  <si>
    <t>別添</t>
    <rPh sb="0" eb="2">
      <t>ベッテン</t>
    </rPh>
    <phoneticPr fontId="24"/>
  </si>
  <si>
    <t>基準単価</t>
    <rPh sb="0" eb="2">
      <t>キジュン</t>
    </rPh>
    <rPh sb="2" eb="4">
      <t>タンカ</t>
    </rPh>
    <phoneticPr fontId="24"/>
  </si>
  <si>
    <t>事業区分</t>
    <rPh sb="0" eb="2">
      <t>ジギョウ</t>
    </rPh>
    <rPh sb="2" eb="4">
      <t>クブン</t>
    </rPh>
    <phoneticPr fontId="24"/>
  </si>
  <si>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4"/>
  </si>
  <si>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</si>
  <si>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4"/>
  </si>
  <si>
    <t>サービス種別</t>
    <rPh sb="4" eb="6">
      <t>シュベツ</t>
    </rPh>
    <phoneticPr fontId="24"/>
  </si>
  <si>
    <t>各サービス共通</t>
    <rPh sb="0" eb="1">
      <t>カク</t>
    </rPh>
    <rPh sb="5" eb="7">
      <t>キョウツウ</t>
    </rPh>
    <phoneticPr fontId="24"/>
  </si>
  <si>
    <t>通所系</t>
    <rPh sb="0" eb="2">
      <t>ツウショ</t>
    </rPh>
    <rPh sb="2" eb="3">
      <t>ケイ</t>
    </rPh>
    <phoneticPr fontId="24"/>
  </si>
  <si>
    <t>療養介護</t>
    <rPh sb="0" eb="2">
      <t>リョウヨウ</t>
    </rPh>
    <rPh sb="2" eb="4">
      <t>カイゴ</t>
    </rPh>
    <phoneticPr fontId="24"/>
  </si>
  <si>
    <t>生活介護</t>
    <rPh sb="0" eb="2">
      <t>セイカツ</t>
    </rPh>
    <rPh sb="2" eb="4">
      <t>カイゴ</t>
    </rPh>
    <phoneticPr fontId="24"/>
  </si>
  <si>
    <t>自立訓練（機能訓練）</t>
    <rPh sb="0" eb="2">
      <t>ジリツ</t>
    </rPh>
    <rPh sb="2" eb="4">
      <t>クンレン</t>
    </rPh>
    <rPh sb="5" eb="7">
      <t>キノウ</t>
    </rPh>
    <rPh sb="7" eb="9">
      <t>クンレン</t>
    </rPh>
    <phoneticPr fontId="24"/>
  </si>
  <si>
    <t>自立訓練（生活訓練）</t>
    <rPh sb="0" eb="4">
      <t>ジリツクンレン</t>
    </rPh>
    <rPh sb="5" eb="7">
      <t>セイカツ</t>
    </rPh>
    <rPh sb="7" eb="9">
      <t>クンレン</t>
    </rPh>
    <phoneticPr fontId="24"/>
  </si>
  <si>
    <t>就労移行支援</t>
    <rPh sb="0" eb="2">
      <t>シュウロウ</t>
    </rPh>
    <rPh sb="2" eb="4">
      <t>イコウ</t>
    </rPh>
    <rPh sb="4" eb="6">
      <t>シエン</t>
    </rPh>
    <phoneticPr fontId="24"/>
  </si>
  <si>
    <t>就労継続支援Ａ型</t>
    <rPh sb="0" eb="2">
      <t>シュウロウ</t>
    </rPh>
    <rPh sb="2" eb="4">
      <t>ケイゾク</t>
    </rPh>
    <rPh sb="4" eb="6">
      <t>シエン</t>
    </rPh>
    <rPh sb="7" eb="8">
      <t>カタ</t>
    </rPh>
    <phoneticPr fontId="24"/>
  </si>
  <si>
    <t>就労継続支援Ｂ型</t>
    <rPh sb="0" eb="2">
      <t>シュウロウ</t>
    </rPh>
    <rPh sb="2" eb="4">
      <t>ケイゾク</t>
    </rPh>
    <rPh sb="4" eb="6">
      <t>シエン</t>
    </rPh>
    <rPh sb="7" eb="8">
      <t>カタ</t>
    </rPh>
    <phoneticPr fontId="24"/>
  </si>
  <si>
    <t>就労定着支援</t>
    <rPh sb="0" eb="2">
      <t>シュウロウ</t>
    </rPh>
    <rPh sb="2" eb="4">
      <t>テイチャク</t>
    </rPh>
    <rPh sb="4" eb="6">
      <t>シエン</t>
    </rPh>
    <phoneticPr fontId="24"/>
  </si>
  <si>
    <t>自立生活援助</t>
    <rPh sb="0" eb="2">
      <t>ジリツ</t>
    </rPh>
    <rPh sb="2" eb="4">
      <t>セイカツ</t>
    </rPh>
    <rPh sb="4" eb="6">
      <t>エンジョ</t>
    </rPh>
    <phoneticPr fontId="24"/>
  </si>
  <si>
    <t>児童発達支援</t>
    <rPh sb="0" eb="2">
      <t>ジドウ</t>
    </rPh>
    <rPh sb="2" eb="4">
      <t>ハッタツ</t>
    </rPh>
    <rPh sb="4" eb="6">
      <t>シエン</t>
    </rPh>
    <phoneticPr fontId="24"/>
  </si>
  <si>
    <t>医療型児童発達支援</t>
    <rPh sb="0" eb="2">
      <t>イリョウ</t>
    </rPh>
    <rPh sb="2" eb="3">
      <t>ガタ</t>
    </rPh>
    <rPh sb="3" eb="5">
      <t>ジドウ</t>
    </rPh>
    <rPh sb="5" eb="7">
      <t>ハッタツ</t>
    </rPh>
    <rPh sb="7" eb="9">
      <t>シエン</t>
    </rPh>
    <phoneticPr fontId="24"/>
  </si>
  <si>
    <t>放課後等デイサービス</t>
    <rPh sb="0" eb="3">
      <t>ホウカゴ</t>
    </rPh>
    <rPh sb="3" eb="4">
      <t>トウ</t>
    </rPh>
    <phoneticPr fontId="24"/>
  </si>
  <si>
    <t>短期入所</t>
    <rPh sb="0" eb="2">
      <t>タンキ</t>
    </rPh>
    <rPh sb="2" eb="4">
      <t>ニュウショ</t>
    </rPh>
    <phoneticPr fontId="24"/>
  </si>
  <si>
    <t>入所・居住系</t>
    <rPh sb="0" eb="2">
      <t>ニュウショ</t>
    </rPh>
    <rPh sb="3" eb="5">
      <t>キョジュウ</t>
    </rPh>
    <rPh sb="5" eb="6">
      <t>ケイ</t>
    </rPh>
    <phoneticPr fontId="24"/>
  </si>
  <si>
    <t>施設入所支援</t>
    <rPh sb="0" eb="2">
      <t>シセツ</t>
    </rPh>
    <rPh sb="2" eb="4">
      <t>ニュウショ</t>
    </rPh>
    <rPh sb="4" eb="6">
      <t>シエン</t>
    </rPh>
    <phoneticPr fontId="24"/>
  </si>
  <si>
    <t>共同生活援助（介護サービス包括型）</t>
    <rPh sb="0" eb="2">
      <t>キョウドウ</t>
    </rPh>
    <rPh sb="2" eb="4">
      <t>セイカツ</t>
    </rPh>
    <rPh sb="4" eb="6">
      <t>エンジョ</t>
    </rPh>
    <rPh sb="7" eb="9">
      <t>カイゴ</t>
    </rPh>
    <rPh sb="13" eb="15">
      <t>ホウカツ</t>
    </rPh>
    <rPh sb="15" eb="16">
      <t>ガタ</t>
    </rPh>
    <phoneticPr fontId="24"/>
  </si>
  <si>
    <t>共同生活援助（日中サービス支援型）</t>
    <rPh sb="0" eb="2">
      <t>キョウドウ</t>
    </rPh>
    <rPh sb="2" eb="4">
      <t>セイカツ</t>
    </rPh>
    <rPh sb="4" eb="6">
      <t>エンジョ</t>
    </rPh>
    <rPh sb="7" eb="9">
      <t>ニッチュウ</t>
    </rPh>
    <rPh sb="13" eb="15">
      <t>シエン</t>
    </rPh>
    <rPh sb="15" eb="16">
      <t>ガタ</t>
    </rPh>
    <phoneticPr fontId="24"/>
  </si>
  <si>
    <t>共同生活援助（外部サービス利用型）</t>
    <rPh sb="0" eb="2">
      <t>キョウドウ</t>
    </rPh>
    <rPh sb="2" eb="4">
      <t>セイカツ</t>
    </rPh>
    <rPh sb="4" eb="6">
      <t>エンジョ</t>
    </rPh>
    <rPh sb="7" eb="9">
      <t>ガイブ</t>
    </rPh>
    <rPh sb="13" eb="15">
      <t>リヨウ</t>
    </rPh>
    <rPh sb="15" eb="16">
      <t>ガタ</t>
    </rPh>
    <phoneticPr fontId="24"/>
  </si>
  <si>
    <t>福祉型障害児入所施設</t>
    <rPh sb="0" eb="3">
      <t>フクシガタ</t>
    </rPh>
    <rPh sb="3" eb="6">
      <t>ショウガイジ</t>
    </rPh>
    <rPh sb="6" eb="8">
      <t>ニュウショ</t>
    </rPh>
    <rPh sb="8" eb="10">
      <t>シセツ</t>
    </rPh>
    <phoneticPr fontId="24"/>
  </si>
  <si>
    <t>医療型障害児入所施設</t>
    <rPh sb="0" eb="2">
      <t>イリョウ</t>
    </rPh>
    <rPh sb="2" eb="3">
      <t>ガタ</t>
    </rPh>
    <rPh sb="3" eb="6">
      <t>ショウガイジ</t>
    </rPh>
    <rPh sb="6" eb="8">
      <t>ニュウショ</t>
    </rPh>
    <rPh sb="8" eb="10">
      <t>シセツ</t>
    </rPh>
    <phoneticPr fontId="24"/>
  </si>
  <si>
    <t>訪問系</t>
    <rPh sb="0" eb="2">
      <t>ホウモン</t>
    </rPh>
    <rPh sb="2" eb="3">
      <t>ケイ</t>
    </rPh>
    <phoneticPr fontId="24"/>
  </si>
  <si>
    <t>居宅介護</t>
    <rPh sb="0" eb="2">
      <t>キョタク</t>
    </rPh>
    <rPh sb="2" eb="4">
      <t>カイゴ</t>
    </rPh>
    <phoneticPr fontId="24"/>
  </si>
  <si>
    <t>－</t>
    <phoneticPr fontId="24"/>
  </si>
  <si>
    <t>重度訪問介護</t>
    <rPh sb="0" eb="2">
      <t>ジュウド</t>
    </rPh>
    <rPh sb="2" eb="4">
      <t>ホウモン</t>
    </rPh>
    <rPh sb="4" eb="6">
      <t>カイゴ</t>
    </rPh>
    <phoneticPr fontId="24"/>
  </si>
  <si>
    <t>－</t>
    <phoneticPr fontId="24"/>
  </si>
  <si>
    <t>同行援護</t>
    <rPh sb="0" eb="2">
      <t>ドウコウ</t>
    </rPh>
    <rPh sb="2" eb="4">
      <t>エンゴ</t>
    </rPh>
    <phoneticPr fontId="24"/>
  </si>
  <si>
    <t>－</t>
    <phoneticPr fontId="24"/>
  </si>
  <si>
    <t>行動援護</t>
    <rPh sb="0" eb="2">
      <t>コウドウ</t>
    </rPh>
    <rPh sb="2" eb="4">
      <t>エンゴ</t>
    </rPh>
    <phoneticPr fontId="24"/>
  </si>
  <si>
    <t>－</t>
    <phoneticPr fontId="24"/>
  </si>
  <si>
    <t>居宅訪問型児童発達支援</t>
    <rPh sb="0" eb="2">
      <t>キョタク</t>
    </rPh>
    <rPh sb="2" eb="5">
      <t>ホウモンガタ</t>
    </rPh>
    <rPh sb="5" eb="7">
      <t>ジドウ</t>
    </rPh>
    <rPh sb="7" eb="9">
      <t>ハッタツ</t>
    </rPh>
    <rPh sb="9" eb="11">
      <t>シエン</t>
    </rPh>
    <phoneticPr fontId="24"/>
  </si>
  <si>
    <t>保育所等訪問支援</t>
    <rPh sb="0" eb="2">
      <t>ホイク</t>
    </rPh>
    <rPh sb="2" eb="3">
      <t>ジョ</t>
    </rPh>
    <rPh sb="3" eb="4">
      <t>トウ</t>
    </rPh>
    <rPh sb="4" eb="6">
      <t>ホウモン</t>
    </rPh>
    <rPh sb="6" eb="8">
      <t>シエン</t>
    </rPh>
    <phoneticPr fontId="24"/>
  </si>
  <si>
    <t>相談系</t>
    <rPh sb="0" eb="2">
      <t>ソウダン</t>
    </rPh>
    <rPh sb="2" eb="3">
      <t>ケイ</t>
    </rPh>
    <phoneticPr fontId="24"/>
  </si>
  <si>
    <t>計画相談支援</t>
    <rPh sb="0" eb="2">
      <t>ケイカク</t>
    </rPh>
    <rPh sb="2" eb="4">
      <t>ソウダン</t>
    </rPh>
    <rPh sb="4" eb="6">
      <t>シエン</t>
    </rPh>
    <phoneticPr fontId="24"/>
  </si>
  <si>
    <t>地域移行支援</t>
    <rPh sb="0" eb="2">
      <t>チイキ</t>
    </rPh>
    <rPh sb="2" eb="4">
      <t>イコウ</t>
    </rPh>
    <rPh sb="4" eb="6">
      <t>シエン</t>
    </rPh>
    <phoneticPr fontId="24"/>
  </si>
  <si>
    <t>地域定着支援</t>
    <rPh sb="0" eb="2">
      <t>チイキ</t>
    </rPh>
    <rPh sb="2" eb="4">
      <t>テイチャク</t>
    </rPh>
    <rPh sb="4" eb="6">
      <t>シエン</t>
    </rPh>
    <phoneticPr fontId="24"/>
  </si>
  <si>
    <t>障害児相談支援</t>
    <rPh sb="0" eb="3">
      <t>ショウガイジ</t>
    </rPh>
    <rPh sb="3" eb="5">
      <t>ソウダン</t>
    </rPh>
    <rPh sb="5" eb="7">
      <t>シエン</t>
    </rPh>
    <phoneticPr fontId="24"/>
  </si>
  <si>
    <t>（２）障害福祉サービス等事業者との連携支援</t>
    <phoneticPr fontId="24"/>
  </si>
  <si>
    <t>（１）障害福祉サービス等事業者等のサービス継続支援</t>
    <phoneticPr fontId="24"/>
  </si>
  <si>
    <t>当該事業所の職員により、利用者の居宅への訪問によるサービスを行った事業所（※３）</t>
    <phoneticPr fontId="5"/>
  </si>
  <si>
    <t>担　当　者</t>
    <rPh sb="0" eb="1">
      <t>タン</t>
    </rPh>
    <rPh sb="2" eb="3">
      <t>トウ</t>
    </rPh>
    <rPh sb="4" eb="5">
      <t>シャ</t>
    </rPh>
    <phoneticPr fontId="5"/>
  </si>
  <si>
    <t>E-mail</t>
    <phoneticPr fontId="5"/>
  </si>
  <si>
    <t>　　　　　　　　　　　　　　　　　　　　　　　助成対象
サービス種別</t>
    <rPh sb="23" eb="25">
      <t>ジョセイ</t>
    </rPh>
    <rPh sb="25" eb="27">
      <t>タイショウ</t>
    </rPh>
    <rPh sb="33" eb="35">
      <t>シュベツ</t>
    </rPh>
    <phoneticPr fontId="5"/>
  </si>
  <si>
    <t>収入の部</t>
    <rPh sb="0" eb="2">
      <t>シュウニュウ</t>
    </rPh>
    <rPh sb="3" eb="4">
      <t>ブ</t>
    </rPh>
    <phoneticPr fontId="33"/>
  </si>
  <si>
    <t>科目</t>
    <rPh sb="0" eb="2">
      <t>カモク</t>
    </rPh>
    <phoneticPr fontId="33"/>
  </si>
  <si>
    <t>　</t>
    <phoneticPr fontId="33"/>
  </si>
  <si>
    <t>　</t>
    <phoneticPr fontId="5"/>
  </si>
  <si>
    <t>　</t>
    <phoneticPr fontId="33"/>
  </si>
  <si>
    <t>　</t>
    <phoneticPr fontId="5"/>
  </si>
  <si>
    <t>合計</t>
    <rPh sb="0" eb="2">
      <t>ゴウケイ</t>
    </rPh>
    <phoneticPr fontId="33"/>
  </si>
  <si>
    <t>支出の部</t>
    <rPh sb="0" eb="2">
      <t>シシュツ</t>
    </rPh>
    <rPh sb="3" eb="4">
      <t>ブ</t>
    </rPh>
    <phoneticPr fontId="33"/>
  </si>
  <si>
    <t>　</t>
    <phoneticPr fontId="33"/>
  </si>
  <si>
    <t>　</t>
    <phoneticPr fontId="5"/>
  </si>
  <si>
    <t>（注１）</t>
    <phoneticPr fontId="5"/>
  </si>
  <si>
    <t>収入合計と支出合計は一致すること。</t>
  </si>
  <si>
    <t>（注２）</t>
    <phoneticPr fontId="5"/>
  </si>
  <si>
    <t>科目は，事業者における財務諸表上の区分や，実施事業と整合性がとれるよう，</t>
    <phoneticPr fontId="5"/>
  </si>
  <si>
    <t>上記のとおり相違ありません。</t>
  </si>
  <si>
    <t>年</t>
    <rPh sb="0" eb="1">
      <t>ネン</t>
    </rPh>
    <phoneticPr fontId="33"/>
  </si>
  <si>
    <t>月</t>
    <rPh sb="0" eb="1">
      <t>ガツ</t>
    </rPh>
    <phoneticPr fontId="33"/>
  </si>
  <si>
    <t>日</t>
    <rPh sb="0" eb="1">
      <t>ニチ</t>
    </rPh>
    <phoneticPr fontId="33"/>
  </si>
  <si>
    <t>代表者名</t>
    <rPh sb="0" eb="3">
      <t>ダイヒョウシャ</t>
    </rPh>
    <rPh sb="3" eb="4">
      <t>メイ</t>
    </rPh>
    <phoneticPr fontId="33"/>
  </si>
  <si>
    <t>①</t>
    <phoneticPr fontId="5"/>
  </si>
  <si>
    <t>②</t>
    <phoneticPr fontId="5"/>
  </si>
  <si>
    <t>③</t>
    <phoneticPr fontId="5"/>
  </si>
  <si>
    <t>④</t>
    <phoneticPr fontId="5"/>
  </si>
  <si>
    <t>決算額（円）</t>
    <rPh sb="0" eb="2">
      <t>ケッサン</t>
    </rPh>
    <rPh sb="2" eb="3">
      <t>ガク</t>
    </rPh>
    <rPh sb="4" eb="5">
      <t>エン</t>
    </rPh>
    <phoneticPr fontId="33"/>
  </si>
  <si>
    <t>総括表</t>
    <rPh sb="0" eb="3">
      <t>ソウカツヒョウ</t>
    </rPh>
    <phoneticPr fontId="5"/>
  </si>
  <si>
    <t>障がい福祉サービス等事業所番号</t>
    <rPh sb="3" eb="5">
      <t>フクシ</t>
    </rPh>
    <rPh sb="9" eb="10">
      <t>トウ</t>
    </rPh>
    <rPh sb="10" eb="13">
      <t>ジギョウショ</t>
    </rPh>
    <rPh sb="13" eb="15">
      <t>バンゴウ</t>
    </rPh>
    <phoneticPr fontId="5"/>
  </si>
  <si>
    <t>適宜修正，記入等すること。</t>
    <rPh sb="0" eb="2">
      <t>テキギ</t>
    </rPh>
    <rPh sb="2" eb="4">
      <t>シュウセイ</t>
    </rPh>
    <rPh sb="5" eb="7">
      <t>キニュウ</t>
    </rPh>
    <rPh sb="7" eb="8">
      <t>トウ</t>
    </rPh>
    <phoneticPr fontId="5"/>
  </si>
  <si>
    <t>附記</t>
    <rPh sb="0" eb="2">
      <t>フキ</t>
    </rPh>
    <phoneticPr fontId="33"/>
  </si>
  <si>
    <t>様式第2号</t>
    <rPh sb="0" eb="2">
      <t>ヨウシキ</t>
    </rPh>
    <rPh sb="2" eb="3">
      <t>ダイ</t>
    </rPh>
    <rPh sb="4" eb="5">
      <t>ゴウ</t>
    </rPh>
    <phoneticPr fontId="5"/>
  </si>
  <si>
    <t>様式第3号</t>
    <rPh sb="0" eb="2">
      <t>ヨウシキ</t>
    </rPh>
    <rPh sb="2" eb="3">
      <t>ダイ</t>
    </rPh>
    <rPh sb="4" eb="5">
      <t>ゴウ</t>
    </rPh>
    <phoneticPr fontId="5"/>
  </si>
  <si>
    <t>様式第5号</t>
    <rPh sb="2" eb="3">
      <t>ダイ</t>
    </rPh>
    <rPh sb="4" eb="5">
      <t>ゴウ</t>
    </rPh>
    <phoneticPr fontId="5"/>
  </si>
  <si>
    <t>No.</t>
    <phoneticPr fontId="5"/>
  </si>
  <si>
    <t>名　　前</t>
    <rPh sb="0" eb="1">
      <t>ナ</t>
    </rPh>
    <rPh sb="3" eb="4">
      <t>マエ</t>
    </rPh>
    <phoneticPr fontId="5"/>
  </si>
  <si>
    <t>代表者の職・名前</t>
    <rPh sb="0" eb="3">
      <t>ダイヒョウシャ</t>
    </rPh>
    <rPh sb="4" eb="5">
      <t>ショク</t>
    </rPh>
    <rPh sb="6" eb="8">
      <t>ナマエ</t>
    </rPh>
    <phoneticPr fontId="5"/>
  </si>
  <si>
    <t>管理者の名前</t>
    <rPh sb="0" eb="3">
      <t>カンリシャ</t>
    </rPh>
    <rPh sb="4" eb="6">
      <t>ナマエ</t>
    </rPh>
    <phoneticPr fontId="5"/>
  </si>
  <si>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5"/>
  </si>
  <si>
    <t>施設・事業所別申請額一覧</t>
    <rPh sb="0" eb="2">
      <t>シセツ</t>
    </rPh>
    <phoneticPr fontId="5"/>
  </si>
  <si>
    <t>施設・事業所別個表</t>
    <rPh sb="0" eb="2">
      <t>シセツ</t>
    </rPh>
    <phoneticPr fontId="5"/>
  </si>
  <si>
    <t>施設・事業所数</t>
    <rPh sb="0" eb="2">
      <t>シセツ</t>
    </rPh>
    <rPh sb="3" eb="6">
      <t>ジギョウショ</t>
    </rPh>
    <rPh sb="6" eb="7">
      <t>スウ</t>
    </rPh>
    <phoneticPr fontId="5"/>
  </si>
  <si>
    <t>1.障がい福祉サービス施設・事業所等のサービス継続支援事業</t>
    <rPh sb="11" eb="13">
      <t>シセツ</t>
    </rPh>
    <rPh sb="14" eb="17">
      <t>ジギョウショ</t>
    </rPh>
    <rPh sb="27" eb="29">
      <t>ジギョウ</t>
    </rPh>
    <phoneticPr fontId="5"/>
  </si>
  <si>
    <t>2.障がい福祉サービス施設・事業所等との協力支援事業</t>
    <rPh sb="11" eb="13">
      <t>シセツ</t>
    </rPh>
    <rPh sb="14" eb="17">
      <t>ジギョウショ</t>
    </rPh>
    <rPh sb="20" eb="22">
      <t>キョウリョク</t>
    </rPh>
    <rPh sb="24" eb="26">
      <t>ジギョウ</t>
    </rPh>
    <phoneticPr fontId="5"/>
  </si>
  <si>
    <t>１．障がい福祉サービス施設・事業所等のサービス継続支援事業</t>
    <rPh sb="2" eb="3">
      <t>ショウ</t>
    </rPh>
    <rPh sb="5" eb="7">
      <t>フクシ</t>
    </rPh>
    <rPh sb="11" eb="13">
      <t>シセツ</t>
    </rPh>
    <rPh sb="14" eb="17">
      <t>ジギョウショ</t>
    </rPh>
    <rPh sb="17" eb="18">
      <t>トウ</t>
    </rPh>
    <rPh sb="23" eb="25">
      <t>ケイゾク</t>
    </rPh>
    <rPh sb="25" eb="27">
      <t>シエン</t>
    </rPh>
    <rPh sb="27" eb="29">
      <t>ジギョウ</t>
    </rPh>
    <phoneticPr fontId="5"/>
  </si>
  <si>
    <t>２．障がい福祉サービス施設・事業所等との協力支援事業</t>
    <rPh sb="2" eb="3">
      <t>ショウ</t>
    </rPh>
    <rPh sb="5" eb="7">
      <t>フクシ</t>
    </rPh>
    <rPh sb="11" eb="13">
      <t>シセツ</t>
    </rPh>
    <rPh sb="14" eb="17">
      <t>ジギョウショ</t>
    </rPh>
    <rPh sb="17" eb="18">
      <t>トウ</t>
    </rPh>
    <rPh sb="20" eb="22">
      <t>キョウリョク</t>
    </rPh>
    <rPh sb="22" eb="24">
      <t>シエン</t>
    </rPh>
    <rPh sb="24" eb="26">
      <t>ジギョウ</t>
    </rPh>
    <phoneticPr fontId="5"/>
  </si>
  <si>
    <t>障がい福祉サービス施設・事業所等のサービス継続支援事業　→ １を記載</t>
    <rPh sb="3" eb="5">
      <t>フクシ</t>
    </rPh>
    <rPh sb="9" eb="11">
      <t>シセツ</t>
    </rPh>
    <rPh sb="12" eb="15">
      <t>ジギョウショ</t>
    </rPh>
    <rPh sb="15" eb="16">
      <t>トウ</t>
    </rPh>
    <rPh sb="21" eb="23">
      <t>ケイゾク</t>
    </rPh>
    <rPh sb="23" eb="25">
      <t>シエン</t>
    </rPh>
    <rPh sb="25" eb="27">
      <t>ジギョウ</t>
    </rPh>
    <rPh sb="32" eb="34">
      <t>キサイ</t>
    </rPh>
    <phoneticPr fontId="5"/>
  </si>
  <si>
    <t>障がい福祉サービス施設・事業所等との協力支援事業　→ ２を記載</t>
    <rPh sb="9" eb="11">
      <t>シセツ</t>
    </rPh>
    <rPh sb="12" eb="15">
      <t>ジギョウショ</t>
    </rPh>
    <rPh sb="15" eb="16">
      <t>ナド</t>
    </rPh>
    <rPh sb="18" eb="20">
      <t>キョウリョク</t>
    </rPh>
    <rPh sb="20" eb="22">
      <t>シエン</t>
    </rPh>
    <rPh sb="22" eb="24">
      <t>ジギョウ</t>
    </rPh>
    <rPh sb="29" eb="31">
      <t>キサイ</t>
    </rPh>
    <phoneticPr fontId="5"/>
  </si>
  <si>
    <t>１． 障がい福祉サービス施設・事業所等のサービス継続支援事業</t>
    <rPh sb="6" eb="8">
      <t>フクシ</t>
    </rPh>
    <rPh sb="12" eb="14">
      <t>シセツ</t>
    </rPh>
    <rPh sb="15" eb="18">
      <t>ジギョウショ</t>
    </rPh>
    <rPh sb="18" eb="19">
      <t>トウ</t>
    </rPh>
    <rPh sb="24" eb="26">
      <t>ケイゾク</t>
    </rPh>
    <rPh sb="26" eb="28">
      <t>シエン</t>
    </rPh>
    <rPh sb="28" eb="30">
      <t>ジギョウ</t>
    </rPh>
    <phoneticPr fontId="5"/>
  </si>
  <si>
    <t>２．障がい福祉サービス施設・事業所等との協力支援事業</t>
    <rPh sb="11" eb="13">
      <t>シセツ</t>
    </rPh>
    <rPh sb="17" eb="18">
      <t>ナド</t>
    </rPh>
    <rPh sb="20" eb="22">
      <t>キョウリョク</t>
    </rPh>
    <rPh sb="24" eb="26">
      <t>ジギョウ</t>
    </rPh>
    <phoneticPr fontId="5"/>
  </si>
  <si>
    <t>イ　施設・事業所の消毒・清掃費用</t>
    <rPh sb="2" eb="4">
      <t>シセツ</t>
    </rPh>
    <rPh sb="5" eb="8">
      <t>ジギョウショ</t>
    </rPh>
    <rPh sb="9" eb="11">
      <t>ショウドク</t>
    </rPh>
    <rPh sb="12" eb="14">
      <t>セイソウ</t>
    </rPh>
    <rPh sb="14" eb="16">
      <t>ヒヨウ</t>
    </rPh>
    <phoneticPr fontId="5"/>
  </si>
  <si>
    <t>ウ　感染症廃棄物の処理費用</t>
    <rPh sb="2" eb="5">
      <t>カンセンショウ</t>
    </rPh>
    <rPh sb="5" eb="8">
      <t>ハイキブツ</t>
    </rPh>
    <rPh sb="9" eb="11">
      <t>ショリ</t>
    </rPh>
    <rPh sb="11" eb="13">
      <t>ヒヨウ</t>
    </rPh>
    <phoneticPr fontId="5"/>
  </si>
  <si>
    <t>オ　代替サービス提供に伴う緊急雇用に係る費用，割増賃金・手当，職業紹介料，旅費，損害賠償保険の加入費用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30">
      <t>テアテ</t>
    </rPh>
    <rPh sb="31" eb="33">
      <t>ショクギョウ</t>
    </rPh>
    <rPh sb="33" eb="35">
      <t>ショウカイ</t>
    </rPh>
    <rPh sb="35" eb="36">
      <t>リョウ</t>
    </rPh>
    <rPh sb="37" eb="39">
      <t>リョヒ</t>
    </rPh>
    <phoneticPr fontId="5"/>
  </si>
  <si>
    <t>ア　緊急雇用に係る費用，割増賃金・手当，職業紹介料，損害賠償保険の加入費用，帰宅困難職員の宿泊費，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30">
      <t>バイショウ</t>
    </rPh>
    <rPh sb="30" eb="32">
      <t>ホケン</t>
    </rPh>
    <rPh sb="33" eb="35">
      <t>カニュウ</t>
    </rPh>
    <rPh sb="35" eb="37">
      <t>ヒヨウ</t>
    </rPh>
    <rPh sb="38" eb="40">
      <t>キタク</t>
    </rPh>
    <rPh sb="40" eb="42">
      <t>コンナン</t>
    </rPh>
    <rPh sb="42" eb="44">
      <t>ショクイン</t>
    </rPh>
    <rPh sb="45" eb="48">
      <t>シュクハクヒ</t>
    </rPh>
    <phoneticPr fontId="5"/>
  </si>
  <si>
    <t>連携機関との連携に係る旅費，一定の要件に該当する自費検査費用（別添３のとおり，障がい者支援施設等に限る）</t>
    <rPh sb="6" eb="8">
      <t>レンケイ</t>
    </rPh>
    <rPh sb="9" eb="10">
      <t>カカ</t>
    </rPh>
    <rPh sb="11" eb="13">
      <t>リョヒ</t>
    </rPh>
    <rPh sb="14" eb="16">
      <t>イッテイ</t>
    </rPh>
    <rPh sb="17" eb="19">
      <t>ヨウケン</t>
    </rPh>
    <rPh sb="20" eb="22">
      <t>ガイトウ</t>
    </rPh>
    <rPh sb="24" eb="26">
      <t>ジヒ</t>
    </rPh>
    <rPh sb="26" eb="28">
      <t>ケンサ</t>
    </rPh>
    <rPh sb="28" eb="30">
      <t>ヒヨウ</t>
    </rPh>
    <rPh sb="31" eb="33">
      <t>ベッテン</t>
    </rPh>
    <rPh sb="39" eb="40">
      <t>ショウ</t>
    </rPh>
    <rPh sb="42" eb="43">
      <t>シャ</t>
    </rPh>
    <rPh sb="43" eb="45">
      <t>シエン</t>
    </rPh>
    <rPh sb="45" eb="48">
      <t>シセツナド</t>
    </rPh>
    <rPh sb="49" eb="50">
      <t>カギ</t>
    </rPh>
    <phoneticPr fontId="5"/>
  </si>
  <si>
    <t>カ　代替場所の確保費用（使用料）</t>
    <rPh sb="2" eb="4">
      <t>ダイタイ</t>
    </rPh>
    <rPh sb="4" eb="6">
      <t>バショ</t>
    </rPh>
    <rPh sb="7" eb="9">
      <t>カクホ</t>
    </rPh>
    <rPh sb="9" eb="11">
      <t>ヒヨウ</t>
    </rPh>
    <rPh sb="12" eb="15">
      <t>シヨウリョウ</t>
    </rPh>
    <phoneticPr fontId="5"/>
  </si>
  <si>
    <t>キ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5"/>
  </si>
  <si>
    <t>ク　代替場所や利用者宅への旅費</t>
    <rPh sb="2" eb="4">
      <t>ダイタイ</t>
    </rPh>
    <rPh sb="4" eb="6">
      <t>バショ</t>
    </rPh>
    <rPh sb="7" eb="10">
      <t>リヨウシャ</t>
    </rPh>
    <rPh sb="10" eb="11">
      <t>タク</t>
    </rPh>
    <rPh sb="13" eb="15">
      <t>リョヒ</t>
    </rPh>
    <phoneticPr fontId="5"/>
  </si>
  <si>
    <t>ケ　利用者宅を訪問して健康管理や相談援助を行うため緊急かつ一時的に必要となる車や自転車のリース費用</t>
    <rPh sb="2" eb="5">
      <t>リヨウシャ</t>
    </rPh>
    <rPh sb="5" eb="6">
      <t>タク</t>
    </rPh>
    <rPh sb="7" eb="9">
      <t>ホウモン</t>
    </rPh>
    <rPh sb="11" eb="13">
      <t>ケンコウ</t>
    </rPh>
    <rPh sb="13" eb="15">
      <t>カンリ</t>
    </rPh>
    <rPh sb="16" eb="18">
      <t>ソウダン</t>
    </rPh>
    <rPh sb="18" eb="20">
      <t>エンジョ</t>
    </rPh>
    <rPh sb="21" eb="22">
      <t>オコナ</t>
    </rPh>
    <rPh sb="25" eb="27">
      <t>キンキュウ</t>
    </rPh>
    <rPh sb="29" eb="32">
      <t>イチジテキ</t>
    </rPh>
    <rPh sb="33" eb="35">
      <t>ヒツヨウ</t>
    </rPh>
    <rPh sb="38" eb="39">
      <t>クルマ</t>
    </rPh>
    <rPh sb="40" eb="43">
      <t>ジテンシャ</t>
    </rPh>
    <rPh sb="47" eb="49">
      <t>ヒヨウ</t>
    </rPh>
    <phoneticPr fontId="5"/>
  </si>
  <si>
    <t>コ　通所できない利用車の安否確認等のためのタブレットのリース費用（通信費用は除く）</t>
    <rPh sb="2" eb="4">
      <t>ツウショ</t>
    </rPh>
    <rPh sb="8" eb="10">
      <t>リヨウ</t>
    </rPh>
    <rPh sb="10" eb="11">
      <t>シャ</t>
    </rPh>
    <rPh sb="12" eb="14">
      <t>アンピ</t>
    </rPh>
    <rPh sb="14" eb="16">
      <t>カクニン</t>
    </rPh>
    <rPh sb="16" eb="17">
      <t>ナド</t>
    </rPh>
    <rPh sb="30" eb="32">
      <t>ヒヨウ</t>
    </rPh>
    <rPh sb="33" eb="35">
      <t>ツウシン</t>
    </rPh>
    <rPh sb="35" eb="37">
      <t>ヒヨウ</t>
    </rPh>
    <rPh sb="38" eb="39">
      <t>ノゾ</t>
    </rPh>
    <phoneticPr fontId="5"/>
  </si>
  <si>
    <t>サ 一定の要件に該当する自費検査費用（別添３のとおり，障がい者支援施設等に限る）</t>
    <rPh sb="2" eb="4">
      <t>イッテイ</t>
    </rPh>
    <rPh sb="5" eb="7">
      <t>ヨウケン</t>
    </rPh>
    <rPh sb="8" eb="10">
      <t>ガイトウ</t>
    </rPh>
    <rPh sb="12" eb="14">
      <t>ジヒ</t>
    </rPh>
    <rPh sb="14" eb="16">
      <t>ケンサ</t>
    </rPh>
    <rPh sb="16" eb="18">
      <t>ヒヨウ</t>
    </rPh>
    <rPh sb="19" eb="21">
      <t>ベッテン</t>
    </rPh>
    <rPh sb="27" eb="28">
      <t>ショウ</t>
    </rPh>
    <rPh sb="30" eb="31">
      <t>シャ</t>
    </rPh>
    <rPh sb="31" eb="33">
      <t>シエン</t>
    </rPh>
    <rPh sb="33" eb="35">
      <t>シセツ</t>
    </rPh>
    <rPh sb="35" eb="36">
      <t>ナド</t>
    </rPh>
    <rPh sb="37" eb="38">
      <t>カギ</t>
    </rPh>
    <phoneticPr fontId="5"/>
  </si>
  <si>
    <t>シ　代替サービス提供に伴う緊急雇用に係る費用，割増賃金・手当，職業紹介料，旅費，損害賠償保険の加入費用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30">
      <t>テアテ</t>
    </rPh>
    <rPh sb="31" eb="33">
      <t>ショクギョウ</t>
    </rPh>
    <rPh sb="33" eb="35">
      <t>ショウカイ</t>
    </rPh>
    <rPh sb="35" eb="36">
      <t>リョウ</t>
    </rPh>
    <rPh sb="37" eb="39">
      <t>リョヒ</t>
    </rPh>
    <phoneticPr fontId="5"/>
  </si>
  <si>
    <t>ス　代替場所の確保費用（使用料）</t>
    <rPh sb="2" eb="4">
      <t>ダイタイ</t>
    </rPh>
    <rPh sb="4" eb="6">
      <t>バショ</t>
    </rPh>
    <rPh sb="7" eb="9">
      <t>カクホ</t>
    </rPh>
    <rPh sb="9" eb="11">
      <t>ヒヨウ</t>
    </rPh>
    <rPh sb="12" eb="15">
      <t>シヨウリョウ</t>
    </rPh>
    <phoneticPr fontId="5"/>
  </si>
  <si>
    <t>セ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5"/>
  </si>
  <si>
    <t>ソ　代替場所や利用者宅への旅費</t>
    <rPh sb="2" eb="4">
      <t>ダイタイ</t>
    </rPh>
    <rPh sb="4" eb="6">
      <t>バショ</t>
    </rPh>
    <rPh sb="7" eb="10">
      <t>リヨウシャ</t>
    </rPh>
    <rPh sb="10" eb="11">
      <t>タク</t>
    </rPh>
    <rPh sb="13" eb="15">
      <t>リョヒ</t>
    </rPh>
    <phoneticPr fontId="5"/>
  </si>
  <si>
    <t>タ　利用者宅を訪問して健康管理や相談援助を行うため緊急かつ一時的に必要となる車や自転車のリース費用</t>
    <rPh sb="2" eb="5">
      <t>リヨウシャ</t>
    </rPh>
    <rPh sb="5" eb="6">
      <t>タク</t>
    </rPh>
    <rPh sb="7" eb="9">
      <t>ホウモン</t>
    </rPh>
    <rPh sb="11" eb="13">
      <t>ケンコウ</t>
    </rPh>
    <rPh sb="13" eb="15">
      <t>カンリ</t>
    </rPh>
    <rPh sb="16" eb="18">
      <t>ソウダン</t>
    </rPh>
    <rPh sb="18" eb="20">
      <t>エンジョ</t>
    </rPh>
    <rPh sb="21" eb="22">
      <t>オコナ</t>
    </rPh>
    <rPh sb="25" eb="27">
      <t>キンキュウ</t>
    </rPh>
    <rPh sb="29" eb="32">
      <t>イチジテキ</t>
    </rPh>
    <rPh sb="33" eb="35">
      <t>ヒツヨウ</t>
    </rPh>
    <rPh sb="38" eb="39">
      <t>クルマ</t>
    </rPh>
    <rPh sb="40" eb="43">
      <t>ジテンシャ</t>
    </rPh>
    <rPh sb="47" eb="49">
      <t>ヒヨウ</t>
    </rPh>
    <phoneticPr fontId="5"/>
  </si>
  <si>
    <t>チ　通所できない利用車の安否確認等のためのタブレットのリース費用（通信費用は除く）</t>
    <rPh sb="2" eb="4">
      <t>ツウショ</t>
    </rPh>
    <rPh sb="8" eb="10">
      <t>リヨウ</t>
    </rPh>
    <rPh sb="10" eb="11">
      <t>シャ</t>
    </rPh>
    <rPh sb="12" eb="14">
      <t>アンピ</t>
    </rPh>
    <rPh sb="14" eb="16">
      <t>カクニン</t>
    </rPh>
    <rPh sb="16" eb="17">
      <t>ナド</t>
    </rPh>
    <rPh sb="30" eb="32">
      <t>ヒヨウ</t>
    </rPh>
    <rPh sb="33" eb="35">
      <t>ツウシン</t>
    </rPh>
    <rPh sb="35" eb="37">
      <t>ヒヨウ</t>
    </rPh>
    <rPh sb="38" eb="39">
      <t>ノゾ</t>
    </rPh>
    <phoneticPr fontId="5"/>
  </si>
  <si>
    <t>（１）①又は②に該当する事業所であって，利用者受入や職員の応援派遣に係る費用</t>
    <phoneticPr fontId="5"/>
  </si>
  <si>
    <t>追加で必要な人員確保のための緊急雇用に係る費用，割増賃金・手当，職業紹介料，旅費・宿泊費，</t>
    <rPh sb="0" eb="2">
      <t>ツイカ</t>
    </rPh>
    <rPh sb="3" eb="5">
      <t>ヒツヨウ</t>
    </rPh>
    <rPh sb="6" eb="8">
      <t>ジンイン</t>
    </rPh>
    <rPh sb="8" eb="10">
      <t>カクホ</t>
    </rPh>
    <rPh sb="14" eb="16">
      <t>キンキュウ</t>
    </rPh>
    <rPh sb="16" eb="18">
      <t>コヨウ</t>
    </rPh>
    <rPh sb="19" eb="20">
      <t>カカ</t>
    </rPh>
    <rPh sb="21" eb="23">
      <t>ヒヨウ</t>
    </rPh>
    <rPh sb="24" eb="26">
      <t>ワリマシ</t>
    </rPh>
    <rPh sb="26" eb="28">
      <t>チンギン</t>
    </rPh>
    <rPh sb="29" eb="31">
      <t>テアテ</t>
    </rPh>
    <rPh sb="32" eb="34">
      <t>ショクギョウ</t>
    </rPh>
    <rPh sb="34" eb="36">
      <t>ショウカイ</t>
    </rPh>
    <rPh sb="36" eb="37">
      <t>リョウ</t>
    </rPh>
    <rPh sb="38" eb="40">
      <t>リョヒ</t>
    </rPh>
    <rPh sb="41" eb="44">
      <t>シュクハクヒ</t>
    </rPh>
    <phoneticPr fontId="5"/>
  </si>
  <si>
    <t>損害賠償保険の加入費用</t>
  </si>
  <si>
    <t>１．障がい福祉サービス施設・事業所等のサービス継続支援事業</t>
    <rPh sb="5" eb="7">
      <t>フクシ</t>
    </rPh>
    <rPh sb="11" eb="13">
      <t>シセツ</t>
    </rPh>
    <rPh sb="14" eb="17">
      <t>ジギョウショ</t>
    </rPh>
    <rPh sb="17" eb="18">
      <t>トウ</t>
    </rPh>
    <rPh sb="23" eb="25">
      <t>ケイゾク</t>
    </rPh>
    <rPh sb="25" eb="27">
      <t>シエン</t>
    </rPh>
    <rPh sb="27" eb="29">
      <t>ジギョウ</t>
    </rPh>
    <phoneticPr fontId="5"/>
  </si>
  <si>
    <t>２．障がい福祉サービス施設・事業所等との協力支援事業</t>
    <rPh sb="11" eb="13">
      <t>シセツ</t>
    </rPh>
    <rPh sb="14" eb="17">
      <t>ジギョウショ</t>
    </rPh>
    <rPh sb="20" eb="22">
      <t>キョウリョク</t>
    </rPh>
    <rPh sb="24" eb="26">
      <t>ジギョウ</t>
    </rPh>
    <phoneticPr fontId="5"/>
  </si>
  <si>
    <t>　「基準単価(a)」及び「基準単価(d)」は，「福山市新型コロナウイルス感染症に係る障がい福祉サービス事業所等に対するサービス継続支援事業補助金交付要綱」の別添２に記載された基準単価を記入すること。</t>
    <rPh sb="2" eb="4">
      <t>キジュン</t>
    </rPh>
    <rPh sb="4" eb="6">
      <t>タンカ</t>
    </rPh>
    <rPh sb="10" eb="11">
      <t>オヨ</t>
    </rPh>
    <rPh sb="13" eb="15">
      <t>キジュン</t>
    </rPh>
    <rPh sb="15" eb="17">
      <t>タンカ</t>
    </rPh>
    <rPh sb="24" eb="27">
      <t>フクヤマシ</t>
    </rPh>
    <rPh sb="27" eb="29">
      <t>シンガタ</t>
    </rPh>
    <rPh sb="36" eb="39">
      <t>カンセンショウ</t>
    </rPh>
    <rPh sb="40" eb="41">
      <t>カカ</t>
    </rPh>
    <rPh sb="42" eb="43">
      <t>ショウ</t>
    </rPh>
    <rPh sb="45" eb="47">
      <t>フクシ</t>
    </rPh>
    <rPh sb="51" eb="54">
      <t>ジギョウショ</t>
    </rPh>
    <rPh sb="53" eb="54">
      <t>ジョ</t>
    </rPh>
    <rPh sb="54" eb="55">
      <t>ナド</t>
    </rPh>
    <rPh sb="56" eb="57">
      <t>タイ</t>
    </rPh>
    <rPh sb="63" eb="65">
      <t>ケイゾク</t>
    </rPh>
    <rPh sb="65" eb="67">
      <t>シエン</t>
    </rPh>
    <rPh sb="67" eb="69">
      <t>ジギョウ</t>
    </rPh>
    <rPh sb="69" eb="72">
      <t>ホジョキン</t>
    </rPh>
    <rPh sb="72" eb="74">
      <t>コウフ</t>
    </rPh>
    <rPh sb="74" eb="76">
      <t>ヨウコウ</t>
    </rPh>
    <rPh sb="78" eb="80">
      <t>ベッテン</t>
    </rPh>
    <phoneticPr fontId="5"/>
  </si>
  <si>
    <t>　「所要額(b)」及び「所要額(e)」は「（様式第４号）施設・事業所別個表」に記載した所要額（千円未満切り捨て）を記入すること。</t>
    <rPh sb="2" eb="5">
      <t>ショヨウガク</t>
    </rPh>
    <rPh sb="9" eb="10">
      <t>オヨ</t>
    </rPh>
    <rPh sb="12" eb="15">
      <t>ショヨウガク</t>
    </rPh>
    <rPh sb="22" eb="24">
      <t>ヨウシキ</t>
    </rPh>
    <rPh sb="24" eb="25">
      <t>ダイ</t>
    </rPh>
    <rPh sb="26" eb="27">
      <t>ゴウ</t>
    </rPh>
    <rPh sb="28" eb="30">
      <t>シセツ</t>
    </rPh>
    <rPh sb="39" eb="41">
      <t>キサイ</t>
    </rPh>
    <rPh sb="43" eb="46">
      <t>ショヨウガク</t>
    </rPh>
    <rPh sb="47" eb="48">
      <t>セン</t>
    </rPh>
    <rPh sb="48" eb="51">
      <t>エンミマン</t>
    </rPh>
    <rPh sb="51" eb="52">
      <t>キ</t>
    </rPh>
    <rPh sb="53" eb="54">
      <t>ス</t>
    </rPh>
    <rPh sb="57" eb="59">
      <t>キニュウ</t>
    </rPh>
    <phoneticPr fontId="5"/>
  </si>
  <si>
    <t xml:space="preserve">様式第4号（個表）の着色セルを入力（水色セル：必要情報の入力・該当する取組内容のチェック，緑色セル：クリックしてプルダウンから選択）し，事業者（法人本部）へ返送
</t>
    <rPh sb="0" eb="2">
      <t>ヨウシキ</t>
    </rPh>
    <rPh sb="2" eb="3">
      <t>ダイ</t>
    </rPh>
    <rPh sb="4" eb="5">
      <t>ゴウ</t>
    </rPh>
    <rPh sb="6" eb="7">
      <t>コ</t>
    </rPh>
    <rPh sb="7" eb="8">
      <t>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トリクミ</t>
    </rPh>
    <rPh sb="37" eb="39">
      <t>ナイヨウ</t>
    </rPh>
    <rPh sb="45" eb="47">
      <t>ミドリイロ</t>
    </rPh>
    <rPh sb="63" eb="65">
      <t>センタク</t>
    </rPh>
    <rPh sb="68" eb="71">
      <t>ジギョウシャ</t>
    </rPh>
    <rPh sb="72" eb="74">
      <t>ホウジン</t>
    </rPh>
    <rPh sb="74" eb="76">
      <t>ホンブ</t>
    </rPh>
    <rPh sb="78" eb="80">
      <t>ヘンソウ</t>
    </rPh>
    <phoneticPr fontId="5"/>
  </si>
  <si>
    <t>本市（福山市）の作業</t>
    <rPh sb="0" eb="2">
      <t>ホンシ</t>
    </rPh>
    <rPh sb="3" eb="6">
      <t>フクヤマシ</t>
    </rPh>
    <rPh sb="8" eb="10">
      <t>サギョウ</t>
    </rPh>
    <phoneticPr fontId="5"/>
  </si>
  <si>
    <t>交付申請の手順</t>
    <rPh sb="0" eb="2">
      <t>コウフ</t>
    </rPh>
    <rPh sb="2" eb="4">
      <t>シンセイ</t>
    </rPh>
    <rPh sb="5" eb="7">
      <t>テジュン</t>
    </rPh>
    <phoneticPr fontId="5"/>
  </si>
  <si>
    <t>⑤</t>
    <phoneticPr fontId="5"/>
  </si>
  <si>
    <t>様式第3号（申請額一覧）に全事業所分が正しく反映されているか確認（15事業所以上ある場合には6行目～15行目を行ごとコピーし，16行目に右クリック→「コピーしたセルの挿入」で挿入すること。）</t>
    <rPh sb="0" eb="2">
      <t>ヨウシキ</t>
    </rPh>
    <rPh sb="2" eb="3">
      <t>ダイ</t>
    </rPh>
    <rPh sb="4" eb="5">
      <t>ゴウ</t>
    </rPh>
    <rPh sb="6" eb="9">
      <t>シンセイガク</t>
    </rPh>
    <rPh sb="9" eb="11">
      <t>イチラン</t>
    </rPh>
    <rPh sb="13" eb="17">
      <t>ゼンジギョウショ</t>
    </rPh>
    <rPh sb="17" eb="18">
      <t>ブン</t>
    </rPh>
    <rPh sb="19" eb="20">
      <t>タダ</t>
    </rPh>
    <rPh sb="22" eb="24">
      <t>ハンエイ</t>
    </rPh>
    <rPh sb="30" eb="32">
      <t>カクニン</t>
    </rPh>
    <rPh sb="55" eb="56">
      <t>ギョウ</t>
    </rPh>
    <rPh sb="68" eb="69">
      <t>ミギ</t>
    </rPh>
    <phoneticPr fontId="5"/>
  </si>
  <si>
    <t>本Excelﾌｧｲﾙを各事業所に配布し，様式第4号（個表）を記入するように依頼　</t>
    <rPh sb="0" eb="1">
      <t>ホン</t>
    </rPh>
    <rPh sb="11" eb="12">
      <t>カク</t>
    </rPh>
    <rPh sb="12" eb="15">
      <t>ジギョウショ</t>
    </rPh>
    <rPh sb="16" eb="18">
      <t>ハイフ</t>
    </rPh>
    <rPh sb="20" eb="22">
      <t>ヨウシキ</t>
    </rPh>
    <rPh sb="22" eb="23">
      <t>ダイ</t>
    </rPh>
    <rPh sb="24" eb="25">
      <t>ゴウ</t>
    </rPh>
    <rPh sb="26" eb="28">
      <t>コヒョウ</t>
    </rPh>
    <rPh sb="30" eb="32">
      <t>キニュウ</t>
    </rPh>
    <rPh sb="37" eb="39">
      <t>イライ</t>
    </rPh>
    <phoneticPr fontId="5"/>
  </si>
  <si>
    <t>（以下の費用は，代替サービス提供期間の分に限る）</t>
    <rPh sb="16" eb="18">
      <t>キカン</t>
    </rPh>
    <phoneticPr fontId="5"/>
  </si>
  <si>
    <t/>
  </si>
  <si>
    <t>　</t>
  </si>
  <si>
    <t>障がい児相談支援</t>
    <phoneticPr fontId="5"/>
  </si>
  <si>
    <t>福祉型障がい児入所施設</t>
    <phoneticPr fontId="5"/>
  </si>
  <si>
    <t>医療型障がい児入所施設</t>
    <phoneticPr fontId="5"/>
  </si>
  <si>
    <t>各事業所から回収した様式第4号（個表）の入力内容を確認</t>
    <rPh sb="0" eb="1">
      <t>カク</t>
    </rPh>
    <rPh sb="1" eb="4">
      <t>ジギョウショ</t>
    </rPh>
    <rPh sb="6" eb="8">
      <t>カイシュウ</t>
    </rPh>
    <rPh sb="10" eb="12">
      <t>ヨウシキ</t>
    </rPh>
    <rPh sb="12" eb="13">
      <t>ダイ</t>
    </rPh>
    <rPh sb="14" eb="15">
      <t>ゴウ</t>
    </rPh>
    <rPh sb="16" eb="17">
      <t>コ</t>
    </rPh>
    <rPh sb="17" eb="18">
      <t>ヒョウ</t>
    </rPh>
    <rPh sb="20" eb="22">
      <t>ニュウリョク</t>
    </rPh>
    <rPh sb="22" eb="24">
      <t>ナイヨウ</t>
    </rPh>
    <rPh sb="25" eb="27">
      <t>カクニン</t>
    </rPh>
    <phoneticPr fontId="5"/>
  </si>
  <si>
    <t>各事業所の様式第4号（個表）のシート名を「個表●」（●は１からの通し番号）に修正</t>
    <rPh sb="0" eb="1">
      <t>カク</t>
    </rPh>
    <rPh sb="1" eb="4">
      <t>ジギョウショ</t>
    </rPh>
    <rPh sb="5" eb="7">
      <t>ヨウシキ</t>
    </rPh>
    <rPh sb="7" eb="8">
      <t>ダイ</t>
    </rPh>
    <rPh sb="9" eb="10">
      <t>ゴウ</t>
    </rPh>
    <rPh sb="11" eb="13">
      <t>コヒョウ</t>
    </rPh>
    <rPh sb="18" eb="19">
      <t>メイ</t>
    </rPh>
    <rPh sb="21" eb="22">
      <t>コ</t>
    </rPh>
    <rPh sb="22" eb="23">
      <t>ヒョウ</t>
    </rPh>
    <rPh sb="32" eb="33">
      <t>トオ</t>
    </rPh>
    <rPh sb="34" eb="36">
      <t>バンゴウ</t>
    </rPh>
    <rPh sb="38" eb="40">
      <t>シュウセイ</t>
    </rPh>
    <phoneticPr fontId="5"/>
  </si>
  <si>
    <t>様式第4号（個表）及び様式第3号（申請額一覧）の内容が様式第2号（総括表）にも正しく反映されていることを確認するとともに，様式第2号の記入欄（水色セル）を記載</t>
    <rPh sb="0" eb="2">
      <t>ヨウシキ</t>
    </rPh>
    <rPh sb="2" eb="3">
      <t>ダイ</t>
    </rPh>
    <rPh sb="4" eb="5">
      <t>ゴウ</t>
    </rPh>
    <rPh sb="6" eb="7">
      <t>コ</t>
    </rPh>
    <rPh sb="7" eb="8">
      <t>ヒョウ</t>
    </rPh>
    <rPh sb="9" eb="10">
      <t>オヨ</t>
    </rPh>
    <rPh sb="11" eb="13">
      <t>ヨウシキ</t>
    </rPh>
    <rPh sb="13" eb="14">
      <t>ダイ</t>
    </rPh>
    <rPh sb="15" eb="16">
      <t>ゴウ</t>
    </rPh>
    <rPh sb="17" eb="20">
      <t>シンセイガク</t>
    </rPh>
    <rPh sb="20" eb="22">
      <t>イチラン</t>
    </rPh>
    <rPh sb="24" eb="26">
      <t>ナイヨウ</t>
    </rPh>
    <rPh sb="27" eb="29">
      <t>ヨウシキ</t>
    </rPh>
    <rPh sb="29" eb="30">
      <t>ダイ</t>
    </rPh>
    <rPh sb="31" eb="32">
      <t>ゴウ</t>
    </rPh>
    <rPh sb="33" eb="36">
      <t>ソウカツヒョウ</t>
    </rPh>
    <rPh sb="39" eb="40">
      <t>タダ</t>
    </rPh>
    <rPh sb="42" eb="44">
      <t>ハンエイ</t>
    </rPh>
    <rPh sb="52" eb="54">
      <t>カクニン</t>
    </rPh>
    <rPh sb="61" eb="63">
      <t>ヨウシキ</t>
    </rPh>
    <rPh sb="63" eb="64">
      <t>ダイ</t>
    </rPh>
    <rPh sb="65" eb="66">
      <t>ゴウ</t>
    </rPh>
    <rPh sb="67" eb="70">
      <t>キニュウラン</t>
    </rPh>
    <rPh sb="71" eb="73">
      <t>ミズイロ</t>
    </rPh>
    <rPh sb="77" eb="79">
      <t>キサイ</t>
    </rPh>
    <phoneticPr fontId="5"/>
  </si>
  <si>
    <t>交付申請の様式（本Excelﾌｧｲﾙ等）を事業者・事業所に配布</t>
    <rPh sb="0" eb="2">
      <t>コウフ</t>
    </rPh>
    <rPh sb="2" eb="4">
      <t>シンセイ</t>
    </rPh>
    <rPh sb="5" eb="7">
      <t>ヨウシキ</t>
    </rPh>
    <rPh sb="8" eb="9">
      <t>ホン</t>
    </rPh>
    <rPh sb="18" eb="19">
      <t>ナド</t>
    </rPh>
    <rPh sb="21" eb="24">
      <t>ジギョウシャ</t>
    </rPh>
    <rPh sb="25" eb="28">
      <t>ジギョウショ</t>
    </rPh>
    <rPh sb="29" eb="31">
      <t>ハイフ</t>
    </rPh>
    <phoneticPr fontId="5"/>
  </si>
  <si>
    <t>完成したExcelファイル及び添付書類を本市（福山市）障がい福祉課メールアドレスに送付</t>
    <rPh sb="0" eb="2">
      <t>カンセイ</t>
    </rPh>
    <rPh sb="13" eb="14">
      <t>オヨ</t>
    </rPh>
    <rPh sb="15" eb="17">
      <t>テンプ</t>
    </rPh>
    <rPh sb="17" eb="19">
      <t>ショルイ</t>
    </rPh>
    <rPh sb="20" eb="22">
      <t>ホンシ</t>
    </rPh>
    <rPh sb="23" eb="26">
      <t>フクヤマシ</t>
    </rPh>
    <rPh sb="27" eb="28">
      <t>ショウ</t>
    </rPh>
    <rPh sb="30" eb="32">
      <t>フクシ</t>
    </rPh>
    <rPh sb="32" eb="33">
      <t>カ</t>
    </rPh>
    <rPh sb="41" eb="43">
      <t>ソウフ</t>
    </rPh>
    <phoneticPr fontId="5"/>
  </si>
  <si>
    <t>事業者からExcelファイル及び添付ファイルを受領し，内容を審査</t>
    <rPh sb="0" eb="3">
      <t>ジギョウシャ</t>
    </rPh>
    <rPh sb="14" eb="15">
      <t>オヨ</t>
    </rPh>
    <rPh sb="16" eb="18">
      <t>テンプ</t>
    </rPh>
    <rPh sb="23" eb="25">
      <t>ジュリョウ</t>
    </rPh>
    <rPh sb="27" eb="29">
      <t>ナイヨウ</t>
    </rPh>
    <rPh sb="30" eb="32">
      <t>シンサ</t>
    </rPh>
    <phoneticPr fontId="5"/>
  </si>
  <si>
    <t>補助金の交付決定及び交付決定通知兼交付額確定通知書等の送付</t>
    <rPh sb="0" eb="3">
      <t>ホジョキン</t>
    </rPh>
    <rPh sb="4" eb="6">
      <t>コウフ</t>
    </rPh>
    <rPh sb="6" eb="8">
      <t>ケッテイ</t>
    </rPh>
    <rPh sb="8" eb="9">
      <t>オヨ</t>
    </rPh>
    <rPh sb="10" eb="12">
      <t>コウフ</t>
    </rPh>
    <rPh sb="12" eb="14">
      <t>ケッテイ</t>
    </rPh>
    <rPh sb="14" eb="16">
      <t>ツウチ</t>
    </rPh>
    <rPh sb="16" eb="17">
      <t>ケン</t>
    </rPh>
    <rPh sb="17" eb="20">
      <t>コウフガク</t>
    </rPh>
    <rPh sb="20" eb="22">
      <t>カクテイ</t>
    </rPh>
    <rPh sb="22" eb="25">
      <t>ツウチショ</t>
    </rPh>
    <rPh sb="25" eb="26">
      <t>ナド</t>
    </rPh>
    <rPh sb="27" eb="29">
      <t>ソウフ</t>
    </rPh>
    <phoneticPr fontId="5"/>
  </si>
  <si>
    <t>　「申請額(c)」は，「基準単価(a)」と「所要額(b)」を比較して低い方の額を，「申請額(f)」は，「基準単価(d)」と「所要額(e)」を比較して低い方の額をぞれぞれ記入すること。（自動計算）</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rPh sb="92" eb="94">
      <t>ジドウ</t>
    </rPh>
    <rPh sb="94" eb="96">
      <t>ケイサン</t>
    </rPh>
    <phoneticPr fontId="5"/>
  </si>
  <si>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5"/>
  </si>
  <si>
    <t>法人名</t>
    <rPh sb="0" eb="1">
      <t>ホウ</t>
    </rPh>
    <rPh sb="1" eb="2">
      <t>ヒト</t>
    </rPh>
    <rPh sb="2" eb="3">
      <t>メイ</t>
    </rPh>
    <phoneticPr fontId="33"/>
  </si>
  <si>
    <t>福山市補助金</t>
    <rPh sb="0" eb="3">
      <t>フクヤマシ</t>
    </rPh>
    <rPh sb="3" eb="6">
      <t>ホジョキン</t>
    </rPh>
    <phoneticPr fontId="33"/>
  </si>
  <si>
    <t>収支決算（見込）書　（記入例）</t>
    <rPh sb="0" eb="2">
      <t>シュウシ</t>
    </rPh>
    <rPh sb="2" eb="4">
      <t>ケッサン</t>
    </rPh>
    <rPh sb="5" eb="7">
      <t>ミコミ</t>
    </rPh>
    <rPh sb="8" eb="9">
      <t>ショ</t>
    </rPh>
    <rPh sb="11" eb="13">
      <t>キニュウ</t>
    </rPh>
    <rPh sb="13" eb="14">
      <t>レイ</t>
    </rPh>
    <phoneticPr fontId="33"/>
  </si>
  <si>
    <t>法人負担分</t>
    <rPh sb="0" eb="2">
      <t>ホウジン</t>
    </rPh>
    <rPh sb="2" eb="5">
      <t>フタンブン</t>
    </rPh>
    <phoneticPr fontId="33"/>
  </si>
  <si>
    <t>衛生用品購入費</t>
    <rPh sb="0" eb="2">
      <t>エイセイ</t>
    </rPh>
    <rPh sb="2" eb="4">
      <t>ヨウヒン</t>
    </rPh>
    <rPh sb="4" eb="6">
      <t>コウニュウ</t>
    </rPh>
    <rPh sb="6" eb="7">
      <t>ヒ</t>
    </rPh>
    <phoneticPr fontId="33"/>
  </si>
  <si>
    <t>人件費</t>
    <rPh sb="0" eb="3">
      <t>ジンケンヒ</t>
    </rPh>
    <phoneticPr fontId="5"/>
  </si>
  <si>
    <t>収支決算（見込）書</t>
    <rPh sb="0" eb="2">
      <t>シュウシ</t>
    </rPh>
    <rPh sb="2" eb="4">
      <t>ケッサン</t>
    </rPh>
    <rPh sb="5" eb="7">
      <t>ミコミ</t>
    </rPh>
    <rPh sb="8" eb="9">
      <t>ショ</t>
    </rPh>
    <phoneticPr fontId="33"/>
  </si>
  <si>
    <t>（１）①，②に該当する施設・事業所</t>
    <rPh sb="7" eb="9">
      <t>ガイトウ</t>
    </rPh>
    <rPh sb="11" eb="13">
      <t>シセツ</t>
    </rPh>
    <rPh sb="14" eb="17">
      <t>ジギョウショ</t>
    </rPh>
    <phoneticPr fontId="5"/>
  </si>
  <si>
    <t>（２）③に該当する施設・事業所</t>
    <rPh sb="5" eb="7">
      <t>ガイトウ</t>
    </rPh>
    <rPh sb="9" eb="11">
      <t>シセツ</t>
    </rPh>
    <rPh sb="12" eb="15">
      <t>ジギョウショ</t>
    </rPh>
    <phoneticPr fontId="5"/>
  </si>
  <si>
    <r>
      <rPr>
        <sz val="10"/>
        <rFont val="ＭＳ Ｐ明朝"/>
        <family val="1"/>
        <charset val="128"/>
      </rPr>
      <t>（３）</t>
    </r>
    <r>
      <rPr>
        <sz val="8"/>
        <rFont val="ＭＳ Ｐ明朝"/>
        <family val="1"/>
        <charset val="128"/>
      </rPr>
      <t>④に該当する施設・事業所であって，居宅を訪問してサービスを提供する場合に必要な費用（代替サービス提供期間の分に限る）</t>
    </r>
    <phoneticPr fontId="5"/>
  </si>
  <si>
    <t>①　（対象サービス：別添２№１～№２９）　（１）の①に該当する施設・事業所に対し，協力する施設・事業所
②　（対象サービス：別添２№１～№２９）感染症の拡大防止の観点から必要があり，自主的に休業した障がい福祉サービス等事業所に対し，協力する施設・事業所</t>
    <rPh sb="27" eb="29">
      <t>ガイトウ</t>
    </rPh>
    <rPh sb="31" eb="33">
      <t>シセツ</t>
    </rPh>
    <rPh sb="34" eb="37">
      <t>ジギョウショ</t>
    </rPh>
    <rPh sb="38" eb="39">
      <t>タイ</t>
    </rPh>
    <rPh sb="41" eb="43">
      <t>キョウリョク</t>
    </rPh>
    <rPh sb="45" eb="47">
      <t>シセツ</t>
    </rPh>
    <rPh sb="48" eb="51">
      <t>ジギョウショ</t>
    </rPh>
    <rPh sb="102" eb="104">
      <t>フクシ</t>
    </rPh>
    <rPh sb="108" eb="109">
      <t>ナド</t>
    </rPh>
    <rPh sb="113" eb="114">
      <t>タイ</t>
    </rPh>
    <rPh sb="116" eb="118">
      <t>キョウリョク</t>
    </rPh>
    <rPh sb="120" eb="122">
      <t>シセツ</t>
    </rPh>
    <phoneticPr fontId="5"/>
  </si>
  <si>
    <t>様式第4号</t>
    <rPh sb="0" eb="2">
      <t>ヨウシキ</t>
    </rPh>
    <rPh sb="2" eb="3">
      <t>ダイ</t>
    </rPh>
    <rPh sb="4" eb="5">
      <t>ゴウ</t>
    </rPh>
    <phoneticPr fontId="5"/>
  </si>
  <si>
    <t>※部分について，４月１日～５月７日までは次のように読み替える。
１.感染者と接触があった者→濃厚接触者　２.感染等の疑いのある→発熱等の症状を呈する　３．感染者と接触があった者→濃厚接触者</t>
    <rPh sb="1" eb="3">
      <t>ブブン</t>
    </rPh>
    <rPh sb="9" eb="10">
      <t>ガツ</t>
    </rPh>
    <rPh sb="11" eb="12">
      <t>ニチ</t>
    </rPh>
    <rPh sb="14" eb="15">
      <t>ガツ</t>
    </rPh>
    <rPh sb="16" eb="17">
      <t>ニチ</t>
    </rPh>
    <rPh sb="20" eb="21">
      <t>ツギ</t>
    </rPh>
    <rPh sb="25" eb="26">
      <t>ヨ</t>
    </rPh>
    <rPh sb="27" eb="28">
      <t>カ</t>
    </rPh>
    <rPh sb="34" eb="37">
      <t>カンセンシャ</t>
    </rPh>
    <rPh sb="38" eb="40">
      <t>セッショク</t>
    </rPh>
    <rPh sb="44" eb="45">
      <t>モノ</t>
    </rPh>
    <rPh sb="46" eb="51">
      <t>ノウコウセッショクシャ</t>
    </rPh>
    <rPh sb="54" eb="56">
      <t>カンセン</t>
    </rPh>
    <rPh sb="56" eb="57">
      <t>トウ</t>
    </rPh>
    <rPh sb="58" eb="59">
      <t>ウタガ</t>
    </rPh>
    <rPh sb="64" eb="66">
      <t>ハツネツ</t>
    </rPh>
    <rPh sb="66" eb="67">
      <t>トウ</t>
    </rPh>
    <rPh sb="68" eb="70">
      <t>ショウジョウ</t>
    </rPh>
    <rPh sb="71" eb="72">
      <t>テイ</t>
    </rPh>
    <rPh sb="77" eb="80">
      <t>カンセンシャ</t>
    </rPh>
    <rPh sb="81" eb="83">
      <t>セッショク</t>
    </rPh>
    <rPh sb="87" eb="88">
      <t>モノ</t>
    </rPh>
    <rPh sb="89" eb="91">
      <t>ノウコウ</t>
    </rPh>
    <rPh sb="91" eb="94">
      <t>セッショクシャ</t>
    </rPh>
    <phoneticPr fontId="5"/>
  </si>
  <si>
    <t>①　（対象サービス：別添２№１～№２９）利用者又は職員に新形コロナウイルスの感染症が発生した施設・事業所
②　（対象サービス：別添２№１１～№２５）※１感染者と接触があった者に対応した施設・事業所
③　（対象サービス：別添２№１２～№１５）※２感染等の疑いのある利用者又は職員に対し，一定の要件のもと，自費で検査を実施した障がい者支援施設又は共同生活援助事業所（①，②を除く）
④（対象サービス：別添２№１～№１０）①以外の事業所であって，居宅で生活している利用者に対して，当該事業所の職員が利用者の居宅等への訪問により，できる限りのサービスを提供した事業所　　</t>
    <rPh sb="20" eb="23">
      <t>リヨウシャ</t>
    </rPh>
    <rPh sb="23" eb="24">
      <t>マタ</t>
    </rPh>
    <rPh sb="25" eb="27">
      <t>ショクイン</t>
    </rPh>
    <rPh sb="28" eb="30">
      <t>シンガタ</t>
    </rPh>
    <rPh sb="38" eb="41">
      <t>カンセンショウ</t>
    </rPh>
    <rPh sb="42" eb="44">
      <t>ハッセイ</t>
    </rPh>
    <rPh sb="46" eb="48">
      <t>シセツ</t>
    </rPh>
    <rPh sb="49" eb="52">
      <t>ジギョウショ</t>
    </rPh>
    <rPh sb="76" eb="79">
      <t>カンセンシャ</t>
    </rPh>
    <rPh sb="80" eb="82">
      <t>セッショク</t>
    </rPh>
    <rPh sb="86" eb="87">
      <t>モノ</t>
    </rPh>
    <rPh sb="88" eb="90">
      <t>タイオウ</t>
    </rPh>
    <rPh sb="92" eb="94">
      <t>シセツ</t>
    </rPh>
    <rPh sb="95" eb="98">
      <t>ジギョウショ</t>
    </rPh>
    <phoneticPr fontId="5"/>
  </si>
  <si>
    <t>エ　感染症又は※３感染者と接触があった者への対応に伴い在庫不足が見込まれる衛生・防護用品の購入費用</t>
    <rPh sb="2" eb="5">
      <t>カンセンショウ</t>
    </rPh>
    <rPh sb="5" eb="6">
      <t>マタ</t>
    </rPh>
    <rPh sb="9" eb="12">
      <t>カンセンシャ</t>
    </rPh>
    <rPh sb="13" eb="15">
      <t>セッショク</t>
    </rPh>
    <rPh sb="19" eb="20">
      <t>モノ</t>
    </rPh>
    <rPh sb="22" eb="24">
      <t>タイオウ</t>
    </rPh>
    <rPh sb="25" eb="26">
      <t>トモナ</t>
    </rPh>
    <rPh sb="27" eb="29">
      <t>ザイコ</t>
    </rPh>
    <rPh sb="29" eb="31">
      <t>フソク</t>
    </rPh>
    <rPh sb="32" eb="34">
      <t>ミコ</t>
    </rPh>
    <rPh sb="37" eb="39">
      <t>エイセイ</t>
    </rPh>
    <rPh sb="40" eb="42">
      <t>ボウゴ</t>
    </rPh>
    <rPh sb="42" eb="43">
      <t>ヨウ</t>
    </rPh>
    <rPh sb="43" eb="44">
      <t>ヒン</t>
    </rPh>
    <rPh sb="45" eb="47">
      <t>コウニュウ</t>
    </rPh>
    <rPh sb="47" eb="49">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</si>
</sst>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7"/>
      <color rgb="FFFF0000"/>
      <name val="ＭＳ Ｐ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name val="游ゴシック"/>
      <family val="3"/>
      <charset val="128"/>
    </font>
    <font>
      <u/>
      <sz val="11"/>
      <color theme="10"/>
      <name val="ＭＳ Ｐゴシック"/>
      <family val="3"/>
      <charset val="128"/>
    </font>
    <font>
      <sz val="11"/>
      <name val="明朝"/>
      <family val="1"/>
      <charset val="128"/>
    </font>
    <font>
      <sz val="10.5"/>
      <name val="ＭＳ 明朝"/>
      <family val="1"/>
      <charset val="128"/>
    </font>
    <font>
      <sz val="11"/>
      <name val="游ゴシック"/>
      <family val="3"/>
      <charset val="128"/>
    </font>
    <font>
      <sz val="6"/>
      <name val="明朝"/>
      <family val="1"/>
      <charset val="128"/>
    </font>
    <font>
      <sz val="10.5"/>
      <name val="游ゴシック"/>
      <family val="3"/>
      <charset val="128"/>
    </font>
    <font>
      <b/>
      <sz val="9"/>
      <name val="ＭＳ Ｐ明朝"/>
      <family val="1"/>
      <charset val="128"/>
    </font>
    <font>
      <sz val="9"/>
      <color indexed="81"/>
      <name val="MS P ゴシック"/>
      <family val="3"/>
      <charset val="128"/>
    </font>
    <font>
      <b/>
      <sz val="9"/>
      <color indexed="81"/>
      <name val="MS P ゴシック"/>
      <family val="3"/>
      <charset val="128"/>
    </font>
    <font>
      <u/>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FCFE"/>
        <bgColor indexed="64"/>
      </patternFill>
    </fill>
    <fill>
      <patternFill patternType="solid">
        <fgColor rgb="FFEBF1DE"/>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double">
        <color indexed="64"/>
      </bottom>
      <diagonal/>
    </border>
  </borders>
  <cellStyleXfs count="11">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0" fontId="25" fillId="0" borderId="0">
      <alignment vertical="center"/>
    </xf>
    <xf numFmtId="0" fontId="29" fillId="0" borderId="0" applyNumberFormat="0" applyFill="0" applyBorder="0" applyAlignment="0" applyProtection="0">
      <alignment vertical="center"/>
    </xf>
    <xf numFmtId="0" fontId="30" fillId="0" borderId="0"/>
    <xf numFmtId="0" fontId="2" fillId="0" borderId="0">
      <alignment vertical="center"/>
    </xf>
    <xf numFmtId="0" fontId="1" fillId="0" borderId="0">
      <alignment vertical="center"/>
    </xf>
  </cellStyleXfs>
  <cellXfs count="597">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3" xfId="0" applyFont="1" applyBorder="1">
      <alignment vertical="center"/>
    </xf>
    <xf numFmtId="0" fontId="7" fillId="0" borderId="14" xfId="0" applyFont="1" applyBorder="1" applyAlignment="1">
      <alignment horizontal="center" vertical="center"/>
    </xf>
    <xf numFmtId="0" fontId="7" fillId="0" borderId="14" xfId="0" applyFont="1" applyBorder="1">
      <alignment vertical="center"/>
    </xf>
    <xf numFmtId="0" fontId="7" fillId="0" borderId="16"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7" xfId="0" applyFont="1" applyBorder="1">
      <alignment vertical="center"/>
    </xf>
    <xf numFmtId="0" fontId="7" fillId="0" borderId="24" xfId="0" applyFont="1" applyBorder="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vertical="center"/>
    </xf>
    <xf numFmtId="0" fontId="8" fillId="0" borderId="28" xfId="0" applyFont="1" applyBorder="1" applyAlignment="1">
      <alignment vertical="center"/>
    </xf>
    <xf numFmtId="0" fontId="9" fillId="0" borderId="2" xfId="0" applyFont="1" applyBorder="1">
      <alignment vertical="center"/>
    </xf>
    <xf numFmtId="0" fontId="10" fillId="0" borderId="0" xfId="0" applyFont="1" applyFill="1" applyBorder="1" applyAlignment="1">
      <alignment horizontal="left" vertical="center"/>
    </xf>
    <xf numFmtId="0" fontId="8" fillId="0" borderId="0" xfId="0" applyFont="1">
      <alignment vertical="center"/>
    </xf>
    <xf numFmtId="0" fontId="11" fillId="0" borderId="0" xfId="0" applyFont="1">
      <alignment vertical="center"/>
    </xf>
    <xf numFmtId="0" fontId="8" fillId="0" borderId="3" xfId="0" applyFont="1" applyBorder="1" applyAlignment="1">
      <alignment vertical="center"/>
    </xf>
    <xf numFmtId="0" fontId="8" fillId="0" borderId="14" xfId="0" applyFont="1" applyBorder="1" applyAlignment="1">
      <alignment vertical="center"/>
    </xf>
    <xf numFmtId="176" fontId="8" fillId="0" borderId="22" xfId="0" applyNumberFormat="1" applyFont="1" applyBorder="1" applyAlignment="1">
      <alignment vertical="center"/>
    </xf>
    <xf numFmtId="176" fontId="8" fillId="0" borderId="24" xfId="0" applyNumberFormat="1" applyFont="1" applyBorder="1" applyAlignment="1">
      <alignment vertical="center"/>
    </xf>
    <xf numFmtId="0" fontId="8" fillId="0" borderId="22" xfId="0" applyFont="1" applyBorder="1" applyAlignment="1">
      <alignment vertical="center"/>
    </xf>
    <xf numFmtId="176" fontId="8" fillId="0" borderId="14" xfId="0" applyNumberFormat="1" applyFont="1" applyBorder="1" applyAlignment="1">
      <alignment vertical="center"/>
    </xf>
    <xf numFmtId="176" fontId="8" fillId="0" borderId="27" xfId="0" applyNumberFormat="1" applyFont="1" applyBorder="1" applyAlignment="1">
      <alignment vertical="center"/>
    </xf>
    <xf numFmtId="0" fontId="11" fillId="0" borderId="0" xfId="0" applyFont="1" applyAlignment="1">
      <alignment horizontal="right" vertical="center"/>
    </xf>
    <xf numFmtId="0" fontId="12" fillId="3" borderId="3" xfId="0" applyFont="1" applyFill="1" applyBorder="1" applyAlignment="1">
      <alignment horizontal="center" vertical="center"/>
    </xf>
    <xf numFmtId="0" fontId="18" fillId="0" borderId="0" xfId="0" applyFont="1">
      <alignment vertical="center"/>
    </xf>
    <xf numFmtId="0" fontId="12" fillId="3" borderId="71" xfId="0" applyFont="1" applyFill="1" applyBorder="1" applyAlignment="1">
      <alignment horizontal="center" vertical="center"/>
    </xf>
    <xf numFmtId="0" fontId="12" fillId="0" borderId="0" xfId="0" applyFont="1" applyAlignment="1">
      <alignment horizontal="center" vertical="center" shrinkToFit="1"/>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5" xfId="0" applyFont="1" applyBorder="1" applyAlignment="1">
      <alignment horizontal="center" vertical="center"/>
    </xf>
    <xf numFmtId="49" fontId="20" fillId="0" borderId="35" xfId="0" applyNumberFormat="1" applyFont="1" applyBorder="1" applyAlignment="1">
      <alignment horizontal="center" vertical="top"/>
    </xf>
    <xf numFmtId="0" fontId="20" fillId="0" borderId="35" xfId="0" applyFont="1" applyBorder="1" applyAlignment="1">
      <alignment horizontal="center" vertical="top"/>
    </xf>
    <xf numFmtId="49" fontId="20" fillId="0" borderId="35" xfId="0" applyNumberFormat="1" applyFont="1" applyBorder="1" applyAlignment="1">
      <alignment horizontal="left" vertical="top" wrapText="1"/>
    </xf>
    <xf numFmtId="0" fontId="20" fillId="0" borderId="35"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176" fontId="8" fillId="0" borderId="0" xfId="0" applyNumberFormat="1" applyFont="1" applyBorder="1" applyAlignment="1">
      <alignment vertical="center"/>
    </xf>
    <xf numFmtId="0" fontId="8" fillId="0" borderId="10" xfId="0" applyFont="1" applyBorder="1" applyAlignment="1">
      <alignment vertical="center"/>
    </xf>
    <xf numFmtId="176" fontId="8" fillId="0" borderId="7" xfId="0" applyNumberFormat="1" applyFont="1" applyBorder="1" applyAlignment="1">
      <alignment vertical="center"/>
    </xf>
    <xf numFmtId="0" fontId="8" fillId="0" borderId="17" xfId="0" applyFont="1" applyBorder="1" applyAlignment="1">
      <alignment vertical="center"/>
    </xf>
    <xf numFmtId="0" fontId="7" fillId="0" borderId="27" xfId="0" applyFont="1" applyBorder="1">
      <alignment vertical="center"/>
    </xf>
    <xf numFmtId="0" fontId="7" fillId="0" borderId="35" xfId="0" applyFont="1" applyBorder="1" applyAlignment="1">
      <alignment horizontal="center" vertical="center" textRotation="255" shrinkToFit="1"/>
    </xf>
    <xf numFmtId="0" fontId="23" fillId="0" borderId="0" xfId="5" applyFont="1">
      <alignment vertical="center"/>
    </xf>
    <xf numFmtId="0" fontId="23" fillId="0" borderId="0" xfId="5" applyFont="1" applyAlignment="1">
      <alignment horizontal="center" vertical="center"/>
    </xf>
    <xf numFmtId="0" fontId="20" fillId="0" borderId="0" xfId="6" applyFont="1">
      <alignment vertical="center"/>
    </xf>
    <xf numFmtId="0" fontId="20" fillId="0" borderId="5" xfId="6" applyFont="1" applyBorder="1">
      <alignment vertical="center"/>
    </xf>
    <xf numFmtId="0" fontId="23" fillId="0" borderId="9" xfId="5" applyFont="1" applyBorder="1">
      <alignment vertical="center"/>
    </xf>
    <xf numFmtId="0" fontId="26" fillId="0" borderId="35" xfId="5" applyFont="1" applyBorder="1" applyAlignment="1">
      <alignment horizontal="center" vertical="center"/>
    </xf>
    <xf numFmtId="0" fontId="26" fillId="0" borderId="20" xfId="5" applyFont="1" applyBorder="1" applyAlignment="1">
      <alignment horizontal="center" vertical="center"/>
    </xf>
    <xf numFmtId="3" fontId="26" fillId="0" borderId="20" xfId="6" applyNumberFormat="1" applyFont="1" applyBorder="1">
      <alignment vertical="center"/>
    </xf>
    <xf numFmtId="179" fontId="26" fillId="0" borderId="35" xfId="5" applyNumberFormat="1" applyFont="1" applyBorder="1">
      <alignment vertical="center"/>
    </xf>
    <xf numFmtId="179" fontId="26" fillId="0" borderId="3" xfId="5" applyNumberFormat="1" applyFont="1" applyBorder="1">
      <alignment vertical="center"/>
    </xf>
    <xf numFmtId="179" fontId="26" fillId="0" borderId="1" xfId="5" applyNumberFormat="1" applyFont="1" applyBorder="1">
      <alignment vertical="center"/>
    </xf>
    <xf numFmtId="3" fontId="26" fillId="0" borderId="35" xfId="6" applyNumberFormat="1" applyFont="1" applyBorder="1">
      <alignment vertical="center"/>
    </xf>
    <xf numFmtId="179" fontId="26" fillId="0" borderId="12" xfId="5" applyNumberFormat="1" applyFont="1" applyBorder="1">
      <alignment vertical="center"/>
    </xf>
    <xf numFmtId="0" fontId="26" fillId="2" borderId="35" xfId="6" applyFont="1" applyFill="1" applyBorder="1">
      <alignment vertical="center"/>
    </xf>
    <xf numFmtId="179" fontId="27" fillId="0" borderId="35" xfId="5" applyNumberFormat="1" applyFont="1" applyBorder="1">
      <alignment vertical="center"/>
    </xf>
    <xf numFmtId="0" fontId="26" fillId="0" borderId="35" xfId="5" applyFont="1" applyBorder="1">
      <alignment vertical="center"/>
    </xf>
    <xf numFmtId="181" fontId="26" fillId="0" borderId="35" xfId="5" applyNumberFormat="1" applyFont="1" applyBorder="1">
      <alignment vertical="center"/>
    </xf>
    <xf numFmtId="181" fontId="26" fillId="0" borderId="12" xfId="5" applyNumberFormat="1" applyFont="1" applyBorder="1">
      <alignment vertical="center"/>
    </xf>
    <xf numFmtId="181" fontId="26" fillId="0" borderId="1" xfId="5" applyNumberFormat="1" applyFont="1" applyBorder="1">
      <alignment vertical="center"/>
    </xf>
    <xf numFmtId="3" fontId="26" fillId="2" borderId="35" xfId="6" applyNumberFormat="1" applyFont="1" applyFill="1" applyBorder="1">
      <alignment vertical="center"/>
    </xf>
    <xf numFmtId="0" fontId="26" fillId="0" borderId="35" xfId="6" applyFont="1" applyBorder="1">
      <alignment vertical="center"/>
    </xf>
    <xf numFmtId="180" fontId="26" fillId="0" borderId="12" xfId="5" quotePrefix="1" applyNumberFormat="1" applyFont="1" applyBorder="1" applyAlignment="1">
      <alignment horizontal="right" vertical="center"/>
    </xf>
    <xf numFmtId="180" fontId="26" fillId="0" borderId="1" xfId="5" quotePrefix="1" applyNumberFormat="1" applyFont="1" applyBorder="1" applyAlignment="1">
      <alignment horizontal="right" vertical="center"/>
    </xf>
    <xf numFmtId="180" fontId="26" fillId="0" borderId="3" xfId="5" quotePrefix="1" applyNumberFormat="1" applyFont="1" applyBorder="1" applyAlignment="1">
      <alignment horizontal="right" vertical="center"/>
    </xf>
    <xf numFmtId="0" fontId="23" fillId="0" borderId="11" xfId="5" applyFont="1" applyBorder="1">
      <alignment vertical="center"/>
    </xf>
    <xf numFmtId="0" fontId="23" fillId="0" borderId="9" xfId="0" applyFont="1" applyBorder="1">
      <alignment vertical="center"/>
    </xf>
    <xf numFmtId="0" fontId="26" fillId="0" borderId="35" xfId="0" applyFont="1" applyBorder="1" applyAlignment="1">
      <alignment vertical="center" wrapText="1"/>
    </xf>
    <xf numFmtId="0" fontId="23" fillId="0" borderId="0" xfId="0" applyFont="1">
      <alignment vertical="center"/>
    </xf>
    <xf numFmtId="0" fontId="26" fillId="0" borderId="3" xfId="0" applyFont="1" applyBorder="1" applyAlignment="1">
      <alignment horizontal="center" vertical="center" wrapText="1"/>
    </xf>
    <xf numFmtId="0" fontId="26" fillId="0" borderId="35" xfId="0" applyFont="1" applyBorder="1" applyAlignment="1">
      <alignment horizontal="center" vertical="center"/>
    </xf>
    <xf numFmtId="0" fontId="26" fillId="0" borderId="2" xfId="0" applyFont="1" applyBorder="1" applyAlignment="1">
      <alignment vertical="center" wrapText="1"/>
    </xf>
    <xf numFmtId="0" fontId="23" fillId="0" borderId="4" xfId="0" applyFont="1" applyBorder="1">
      <alignment vertical="center"/>
    </xf>
    <xf numFmtId="0" fontId="23" fillId="0" borderId="5" xfId="0" applyFont="1" applyBorder="1">
      <alignment vertical="center"/>
    </xf>
    <xf numFmtId="0" fontId="23" fillId="0" borderId="5" xfId="0" applyFont="1" applyBorder="1" applyAlignment="1">
      <alignment horizontal="center" vertical="center"/>
    </xf>
    <xf numFmtId="0" fontId="23" fillId="0" borderId="6" xfId="0" applyFont="1" applyBorder="1">
      <alignment vertical="center"/>
    </xf>
    <xf numFmtId="0" fontId="14" fillId="0" borderId="0" xfId="0" applyFont="1" applyFill="1" applyProtection="1">
      <alignment vertical="center"/>
      <protection hidden="1"/>
    </xf>
    <xf numFmtId="0" fontId="11" fillId="0" borderId="0" xfId="0" applyFont="1" applyFill="1" applyProtection="1">
      <alignment vertical="center"/>
      <protection hidden="1"/>
    </xf>
    <xf numFmtId="0" fontId="7" fillId="0" borderId="13" xfId="0" applyFont="1" applyFill="1" applyBorder="1" applyProtection="1">
      <alignment vertical="center"/>
      <protection hidden="1"/>
    </xf>
    <xf numFmtId="0" fontId="7" fillId="0" borderId="14" xfId="0" applyFont="1" applyFill="1" applyBorder="1" applyAlignment="1" applyProtection="1">
      <alignment horizontal="center" vertical="center"/>
      <protection hidden="1"/>
    </xf>
    <xf numFmtId="0" fontId="7" fillId="0" borderId="14" xfId="0" applyFont="1" applyFill="1" applyBorder="1" applyProtection="1">
      <alignment vertical="center"/>
      <protection hidden="1"/>
    </xf>
    <xf numFmtId="0" fontId="7" fillId="0" borderId="16" xfId="0" applyFont="1" applyFill="1" applyBorder="1" applyProtection="1">
      <alignment vertical="center"/>
      <protection hidden="1"/>
    </xf>
    <xf numFmtId="0" fontId="12" fillId="0" borderId="0" xfId="0" applyFont="1" applyFill="1" applyProtection="1">
      <alignment vertical="center"/>
      <protection hidden="1"/>
    </xf>
    <xf numFmtId="0" fontId="7" fillId="0" borderId="11" xfId="0" applyFont="1" applyFill="1" applyBorder="1" applyProtection="1">
      <alignment vertical="center"/>
      <protection hidden="1"/>
    </xf>
    <xf numFmtId="0" fontId="7" fillId="0" borderId="8" xfId="0" applyFont="1" applyFill="1" applyBorder="1" applyAlignment="1" applyProtection="1">
      <alignment horizontal="center" vertical="center"/>
      <protection hidden="1"/>
    </xf>
    <xf numFmtId="0" fontId="7" fillId="0" borderId="8" xfId="0" applyFont="1" applyFill="1" applyBorder="1" applyProtection="1">
      <alignment vertical="center"/>
      <protection hidden="1"/>
    </xf>
    <xf numFmtId="0" fontId="7" fillId="0" borderId="12" xfId="0" applyFont="1" applyFill="1" applyBorder="1" applyProtection="1">
      <alignment vertical="center"/>
      <protection hidden="1"/>
    </xf>
    <xf numFmtId="0" fontId="7" fillId="0" borderId="9" xfId="0" applyFont="1" applyFill="1" applyBorder="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0" fontId="7" fillId="0" borderId="10" xfId="0" applyFont="1" applyFill="1" applyBorder="1" applyProtection="1">
      <alignment vertical="center"/>
      <protection hidden="1"/>
    </xf>
    <xf numFmtId="0" fontId="7" fillId="0" borderId="5" xfId="0" applyFont="1" applyFill="1" applyBorder="1" applyProtection="1">
      <alignment vertical="center"/>
      <protection hidden="1"/>
    </xf>
    <xf numFmtId="0" fontId="16" fillId="0" borderId="0" xfId="0" applyFont="1" applyFill="1" applyBorder="1" applyAlignment="1" applyProtection="1">
      <alignment vertical="top"/>
      <protection hidden="1"/>
    </xf>
    <xf numFmtId="0" fontId="7" fillId="0" borderId="6" xfId="0" applyFont="1" applyFill="1" applyBorder="1" applyProtection="1">
      <alignment vertical="center"/>
      <protection hidden="1"/>
    </xf>
    <xf numFmtId="0" fontId="7" fillId="0" borderId="1" xfId="0" applyFont="1" applyFill="1" applyBorder="1" applyProtection="1">
      <alignment vertical="center"/>
      <protection hidden="1"/>
    </xf>
    <xf numFmtId="0" fontId="7" fillId="0" borderId="2" xfId="0" applyFont="1" applyFill="1" applyBorder="1" applyAlignment="1" applyProtection="1">
      <alignment horizontal="center" vertical="center"/>
      <protection hidden="1"/>
    </xf>
    <xf numFmtId="0" fontId="7" fillId="0" borderId="2" xfId="0" applyFont="1" applyFill="1" applyBorder="1" applyProtection="1">
      <alignment vertical="center"/>
      <protection hidden="1"/>
    </xf>
    <xf numFmtId="0" fontId="7" fillId="0" borderId="3" xfId="0" applyFont="1" applyFill="1" applyBorder="1" applyProtection="1">
      <alignment vertical="center"/>
      <protection hidden="1"/>
    </xf>
    <xf numFmtId="0" fontId="12" fillId="4" borderId="5" xfId="0" applyFont="1" applyFill="1" applyBorder="1" applyProtection="1">
      <alignment vertical="center"/>
      <protection hidden="1"/>
    </xf>
    <xf numFmtId="0" fontId="12" fillId="0" borderId="5" xfId="0" applyFont="1" applyFill="1" applyBorder="1" applyAlignment="1" applyProtection="1">
      <alignment horizontal="left" vertical="center"/>
      <protection hidden="1"/>
    </xf>
    <xf numFmtId="0" fontId="7" fillId="0" borderId="5"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2" fillId="4" borderId="8" xfId="0" applyFont="1" applyFill="1" applyBorder="1" applyAlignment="1" applyProtection="1">
      <alignment horizontal="left" vertical="center"/>
      <protection hidden="1"/>
    </xf>
    <xf numFmtId="0" fontId="12" fillId="0" borderId="8" xfId="0" applyFont="1" applyFill="1" applyBorder="1" applyAlignment="1" applyProtection="1">
      <alignment vertical="center"/>
      <protection locked="0" hidden="1"/>
    </xf>
    <xf numFmtId="0" fontId="7" fillId="0" borderId="12" xfId="0" applyFont="1" applyFill="1" applyBorder="1" applyAlignment="1" applyProtection="1">
      <alignment horizontal="center"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2" fillId="0" borderId="8" xfId="0" applyFont="1" applyFill="1" applyBorder="1" applyProtection="1">
      <alignment vertical="center"/>
      <protection hidden="1"/>
    </xf>
    <xf numFmtId="0" fontId="12" fillId="0" borderId="8" xfId="0" applyFont="1" applyFill="1" applyBorder="1" applyAlignment="1" applyProtection="1">
      <alignment vertical="center"/>
      <protection hidden="1"/>
    </xf>
    <xf numFmtId="0" fontId="12" fillId="0" borderId="4" xfId="0" applyFont="1" applyFill="1" applyBorder="1" applyAlignment="1" applyProtection="1">
      <alignment horizontal="left" vertical="center"/>
      <protection hidden="1"/>
    </xf>
    <xf numFmtId="0" fontId="12" fillId="0" borderId="2" xfId="0" applyFont="1" applyFill="1" applyBorder="1" applyAlignment="1" applyProtection="1">
      <alignment horizontal="center" vertical="center"/>
      <protection hidden="1"/>
    </xf>
    <xf numFmtId="0" fontId="12" fillId="0" borderId="2" xfId="0" applyFont="1" applyFill="1" applyBorder="1" applyAlignment="1" applyProtection="1">
      <alignment vertical="center"/>
      <protection hidden="1"/>
    </xf>
    <xf numFmtId="0" fontId="16" fillId="0" borderId="2" xfId="0" applyFont="1" applyFill="1" applyBorder="1" applyAlignment="1" applyProtection="1">
      <alignment vertical="top"/>
      <protection locked="0" hidden="1"/>
    </xf>
    <xf numFmtId="0" fontId="12" fillId="0" borderId="2" xfId="0" applyFont="1" applyFill="1" applyBorder="1" applyAlignment="1" applyProtection="1">
      <alignment vertical="center" wrapText="1"/>
      <protection locked="0" hidden="1"/>
    </xf>
    <xf numFmtId="0" fontId="12" fillId="0" borderId="2" xfId="0" applyFont="1" applyFill="1" applyBorder="1" applyProtection="1">
      <alignment vertical="center"/>
      <protection hidden="1"/>
    </xf>
    <xf numFmtId="0" fontId="12" fillId="0" borderId="3" xfId="0" applyFont="1" applyFill="1" applyBorder="1" applyProtection="1">
      <alignment vertical="center"/>
      <protection hidden="1"/>
    </xf>
    <xf numFmtId="0" fontId="12" fillId="0" borderId="19" xfId="0" applyFont="1" applyFill="1" applyBorder="1" applyProtection="1">
      <alignment vertical="center"/>
      <protection hidden="1"/>
    </xf>
    <xf numFmtId="0" fontId="12" fillId="0" borderId="0" xfId="0" applyFont="1" applyFill="1" applyBorder="1" applyProtection="1">
      <alignment vertical="center"/>
      <protection hidden="1"/>
    </xf>
    <xf numFmtId="0" fontId="13" fillId="0" borderId="19"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20" xfId="0" applyFont="1" applyFill="1" applyBorder="1" applyAlignment="1" applyProtection="1">
      <alignment vertical="center" wrapText="1"/>
      <protection hidden="1"/>
    </xf>
    <xf numFmtId="0" fontId="13" fillId="0" borderId="8" xfId="0" applyFont="1" applyFill="1" applyBorder="1" applyAlignment="1" applyProtection="1">
      <alignment vertical="center" wrapText="1"/>
      <protection hidden="1"/>
    </xf>
    <xf numFmtId="0" fontId="12" fillId="0" borderId="1" xfId="0" applyFont="1" applyFill="1" applyBorder="1" applyAlignment="1" applyProtection="1">
      <alignment vertical="center"/>
      <protection hidden="1"/>
    </xf>
    <xf numFmtId="0" fontId="13" fillId="0" borderId="2" xfId="0" applyFont="1" applyFill="1" applyBorder="1" applyAlignment="1" applyProtection="1">
      <alignment vertical="center" wrapText="1"/>
      <protection hidden="1"/>
    </xf>
    <xf numFmtId="0" fontId="13" fillId="0" borderId="3" xfId="0" applyFont="1" applyFill="1" applyBorder="1" applyAlignment="1" applyProtection="1">
      <alignment vertical="center" wrapText="1"/>
      <protection hidden="1"/>
    </xf>
    <xf numFmtId="0" fontId="12" fillId="0" borderId="4" xfId="0" applyFont="1" applyFill="1" applyBorder="1" applyAlignment="1" applyProtection="1">
      <alignment vertical="center"/>
      <protection hidden="1"/>
    </xf>
    <xf numFmtId="0" fontId="12" fillId="0" borderId="5" xfId="0" applyFont="1" applyFill="1" applyBorder="1" applyProtection="1">
      <alignment vertical="center"/>
      <protection hidden="1"/>
    </xf>
    <xf numFmtId="0" fontId="13" fillId="0" borderId="5" xfId="0" applyFont="1" applyFill="1" applyBorder="1" applyAlignment="1" applyProtection="1">
      <alignment vertical="center" wrapText="1"/>
      <protection hidden="1"/>
    </xf>
    <xf numFmtId="0" fontId="13"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3" fillId="4" borderId="4"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4" fillId="0" borderId="5" xfId="0" applyFont="1" applyFill="1" applyBorder="1" applyAlignment="1" applyProtection="1">
      <alignment vertical="center"/>
      <protection locked="0" hidden="1"/>
    </xf>
    <xf numFmtId="0" fontId="12"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2" fillId="0" borderId="5" xfId="0" applyFont="1" applyFill="1" applyBorder="1" applyAlignment="1" applyProtection="1">
      <alignment horizontal="center" vertical="center"/>
      <protection hidden="1"/>
    </xf>
    <xf numFmtId="0" fontId="13" fillId="4" borderId="9"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hidden="1"/>
    </xf>
    <xf numFmtId="0" fontId="13" fillId="0" borderId="10"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locked="0" hidden="1"/>
    </xf>
    <xf numFmtId="0" fontId="12"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locked="0" hidden="1"/>
    </xf>
    <xf numFmtId="0" fontId="12"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4" fillId="0" borderId="11" xfId="0" applyFont="1" applyFill="1" applyBorder="1" applyAlignment="1" applyProtection="1">
      <alignment vertical="center" wrapText="1"/>
      <protection hidden="1"/>
    </xf>
    <xf numFmtId="0" fontId="13" fillId="4" borderId="11" xfId="0" applyFont="1" applyFill="1" applyBorder="1" applyAlignment="1" applyProtection="1">
      <alignment vertical="center" wrapText="1"/>
      <protection hidden="1"/>
    </xf>
    <xf numFmtId="0" fontId="14" fillId="0" borderId="8"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3" fillId="0" borderId="12"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2" fillId="0" borderId="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locked="0" hidden="1"/>
    </xf>
    <xf numFmtId="176" fontId="12" fillId="0" borderId="2" xfId="0" applyNumberFormat="1" applyFont="1" applyFill="1" applyBorder="1" applyAlignment="1" applyProtection="1">
      <alignment vertical="center"/>
      <protection hidden="1"/>
    </xf>
    <xf numFmtId="0" fontId="12" fillId="0" borderId="3" xfId="0" applyFont="1" applyFill="1" applyBorder="1" applyAlignment="1" applyProtection="1">
      <alignment vertical="center" shrinkToFit="1"/>
      <protection locked="0" hidden="1"/>
    </xf>
    <xf numFmtId="0" fontId="12" fillId="0" borderId="20" xfId="0" applyFont="1" applyFill="1" applyBorder="1" applyProtection="1">
      <alignment vertical="center"/>
      <protection hidden="1"/>
    </xf>
    <xf numFmtId="0" fontId="14" fillId="4" borderId="1" xfId="0" applyFont="1" applyFill="1" applyBorder="1" applyAlignment="1" applyProtection="1">
      <alignment vertical="center"/>
      <protection hidden="1"/>
    </xf>
    <xf numFmtId="0" fontId="22" fillId="0" borderId="2" xfId="0" applyFont="1" applyFill="1" applyBorder="1" applyAlignment="1" applyProtection="1">
      <alignment horizontal="left" vertical="center"/>
      <protection hidden="1"/>
    </xf>
    <xf numFmtId="0" fontId="13" fillId="0" borderId="2" xfId="0" applyFont="1" applyFill="1" applyBorder="1" applyAlignment="1" applyProtection="1">
      <alignment horizontal="left" vertical="center"/>
      <protection hidden="1"/>
    </xf>
    <xf numFmtId="0" fontId="22" fillId="0" borderId="2" xfId="0" applyFont="1" applyFill="1" applyBorder="1" applyProtection="1">
      <alignment vertical="center"/>
      <protection hidden="1"/>
    </xf>
    <xf numFmtId="0" fontId="12" fillId="0" borderId="8" xfId="0" applyFont="1" applyFill="1" applyBorder="1" applyAlignment="1" applyProtection="1">
      <alignment vertical="center" shrinkToFit="1"/>
      <protection locked="0" hidden="1"/>
    </xf>
    <xf numFmtId="0" fontId="12" fillId="0" borderId="8" xfId="0" applyFont="1" applyFill="1" applyBorder="1" applyAlignment="1" applyProtection="1">
      <alignment horizontal="center" vertical="center"/>
      <protection hidden="1"/>
    </xf>
    <xf numFmtId="176" fontId="12" fillId="0" borderId="8" xfId="0" applyNumberFormat="1" applyFont="1" applyFill="1" applyBorder="1" applyAlignment="1" applyProtection="1">
      <alignment vertical="center"/>
      <protection hidden="1"/>
    </xf>
    <xf numFmtId="0" fontId="12" fillId="0" borderId="12" xfId="0" applyFont="1" applyFill="1" applyBorder="1" applyProtection="1">
      <alignment vertical="center"/>
      <protection hidden="1"/>
    </xf>
    <xf numFmtId="0" fontId="12" fillId="0" borderId="1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protection hidden="1"/>
    </xf>
    <xf numFmtId="0" fontId="12" fillId="0" borderId="5" xfId="0" applyFont="1" applyFill="1" applyBorder="1" applyAlignment="1" applyProtection="1">
      <alignment vertical="center" textRotation="255"/>
      <protection hidden="1"/>
    </xf>
    <xf numFmtId="0" fontId="14" fillId="0" borderId="5" xfId="0" applyFont="1" applyFill="1" applyBorder="1" applyProtection="1">
      <alignment vertical="center"/>
      <protection hidden="1"/>
    </xf>
    <xf numFmtId="0" fontId="10" fillId="0" borderId="9" xfId="0" applyFont="1" applyFill="1" applyBorder="1" applyAlignment="1" applyProtection="1">
      <alignment vertical="center"/>
      <protection hidden="1"/>
    </xf>
    <xf numFmtId="0" fontId="12" fillId="0" borderId="8" xfId="0" applyFont="1" applyFill="1" applyBorder="1" applyAlignment="1" applyProtection="1">
      <alignment vertical="center" textRotation="255"/>
      <protection hidden="1"/>
    </xf>
    <xf numFmtId="0" fontId="14" fillId="0" borderId="8" xfId="0" applyFont="1" applyFill="1" applyBorder="1" applyProtection="1">
      <alignment vertical="center"/>
      <protection hidden="1"/>
    </xf>
    <xf numFmtId="0" fontId="11" fillId="0" borderId="8" xfId="0" applyFont="1" applyFill="1" applyBorder="1" applyProtection="1">
      <alignment vertical="center"/>
      <protection hidden="1"/>
    </xf>
    <xf numFmtId="0" fontId="12" fillId="0" borderId="2"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176" fontId="12" fillId="0" borderId="5" xfId="0" applyNumberFormat="1" applyFont="1" applyFill="1" applyBorder="1" applyAlignment="1" applyProtection="1">
      <alignment vertical="center"/>
      <protection hidden="1"/>
    </xf>
    <xf numFmtId="0" fontId="10" fillId="0" borderId="8" xfId="0" applyFont="1" applyFill="1" applyBorder="1" applyProtection="1">
      <alignment vertical="center"/>
      <protection hidden="1"/>
    </xf>
    <xf numFmtId="0" fontId="10" fillId="0" borderId="5" xfId="0" applyFont="1" applyFill="1" applyBorder="1" applyAlignment="1" applyProtection="1">
      <alignment vertical="center"/>
      <protection hidden="1"/>
    </xf>
    <xf numFmtId="0" fontId="12" fillId="0" borderId="5" xfId="0" applyFont="1" applyFill="1" applyBorder="1" applyAlignment="1" applyProtection="1">
      <alignment horizontal="center" vertical="center" shrinkToFit="1"/>
      <protection locked="0" hidden="1"/>
    </xf>
    <xf numFmtId="0" fontId="12" fillId="0" borderId="6" xfId="0" applyFont="1" applyFill="1" applyBorder="1" applyAlignment="1" applyProtection="1">
      <alignment horizontal="center" vertical="center" shrinkToFit="1"/>
      <protection locked="0"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1" fillId="0" borderId="36" xfId="0" applyFont="1" applyFill="1" applyBorder="1" applyAlignment="1" applyProtection="1">
      <alignment horizontal="center" vertical="center"/>
      <protection hidden="1"/>
    </xf>
    <xf numFmtId="0" fontId="11" fillId="0" borderId="36" xfId="0" applyFont="1" applyFill="1" applyBorder="1" applyProtection="1">
      <alignment vertical="center"/>
      <protection hidden="1"/>
    </xf>
    <xf numFmtId="0" fontId="15" fillId="0" borderId="0" xfId="0" applyFont="1" applyFill="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Protection="1">
      <alignment vertical="center"/>
      <protection hidden="1"/>
    </xf>
    <xf numFmtId="0" fontId="13" fillId="0" borderId="0" xfId="0" applyFont="1" applyFill="1" applyProtection="1">
      <alignment vertical="center"/>
      <protection hidden="1"/>
    </xf>
    <xf numFmtId="0" fontId="17"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center" shrinkToFi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1" fillId="2" borderId="0" xfId="0" applyFont="1" applyFill="1" applyProtection="1">
      <alignment vertical="center"/>
      <protection hidden="1"/>
    </xf>
    <xf numFmtId="178" fontId="11" fillId="0" borderId="35" xfId="0" applyNumberFormat="1" applyFont="1" applyBorder="1" applyAlignment="1" applyProtection="1">
      <alignment horizontal="center" vertical="center" shrinkToFit="1"/>
      <protection hidden="1"/>
    </xf>
    <xf numFmtId="178" fontId="11" fillId="0" borderId="1" xfId="0" applyNumberFormat="1" applyFont="1" applyBorder="1" applyAlignment="1" applyProtection="1">
      <alignment horizontal="center" vertical="center" shrinkToFit="1"/>
      <protection hidden="1"/>
    </xf>
    <xf numFmtId="178" fontId="11" fillId="0" borderId="35" xfId="4" applyNumberFormat="1" applyFont="1" applyBorder="1" applyAlignment="1" applyProtection="1">
      <alignment horizontal="right" vertical="center" shrinkToFit="1"/>
      <protection hidden="1"/>
    </xf>
    <xf numFmtId="178" fontId="11" fillId="0" borderId="70" xfId="4" applyNumberFormat="1" applyFont="1" applyBorder="1" applyAlignment="1" applyProtection="1">
      <alignment horizontal="right" vertical="center" shrinkToFit="1"/>
      <protection hidden="1"/>
    </xf>
    <xf numFmtId="178" fontId="11" fillId="0" borderId="38" xfId="4" applyNumberFormat="1" applyFont="1" applyBorder="1" applyAlignment="1" applyProtection="1">
      <alignment horizontal="right" vertical="center" shrinkToFit="1"/>
      <protection hidden="1"/>
    </xf>
    <xf numFmtId="178" fontId="11" fillId="4" borderId="38" xfId="4" applyNumberFormat="1" applyFont="1" applyFill="1" applyBorder="1" applyAlignment="1" applyProtection="1">
      <alignment horizontal="right" vertical="center" shrinkToFit="1"/>
      <protection hidden="1"/>
    </xf>
    <xf numFmtId="178" fontId="11" fillId="0" borderId="55" xfId="0" applyNumberFormat="1" applyFont="1" applyBorder="1" applyAlignment="1" applyProtection="1">
      <alignment horizontal="center" vertical="center" shrinkToFit="1"/>
      <protection hidden="1"/>
    </xf>
    <xf numFmtId="178" fontId="11" fillId="0" borderId="68" xfId="0" applyNumberFormat="1" applyFont="1" applyBorder="1" applyAlignment="1" applyProtection="1">
      <alignment horizontal="center" vertical="center" shrinkToFit="1"/>
      <protection hidden="1"/>
    </xf>
    <xf numFmtId="178" fontId="11" fillId="0" borderId="55" xfId="4" applyNumberFormat="1" applyFont="1" applyBorder="1" applyAlignment="1" applyProtection="1">
      <alignment horizontal="right" vertical="center" shrinkToFit="1"/>
      <protection hidden="1"/>
    </xf>
    <xf numFmtId="178" fontId="11" fillId="0" borderId="72" xfId="4" applyNumberFormat="1" applyFont="1" applyBorder="1" applyAlignment="1" applyProtection="1">
      <alignment horizontal="right" vertical="center" shrinkToFit="1"/>
      <protection hidden="1"/>
    </xf>
    <xf numFmtId="178" fontId="11" fillId="0" borderId="69" xfId="4" applyNumberFormat="1" applyFont="1" applyBorder="1" applyAlignment="1" applyProtection="1">
      <alignment horizontal="right" vertical="center" shrinkToFit="1"/>
      <protection hidden="1"/>
    </xf>
    <xf numFmtId="178" fontId="11" fillId="4" borderId="69" xfId="4" applyNumberFormat="1" applyFont="1" applyFill="1" applyBorder="1" applyAlignment="1" applyProtection="1">
      <alignment horizontal="right" vertical="center" shrinkToFit="1"/>
      <protection hidden="1"/>
    </xf>
    <xf numFmtId="178" fontId="11" fillId="0" borderId="59" xfId="4" applyNumberFormat="1" applyFont="1" applyBorder="1" applyAlignment="1" applyProtection="1">
      <alignment horizontal="right" vertical="center" shrinkToFit="1"/>
      <protection hidden="1"/>
    </xf>
    <xf numFmtId="178" fontId="11" fillId="0" borderId="73" xfId="4" applyNumberFormat="1" applyFont="1" applyBorder="1" applyAlignment="1" applyProtection="1">
      <alignment horizontal="right" vertical="center" shrinkToFit="1"/>
      <protection hidden="1"/>
    </xf>
    <xf numFmtId="178" fontId="11" fillId="0" borderId="58" xfId="4" applyNumberFormat="1" applyFont="1" applyBorder="1" applyAlignment="1" applyProtection="1">
      <alignment horizontal="right" vertical="center" shrinkToFit="1"/>
      <protection hidden="1"/>
    </xf>
    <xf numFmtId="178" fontId="11" fillId="0" borderId="67" xfId="4" applyNumberFormat="1" applyFont="1" applyBorder="1" applyAlignment="1" applyProtection="1">
      <alignment horizontal="right" vertical="center" shrinkToFit="1"/>
      <protection hidden="1"/>
    </xf>
    <xf numFmtId="178" fontId="11" fillId="0" borderId="74" xfId="4" applyNumberFormat="1" applyFont="1" applyBorder="1" applyAlignment="1" applyProtection="1">
      <alignment horizontal="right" vertical="center" shrinkToFit="1"/>
      <protection hidden="1"/>
    </xf>
    <xf numFmtId="0" fontId="28" fillId="0" borderId="13" xfId="0" applyFont="1" applyBorder="1">
      <alignment vertical="center"/>
    </xf>
    <xf numFmtId="0" fontId="28" fillId="0" borderId="14" xfId="0" applyFont="1" applyBorder="1" applyAlignment="1">
      <alignment horizontal="center" vertical="center"/>
    </xf>
    <xf numFmtId="0" fontId="28" fillId="0" borderId="14" xfId="0" applyFont="1" applyBorder="1">
      <alignment vertical="center"/>
    </xf>
    <xf numFmtId="0" fontId="28" fillId="0" borderId="16" xfId="0" applyFont="1" applyBorder="1">
      <alignment vertical="center"/>
    </xf>
    <xf numFmtId="0" fontId="28" fillId="0" borderId="0" xfId="0" applyFont="1">
      <alignment vertical="center"/>
    </xf>
    <xf numFmtId="0" fontId="28" fillId="0" borderId="11" xfId="0" applyFont="1" applyBorder="1">
      <alignment vertical="center"/>
    </xf>
    <xf numFmtId="0" fontId="28" fillId="0" borderId="8" xfId="0" applyFont="1" applyBorder="1" applyAlignment="1">
      <alignment horizontal="center" vertical="center"/>
    </xf>
    <xf numFmtId="0" fontId="28" fillId="0" borderId="8" xfId="0" applyFont="1" applyBorder="1">
      <alignment vertical="center"/>
    </xf>
    <xf numFmtId="0" fontId="28" fillId="0" borderId="12" xfId="0" applyFont="1" applyBorder="1">
      <alignment vertical="center"/>
    </xf>
    <xf numFmtId="0" fontId="28" fillId="0" borderId="1" xfId="0" applyFont="1" applyBorder="1">
      <alignment vertical="center"/>
    </xf>
    <xf numFmtId="0" fontId="28" fillId="0" borderId="2" xfId="0" applyFont="1" applyBorder="1" applyAlignment="1">
      <alignment horizontal="center" vertical="center"/>
    </xf>
    <xf numFmtId="0" fontId="28" fillId="0" borderId="2" xfId="0" applyFont="1" applyBorder="1">
      <alignment vertical="center"/>
    </xf>
    <xf numFmtId="0" fontId="28" fillId="0" borderId="0" xfId="0" applyFont="1" applyAlignment="1">
      <alignment vertical="center"/>
    </xf>
    <xf numFmtId="0" fontId="31" fillId="0" borderId="0" xfId="8" applyFont="1" applyAlignment="1">
      <alignment vertical="center"/>
    </xf>
    <xf numFmtId="0" fontId="32" fillId="0" borderId="0" xfId="8" applyFont="1" applyAlignment="1">
      <alignment vertical="center"/>
    </xf>
    <xf numFmtId="0" fontId="31" fillId="0" borderId="0" xfId="8" applyFont="1" applyAlignment="1" applyProtection="1">
      <alignment vertical="center"/>
    </xf>
    <xf numFmtId="0" fontId="31" fillId="0" borderId="0" xfId="8" applyFont="1" applyAlignment="1" applyProtection="1">
      <alignment horizontal="right" vertical="center"/>
    </xf>
    <xf numFmtId="0" fontId="31" fillId="0" borderId="0" xfId="0" applyFont="1" applyAlignment="1">
      <alignment vertical="center"/>
    </xf>
    <xf numFmtId="0" fontId="31" fillId="0" borderId="0" xfId="0" applyFont="1">
      <alignment vertical="center"/>
    </xf>
    <xf numFmtId="0" fontId="34" fillId="0" borderId="0" xfId="8" applyFont="1" applyAlignment="1" applyProtection="1">
      <alignment vertical="center"/>
    </xf>
    <xf numFmtId="38" fontId="12" fillId="0" borderId="0" xfId="4" applyFont="1" applyFill="1" applyProtection="1">
      <alignment vertical="center"/>
      <protection hidden="1"/>
    </xf>
    <xf numFmtId="38" fontId="11" fillId="0" borderId="0" xfId="4" applyFont="1" applyFill="1" applyProtection="1">
      <alignment vertical="center"/>
      <protection hidden="1"/>
    </xf>
    <xf numFmtId="38" fontId="13" fillId="0" borderId="0" xfId="4" applyFont="1" applyFill="1" applyProtection="1">
      <alignment vertical="center"/>
      <protection hidden="1"/>
    </xf>
    <xf numFmtId="38" fontId="11" fillId="0" borderId="0" xfId="4" applyFont="1" applyFill="1" applyAlignment="1" applyProtection="1">
      <alignment vertical="center"/>
      <protection hidden="1"/>
    </xf>
    <xf numFmtId="0" fontId="12" fillId="3" borderId="37" xfId="0" applyFont="1" applyFill="1" applyBorder="1" applyAlignment="1">
      <alignment horizontal="center" vertical="center"/>
    </xf>
    <xf numFmtId="0" fontId="12" fillId="3" borderId="35" xfId="0" applyFont="1" applyFill="1" applyBorder="1" applyAlignment="1">
      <alignment horizontal="center" vertical="center"/>
    </xf>
    <xf numFmtId="0" fontId="31" fillId="0" borderId="0" xfId="8" applyFont="1" applyBorder="1" applyAlignment="1" applyProtection="1">
      <alignment vertical="center"/>
    </xf>
    <xf numFmtId="0" fontId="8" fillId="0" borderId="5" xfId="0" applyFont="1" applyBorder="1" applyAlignment="1">
      <alignment vertical="center"/>
    </xf>
    <xf numFmtId="0" fontId="8" fillId="0" borderId="6" xfId="0" applyFont="1" applyBorder="1" applyAlignment="1">
      <alignment vertical="center"/>
    </xf>
    <xf numFmtId="176" fontId="8" fillId="0" borderId="5" xfId="0" applyNumberFormat="1" applyFont="1" applyBorder="1" applyAlignment="1">
      <alignment vertical="center"/>
    </xf>
    <xf numFmtId="176" fontId="8" fillId="0" borderId="8" xfId="0" applyNumberFormat="1" applyFont="1" applyBorder="1" applyAlignment="1">
      <alignment vertical="center"/>
    </xf>
    <xf numFmtId="0" fontId="8" fillId="0" borderId="12" xfId="0" applyFont="1" applyBorder="1" applyAlignment="1">
      <alignment vertical="center"/>
    </xf>
    <xf numFmtId="0" fontId="14" fillId="0" borderId="0" xfId="0" applyFont="1">
      <alignment vertical="center"/>
    </xf>
    <xf numFmtId="0" fontId="35" fillId="0" borderId="8" xfId="0" applyFont="1" applyFill="1" applyBorder="1" applyAlignment="1" applyProtection="1">
      <alignment horizontal="left" vertical="center"/>
      <protection hidden="1"/>
    </xf>
    <xf numFmtId="0" fontId="14" fillId="0" borderId="8" xfId="0" applyFont="1" applyFill="1" applyBorder="1" applyAlignment="1" applyProtection="1">
      <alignment horizontal="left" vertical="center"/>
      <protection hidden="1"/>
    </xf>
    <xf numFmtId="0" fontId="14" fillId="0" borderId="8" xfId="0" applyFont="1" applyFill="1" applyBorder="1" applyAlignment="1" applyProtection="1">
      <alignment vertical="center"/>
      <protection locked="0" hidden="1"/>
    </xf>
    <xf numFmtId="0" fontId="8" fillId="0" borderId="8" xfId="0" applyFont="1" applyFill="1" applyBorder="1" applyProtection="1">
      <alignment vertical="center"/>
      <protection hidden="1"/>
    </xf>
    <xf numFmtId="0" fontId="8" fillId="0" borderId="8" xfId="0" applyFont="1" applyFill="1" applyBorder="1" applyAlignment="1" applyProtection="1">
      <alignment horizontal="center" vertical="center"/>
      <protection hidden="1"/>
    </xf>
    <xf numFmtId="0" fontId="12" fillId="0" borderId="4" xfId="0"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12" fillId="0" borderId="2" xfId="0" applyFont="1" applyFill="1" applyBorder="1" applyAlignment="1" applyProtection="1">
      <alignment horizontal="center" vertical="center"/>
      <protection hidden="1"/>
    </xf>
    <xf numFmtId="0" fontId="13" fillId="0" borderId="9" xfId="0" applyFont="1" applyFill="1" applyBorder="1" applyAlignment="1" applyProtection="1">
      <alignment vertical="center" wrapText="1"/>
      <protection hidden="1"/>
    </xf>
    <xf numFmtId="0" fontId="14" fillId="0" borderId="19" xfId="0" applyFont="1" applyFill="1" applyBorder="1" applyAlignment="1" applyProtection="1">
      <alignment vertical="center" wrapText="1"/>
      <protection hidden="1"/>
    </xf>
    <xf numFmtId="49" fontId="14" fillId="0" borderId="4" xfId="0" applyNumberFormat="1" applyFont="1" applyFill="1" applyBorder="1" applyAlignment="1" applyProtection="1">
      <alignment vertical="center"/>
      <protection hidden="1"/>
    </xf>
    <xf numFmtId="0" fontId="16" fillId="0" borderId="1" xfId="0" applyFont="1" applyFill="1" applyBorder="1" applyAlignment="1" applyProtection="1">
      <alignment vertical="top"/>
      <protection locked="0" hidden="1"/>
    </xf>
    <xf numFmtId="0" fontId="11" fillId="0" borderId="2" xfId="0" applyFont="1" applyFill="1" applyBorder="1" applyProtection="1">
      <alignment vertical="center"/>
      <protection hidden="1"/>
    </xf>
    <xf numFmtId="0" fontId="7" fillId="0" borderId="77"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35" xfId="0" applyFont="1" applyBorder="1">
      <alignment vertical="center"/>
    </xf>
    <xf numFmtId="0" fontId="7" fillId="0" borderId="80" xfId="0" applyFont="1" applyBorder="1">
      <alignment vertical="center"/>
    </xf>
    <xf numFmtId="0" fontId="7" fillId="0" borderId="19" xfId="0" applyFont="1" applyBorder="1">
      <alignment vertical="center"/>
    </xf>
    <xf numFmtId="0" fontId="7" fillId="0" borderId="81" xfId="0" applyFont="1" applyBorder="1">
      <alignment vertical="center"/>
    </xf>
    <xf numFmtId="0" fontId="11" fillId="0" borderId="0" xfId="0" applyFont="1" applyFill="1" applyBorder="1" applyProtection="1">
      <alignment vertical="center"/>
      <protection hidden="1"/>
    </xf>
    <xf numFmtId="38" fontId="11" fillId="0" borderId="0" xfId="4" applyFont="1" applyFill="1" applyBorder="1" applyProtection="1">
      <alignment vertical="center"/>
      <protection hidden="1"/>
    </xf>
    <xf numFmtId="38" fontId="12" fillId="0" borderId="0" xfId="4"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shrinkToFit="1"/>
      <protection hidden="1"/>
    </xf>
    <xf numFmtId="0" fontId="21" fillId="2" borderId="0" xfId="0" applyFont="1" applyFill="1" applyBorder="1" applyAlignment="1" applyProtection="1">
      <alignment vertical="center"/>
      <protection hidden="1"/>
    </xf>
    <xf numFmtId="0" fontId="11" fillId="0" borderId="35" xfId="0" applyNumberFormat="1" applyFont="1" applyBorder="1" applyAlignment="1" applyProtection="1">
      <alignment horizontal="center" vertical="center" shrinkToFit="1"/>
      <protection hidden="1"/>
    </xf>
    <xf numFmtId="0" fontId="11" fillId="0" borderId="55" xfId="0" applyNumberFormat="1" applyFont="1" applyBorder="1" applyAlignment="1" applyProtection="1">
      <alignment horizontal="center" vertical="center" shrinkToFit="1"/>
      <protection hidden="1"/>
    </xf>
    <xf numFmtId="176" fontId="8" fillId="0" borderId="2" xfId="0" applyNumberFormat="1" applyFont="1" applyBorder="1" applyAlignment="1">
      <alignment vertical="center"/>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28" fillId="0" borderId="5" xfId="0" applyFont="1" applyBorder="1" applyProtection="1">
      <alignment vertical="center"/>
      <protection locked="0"/>
    </xf>
    <xf numFmtId="0" fontId="28" fillId="0" borderId="6" xfId="0" applyFont="1" applyBorder="1" applyProtection="1">
      <alignment vertical="center"/>
      <protection locked="0"/>
    </xf>
    <xf numFmtId="0" fontId="28" fillId="0" borderId="1" xfId="0" applyFont="1" applyBorder="1" applyProtection="1">
      <alignment vertical="center"/>
      <protection locked="0"/>
    </xf>
    <xf numFmtId="0" fontId="28" fillId="0" borderId="2" xfId="0" applyFont="1" applyBorder="1" applyProtection="1">
      <alignment vertical="center"/>
      <protection locked="0"/>
    </xf>
    <xf numFmtId="0" fontId="28" fillId="0" borderId="3" xfId="0" applyFont="1" applyBorder="1" applyProtection="1">
      <alignment vertical="center"/>
      <protection locked="0"/>
    </xf>
    <xf numFmtId="1" fontId="11" fillId="0" borderId="1" xfId="0" applyNumberFormat="1" applyFont="1" applyBorder="1" applyAlignment="1" applyProtection="1">
      <alignment horizontal="center" vertical="center" shrinkToFit="1"/>
      <protection hidden="1"/>
    </xf>
    <xf numFmtId="1" fontId="11" fillId="0" borderId="68" xfId="0" applyNumberFormat="1" applyFont="1" applyBorder="1" applyAlignment="1" applyProtection="1">
      <alignment horizontal="center" vertical="center" shrinkToFit="1"/>
      <protection hidden="1"/>
    </xf>
    <xf numFmtId="178" fontId="11" fillId="0" borderId="82" xfId="4" applyNumberFormat="1" applyFont="1" applyBorder="1" applyAlignment="1" applyProtection="1">
      <alignment horizontal="right" vertical="center" shrinkToFit="1"/>
      <protection hidden="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28" fillId="0" borderId="18" xfId="0" applyFont="1" applyBorder="1" applyAlignment="1">
      <alignment horizontal="center" vertical="center" textRotation="255"/>
    </xf>
    <xf numFmtId="0" fontId="28" fillId="0" borderId="19" xfId="0" applyFont="1" applyBorder="1" applyAlignment="1">
      <alignment horizontal="center" vertical="center" textRotation="255"/>
    </xf>
    <xf numFmtId="0" fontId="28" fillId="0" borderId="20" xfId="0" applyFont="1" applyBorder="1" applyAlignment="1">
      <alignment horizontal="center" vertical="center" textRotation="255"/>
    </xf>
    <xf numFmtId="0" fontId="28" fillId="6" borderId="13" xfId="0" applyFont="1" applyFill="1" applyBorder="1" applyAlignment="1" applyProtection="1">
      <alignment vertical="center" shrinkToFit="1"/>
      <protection locked="0"/>
    </xf>
    <xf numFmtId="0" fontId="28" fillId="6" borderId="14" xfId="0" applyFont="1" applyFill="1" applyBorder="1" applyAlignment="1" applyProtection="1">
      <alignment vertical="center" shrinkToFit="1"/>
      <protection locked="0"/>
    </xf>
    <xf numFmtId="0" fontId="28" fillId="6" borderId="16" xfId="0" applyFont="1" applyFill="1" applyBorder="1" applyAlignment="1" applyProtection="1">
      <alignment vertical="center" shrinkToFit="1"/>
      <protection locked="0"/>
    </xf>
    <xf numFmtId="0" fontId="28" fillId="6" borderId="15" xfId="0" applyFont="1" applyFill="1" applyBorder="1" applyAlignment="1" applyProtection="1">
      <alignment vertical="center" shrinkToFit="1"/>
      <protection locked="0"/>
    </xf>
    <xf numFmtId="0" fontId="28" fillId="6" borderId="7" xfId="0" applyFont="1" applyFill="1" applyBorder="1" applyAlignment="1" applyProtection="1">
      <alignment vertical="center" shrinkToFit="1"/>
      <protection locked="0"/>
    </xf>
    <xf numFmtId="0" fontId="28" fillId="6" borderId="17" xfId="0" applyFont="1" applyFill="1" applyBorder="1" applyAlignment="1" applyProtection="1">
      <alignment vertical="center" shrinkToFit="1"/>
      <protection locked="0"/>
    </xf>
    <xf numFmtId="0" fontId="28" fillId="0" borderId="4"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9" xfId="0" applyFont="1" applyBorder="1" applyAlignment="1">
      <alignment vertical="center"/>
    </xf>
    <xf numFmtId="0" fontId="28" fillId="0" borderId="0"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8" fillId="0" borderId="8" xfId="0" applyFont="1" applyBorder="1" applyAlignment="1">
      <alignment vertical="center"/>
    </xf>
    <xf numFmtId="0" fontId="28" fillId="0" borderId="12" xfId="0" applyFont="1" applyBorder="1" applyAlignment="1">
      <alignment vertical="center"/>
    </xf>
    <xf numFmtId="49" fontId="28" fillId="6" borderId="5" xfId="0" applyNumberFormat="1" applyFont="1" applyFill="1" applyBorder="1" applyAlignment="1" applyProtection="1">
      <alignment horizontal="center" vertical="center" shrinkToFit="1"/>
      <protection locked="0"/>
    </xf>
    <xf numFmtId="0" fontId="28" fillId="6" borderId="9" xfId="0" applyFont="1" applyFill="1" applyBorder="1" applyAlignment="1" applyProtection="1">
      <alignment vertical="center" shrinkToFit="1"/>
      <protection locked="0"/>
    </xf>
    <xf numFmtId="0" fontId="28" fillId="6" borderId="0" xfId="0" applyFont="1" applyFill="1" applyBorder="1" applyAlignment="1" applyProtection="1">
      <alignment vertical="center" shrinkToFit="1"/>
      <protection locked="0"/>
    </xf>
    <xf numFmtId="0" fontId="28" fillId="6" borderId="10" xfId="0" applyFont="1" applyFill="1" applyBorder="1" applyAlignment="1" applyProtection="1">
      <alignment vertical="center" shrinkToFit="1"/>
      <protection locked="0"/>
    </xf>
    <xf numFmtId="0" fontId="28" fillId="6" borderId="11" xfId="0" applyFont="1" applyFill="1" applyBorder="1" applyAlignment="1" applyProtection="1">
      <alignment vertical="center" shrinkToFit="1"/>
      <protection locked="0"/>
    </xf>
    <xf numFmtId="0" fontId="28" fillId="6" borderId="8" xfId="0" applyFont="1" applyFill="1" applyBorder="1" applyAlignment="1" applyProtection="1">
      <alignment vertical="center" shrinkToFit="1"/>
      <protection locked="0"/>
    </xf>
    <xf numFmtId="0" fontId="28" fillId="6" borderId="12" xfId="0" applyFont="1" applyFill="1" applyBorder="1" applyAlignment="1" applyProtection="1">
      <alignment vertical="center" shrinkToFit="1"/>
      <protection locked="0"/>
    </xf>
    <xf numFmtId="49" fontId="28" fillId="6" borderId="1" xfId="0" applyNumberFormat="1" applyFont="1" applyFill="1" applyBorder="1" applyAlignment="1" applyProtection="1">
      <alignment vertical="center" shrinkToFit="1"/>
      <protection locked="0"/>
    </xf>
    <xf numFmtId="49" fontId="28" fillId="6" borderId="2" xfId="0" applyNumberFormat="1" applyFont="1" applyFill="1" applyBorder="1" applyAlignment="1" applyProtection="1">
      <alignment vertical="center" shrinkToFit="1"/>
      <protection locked="0"/>
    </xf>
    <xf numFmtId="49" fontId="28" fillId="6" borderId="3" xfId="0" applyNumberFormat="1" applyFont="1" applyFill="1" applyBorder="1" applyAlignment="1" applyProtection="1">
      <alignment vertical="center" shrinkToFit="1"/>
      <protection locked="0"/>
    </xf>
    <xf numFmtId="0" fontId="29" fillId="6" borderId="1" xfId="7" applyFill="1" applyBorder="1" applyAlignment="1" applyProtection="1">
      <alignment vertical="center" shrinkToFit="1"/>
      <protection locked="0"/>
    </xf>
    <xf numFmtId="0" fontId="28" fillId="6" borderId="2" xfId="0" applyFont="1" applyFill="1" applyBorder="1" applyAlignment="1" applyProtection="1">
      <alignment vertical="center" shrinkToFit="1"/>
      <protection locked="0"/>
    </xf>
    <xf numFmtId="0" fontId="28" fillId="6" borderId="3" xfId="0" applyFont="1" applyFill="1" applyBorder="1" applyAlignment="1" applyProtection="1">
      <alignment vertical="center" shrinkToFit="1"/>
      <protection locked="0"/>
    </xf>
    <xf numFmtId="0" fontId="28" fillId="6" borderId="1" xfId="0" applyFont="1" applyFill="1" applyBorder="1" applyAlignment="1" applyProtection="1">
      <alignment vertical="center" shrinkToFit="1"/>
      <protection locked="0"/>
    </xf>
    <xf numFmtId="176" fontId="7" fillId="0" borderId="21" xfId="0" applyNumberFormat="1" applyFont="1" applyBorder="1" applyAlignment="1">
      <alignment vertical="center"/>
    </xf>
    <xf numFmtId="176" fontId="7" fillId="0" borderId="22" xfId="0" applyNumberFormat="1" applyFont="1" applyBorder="1" applyAlignment="1">
      <alignment vertical="center"/>
    </xf>
    <xf numFmtId="176" fontId="7" fillId="0" borderId="26" xfId="0" applyNumberFormat="1" applyFont="1" applyBorder="1" applyAlignment="1">
      <alignment vertical="center"/>
    </xf>
    <xf numFmtId="176" fontId="7" fillId="0" borderId="27" xfId="0" applyNumberFormat="1" applyFont="1" applyBorder="1" applyAlignment="1">
      <alignment vertical="center"/>
    </xf>
    <xf numFmtId="176" fontId="7" fillId="0" borderId="4" xfId="0" applyNumberFormat="1" applyFont="1" applyBorder="1" applyAlignment="1">
      <alignment vertical="center"/>
    </xf>
    <xf numFmtId="176" fontId="7" fillId="0" borderId="5" xfId="0" applyNumberFormat="1" applyFont="1" applyBorder="1" applyAlignment="1">
      <alignment vertical="center"/>
    </xf>
    <xf numFmtId="176" fontId="7" fillId="0" borderId="15" xfId="0" applyNumberFormat="1" applyFont="1" applyBorder="1" applyAlignment="1">
      <alignment vertical="center"/>
    </xf>
    <xf numFmtId="176" fontId="7" fillId="0" borderId="7" xfId="0" applyNumberFormat="1" applyFont="1" applyBorder="1" applyAlignment="1">
      <alignment vertical="center"/>
    </xf>
    <xf numFmtId="0" fontId="7" fillId="0" borderId="0" xfId="0" applyFont="1" applyAlignment="1">
      <alignment horizontal="center" vertical="center"/>
    </xf>
    <xf numFmtId="49" fontId="7" fillId="4" borderId="5" xfId="0" applyNumberFormat="1" applyFont="1" applyFill="1" applyBorder="1" applyAlignment="1" applyProtection="1">
      <alignment horizontal="center" vertical="center"/>
      <protection locked="0"/>
    </xf>
    <xf numFmtId="0" fontId="7" fillId="4" borderId="9"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8"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7" fillId="4" borderId="7"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3" xfId="0" applyFont="1" applyFill="1" applyBorder="1" applyAlignment="1" applyProtection="1">
      <alignment vertical="center"/>
      <protection locked="0"/>
    </xf>
    <xf numFmtId="0" fontId="7" fillId="4" borderId="14"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7" fillId="0" borderId="12" xfId="0" applyFont="1" applyBorder="1" applyAlignment="1">
      <alignmen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29" xfId="0" applyFont="1" applyBorder="1" applyAlignment="1">
      <alignment horizontal="left" vertical="center" wrapText="1"/>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4" borderId="1" xfId="0" applyFont="1" applyFill="1" applyBorder="1" applyAlignment="1" applyProtection="1">
      <alignment vertical="center"/>
      <protection locked="0"/>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76" fontId="7" fillId="0" borderId="13" xfId="0" applyNumberFormat="1" applyFont="1" applyBorder="1" applyAlignment="1">
      <alignment vertical="center"/>
    </xf>
    <xf numFmtId="176" fontId="7" fillId="0" borderId="14" xfId="0" applyNumberFormat="1"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6" fontId="7" fillId="0" borderId="9" xfId="0" applyNumberFormat="1" applyFont="1" applyBorder="1" applyAlignment="1">
      <alignment vertical="center"/>
    </xf>
    <xf numFmtId="176" fontId="7" fillId="0" borderId="0" xfId="0"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7" fillId="0" borderId="15" xfId="0" applyFont="1" applyBorder="1" applyAlignment="1">
      <alignment vertical="center"/>
    </xf>
    <xf numFmtId="0" fontId="7" fillId="0" borderId="7" xfId="0" applyFont="1" applyBorder="1" applyAlignment="1">
      <alignment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176" fontId="8" fillId="0" borderId="1" xfId="0" applyNumberFormat="1" applyFont="1" applyBorder="1" applyAlignment="1">
      <alignment vertical="center"/>
    </xf>
    <xf numFmtId="176" fontId="8" fillId="0" borderId="2" xfId="0" applyNumberFormat="1" applyFont="1" applyBorder="1" applyAlignment="1">
      <alignment vertical="center"/>
    </xf>
    <xf numFmtId="0" fontId="7" fillId="0" borderId="0" xfId="0" applyFont="1" applyBorder="1" applyAlignment="1">
      <alignment horizontal="center" vertical="center"/>
    </xf>
    <xf numFmtId="176" fontId="7" fillId="0" borderId="11" xfId="0" applyNumberFormat="1" applyFont="1" applyBorder="1" applyAlignment="1">
      <alignment vertical="center"/>
    </xf>
    <xf numFmtId="176" fontId="7" fillId="0" borderId="8" xfId="0" applyNumberFormat="1" applyFont="1" applyBorder="1" applyAlignment="1">
      <alignment vertical="center"/>
    </xf>
    <xf numFmtId="0" fontId="7" fillId="0" borderId="20" xfId="0" applyFont="1" applyBorder="1" applyAlignment="1">
      <alignment horizontal="center" vertical="center" textRotation="255"/>
    </xf>
    <xf numFmtId="0" fontId="7" fillId="0" borderId="18" xfId="0" applyFont="1" applyBorder="1" applyAlignment="1">
      <alignment horizontal="center" vertical="center" textRotation="255" shrinkToFit="1"/>
    </xf>
    <xf numFmtId="0" fontId="7" fillId="0" borderId="19" xfId="0" applyFont="1" applyBorder="1" applyAlignment="1">
      <alignment horizontal="center" vertical="center" textRotation="255" shrinkToFit="1"/>
    </xf>
    <xf numFmtId="0" fontId="7" fillId="0" borderId="20" xfId="0" applyFont="1" applyBorder="1" applyAlignment="1">
      <alignment horizontal="center" vertical="center" textRotation="255" shrinkToFit="1"/>
    </xf>
    <xf numFmtId="0" fontId="11" fillId="0" borderId="0" xfId="0" applyFont="1" applyAlignment="1">
      <alignment horizontal="center" vertical="center"/>
    </xf>
    <xf numFmtId="0" fontId="12" fillId="3" borderId="35"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178" fontId="11" fillId="0" borderId="11" xfId="0" applyNumberFormat="1" applyFont="1" applyBorder="1" applyAlignment="1" applyProtection="1">
      <alignment horizontal="center" vertical="center" shrinkToFit="1"/>
      <protection hidden="1"/>
    </xf>
    <xf numFmtId="178" fontId="11" fillId="0" borderId="8" xfId="0" applyNumberFormat="1" applyFont="1" applyBorder="1" applyAlignment="1" applyProtection="1">
      <alignment horizontal="center" vertical="center" shrinkToFit="1"/>
      <protection hidden="1"/>
    </xf>
    <xf numFmtId="0" fontId="11" fillId="3" borderId="35" xfId="0" applyFont="1" applyFill="1" applyBorder="1" applyAlignment="1">
      <alignment horizontal="center" vertical="center" shrinkToFit="1"/>
    </xf>
    <xf numFmtId="0" fontId="12" fillId="3" borderId="35"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35" xfId="0" applyFont="1" applyFill="1" applyBorder="1" applyAlignment="1">
      <alignment horizontal="center" vertical="center"/>
    </xf>
    <xf numFmtId="0" fontId="11" fillId="0" borderId="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textRotation="255"/>
      <protection hidden="1"/>
    </xf>
    <xf numFmtId="0" fontId="7" fillId="0" borderId="19" xfId="0" applyFont="1" applyFill="1" applyBorder="1" applyAlignment="1" applyProtection="1">
      <alignment horizontal="center" vertical="center" textRotation="255"/>
      <protection hidden="1"/>
    </xf>
    <xf numFmtId="0" fontId="7" fillId="0" borderId="20" xfId="0" applyFont="1" applyFill="1" applyBorder="1" applyAlignment="1" applyProtection="1">
      <alignment horizontal="center" vertical="center" textRotation="255"/>
      <protection hidden="1"/>
    </xf>
    <xf numFmtId="0" fontId="7" fillId="4" borderId="13" xfId="0" applyFont="1" applyFill="1" applyBorder="1" applyAlignment="1" applyProtection="1">
      <alignment horizontal="center" vertical="center" shrinkToFit="1"/>
      <protection hidden="1"/>
    </xf>
    <xf numFmtId="0" fontId="7" fillId="4" borderId="14" xfId="0" applyFont="1" applyFill="1" applyBorder="1" applyAlignment="1" applyProtection="1">
      <alignment horizontal="center" vertical="center" shrinkToFit="1"/>
      <protection hidden="1"/>
    </xf>
    <xf numFmtId="0" fontId="7" fillId="4" borderId="16" xfId="0" applyFont="1" applyFill="1" applyBorder="1" applyAlignment="1" applyProtection="1">
      <alignment horizontal="center" vertical="center" shrinkToFit="1"/>
      <protection hidden="1"/>
    </xf>
    <xf numFmtId="0" fontId="8" fillId="0" borderId="1" xfId="0" applyFont="1" applyFill="1" applyBorder="1" applyAlignment="1" applyProtection="1">
      <alignment horizontal="center" vertical="center" shrinkToFit="1"/>
      <protection hidden="1"/>
    </xf>
    <xf numFmtId="0" fontId="8" fillId="0" borderId="2"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center" vertical="center" shrinkToFit="1"/>
      <protection hidden="1"/>
    </xf>
    <xf numFmtId="0" fontId="7" fillId="4" borderId="11" xfId="0" applyFont="1" applyFill="1" applyBorder="1" applyAlignment="1" applyProtection="1">
      <alignment horizontal="center" vertical="center" shrinkToFit="1"/>
      <protection hidden="1"/>
    </xf>
    <xf numFmtId="0" fontId="7" fillId="4" borderId="8" xfId="0" applyFont="1" applyFill="1" applyBorder="1" applyAlignment="1" applyProtection="1">
      <alignment horizontal="center" vertical="center" shrinkToFit="1"/>
      <protection hidden="1"/>
    </xf>
    <xf numFmtId="0" fontId="7" fillId="4" borderId="12" xfId="0" applyFont="1" applyFill="1" applyBorder="1" applyAlignment="1" applyProtection="1">
      <alignment horizontal="center" vertical="center" shrinkToFit="1"/>
      <protection hidden="1"/>
    </xf>
    <xf numFmtId="49" fontId="7" fillId="4" borderId="11" xfId="0" applyNumberFormat="1" applyFont="1" applyFill="1" applyBorder="1" applyAlignment="1" applyProtection="1">
      <alignment horizontal="center" vertical="center" shrinkToFit="1"/>
      <protection hidden="1"/>
    </xf>
    <xf numFmtId="49" fontId="7" fillId="4" borderId="8" xfId="0" applyNumberFormat="1" applyFont="1" applyFill="1" applyBorder="1" applyAlignment="1" applyProtection="1">
      <alignment horizontal="center" vertical="center" shrinkToFit="1"/>
      <protection hidden="1"/>
    </xf>
    <xf numFmtId="49" fontId="7" fillId="4" borderId="12" xfId="0" applyNumberFormat="1" applyFont="1" applyFill="1" applyBorder="1" applyAlignment="1" applyProtection="1">
      <alignment horizontal="center" vertical="center" shrinkToFit="1"/>
      <protection hidden="1"/>
    </xf>
    <xf numFmtId="0" fontId="7" fillId="4" borderId="1" xfId="0" applyFont="1" applyFill="1" applyBorder="1" applyAlignment="1" applyProtection="1">
      <alignment vertical="center" shrinkToFit="1"/>
      <protection hidden="1"/>
    </xf>
    <xf numFmtId="0" fontId="7" fillId="4" borderId="2" xfId="0" applyFont="1" applyFill="1" applyBorder="1" applyAlignment="1" applyProtection="1">
      <alignment vertical="center" shrinkToFit="1"/>
      <protection hidden="1"/>
    </xf>
    <xf numFmtId="0" fontId="7" fillId="4" borderId="3" xfId="0" applyFont="1" applyFill="1" applyBorder="1" applyAlignment="1" applyProtection="1">
      <alignment vertical="center" shrinkToFit="1"/>
      <protection hidden="1"/>
    </xf>
    <xf numFmtId="0" fontId="7" fillId="0" borderId="4"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7" fillId="0" borderId="6"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8"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49" fontId="7" fillId="4" borderId="5" xfId="0" applyNumberFormat="1" applyFont="1" applyFill="1" applyBorder="1" applyAlignment="1" applyProtection="1">
      <alignment horizontal="center" vertical="center" shrinkToFit="1"/>
      <protection hidden="1"/>
    </xf>
    <xf numFmtId="0" fontId="12" fillId="0" borderId="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6" xfId="0"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176" fontId="8" fillId="0" borderId="1" xfId="0" applyNumberFormat="1" applyFont="1" applyFill="1" applyBorder="1" applyAlignment="1" applyProtection="1">
      <alignment vertical="center" shrinkToFit="1"/>
      <protection hidden="1"/>
    </xf>
    <xf numFmtId="176" fontId="8" fillId="0" borderId="2" xfId="0" applyNumberFormat="1" applyFont="1" applyFill="1" applyBorder="1" applyAlignment="1" applyProtection="1">
      <alignment vertical="center" shrinkToFit="1"/>
      <protection hidden="1"/>
    </xf>
    <xf numFmtId="178" fontId="8" fillId="0" borderId="1" xfId="0" applyNumberFormat="1" applyFont="1" applyFill="1" applyBorder="1" applyAlignment="1" applyProtection="1">
      <alignment horizontal="center" vertical="center" shrinkToFit="1"/>
      <protection hidden="1"/>
    </xf>
    <xf numFmtId="178" fontId="8" fillId="0" borderId="2" xfId="0" applyNumberFormat="1" applyFont="1" applyFill="1" applyBorder="1" applyAlignment="1" applyProtection="1">
      <alignment horizontal="center" vertical="center" shrinkToFit="1"/>
      <protection hidden="1"/>
    </xf>
    <xf numFmtId="0" fontId="12" fillId="5" borderId="1" xfId="0" applyFont="1" applyFill="1" applyBorder="1" applyAlignment="1" applyProtection="1">
      <alignment horizontal="center" vertical="center" wrapText="1"/>
      <protection locked="0" hidden="1"/>
    </xf>
    <xf numFmtId="0" fontId="12" fillId="5" borderId="2" xfId="0" applyFont="1" applyFill="1" applyBorder="1" applyAlignment="1" applyProtection="1">
      <alignment horizontal="center" vertical="center" wrapText="1"/>
      <protection locked="0" hidden="1"/>
    </xf>
    <xf numFmtId="0" fontId="12" fillId="5" borderId="76" xfId="0" applyFont="1" applyFill="1" applyBorder="1" applyAlignment="1" applyProtection="1">
      <alignment horizontal="center" vertical="center" wrapText="1"/>
      <protection locked="0" hidden="1"/>
    </xf>
    <xf numFmtId="0" fontId="16" fillId="0" borderId="2"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1" fillId="0" borderId="35" xfId="0" applyFont="1" applyFill="1" applyBorder="1" applyAlignment="1" applyProtection="1">
      <alignment horizontal="center" vertical="center"/>
      <protection hidden="1"/>
    </xf>
    <xf numFmtId="0" fontId="12" fillId="7" borderId="1" xfId="0" applyFont="1" applyFill="1" applyBorder="1" applyAlignment="1" applyProtection="1">
      <alignment horizontal="center" vertical="center" wrapText="1"/>
      <protection locked="0" hidden="1"/>
    </xf>
    <xf numFmtId="0" fontId="12" fillId="7" borderId="2" xfId="0" applyFont="1" applyFill="1" applyBorder="1" applyAlignment="1" applyProtection="1">
      <alignment horizontal="center" vertical="center" wrapText="1"/>
      <protection locked="0" hidden="1"/>
    </xf>
    <xf numFmtId="0" fontId="16" fillId="0" borderId="75" xfId="0" applyFont="1" applyFill="1" applyBorder="1" applyAlignment="1" applyProtection="1">
      <alignment horizontal="left" vertical="center" wrapText="1"/>
      <protection hidden="1"/>
    </xf>
    <xf numFmtId="0" fontId="16" fillId="0" borderId="3"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wrapText="1"/>
      <protection hidden="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0" fontId="13" fillId="4" borderId="39" xfId="0" applyFont="1" applyFill="1" applyBorder="1" applyAlignment="1" applyProtection="1">
      <alignment vertical="center" shrinkToFit="1"/>
      <protection hidden="1"/>
    </xf>
    <xf numFmtId="0" fontId="13" fillId="4" borderId="40" xfId="0" applyFont="1" applyFill="1" applyBorder="1" applyAlignment="1" applyProtection="1">
      <alignment vertical="center" shrinkToFit="1"/>
      <protection hidden="1"/>
    </xf>
    <xf numFmtId="0" fontId="13" fillId="4" borderId="41" xfId="0" applyFont="1" applyFill="1" applyBorder="1" applyAlignment="1" applyProtection="1">
      <alignment vertical="center" shrinkToFit="1"/>
      <protection hidden="1"/>
    </xf>
    <xf numFmtId="177" fontId="13" fillId="4" borderId="39" xfId="4" applyNumberFormat="1" applyFont="1" applyFill="1" applyBorder="1" applyAlignment="1" applyProtection="1">
      <alignment vertical="center" shrinkToFit="1"/>
      <protection hidden="1"/>
    </xf>
    <xf numFmtId="177" fontId="13" fillId="4" borderId="40" xfId="4" applyNumberFormat="1" applyFont="1" applyFill="1" applyBorder="1" applyAlignment="1" applyProtection="1">
      <alignment vertical="center" shrinkToFit="1"/>
      <protection hidden="1"/>
    </xf>
    <xf numFmtId="0" fontId="13" fillId="4" borderId="42" xfId="0" applyFont="1" applyFill="1" applyBorder="1" applyAlignment="1" applyProtection="1">
      <alignment vertical="center" shrinkToFit="1"/>
      <protection hidden="1"/>
    </xf>
    <xf numFmtId="0" fontId="13" fillId="4" borderId="43" xfId="0" applyFont="1" applyFill="1" applyBorder="1" applyAlignment="1" applyProtection="1">
      <alignment vertical="center" shrinkToFit="1"/>
      <protection hidden="1"/>
    </xf>
    <xf numFmtId="0" fontId="13" fillId="4" borderId="44" xfId="0" applyFont="1" applyFill="1" applyBorder="1" applyAlignment="1" applyProtection="1">
      <alignment vertical="center" shrinkToFit="1"/>
      <protection hidden="1"/>
    </xf>
    <xf numFmtId="0" fontId="13" fillId="4" borderId="45" xfId="0" applyFont="1" applyFill="1" applyBorder="1" applyAlignment="1" applyProtection="1">
      <alignment vertical="center" shrinkToFit="1"/>
      <protection hidden="1"/>
    </xf>
    <xf numFmtId="177" fontId="13" fillId="4" borderId="43" xfId="4" applyNumberFormat="1" applyFont="1" applyFill="1" applyBorder="1" applyAlignment="1" applyProtection="1">
      <alignment vertical="center" shrinkToFit="1"/>
      <protection hidden="1"/>
    </xf>
    <xf numFmtId="177" fontId="13" fillId="4" borderId="44" xfId="4" applyNumberFormat="1" applyFont="1" applyFill="1" applyBorder="1" applyAlignment="1" applyProtection="1">
      <alignment vertical="center" shrinkToFit="1"/>
      <protection hidden="1"/>
    </xf>
    <xf numFmtId="0" fontId="13" fillId="4" borderId="46" xfId="0" applyFont="1" applyFill="1" applyBorder="1" applyAlignment="1" applyProtection="1">
      <alignment vertical="center" shrinkToFit="1"/>
      <protection hidden="1"/>
    </xf>
    <xf numFmtId="0" fontId="13" fillId="4" borderId="47" xfId="0" applyFont="1" applyFill="1" applyBorder="1" applyAlignment="1" applyProtection="1">
      <alignment vertical="center" shrinkToFit="1"/>
      <protection hidden="1"/>
    </xf>
    <xf numFmtId="0" fontId="13" fillId="4" borderId="48" xfId="0" applyFont="1" applyFill="1" applyBorder="1" applyAlignment="1" applyProtection="1">
      <alignment vertical="center" shrinkToFit="1"/>
      <protection hidden="1"/>
    </xf>
    <xf numFmtId="0" fontId="13" fillId="4" borderId="49" xfId="0" applyFont="1" applyFill="1" applyBorder="1" applyAlignment="1" applyProtection="1">
      <alignment vertical="center" shrinkToFit="1"/>
      <protection hidden="1"/>
    </xf>
    <xf numFmtId="177" fontId="13" fillId="4" borderId="47" xfId="4" applyNumberFormat="1" applyFont="1" applyFill="1" applyBorder="1" applyAlignment="1" applyProtection="1">
      <alignment vertical="center" shrinkToFit="1"/>
      <protection hidden="1"/>
    </xf>
    <xf numFmtId="177" fontId="13" fillId="4" borderId="48" xfId="4" applyNumberFormat="1" applyFont="1" applyFill="1" applyBorder="1" applyAlignment="1" applyProtection="1">
      <alignment vertical="center" shrinkToFit="1"/>
      <protection hidden="1"/>
    </xf>
    <xf numFmtId="0" fontId="13" fillId="4" borderId="50" xfId="0" applyFont="1" applyFill="1" applyBorder="1" applyAlignment="1" applyProtection="1">
      <alignment vertical="center" shrinkToFit="1"/>
      <protection hidden="1"/>
    </xf>
    <xf numFmtId="0" fontId="13" fillId="4" borderId="51" xfId="0" applyFont="1" applyFill="1" applyBorder="1" applyAlignment="1" applyProtection="1">
      <alignment vertical="center" shrinkToFit="1"/>
      <protection hidden="1"/>
    </xf>
    <xf numFmtId="0" fontId="13" fillId="4" borderId="52" xfId="0" applyFont="1" applyFill="1" applyBorder="1" applyAlignment="1" applyProtection="1">
      <alignment vertical="center" shrinkToFit="1"/>
      <protection hidden="1"/>
    </xf>
    <xf numFmtId="0" fontId="13" fillId="4" borderId="53" xfId="0" applyFont="1" applyFill="1" applyBorder="1" applyAlignment="1" applyProtection="1">
      <alignment vertical="center" shrinkToFit="1"/>
      <protection hidden="1"/>
    </xf>
    <xf numFmtId="177" fontId="13" fillId="4" borderId="51" xfId="4" applyNumberFormat="1" applyFont="1" applyFill="1" applyBorder="1" applyAlignment="1" applyProtection="1">
      <alignment vertical="center" shrinkToFit="1"/>
      <protection hidden="1"/>
    </xf>
    <xf numFmtId="177" fontId="13" fillId="4" borderId="52" xfId="4" applyNumberFormat="1" applyFont="1" applyFill="1" applyBorder="1" applyAlignment="1" applyProtection="1">
      <alignment vertical="center" shrinkToFit="1"/>
      <protection hidden="1"/>
    </xf>
    <xf numFmtId="0" fontId="13" fillId="4" borderId="54" xfId="0" applyFont="1" applyFill="1" applyBorder="1" applyAlignment="1" applyProtection="1">
      <alignment vertical="center" shrinkToFit="1"/>
      <protection hidden="1"/>
    </xf>
    <xf numFmtId="0" fontId="13" fillId="4" borderId="63" xfId="0" applyFont="1" applyFill="1" applyBorder="1" applyAlignment="1" applyProtection="1">
      <alignment vertical="center" shrinkToFit="1"/>
      <protection hidden="1"/>
    </xf>
    <xf numFmtId="0" fontId="13" fillId="4" borderId="64" xfId="0" applyFont="1" applyFill="1" applyBorder="1" applyAlignment="1" applyProtection="1">
      <alignment vertical="center" shrinkToFit="1"/>
      <protection hidden="1"/>
    </xf>
    <xf numFmtId="0" fontId="13" fillId="4" borderId="65" xfId="0" applyFont="1" applyFill="1" applyBorder="1" applyAlignment="1" applyProtection="1">
      <alignment vertical="center" shrinkToFit="1"/>
      <protection hidden="1"/>
    </xf>
    <xf numFmtId="177" fontId="13" fillId="4" borderId="63" xfId="4" applyNumberFormat="1" applyFont="1" applyFill="1" applyBorder="1" applyAlignment="1" applyProtection="1">
      <alignment vertical="center" shrinkToFit="1"/>
      <protection hidden="1"/>
    </xf>
    <xf numFmtId="177" fontId="13" fillId="4" borderId="64" xfId="4" applyNumberFormat="1" applyFont="1" applyFill="1" applyBorder="1" applyAlignment="1" applyProtection="1">
      <alignment vertical="center" shrinkToFit="1"/>
      <protection hidden="1"/>
    </xf>
    <xf numFmtId="0" fontId="13" fillId="4" borderId="66" xfId="0" applyFont="1" applyFill="1" applyBorder="1" applyAlignment="1" applyProtection="1">
      <alignment vertical="center" shrinkToFit="1"/>
      <protection hidden="1"/>
    </xf>
    <xf numFmtId="49" fontId="14" fillId="0" borderId="56" xfId="0" applyNumberFormat="1" applyFont="1" applyFill="1" applyBorder="1" applyAlignment="1" applyProtection="1">
      <alignment vertical="center" wrapText="1"/>
      <protection hidden="1"/>
    </xf>
    <xf numFmtId="49" fontId="14" fillId="0" borderId="57" xfId="0" applyNumberFormat="1" applyFont="1" applyFill="1" applyBorder="1" applyAlignment="1" applyProtection="1">
      <alignment vertical="center" wrapText="1"/>
      <protection hidden="1"/>
    </xf>
    <xf numFmtId="49" fontId="14" fillId="0" borderId="58" xfId="0" applyNumberFormat="1" applyFont="1" applyFill="1" applyBorder="1" applyAlignment="1" applyProtection="1">
      <alignment vertical="center" wrapText="1"/>
      <protection hidden="1"/>
    </xf>
    <xf numFmtId="38" fontId="11" fillId="0" borderId="11" xfId="4" applyFont="1" applyFill="1" applyBorder="1" applyAlignment="1" applyProtection="1">
      <alignment vertical="center" shrinkToFit="1"/>
      <protection hidden="1"/>
    </xf>
    <xf numFmtId="38" fontId="11" fillId="0" borderId="8" xfId="4" applyFont="1" applyFill="1" applyBorder="1" applyAlignment="1" applyProtection="1">
      <alignment vertical="center" shrinkToFit="1"/>
      <protection hidden="1"/>
    </xf>
    <xf numFmtId="0" fontId="11" fillId="0" borderId="59" xfId="0" applyFont="1" applyFill="1" applyBorder="1" applyAlignment="1" applyProtection="1">
      <alignment vertical="center"/>
      <protection hidden="1"/>
    </xf>
    <xf numFmtId="49" fontId="14" fillId="0" borderId="60" xfId="0" applyNumberFormat="1" applyFont="1" applyFill="1" applyBorder="1" applyAlignment="1" applyProtection="1">
      <alignment horizontal="center" vertical="center" wrapText="1"/>
      <protection hidden="1"/>
    </xf>
    <xf numFmtId="49" fontId="14" fillId="0" borderId="61" xfId="0" applyNumberFormat="1" applyFont="1" applyFill="1" applyBorder="1" applyAlignment="1" applyProtection="1">
      <alignment horizontal="center" vertical="center" wrapText="1"/>
      <protection hidden="1"/>
    </xf>
    <xf numFmtId="49" fontId="14" fillId="0" borderId="62"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shrinkToFit="1"/>
      <protection hidden="1"/>
    </xf>
    <xf numFmtId="0" fontId="17" fillId="0" borderId="0" xfId="0" applyFont="1" applyFill="1" applyBorder="1" applyAlignment="1" applyProtection="1">
      <alignment vertical="center" wrapText="1"/>
      <protection hidden="1"/>
    </xf>
    <xf numFmtId="177" fontId="11" fillId="0" borderId="11" xfId="4" applyNumberFormat="1" applyFont="1" applyFill="1" applyBorder="1" applyAlignment="1" applyProtection="1">
      <alignment vertical="center" shrinkToFit="1"/>
      <protection hidden="1"/>
    </xf>
    <xf numFmtId="177" fontId="11" fillId="0" borderId="8" xfId="4" applyNumberFormat="1" applyFont="1" applyFill="1" applyBorder="1" applyAlignment="1" applyProtection="1">
      <alignment vertical="center" shrinkToFit="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left" vertical="center" shrinkToFit="1"/>
      <protection hidden="1"/>
    </xf>
    <xf numFmtId="0" fontId="31" fillId="0" borderId="0" xfId="8" applyFont="1" applyAlignment="1" applyProtection="1">
      <alignment horizontal="center" vertical="center"/>
    </xf>
    <xf numFmtId="0" fontId="31" fillId="0" borderId="35" xfId="8" applyFont="1" applyBorder="1" applyAlignment="1" applyProtection="1">
      <alignment horizontal="center" vertical="center"/>
    </xf>
    <xf numFmtId="0" fontId="38" fillId="0" borderId="35" xfId="8" applyFont="1" applyBorder="1" applyAlignment="1" applyProtection="1">
      <alignment horizontal="center" vertical="center"/>
    </xf>
    <xf numFmtId="176" fontId="31" fillId="0" borderId="35" xfId="8" applyNumberFormat="1" applyFont="1" applyBorder="1" applyAlignment="1" applyProtection="1">
      <alignment vertical="center"/>
    </xf>
    <xf numFmtId="0" fontId="31" fillId="0" borderId="35" xfId="8" applyFont="1" applyBorder="1" applyAlignment="1" applyProtection="1">
      <alignment vertical="center"/>
    </xf>
    <xf numFmtId="0" fontId="31" fillId="0" borderId="55" xfId="8" applyFont="1" applyBorder="1" applyAlignment="1" applyProtection="1">
      <alignment horizontal="center" vertical="center"/>
    </xf>
    <xf numFmtId="176" fontId="31" fillId="0" borderId="55" xfId="8" applyNumberFormat="1" applyFont="1" applyBorder="1" applyAlignment="1" applyProtection="1">
      <alignment vertical="center"/>
    </xf>
    <xf numFmtId="0" fontId="31" fillId="0" borderId="55" xfId="8" applyFont="1" applyBorder="1" applyAlignment="1" applyProtection="1">
      <alignment vertical="center"/>
    </xf>
    <xf numFmtId="0" fontId="31" fillId="0" borderId="20" xfId="8" applyFont="1" applyBorder="1" applyAlignment="1" applyProtection="1">
      <alignment horizontal="center" vertical="center"/>
    </xf>
    <xf numFmtId="176" fontId="31" fillId="0" borderId="20" xfId="8" applyNumberFormat="1" applyFont="1" applyBorder="1" applyAlignment="1" applyProtection="1">
      <alignment vertical="center"/>
    </xf>
    <xf numFmtId="0" fontId="31" fillId="0" borderId="20" xfId="8" applyFont="1" applyBorder="1" applyAlignment="1" applyProtection="1">
      <alignment vertical="center"/>
    </xf>
    <xf numFmtId="176" fontId="31" fillId="0" borderId="1" xfId="9" applyNumberFormat="1" applyFont="1" applyFill="1" applyBorder="1" applyAlignment="1" applyProtection="1">
      <alignment vertical="center" shrinkToFit="1"/>
    </xf>
    <xf numFmtId="176" fontId="31" fillId="0" borderId="2" xfId="9" applyNumberFormat="1" applyFont="1" applyFill="1" applyBorder="1" applyAlignment="1" applyProtection="1">
      <alignment vertical="center" shrinkToFit="1"/>
    </xf>
    <xf numFmtId="176" fontId="31" fillId="0" borderId="3" xfId="9" applyNumberFormat="1" applyFont="1" applyFill="1" applyBorder="1" applyAlignment="1" applyProtection="1">
      <alignment vertical="center" shrinkToFit="1"/>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0" xfId="8" applyFont="1" applyBorder="1" applyAlignment="1" applyProtection="1">
      <alignment vertical="center" shrinkToFit="1"/>
    </xf>
    <xf numFmtId="0" fontId="31" fillId="0" borderId="0" xfId="8" applyFont="1" applyBorder="1" applyAlignment="1" applyProtection="1">
      <alignment horizontal="distributed" vertical="center"/>
    </xf>
    <xf numFmtId="0" fontId="31" fillId="0" borderId="0" xfId="8" applyFont="1" applyAlignment="1" applyProtection="1">
      <alignment horizontal="distributed" vertical="center"/>
    </xf>
    <xf numFmtId="0" fontId="26" fillId="0" borderId="18" xfId="5" applyFont="1" applyBorder="1">
      <alignment vertical="center"/>
    </xf>
    <xf numFmtId="0" fontId="26" fillId="0" borderId="19" xfId="5" applyFont="1" applyBorder="1">
      <alignment vertical="center"/>
    </xf>
    <xf numFmtId="0" fontId="26" fillId="0" borderId="20" xfId="5" applyFont="1" applyBorder="1">
      <alignment vertical="center"/>
    </xf>
    <xf numFmtId="0" fontId="26" fillId="0" borderId="4" xfId="0" applyFont="1" applyBorder="1" applyAlignment="1">
      <alignment horizontal="right" vertical="center"/>
    </xf>
    <xf numFmtId="0" fontId="26" fillId="0" borderId="5" xfId="0" applyFont="1" applyBorder="1" applyAlignment="1">
      <alignment horizontal="right" vertical="center"/>
    </xf>
    <xf numFmtId="0" fontId="26" fillId="0" borderId="6" xfId="0" applyFont="1" applyBorder="1" applyAlignment="1">
      <alignment horizontal="right" vertical="center"/>
    </xf>
    <xf numFmtId="0" fontId="26" fillId="0" borderId="9" xfId="0" applyFont="1" applyBorder="1" applyAlignment="1">
      <alignment horizontal="right" vertical="center"/>
    </xf>
    <xf numFmtId="0" fontId="26" fillId="0" borderId="0" xfId="0" applyFont="1" applyBorder="1" applyAlignment="1">
      <alignment horizontal="right" vertical="center"/>
    </xf>
    <xf numFmtId="0" fontId="26" fillId="0" borderId="10" xfId="0" applyFont="1" applyBorder="1" applyAlignment="1">
      <alignment horizontal="right" vertical="center"/>
    </xf>
    <xf numFmtId="0" fontId="26" fillId="0" borderId="3" xfId="0" applyFont="1" applyBorder="1" applyAlignment="1">
      <alignment vertical="center" wrapText="1"/>
    </xf>
    <xf numFmtId="0" fontId="26" fillId="0" borderId="1" xfId="0" applyFont="1" applyBorder="1" applyAlignment="1">
      <alignment vertical="center" wrapText="1"/>
    </xf>
    <xf numFmtId="0" fontId="26" fillId="0" borderId="18" xfId="0" applyFont="1" applyBorder="1" applyAlignment="1">
      <alignment vertical="top" wrapText="1"/>
    </xf>
    <xf numFmtId="0" fontId="26" fillId="0" borderId="20" xfId="0" applyFont="1" applyBorder="1" applyAlignment="1">
      <alignment vertical="top" wrapText="1"/>
    </xf>
    <xf numFmtId="0" fontId="26" fillId="0" borderId="11" xfId="0" applyFont="1" applyBorder="1">
      <alignment vertical="center"/>
    </xf>
    <xf numFmtId="0" fontId="26" fillId="0" borderId="8" xfId="0" applyFont="1" applyBorder="1">
      <alignment vertical="center"/>
    </xf>
    <xf numFmtId="0" fontId="26" fillId="0" borderId="12" xfId="0" applyFont="1" applyBorder="1">
      <alignment vertical="center"/>
    </xf>
    <xf numFmtId="0" fontId="26" fillId="0" borderId="2" xfId="0" applyFont="1" applyBorder="1">
      <alignment vertical="center"/>
    </xf>
    <xf numFmtId="0" fontId="26" fillId="0" borderId="3" xfId="0" applyFont="1" applyBorder="1">
      <alignment vertical="center"/>
    </xf>
    <xf numFmtId="0" fontId="12" fillId="0" borderId="5" xfId="0" applyFont="1" applyFill="1" applyBorder="1" applyAlignment="1" applyProtection="1">
      <alignment vertical="top"/>
      <protection hidden="1"/>
    </xf>
    <xf numFmtId="0" fontId="12" fillId="0" borderId="0" xfId="0" applyFont="1" applyFill="1" applyBorder="1" applyAlignment="1" applyProtection="1">
      <alignment vertical="top"/>
      <protection hidden="1"/>
    </xf>
    <xf numFmtId="0" fontId="12" fillId="0" borderId="5" xfId="0" applyFont="1" applyFill="1" applyBorder="1" applyAlignment="1" applyProtection="1">
      <alignment vertical="top" wrapText="1"/>
      <protection hidden="1"/>
    </xf>
  </cellXfs>
  <cellStyles count="11">
    <cellStyle name="パーセント 2" xfId="2"/>
    <cellStyle name="ハイパーリンク" xfId="7" builtinId="8"/>
    <cellStyle name="桁区切り" xfId="4" builtinId="6"/>
    <cellStyle name="桁区切り 2" xfId="1"/>
    <cellStyle name="標準" xfId="0" builtinId="0"/>
    <cellStyle name="標準 2" xfId="3"/>
    <cellStyle name="標準 2 2" xfId="8"/>
    <cellStyle name="標準 3" xfId="5"/>
    <cellStyle name="標準 3 2" xfId="9"/>
    <cellStyle name="標準 3 3" xfId="10"/>
    <cellStyle name="標準 4" xfId="6"/>
  </cellStyles>
  <dxfs count="0"/>
  <tableStyles count="0" defaultTableStyle="TableStyleMedium2" defaultPivotStyle="PivotStyleLight16"/>
  <colors>
    <mruColors>
      <color rgb="FFEBF1DE"/>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53731</xdr:colOff>
      <xdr:row>10</xdr:row>
      <xdr:rowOff>41274</xdr:rowOff>
    </xdr:from>
    <xdr:to>
      <xdr:col>41</xdr:col>
      <xdr:colOff>28331</xdr:colOff>
      <xdr:row>16</xdr:row>
      <xdr:rowOff>206374</xdr:rowOff>
    </xdr:to>
    <xdr:sp macro="" textlink="">
      <xdr:nvSpPr>
        <xdr:cNvPr id="2" name="右中かっこ 1"/>
        <xdr:cNvSpPr/>
      </xdr:nvSpPr>
      <xdr:spPr>
        <a:xfrm>
          <a:off x="6179039" y="3569920"/>
          <a:ext cx="127000" cy="1354992"/>
        </a:xfrm>
        <a:prstGeom prst="rightBrace">
          <a:avLst/>
        </a:prstGeom>
        <a:noFill/>
        <a:ln w="381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90121</xdr:colOff>
      <xdr:row>11</xdr:row>
      <xdr:rowOff>216383</xdr:rowOff>
    </xdr:from>
    <xdr:to>
      <xdr:col>59</xdr:col>
      <xdr:colOff>105507</xdr:colOff>
      <xdr:row>15</xdr:row>
      <xdr:rowOff>228600</xdr:rowOff>
    </xdr:to>
    <xdr:sp macro="" textlink="">
      <xdr:nvSpPr>
        <xdr:cNvPr id="3" name="四角形吹き出し 2"/>
        <xdr:cNvSpPr/>
      </xdr:nvSpPr>
      <xdr:spPr>
        <a:xfrm>
          <a:off x="6520229" y="3915014"/>
          <a:ext cx="2606186" cy="803524"/>
        </a:xfrm>
        <a:prstGeom prst="wedgeRectCallout">
          <a:avLst>
            <a:gd name="adj1" fmla="val -48822"/>
            <a:gd name="adj2" fmla="val -169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担当者の窓口の名称等を記載してください。補助金等交付決定通知書は</a:t>
          </a:r>
          <a:endParaRPr kumimoji="1" lang="en-US" altLang="ja-JP" sz="1200"/>
        </a:p>
        <a:p>
          <a:pPr algn="l"/>
          <a:r>
            <a:rPr kumimoji="1" lang="ja-JP" altLang="en-US" sz="1200"/>
            <a:t>こちらの住所に送付します。</a:t>
          </a:r>
          <a:endParaRPr kumimoji="1" lang="en-US" altLang="ja-JP" sz="1200"/>
        </a:p>
      </xdr:txBody>
    </xdr:sp>
    <xdr:clientData/>
  </xdr:twoCellAnchor>
  <xdr:twoCellAnchor>
    <xdr:from>
      <xdr:col>42</xdr:col>
      <xdr:colOff>57346</xdr:colOff>
      <xdr:row>6</xdr:row>
      <xdr:rowOff>76687</xdr:rowOff>
    </xdr:from>
    <xdr:to>
      <xdr:col>59</xdr:col>
      <xdr:colOff>41030</xdr:colOff>
      <xdr:row>9</xdr:row>
      <xdr:rowOff>35170</xdr:rowOff>
    </xdr:to>
    <xdr:sp macro="" textlink="">
      <xdr:nvSpPr>
        <xdr:cNvPr id="4" name="四角形吹き出し 3"/>
        <xdr:cNvSpPr/>
      </xdr:nvSpPr>
      <xdr:spPr>
        <a:xfrm>
          <a:off x="6487454" y="1641718"/>
          <a:ext cx="2574484" cy="732206"/>
        </a:xfrm>
        <a:prstGeom prst="wedgeRectCallout">
          <a:avLst>
            <a:gd name="adj1" fmla="val -48822"/>
            <a:gd name="adj2" fmla="val -169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申請は原則として法人単位です。</a:t>
          </a:r>
          <a:endParaRPr kumimoji="1" lang="en-US" altLang="ja-JP" sz="1200"/>
        </a:p>
        <a:p>
          <a:pPr algn="l"/>
          <a:r>
            <a:rPr kumimoji="1" lang="ja-JP" altLang="en-US" sz="1200"/>
            <a:t>「法人」の名称等を記載してください。</a:t>
          </a:r>
          <a:endParaRPr kumimoji="1" lang="en-US" altLang="ja-JP" sz="1200"/>
        </a:p>
      </xdr:txBody>
    </xdr:sp>
    <xdr:clientData/>
  </xdr:twoCellAnchor>
  <xdr:twoCellAnchor>
    <xdr:from>
      <xdr:col>40</xdr:col>
      <xdr:colOff>46893</xdr:colOff>
      <xdr:row>4</xdr:row>
      <xdr:rowOff>45552</xdr:rowOff>
    </xdr:from>
    <xdr:to>
      <xdr:col>41</xdr:col>
      <xdr:colOff>46893</xdr:colOff>
      <xdr:row>10</xdr:row>
      <xdr:rowOff>0</xdr:rowOff>
    </xdr:to>
    <xdr:sp macro="" textlink="">
      <xdr:nvSpPr>
        <xdr:cNvPr id="5" name="右中かっこ 4"/>
        <xdr:cNvSpPr/>
      </xdr:nvSpPr>
      <xdr:spPr>
        <a:xfrm>
          <a:off x="6172201" y="1229583"/>
          <a:ext cx="152400" cy="1513617"/>
        </a:xfrm>
        <a:prstGeom prst="rightBrace">
          <a:avLst/>
        </a:prstGeom>
        <a:noFill/>
        <a:ln w="381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228600</xdr:rowOff>
        </xdr:from>
        <xdr:to>
          <xdr:col>2</xdr:col>
          <xdr:colOff>28575</xdr:colOff>
          <xdr:row>34</xdr:row>
          <xdr:rowOff>200025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28575</xdr:colOff>
          <xdr:row>50</xdr:row>
          <xdr:rowOff>19050</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19050</xdr:colOff>
          <xdr:row>32</xdr:row>
          <xdr:rowOff>19050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0</xdr:rowOff>
        </xdr:from>
        <xdr:to>
          <xdr:col>2</xdr:col>
          <xdr:colOff>19050</xdr:colOff>
          <xdr:row>33</xdr:row>
          <xdr:rowOff>9525</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209550</xdr:rowOff>
        </xdr:from>
        <xdr:to>
          <xdr:col>2</xdr:col>
          <xdr:colOff>28575</xdr:colOff>
          <xdr:row>27</xdr:row>
          <xdr:rowOff>219075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219075</xdr:rowOff>
        </xdr:from>
        <xdr:to>
          <xdr:col>2</xdr:col>
          <xdr:colOff>28575</xdr:colOff>
          <xdr:row>28</xdr:row>
          <xdr:rowOff>228600</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39</xdr:row>
          <xdr:rowOff>0</xdr:rowOff>
        </xdr:from>
        <xdr:to>
          <xdr:col>2</xdr:col>
          <xdr:colOff>19050</xdr:colOff>
          <xdr:row>40</xdr:row>
          <xdr:rowOff>9525</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40</xdr:row>
          <xdr:rowOff>0</xdr:rowOff>
        </xdr:from>
        <xdr:to>
          <xdr:col>2</xdr:col>
          <xdr:colOff>19050</xdr:colOff>
          <xdr:row>41</xdr:row>
          <xdr:rowOff>19050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41</xdr:row>
          <xdr:rowOff>0</xdr:rowOff>
        </xdr:from>
        <xdr:to>
          <xdr:col>2</xdr:col>
          <xdr:colOff>19050</xdr:colOff>
          <xdr:row>42</xdr:row>
          <xdr:rowOff>9525</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209550</xdr:rowOff>
        </xdr:from>
        <xdr:to>
          <xdr:col>2</xdr:col>
          <xdr:colOff>28575</xdr:colOff>
          <xdr:row>36</xdr:row>
          <xdr:rowOff>219075</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219075</xdr:rowOff>
        </xdr:from>
        <xdr:to>
          <xdr:col>2</xdr:col>
          <xdr:colOff>28575</xdr:colOff>
          <xdr:row>37</xdr:row>
          <xdr:rowOff>228600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9525</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view="pageBreakPreview" zoomScaleNormal="100" zoomScaleSheetLayoutView="100" workbookViewId="0">
      <selection activeCell="C15" sqref="C15"/>
    </sheetView>
  </sheetViews>
  <sheetFormatPr defaultColWidth="9" defaultRowHeight="13.5"/>
  <cols>
    <col min="1" max="1" width="3.125" style="37" customWidth="1"/>
    <col min="2" max="2" width="7.75" style="37" customWidth="1"/>
    <col min="3" max="3" width="27.5" style="44" customWidth="1"/>
    <col min="4" max="4" width="32.375" style="44" customWidth="1"/>
    <col min="5" max="5" width="27.5" style="44" customWidth="1"/>
    <col min="6" max="6" width="4.25" style="37" customWidth="1"/>
    <col min="7" max="16384" width="9" style="37"/>
  </cols>
  <sheetData>
    <row r="2" spans="2:5" ht="17.25">
      <c r="B2" s="43" t="s">
        <v>218</v>
      </c>
      <c r="D2" s="45"/>
    </row>
    <row r="3" spans="2:5" ht="14.25">
      <c r="C3" s="45"/>
      <c r="D3" s="45"/>
    </row>
    <row r="4" spans="2:5" ht="14.25">
      <c r="B4" s="46" t="s">
        <v>57</v>
      </c>
      <c r="C4" s="47" t="s">
        <v>217</v>
      </c>
      <c r="D4" s="48" t="s">
        <v>58</v>
      </c>
      <c r="E4" s="48" t="s">
        <v>56</v>
      </c>
    </row>
    <row r="5" spans="2:5" ht="51.6" customHeight="1">
      <c r="B5" s="46">
        <v>1</v>
      </c>
      <c r="C5" s="49" t="s">
        <v>231</v>
      </c>
      <c r="D5" s="50"/>
      <c r="E5" s="50"/>
    </row>
    <row r="6" spans="2:5" ht="52.15" customHeight="1">
      <c r="B6" s="46">
        <v>2</v>
      </c>
      <c r="C6" s="49"/>
      <c r="D6" s="50" t="s">
        <v>221</v>
      </c>
      <c r="E6" s="50"/>
    </row>
    <row r="7" spans="2:5" ht="113.45" customHeight="1">
      <c r="B7" s="46">
        <v>3</v>
      </c>
      <c r="C7" s="49"/>
      <c r="D7" s="50"/>
      <c r="E7" s="50" t="s">
        <v>216</v>
      </c>
    </row>
    <row r="8" spans="2:5" ht="42" customHeight="1">
      <c r="B8" s="46">
        <v>4</v>
      </c>
      <c r="C8" s="49"/>
      <c r="D8" s="50" t="s">
        <v>228</v>
      </c>
      <c r="E8" s="50"/>
    </row>
    <row r="9" spans="2:5" ht="55.9" customHeight="1">
      <c r="B9" s="46">
        <v>5</v>
      </c>
      <c r="C9" s="49"/>
      <c r="D9" s="50" t="s">
        <v>229</v>
      </c>
      <c r="E9" s="50"/>
    </row>
    <row r="10" spans="2:5" ht="114.6" customHeight="1">
      <c r="B10" s="46">
        <v>6</v>
      </c>
      <c r="C10" s="51"/>
      <c r="D10" s="52" t="s">
        <v>220</v>
      </c>
      <c r="E10" s="53"/>
    </row>
    <row r="11" spans="2:5" ht="106.15" customHeight="1">
      <c r="B11" s="46">
        <v>7</v>
      </c>
      <c r="C11" s="49"/>
      <c r="D11" s="50" t="s">
        <v>230</v>
      </c>
      <c r="E11" s="50"/>
    </row>
    <row r="12" spans="2:5" ht="57" customHeight="1">
      <c r="B12" s="46">
        <v>8</v>
      </c>
      <c r="C12" s="49"/>
      <c r="D12" s="50" t="s">
        <v>232</v>
      </c>
      <c r="E12" s="50"/>
    </row>
    <row r="13" spans="2:5" ht="56.45" customHeight="1">
      <c r="B13" s="46">
        <v>9</v>
      </c>
      <c r="C13" s="49" t="s">
        <v>233</v>
      </c>
      <c r="D13" s="50"/>
      <c r="E13" s="50"/>
    </row>
    <row r="14" spans="2:5" ht="64.150000000000006" customHeight="1">
      <c r="B14" s="46">
        <v>10</v>
      </c>
      <c r="C14" s="49" t="s">
        <v>234</v>
      </c>
      <c r="D14" s="50"/>
      <c r="E14" s="50"/>
    </row>
    <row r="15" spans="2:5" ht="53.45" customHeight="1"/>
  </sheetData>
  <phoneticPr fontId="5"/>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1"/>
  <sheetViews>
    <sheetView view="pageBreakPreview" zoomScaleNormal="120" zoomScaleSheetLayoutView="100" workbookViewId="0">
      <selection activeCell="L5" sqref="L5:AM5"/>
    </sheetView>
  </sheetViews>
  <sheetFormatPr defaultColWidth="2.25" defaultRowHeight="12"/>
  <cols>
    <col min="1" max="1" width="2.625" style="1" customWidth="1"/>
    <col min="2" max="2" width="3.5" style="1" bestFit="1" customWidth="1"/>
    <col min="3" max="38" width="2.25" style="1"/>
    <col min="39" max="39" width="2.375" style="1" customWidth="1"/>
    <col min="40" max="16384" width="2.25" style="1"/>
  </cols>
  <sheetData>
    <row r="1" spans="1:59" ht="13.5" customHeight="1">
      <c r="A1" s="26" t="s">
        <v>173</v>
      </c>
      <c r="B1" s="2"/>
      <c r="C1" s="3"/>
      <c r="D1" s="3"/>
      <c r="AK1" s="423"/>
      <c r="AL1" s="423"/>
      <c r="AM1" s="423"/>
    </row>
    <row r="2" spans="1:59" ht="16.899999999999999" customHeight="1">
      <c r="A2" s="352" t="s">
        <v>169</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row>
    <row r="3" spans="1:59" ht="8.4499999999999993" customHeight="1">
      <c r="B3" s="2"/>
      <c r="C3" s="3"/>
      <c r="D3" s="3"/>
    </row>
    <row r="4" spans="1:59">
      <c r="B4" s="2"/>
      <c r="C4" s="3"/>
      <c r="D4" s="3"/>
    </row>
    <row r="5" spans="1:59" ht="13.5" customHeight="1">
      <c r="A5" s="391" t="s">
        <v>28</v>
      </c>
      <c r="B5" s="12" t="s">
        <v>1</v>
      </c>
      <c r="C5" s="13"/>
      <c r="D5" s="13"/>
      <c r="E5" s="14"/>
      <c r="F5" s="14"/>
      <c r="G5" s="14"/>
      <c r="H5" s="14"/>
      <c r="I5" s="14"/>
      <c r="J5" s="14"/>
      <c r="K5" s="15"/>
      <c r="L5" s="363"/>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5"/>
      <c r="AO5" s="235"/>
      <c r="AP5" s="235"/>
      <c r="AQ5" s="235"/>
      <c r="AR5" s="235"/>
      <c r="AS5" s="235"/>
      <c r="AT5" s="235"/>
      <c r="AU5" s="235"/>
      <c r="AV5" s="235"/>
      <c r="AW5" s="235"/>
      <c r="AX5" s="235"/>
      <c r="AY5" s="235"/>
      <c r="AZ5" s="235"/>
      <c r="BA5" s="235"/>
      <c r="BB5" s="235"/>
      <c r="BC5" s="235"/>
      <c r="BD5" s="235"/>
      <c r="BE5" s="235"/>
      <c r="BF5" s="235"/>
      <c r="BG5" s="235"/>
    </row>
    <row r="6" spans="1:59" ht="16.899999999999999" customHeight="1">
      <c r="A6" s="392"/>
      <c r="B6" s="11" t="s">
        <v>2</v>
      </c>
      <c r="C6" s="8"/>
      <c r="D6" s="8"/>
      <c r="E6" s="9"/>
      <c r="F6" s="9"/>
      <c r="G6" s="9"/>
      <c r="H6" s="9"/>
      <c r="I6" s="9"/>
      <c r="J6" s="9"/>
      <c r="K6" s="10"/>
      <c r="L6" s="360"/>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2"/>
      <c r="AO6" s="235"/>
      <c r="AP6" s="235"/>
      <c r="AQ6" s="243"/>
      <c r="AR6" s="243"/>
      <c r="AS6" s="243"/>
      <c r="AT6" s="243"/>
      <c r="AU6" s="243"/>
      <c r="AV6" s="243"/>
      <c r="AW6" s="243"/>
      <c r="AX6" s="243"/>
      <c r="AY6" s="243"/>
      <c r="AZ6" s="243"/>
      <c r="BA6" s="243"/>
      <c r="BB6" s="243"/>
      <c r="BC6" s="235"/>
      <c r="BD6" s="235"/>
      <c r="BE6" s="235"/>
      <c r="BF6" s="235"/>
      <c r="BG6" s="235"/>
    </row>
    <row r="7" spans="1:59" ht="16.5">
      <c r="A7" s="392"/>
      <c r="B7" s="366" t="s">
        <v>29</v>
      </c>
      <c r="C7" s="367"/>
      <c r="D7" s="367"/>
      <c r="E7" s="367"/>
      <c r="F7" s="367"/>
      <c r="G7" s="367"/>
      <c r="H7" s="367"/>
      <c r="I7" s="367"/>
      <c r="J7" s="367"/>
      <c r="K7" s="368"/>
      <c r="L7" s="295" t="s">
        <v>3</v>
      </c>
      <c r="M7" s="295"/>
      <c r="N7" s="295"/>
      <c r="O7" s="295"/>
      <c r="P7" s="295"/>
      <c r="Q7" s="353"/>
      <c r="R7" s="353"/>
      <c r="S7" s="295" t="s">
        <v>4</v>
      </c>
      <c r="T7" s="353"/>
      <c r="U7" s="353"/>
      <c r="V7" s="353"/>
      <c r="W7" s="295" t="s">
        <v>5</v>
      </c>
      <c r="X7" s="295"/>
      <c r="Y7" s="295"/>
      <c r="Z7" s="295"/>
      <c r="AA7" s="295"/>
      <c r="AB7" s="295"/>
      <c r="AC7" s="295"/>
      <c r="AD7" s="295"/>
      <c r="AE7" s="295"/>
      <c r="AF7" s="295"/>
      <c r="AG7" s="295"/>
      <c r="AH7" s="295"/>
      <c r="AI7" s="295"/>
      <c r="AJ7" s="295"/>
      <c r="AK7" s="295"/>
      <c r="AL7" s="295"/>
      <c r="AM7" s="296"/>
      <c r="AO7" s="235"/>
      <c r="AP7" s="235"/>
      <c r="AQ7" s="243"/>
      <c r="AR7" s="243"/>
      <c r="AS7" s="243"/>
      <c r="AT7" s="243"/>
      <c r="AU7" s="243"/>
      <c r="AV7" s="243"/>
      <c r="AW7" s="243"/>
      <c r="AX7" s="243"/>
      <c r="AY7" s="243"/>
      <c r="AZ7" s="243"/>
      <c r="BA7" s="243"/>
      <c r="BB7" s="243"/>
      <c r="BC7" s="235"/>
      <c r="BD7" s="235"/>
      <c r="BE7" s="235"/>
      <c r="BF7" s="235"/>
      <c r="BG7" s="235"/>
    </row>
    <row r="8" spans="1:59" ht="13.5" customHeight="1">
      <c r="A8" s="392"/>
      <c r="B8" s="369"/>
      <c r="C8" s="370"/>
      <c r="D8" s="370"/>
      <c r="E8" s="370"/>
      <c r="F8" s="370"/>
      <c r="G8" s="370"/>
      <c r="H8" s="370"/>
      <c r="I8" s="370"/>
      <c r="J8" s="370"/>
      <c r="K8" s="371"/>
      <c r="L8" s="354"/>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6"/>
      <c r="AO8" s="235"/>
      <c r="AP8" s="235"/>
      <c r="AQ8" s="243"/>
      <c r="AR8" s="243"/>
      <c r="AS8" s="243"/>
      <c r="AT8" s="243"/>
      <c r="AU8" s="243"/>
      <c r="AV8" s="243"/>
      <c r="AW8" s="243"/>
      <c r="AX8" s="243"/>
      <c r="AY8" s="243"/>
      <c r="AZ8" s="243"/>
      <c r="BA8" s="243"/>
      <c r="BB8" s="243"/>
      <c r="BC8" s="235"/>
      <c r="BD8" s="235"/>
      <c r="BE8" s="235"/>
      <c r="BF8" s="235"/>
      <c r="BG8" s="235"/>
    </row>
    <row r="9" spans="1:59" ht="13.5" customHeight="1">
      <c r="A9" s="392"/>
      <c r="B9" s="372"/>
      <c r="C9" s="373"/>
      <c r="D9" s="373"/>
      <c r="E9" s="373"/>
      <c r="F9" s="373"/>
      <c r="G9" s="373"/>
      <c r="H9" s="373"/>
      <c r="I9" s="373"/>
      <c r="J9" s="373"/>
      <c r="K9" s="374"/>
      <c r="L9" s="357"/>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9"/>
      <c r="AO9" s="235"/>
      <c r="AP9" s="235"/>
      <c r="AQ9" s="243"/>
      <c r="AR9" s="243"/>
      <c r="AS9" s="243"/>
      <c r="AT9" s="243"/>
      <c r="AU9" s="243"/>
      <c r="AV9" s="243"/>
      <c r="AW9" s="243"/>
      <c r="AX9" s="243"/>
      <c r="AY9" s="243"/>
      <c r="AZ9" s="243"/>
      <c r="BA9" s="243"/>
      <c r="BB9" s="243"/>
      <c r="BC9" s="235"/>
      <c r="BD9" s="235"/>
      <c r="BE9" s="235"/>
      <c r="BF9" s="235"/>
      <c r="BG9" s="235"/>
    </row>
    <row r="10" spans="1:59" ht="18" customHeight="1">
      <c r="A10" s="392"/>
      <c r="B10" s="4" t="s">
        <v>178</v>
      </c>
      <c r="C10" s="5"/>
      <c r="D10" s="5"/>
      <c r="E10" s="6"/>
      <c r="F10" s="6"/>
      <c r="G10" s="6"/>
      <c r="H10" s="6"/>
      <c r="I10" s="6"/>
      <c r="J10" s="6"/>
      <c r="K10" s="6"/>
      <c r="L10" s="297" t="s">
        <v>8</v>
      </c>
      <c r="M10" s="298"/>
      <c r="N10" s="298"/>
      <c r="O10" s="298"/>
      <c r="P10" s="298"/>
      <c r="Q10" s="298"/>
      <c r="R10" s="299"/>
      <c r="S10" s="393"/>
      <c r="T10" s="394"/>
      <c r="U10" s="394"/>
      <c r="V10" s="394"/>
      <c r="W10" s="394"/>
      <c r="X10" s="394"/>
      <c r="Y10" s="395"/>
      <c r="Z10" s="297" t="s">
        <v>177</v>
      </c>
      <c r="AA10" s="298"/>
      <c r="AB10" s="298"/>
      <c r="AC10" s="298"/>
      <c r="AD10" s="298"/>
      <c r="AE10" s="298"/>
      <c r="AF10" s="299"/>
      <c r="AG10" s="393"/>
      <c r="AH10" s="394"/>
      <c r="AI10" s="394"/>
      <c r="AJ10" s="394"/>
      <c r="AK10" s="394"/>
      <c r="AL10" s="394"/>
      <c r="AM10" s="395"/>
      <c r="AO10" s="235"/>
      <c r="AP10" s="235"/>
      <c r="AQ10" s="243"/>
      <c r="AR10" s="243"/>
      <c r="AS10" s="243"/>
      <c r="AT10" s="243"/>
      <c r="AU10" s="243"/>
      <c r="AV10" s="243"/>
      <c r="AW10" s="243"/>
      <c r="AX10" s="243"/>
      <c r="AY10" s="243"/>
      <c r="AZ10" s="243"/>
      <c r="BA10" s="243"/>
      <c r="BB10" s="243"/>
      <c r="BC10" s="235"/>
      <c r="BD10" s="235"/>
      <c r="BE10" s="235"/>
      <c r="BF10" s="235"/>
      <c r="BG10" s="235"/>
    </row>
    <row r="11" spans="1:59" s="235" customFormat="1" ht="13.5" customHeight="1">
      <c r="A11" s="312" t="s">
        <v>142</v>
      </c>
      <c r="B11" s="231" t="s">
        <v>0</v>
      </c>
      <c r="C11" s="232"/>
      <c r="D11" s="232"/>
      <c r="E11" s="233"/>
      <c r="F11" s="233"/>
      <c r="G11" s="233"/>
      <c r="H11" s="233"/>
      <c r="I11" s="233"/>
      <c r="J11" s="233"/>
      <c r="K11" s="234"/>
      <c r="L11" s="315"/>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7"/>
    </row>
    <row r="12" spans="1:59" s="235" customFormat="1" ht="18" customHeight="1">
      <c r="A12" s="313"/>
      <c r="B12" s="236" t="s">
        <v>2</v>
      </c>
      <c r="C12" s="237"/>
      <c r="D12" s="237"/>
      <c r="E12" s="238"/>
      <c r="F12" s="238"/>
      <c r="G12" s="238"/>
      <c r="H12" s="238"/>
      <c r="I12" s="238"/>
      <c r="J12" s="238"/>
      <c r="K12" s="239"/>
      <c r="L12" s="318"/>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20"/>
    </row>
    <row r="13" spans="1:59" s="235" customFormat="1" ht="15.75" customHeight="1">
      <c r="A13" s="313"/>
      <c r="B13" s="321" t="s">
        <v>29</v>
      </c>
      <c r="C13" s="322"/>
      <c r="D13" s="322"/>
      <c r="E13" s="322"/>
      <c r="F13" s="322"/>
      <c r="G13" s="322"/>
      <c r="H13" s="322"/>
      <c r="I13" s="322"/>
      <c r="J13" s="322"/>
      <c r="K13" s="323"/>
      <c r="L13" s="300" t="s">
        <v>3</v>
      </c>
      <c r="M13" s="300"/>
      <c r="N13" s="300"/>
      <c r="O13" s="300"/>
      <c r="P13" s="300"/>
      <c r="Q13" s="330"/>
      <c r="R13" s="330"/>
      <c r="S13" s="300" t="s">
        <v>4</v>
      </c>
      <c r="T13" s="330"/>
      <c r="U13" s="330"/>
      <c r="V13" s="330"/>
      <c r="W13" s="300" t="s">
        <v>5</v>
      </c>
      <c r="X13" s="300"/>
      <c r="Y13" s="300"/>
      <c r="Z13" s="300"/>
      <c r="AA13" s="300"/>
      <c r="AB13" s="300"/>
      <c r="AC13" s="300"/>
      <c r="AD13" s="300"/>
      <c r="AE13" s="300"/>
      <c r="AF13" s="300"/>
      <c r="AG13" s="300"/>
      <c r="AH13" s="300"/>
      <c r="AI13" s="300"/>
      <c r="AJ13" s="300"/>
      <c r="AK13" s="300"/>
      <c r="AL13" s="300"/>
      <c r="AM13" s="301"/>
    </row>
    <row r="14" spans="1:59" s="235" customFormat="1" ht="13.5" customHeight="1">
      <c r="A14" s="313"/>
      <c r="B14" s="324"/>
      <c r="C14" s="325"/>
      <c r="D14" s="325"/>
      <c r="E14" s="325"/>
      <c r="F14" s="325"/>
      <c r="G14" s="325"/>
      <c r="H14" s="325"/>
      <c r="I14" s="325"/>
      <c r="J14" s="325"/>
      <c r="K14" s="326"/>
      <c r="L14" s="331"/>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3"/>
    </row>
    <row r="15" spans="1:59" s="235" customFormat="1" ht="13.5" customHeight="1">
      <c r="A15" s="313"/>
      <c r="B15" s="327"/>
      <c r="C15" s="328"/>
      <c r="D15" s="328"/>
      <c r="E15" s="328"/>
      <c r="F15" s="328"/>
      <c r="G15" s="328"/>
      <c r="H15" s="328"/>
      <c r="I15" s="328"/>
      <c r="J15" s="328"/>
      <c r="K15" s="329"/>
      <c r="L15" s="334"/>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6"/>
    </row>
    <row r="16" spans="1:59" s="235" customFormat="1" ht="18" customHeight="1">
      <c r="A16" s="313"/>
      <c r="B16" s="240" t="s">
        <v>6</v>
      </c>
      <c r="C16" s="241"/>
      <c r="D16" s="241"/>
      <c r="E16" s="242"/>
      <c r="F16" s="242"/>
      <c r="G16" s="242"/>
      <c r="H16" s="242"/>
      <c r="I16" s="242"/>
      <c r="J16" s="242"/>
      <c r="K16" s="242"/>
      <c r="L16" s="302" t="s">
        <v>7</v>
      </c>
      <c r="M16" s="303"/>
      <c r="N16" s="303"/>
      <c r="O16" s="303"/>
      <c r="P16" s="303"/>
      <c r="Q16" s="303"/>
      <c r="R16" s="304"/>
      <c r="S16" s="337"/>
      <c r="T16" s="338"/>
      <c r="U16" s="338"/>
      <c r="V16" s="338"/>
      <c r="W16" s="338"/>
      <c r="X16" s="338"/>
      <c r="Y16" s="339"/>
      <c r="Z16" s="302" t="s">
        <v>143</v>
      </c>
      <c r="AA16" s="303"/>
      <c r="AB16" s="303"/>
      <c r="AC16" s="303"/>
      <c r="AD16" s="303"/>
      <c r="AE16" s="303"/>
      <c r="AF16" s="304"/>
      <c r="AG16" s="340"/>
      <c r="AH16" s="341"/>
      <c r="AI16" s="341"/>
      <c r="AJ16" s="341"/>
      <c r="AK16" s="341"/>
      <c r="AL16" s="341"/>
      <c r="AM16" s="342"/>
    </row>
    <row r="17" spans="1:39" s="235" customFormat="1" ht="18.75" customHeight="1">
      <c r="A17" s="314"/>
      <c r="B17" s="240" t="s">
        <v>9</v>
      </c>
      <c r="C17" s="241"/>
      <c r="D17" s="241"/>
      <c r="E17" s="242"/>
      <c r="F17" s="242"/>
      <c r="G17" s="242"/>
      <c r="H17" s="242"/>
      <c r="I17" s="242"/>
      <c r="J17" s="242"/>
      <c r="K17" s="242"/>
      <c r="L17" s="302" t="s">
        <v>8</v>
      </c>
      <c r="M17" s="303"/>
      <c r="N17" s="303"/>
      <c r="O17" s="303"/>
      <c r="P17" s="303"/>
      <c r="Q17" s="303"/>
      <c r="R17" s="304"/>
      <c r="S17" s="343"/>
      <c r="T17" s="341"/>
      <c r="U17" s="341"/>
      <c r="V17" s="341"/>
      <c r="W17" s="341"/>
      <c r="X17" s="341"/>
      <c r="Y17" s="342"/>
      <c r="Z17" s="302" t="s">
        <v>177</v>
      </c>
      <c r="AA17" s="303"/>
      <c r="AB17" s="303"/>
      <c r="AC17" s="303"/>
      <c r="AD17" s="303"/>
      <c r="AE17" s="303"/>
      <c r="AF17" s="304"/>
      <c r="AG17" s="343"/>
      <c r="AH17" s="341"/>
      <c r="AI17" s="341"/>
      <c r="AJ17" s="341"/>
      <c r="AK17" s="341"/>
      <c r="AL17" s="341"/>
      <c r="AM17" s="342"/>
    </row>
    <row r="18" spans="1:39" ht="15" customHeight="1">
      <c r="A18" s="4" t="s">
        <v>26</v>
      </c>
      <c r="B18" s="6"/>
      <c r="C18" s="6"/>
      <c r="D18" s="6"/>
      <c r="E18" s="6"/>
      <c r="F18" s="6"/>
      <c r="G18" s="2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7"/>
    </row>
    <row r="19" spans="1:39" ht="22.5" customHeight="1">
      <c r="A19" s="382" t="s">
        <v>144</v>
      </c>
      <c r="B19" s="383"/>
      <c r="C19" s="383"/>
      <c r="D19" s="383"/>
      <c r="E19" s="383"/>
      <c r="F19" s="383"/>
      <c r="G19" s="383"/>
      <c r="H19" s="383"/>
      <c r="I19" s="383"/>
      <c r="J19" s="383"/>
      <c r="K19" s="383"/>
      <c r="L19" s="383"/>
      <c r="M19" s="383"/>
      <c r="N19" s="383"/>
      <c r="O19" s="383"/>
      <c r="P19" s="383"/>
      <c r="Q19" s="383"/>
      <c r="R19" s="383"/>
      <c r="S19" s="384"/>
      <c r="T19" s="388" t="s">
        <v>184</v>
      </c>
      <c r="U19" s="389"/>
      <c r="V19" s="389"/>
      <c r="W19" s="389"/>
      <c r="X19" s="389"/>
      <c r="Y19" s="389"/>
      <c r="Z19" s="389"/>
      <c r="AA19" s="389"/>
      <c r="AB19" s="389"/>
      <c r="AC19" s="390"/>
      <c r="AD19" s="388" t="s">
        <v>185</v>
      </c>
      <c r="AE19" s="389"/>
      <c r="AF19" s="389"/>
      <c r="AG19" s="389"/>
      <c r="AH19" s="389"/>
      <c r="AI19" s="389"/>
      <c r="AJ19" s="389"/>
      <c r="AK19" s="389"/>
      <c r="AL19" s="389"/>
      <c r="AM19" s="390"/>
    </row>
    <row r="20" spans="1:39" ht="12.75" customHeight="1">
      <c r="A20" s="385"/>
      <c r="B20" s="386"/>
      <c r="C20" s="386"/>
      <c r="D20" s="386"/>
      <c r="E20" s="386"/>
      <c r="F20" s="386"/>
      <c r="G20" s="386"/>
      <c r="H20" s="386"/>
      <c r="I20" s="386"/>
      <c r="J20" s="386"/>
      <c r="K20" s="386"/>
      <c r="L20" s="386"/>
      <c r="M20" s="386"/>
      <c r="N20" s="386"/>
      <c r="O20" s="386"/>
      <c r="P20" s="386"/>
      <c r="Q20" s="386"/>
      <c r="R20" s="386"/>
      <c r="S20" s="387"/>
      <c r="T20" s="375" t="s">
        <v>183</v>
      </c>
      <c r="U20" s="376"/>
      <c r="V20" s="376"/>
      <c r="W20" s="377"/>
      <c r="X20" s="380" t="s">
        <v>10</v>
      </c>
      <c r="Y20" s="380"/>
      <c r="Z20" s="380"/>
      <c r="AA20" s="380"/>
      <c r="AB20" s="380"/>
      <c r="AC20" s="381"/>
      <c r="AD20" s="375" t="s">
        <v>183</v>
      </c>
      <c r="AE20" s="376"/>
      <c r="AF20" s="376"/>
      <c r="AG20" s="377"/>
      <c r="AH20" s="378" t="s">
        <v>10</v>
      </c>
      <c r="AI20" s="378"/>
      <c r="AJ20" s="378"/>
      <c r="AK20" s="378"/>
      <c r="AL20" s="378"/>
      <c r="AM20" s="379"/>
    </row>
    <row r="21" spans="1:39" ht="12.75" customHeight="1">
      <c r="A21" s="391" t="s">
        <v>60</v>
      </c>
      <c r="B21" s="277">
        <v>1</v>
      </c>
      <c r="C21" s="14" t="s">
        <v>61</v>
      </c>
      <c r="D21" s="14"/>
      <c r="E21" s="14"/>
      <c r="F21" s="14"/>
      <c r="G21" s="14"/>
      <c r="H21" s="14"/>
      <c r="I21" s="14"/>
      <c r="J21" s="14"/>
      <c r="K21" s="14"/>
      <c r="L21" s="14"/>
      <c r="M21" s="14"/>
      <c r="N21" s="14"/>
      <c r="O21" s="14"/>
      <c r="P21" s="14"/>
      <c r="Q21" s="14"/>
      <c r="R21" s="14"/>
      <c r="S21" s="15"/>
      <c r="T21" s="366">
        <f>COUNTIFS('【申請】様式３　申請額一覧 '!$E$6:$E$20,B21,'【申請】様式３　申請額一覧 '!$H$6:$H$20,"&gt;0")</f>
        <v>0</v>
      </c>
      <c r="U21" s="367"/>
      <c r="V21" s="400" t="s">
        <v>11</v>
      </c>
      <c r="W21" s="401"/>
      <c r="X21" s="348">
        <f>SUMIF('【申請】様式３　申請額一覧 '!$E$6:$E$20,B21,'【申請】様式３　申請額一覧 '!$H$6:$H$20)</f>
        <v>0</v>
      </c>
      <c r="Y21" s="349"/>
      <c r="Z21" s="349"/>
      <c r="AA21" s="349"/>
      <c r="AB21" s="258" t="s">
        <v>41</v>
      </c>
      <c r="AC21" s="259"/>
      <c r="AD21" s="366">
        <f>COUNTIFS('【申請】様式３　申請額一覧 '!$E$6:$E$20,B21,'【申請】様式３　申請額一覧 '!$K$6:$K$20,"&gt;0")</f>
        <v>0</v>
      </c>
      <c r="AE21" s="367"/>
      <c r="AF21" s="400" t="s">
        <v>11</v>
      </c>
      <c r="AG21" s="401"/>
      <c r="AH21" s="348">
        <f>SUMIF('【申請】様式３　申請額一覧 '!$E$6:$E$20,B21,'【申請】様式３　申請額一覧 '!$K$6:$K$20)</f>
        <v>0</v>
      </c>
      <c r="AI21" s="349"/>
      <c r="AJ21" s="349"/>
      <c r="AK21" s="349"/>
      <c r="AL21" s="29" t="s">
        <v>41</v>
      </c>
      <c r="AM21" s="20"/>
    </row>
    <row r="22" spans="1:39" ht="12.75" customHeight="1">
      <c r="A22" s="392"/>
      <c r="B22" s="278">
        <v>2</v>
      </c>
      <c r="C22" s="16" t="s">
        <v>62</v>
      </c>
      <c r="D22" s="16"/>
      <c r="E22" s="16"/>
      <c r="F22" s="16"/>
      <c r="G22" s="16"/>
      <c r="H22" s="16"/>
      <c r="I22" s="16"/>
      <c r="J22" s="16"/>
      <c r="K22" s="16"/>
      <c r="L22" s="16"/>
      <c r="M22" s="16"/>
      <c r="N22" s="16"/>
      <c r="O22" s="16"/>
      <c r="P22" s="16"/>
      <c r="Q22" s="16"/>
      <c r="R22" s="16"/>
      <c r="S22" s="17"/>
      <c r="T22" s="310">
        <f>COUNTIFS('【申請】様式３　申請額一覧 '!$E$6:$E$20,B22,'【申請】様式３　申請額一覧 '!$H$6:$H$20,"&gt;0")</f>
        <v>0</v>
      </c>
      <c r="U22" s="311"/>
      <c r="V22" s="308" t="s">
        <v>11</v>
      </c>
      <c r="W22" s="309"/>
      <c r="X22" s="344">
        <f>SUMIF('【申請】様式３　申請額一覧 '!$E$6:$E$20,B22,'【申請】様式３　申請額一覧 '!$H$6:$H$20)</f>
        <v>0</v>
      </c>
      <c r="Y22" s="345"/>
      <c r="Z22" s="345"/>
      <c r="AA22" s="345"/>
      <c r="AB22" s="30" t="s">
        <v>41</v>
      </c>
      <c r="AC22" s="21"/>
      <c r="AD22" s="310">
        <f>COUNTIFS('【申請】様式３　申請額一覧 '!$E$6:$E$20,B22,'【申請】様式３　申請額一覧 '!$K$6:$K$20,"&gt;0")</f>
        <v>0</v>
      </c>
      <c r="AE22" s="311"/>
      <c r="AF22" s="308" t="s">
        <v>11</v>
      </c>
      <c r="AG22" s="309"/>
      <c r="AH22" s="344">
        <f>SUMIF('【申請】様式３　申請額一覧 '!$E$6:$E$20,B22,'【申請】様式３　申請額一覧 '!$K$6:$K$20)</f>
        <v>0</v>
      </c>
      <c r="AI22" s="345"/>
      <c r="AJ22" s="345"/>
      <c r="AK22" s="345"/>
      <c r="AL22" s="30" t="s">
        <v>41</v>
      </c>
      <c r="AM22" s="21"/>
    </row>
    <row r="23" spans="1:39" ht="12.75" customHeight="1">
      <c r="A23" s="392"/>
      <c r="B23" s="278">
        <v>3</v>
      </c>
      <c r="C23" s="16" t="s">
        <v>63</v>
      </c>
      <c r="D23" s="16"/>
      <c r="E23" s="16"/>
      <c r="F23" s="16"/>
      <c r="G23" s="16"/>
      <c r="H23" s="16"/>
      <c r="I23" s="16"/>
      <c r="J23" s="16"/>
      <c r="K23" s="16"/>
      <c r="L23" s="16"/>
      <c r="M23" s="16"/>
      <c r="N23" s="16"/>
      <c r="O23" s="16"/>
      <c r="P23" s="16"/>
      <c r="Q23" s="16"/>
      <c r="R23" s="16"/>
      <c r="S23" s="17"/>
      <c r="T23" s="310">
        <f>COUNTIFS('【申請】様式３　申請額一覧 '!$E$6:$E$20,B23,'【申請】様式３　申請額一覧 '!$H$6:$H$20,"&gt;0")</f>
        <v>0</v>
      </c>
      <c r="U23" s="311"/>
      <c r="V23" s="308" t="s">
        <v>11</v>
      </c>
      <c r="W23" s="309"/>
      <c r="X23" s="344">
        <f>SUMIF('【申請】様式３　申請額一覧 '!$E$6:$E$20,B23,'【申請】様式３　申請額一覧 '!$H$6:$H$20)</f>
        <v>0</v>
      </c>
      <c r="Y23" s="345"/>
      <c r="Z23" s="345"/>
      <c r="AA23" s="345"/>
      <c r="AB23" s="30" t="s">
        <v>41</v>
      </c>
      <c r="AC23" s="21"/>
      <c r="AD23" s="310">
        <f>COUNTIFS('【申請】様式３　申請額一覧 '!$E$6:$E$20,B23,'【申請】様式３　申請額一覧 '!$K$6:$K$20,"&gt;0")</f>
        <v>0</v>
      </c>
      <c r="AE23" s="311"/>
      <c r="AF23" s="308" t="s">
        <v>11</v>
      </c>
      <c r="AG23" s="309"/>
      <c r="AH23" s="344">
        <f>SUMIF('【申請】様式３　申請額一覧 '!$E$6:$E$20,B23,'【申請】様式３　申請額一覧 '!$K$6:$K$20)</f>
        <v>0</v>
      </c>
      <c r="AI23" s="345"/>
      <c r="AJ23" s="345"/>
      <c r="AK23" s="345"/>
      <c r="AL23" s="30" t="s">
        <v>41</v>
      </c>
      <c r="AM23" s="21"/>
    </row>
    <row r="24" spans="1:39" ht="12.75" customHeight="1">
      <c r="A24" s="392"/>
      <c r="B24" s="278">
        <v>4</v>
      </c>
      <c r="C24" s="16" t="s">
        <v>64</v>
      </c>
      <c r="D24" s="16"/>
      <c r="E24" s="16"/>
      <c r="F24" s="16"/>
      <c r="G24" s="16"/>
      <c r="H24" s="16"/>
      <c r="I24" s="16"/>
      <c r="J24" s="16"/>
      <c r="K24" s="16"/>
      <c r="L24" s="16"/>
      <c r="M24" s="16"/>
      <c r="N24" s="16"/>
      <c r="O24" s="16"/>
      <c r="P24" s="16"/>
      <c r="Q24" s="16"/>
      <c r="R24" s="16"/>
      <c r="S24" s="16"/>
      <c r="T24" s="310">
        <f>COUNTIFS('【申請】様式３　申請額一覧 '!$E$6:$E$20,B24,'【申請】様式３　申請額一覧 '!$H$6:$H$20,"&gt;0")</f>
        <v>0</v>
      </c>
      <c r="U24" s="311"/>
      <c r="V24" s="308" t="s">
        <v>11</v>
      </c>
      <c r="W24" s="309"/>
      <c r="X24" s="344">
        <f>SUMIF('【申請】様式３　申請額一覧 '!$E$6:$E$20,B24,'【申請】様式３　申請額一覧 '!$H$6:$H$20)</f>
        <v>0</v>
      </c>
      <c r="Y24" s="345"/>
      <c r="Z24" s="345"/>
      <c r="AA24" s="345"/>
      <c r="AB24" s="32" t="s">
        <v>41</v>
      </c>
      <c r="AC24" s="21"/>
      <c r="AD24" s="310">
        <f>COUNTIFS('【申請】様式３　申請額一覧 '!$E$6:$E$20,B24,'【申請】様式３　申請額一覧 '!$K$6:$K$20,"&gt;0")</f>
        <v>0</v>
      </c>
      <c r="AE24" s="311"/>
      <c r="AF24" s="308" t="s">
        <v>11</v>
      </c>
      <c r="AG24" s="309"/>
      <c r="AH24" s="344">
        <f>SUMIF('【申請】様式３　申請額一覧 '!$E$6:$E$20,B24,'【申請】様式３　申請額一覧 '!$K$6:$K$20)</f>
        <v>0</v>
      </c>
      <c r="AI24" s="345"/>
      <c r="AJ24" s="345"/>
      <c r="AK24" s="345"/>
      <c r="AL24" s="32" t="s">
        <v>41</v>
      </c>
      <c r="AM24" s="21"/>
    </row>
    <row r="25" spans="1:39" ht="12.75" customHeight="1">
      <c r="A25" s="392"/>
      <c r="B25" s="278">
        <v>5</v>
      </c>
      <c r="C25" s="16" t="s">
        <v>65</v>
      </c>
      <c r="D25" s="16"/>
      <c r="E25" s="16"/>
      <c r="F25" s="16"/>
      <c r="G25" s="16"/>
      <c r="H25" s="16"/>
      <c r="I25" s="16"/>
      <c r="J25" s="16"/>
      <c r="K25" s="16"/>
      <c r="L25" s="16"/>
      <c r="M25" s="16"/>
      <c r="N25" s="16"/>
      <c r="O25" s="16"/>
      <c r="P25" s="16"/>
      <c r="Q25" s="16"/>
      <c r="R25" s="16"/>
      <c r="S25" s="16"/>
      <c r="T25" s="310">
        <f>COUNTIFS('【申請】様式３　申請額一覧 '!$E$6:$E$20,B25,'【申請】様式３　申請額一覧 '!$H$6:$H$20,"&gt;0")</f>
        <v>0</v>
      </c>
      <c r="U25" s="311"/>
      <c r="V25" s="308" t="s">
        <v>11</v>
      </c>
      <c r="W25" s="309"/>
      <c r="X25" s="344">
        <f>SUMIF('【申請】様式３　申請額一覧 '!$E$6:$E$20,B25,'【申請】様式３　申請額一覧 '!$H$6:$H$20)</f>
        <v>0</v>
      </c>
      <c r="Y25" s="345"/>
      <c r="Z25" s="345"/>
      <c r="AA25" s="345"/>
      <c r="AB25" s="32" t="s">
        <v>41</v>
      </c>
      <c r="AC25" s="21"/>
      <c r="AD25" s="310">
        <f>COUNTIFS('【申請】様式３　申請額一覧 '!$E$6:$E$20,B25,'【申請】様式３　申請額一覧 '!$K$6:$K$20,"&gt;0")</f>
        <v>0</v>
      </c>
      <c r="AE25" s="311"/>
      <c r="AF25" s="308" t="s">
        <v>11</v>
      </c>
      <c r="AG25" s="309"/>
      <c r="AH25" s="344">
        <f>SUMIF('【申請】様式３　申請額一覧 '!$E$6:$E$20,B25,'【申請】様式３　申請額一覧 '!$K$6:$K$20)</f>
        <v>0</v>
      </c>
      <c r="AI25" s="345"/>
      <c r="AJ25" s="345"/>
      <c r="AK25" s="345"/>
      <c r="AL25" s="32" t="s">
        <v>41</v>
      </c>
      <c r="AM25" s="21"/>
    </row>
    <row r="26" spans="1:39" ht="12.75" customHeight="1">
      <c r="A26" s="392"/>
      <c r="B26" s="278">
        <v>6</v>
      </c>
      <c r="C26" s="16" t="s">
        <v>66</v>
      </c>
      <c r="D26" s="16"/>
      <c r="E26" s="16"/>
      <c r="F26" s="16"/>
      <c r="G26" s="16"/>
      <c r="H26" s="16"/>
      <c r="I26" s="16"/>
      <c r="J26" s="16"/>
      <c r="K26" s="16"/>
      <c r="L26" s="16"/>
      <c r="M26" s="16"/>
      <c r="N26" s="16"/>
      <c r="O26" s="16"/>
      <c r="P26" s="16"/>
      <c r="Q26" s="16"/>
      <c r="R26" s="16"/>
      <c r="S26" s="16"/>
      <c r="T26" s="310">
        <f>COUNTIFS('【申請】様式３　申請額一覧 '!$E$6:$E$20,B26,'【申請】様式３　申請額一覧 '!$H$6:$H$20,"&gt;0")</f>
        <v>0</v>
      </c>
      <c r="U26" s="311"/>
      <c r="V26" s="308" t="s">
        <v>11</v>
      </c>
      <c r="W26" s="309"/>
      <c r="X26" s="344">
        <f>SUMIF('【申請】様式３　申請額一覧 '!$E$6:$E$20,B26,'【申請】様式３　申請額一覧 '!$H$6:$H$20)</f>
        <v>0</v>
      </c>
      <c r="Y26" s="345"/>
      <c r="Z26" s="345"/>
      <c r="AA26" s="345"/>
      <c r="AB26" s="30" t="s">
        <v>41</v>
      </c>
      <c r="AC26" s="21"/>
      <c r="AD26" s="310">
        <f>COUNTIFS('【申請】様式３　申請額一覧 '!$E$6:$E$20,B26,'【申請】様式３　申請額一覧 '!$K$6:$K$20,"&gt;0")</f>
        <v>0</v>
      </c>
      <c r="AE26" s="311"/>
      <c r="AF26" s="308" t="s">
        <v>11</v>
      </c>
      <c r="AG26" s="309"/>
      <c r="AH26" s="344">
        <f>SUMIF('【申請】様式３　申請額一覧 '!$E$6:$E$20,B26,'【申請】様式３　申請額一覧 '!$K$6:$K$20)</f>
        <v>0</v>
      </c>
      <c r="AI26" s="345"/>
      <c r="AJ26" s="345"/>
      <c r="AK26" s="345"/>
      <c r="AL26" s="30" t="s">
        <v>41</v>
      </c>
      <c r="AM26" s="21"/>
    </row>
    <row r="27" spans="1:39" ht="12.75" customHeight="1">
      <c r="A27" s="392"/>
      <c r="B27" s="278">
        <v>7</v>
      </c>
      <c r="C27" s="16" t="s">
        <v>67</v>
      </c>
      <c r="D27" s="16"/>
      <c r="E27" s="16"/>
      <c r="F27" s="16"/>
      <c r="G27" s="16"/>
      <c r="H27" s="16"/>
      <c r="I27" s="16"/>
      <c r="J27" s="16"/>
      <c r="K27" s="16"/>
      <c r="L27" s="16"/>
      <c r="M27" s="16"/>
      <c r="N27" s="16"/>
      <c r="O27" s="16"/>
      <c r="P27" s="16"/>
      <c r="Q27" s="16"/>
      <c r="R27" s="16"/>
      <c r="S27" s="16"/>
      <c r="T27" s="310">
        <f>COUNTIFS('【申請】様式３　申請額一覧 '!$E$6:$E$20,B27,'【申請】様式３　申請額一覧 '!$H$6:$H$20,"&gt;0")</f>
        <v>0</v>
      </c>
      <c r="U27" s="311"/>
      <c r="V27" s="308" t="s">
        <v>11</v>
      </c>
      <c r="W27" s="309"/>
      <c r="X27" s="344">
        <f>SUMIF('【申請】様式３　申請額一覧 '!$E$6:$E$20,B27,'【申請】様式３　申請額一覧 '!$H$6:$H$20)</f>
        <v>0</v>
      </c>
      <c r="Y27" s="345"/>
      <c r="Z27" s="345"/>
      <c r="AA27" s="345"/>
      <c r="AB27" s="30" t="s">
        <v>41</v>
      </c>
      <c r="AC27" s="21"/>
      <c r="AD27" s="310">
        <f>COUNTIFS('【申請】様式３　申請額一覧 '!$E$6:$E$20,B27,'【申請】様式３　申請額一覧 '!$K$6:$K$20,"&gt;0")</f>
        <v>0</v>
      </c>
      <c r="AE27" s="311"/>
      <c r="AF27" s="308" t="s">
        <v>11</v>
      </c>
      <c r="AG27" s="309"/>
      <c r="AH27" s="344">
        <f>SUMIF('【申請】様式３　申請額一覧 '!$E$6:$E$20,B27,'【申請】様式３　申請額一覧 '!$K$6:$K$20)</f>
        <v>0</v>
      </c>
      <c r="AI27" s="345"/>
      <c r="AJ27" s="345"/>
      <c r="AK27" s="345"/>
      <c r="AL27" s="30" t="s">
        <v>41</v>
      </c>
      <c r="AM27" s="21"/>
    </row>
    <row r="28" spans="1:39" ht="12.75" customHeight="1">
      <c r="A28" s="392"/>
      <c r="B28" s="278">
        <v>8</v>
      </c>
      <c r="C28" s="16" t="s">
        <v>70</v>
      </c>
      <c r="D28" s="16"/>
      <c r="E28" s="16"/>
      <c r="F28" s="16"/>
      <c r="G28" s="16"/>
      <c r="H28" s="16"/>
      <c r="I28" s="16"/>
      <c r="J28" s="16"/>
      <c r="K28" s="16"/>
      <c r="L28" s="16"/>
      <c r="M28" s="16"/>
      <c r="N28" s="16"/>
      <c r="O28" s="16"/>
      <c r="P28" s="16"/>
      <c r="Q28" s="16"/>
      <c r="R28" s="16"/>
      <c r="S28" s="16"/>
      <c r="T28" s="310">
        <f>COUNTIFS('【申請】様式３　申請額一覧 '!$E$6:$E$20,B28,'【申請】様式３　申請額一覧 '!$H$6:$H$20,"&gt;0")</f>
        <v>0</v>
      </c>
      <c r="U28" s="311"/>
      <c r="V28" s="308" t="s">
        <v>11</v>
      </c>
      <c r="W28" s="309"/>
      <c r="X28" s="344">
        <f>SUMIF('【申請】様式３　申請額一覧 '!$E$6:$E$20,B28,'【申請】様式３　申請額一覧 '!$H$6:$H$20)</f>
        <v>0</v>
      </c>
      <c r="Y28" s="345"/>
      <c r="Z28" s="345"/>
      <c r="AA28" s="345"/>
      <c r="AB28" s="30" t="s">
        <v>41</v>
      </c>
      <c r="AC28" s="21"/>
      <c r="AD28" s="310">
        <f>COUNTIFS('【申請】様式３　申請額一覧 '!$E$6:$E$20,B28,'【申請】様式３　申請額一覧 '!$K$6:$K$20,"&gt;0")</f>
        <v>0</v>
      </c>
      <c r="AE28" s="311"/>
      <c r="AF28" s="308" t="s">
        <v>11</v>
      </c>
      <c r="AG28" s="309"/>
      <c r="AH28" s="344">
        <f>SUMIF('【申請】様式３　申請額一覧 '!$E$6:$E$20,B28,'【申請】様式３　申請額一覧 '!$K$6:$K$20)</f>
        <v>0</v>
      </c>
      <c r="AI28" s="345"/>
      <c r="AJ28" s="345"/>
      <c r="AK28" s="345"/>
      <c r="AL28" s="30" t="s">
        <v>41</v>
      </c>
      <c r="AM28" s="21"/>
    </row>
    <row r="29" spans="1:39" ht="12.75" customHeight="1">
      <c r="A29" s="392"/>
      <c r="B29" s="278">
        <v>9</v>
      </c>
      <c r="C29" s="16" t="s">
        <v>71</v>
      </c>
      <c r="D29" s="16"/>
      <c r="E29" s="16"/>
      <c r="F29" s="16"/>
      <c r="G29" s="16"/>
      <c r="H29" s="16"/>
      <c r="I29" s="16"/>
      <c r="J29" s="16"/>
      <c r="K29" s="16"/>
      <c r="L29" s="16"/>
      <c r="M29" s="16"/>
      <c r="N29" s="16"/>
      <c r="O29" s="16"/>
      <c r="P29" s="16"/>
      <c r="Q29" s="16"/>
      <c r="R29" s="16"/>
      <c r="S29" s="16"/>
      <c r="T29" s="310">
        <f>COUNTIFS('【申請】様式３　申請額一覧 '!$E$6:$E$20,B29,'【申請】様式３　申請額一覧 '!$H$6:$H$20,"&gt;0")</f>
        <v>0</v>
      </c>
      <c r="U29" s="311"/>
      <c r="V29" s="308" t="s">
        <v>11</v>
      </c>
      <c r="W29" s="309"/>
      <c r="X29" s="344">
        <f>SUMIF('【申請】様式３　申請額一覧 '!$E$6:$E$20,B29,'【申請】様式３　申請額一覧 '!$H$6:$H$20)</f>
        <v>0</v>
      </c>
      <c r="Y29" s="345"/>
      <c r="Z29" s="345"/>
      <c r="AA29" s="345"/>
      <c r="AB29" s="30" t="s">
        <v>41</v>
      </c>
      <c r="AC29" s="21"/>
      <c r="AD29" s="310">
        <f>COUNTIFS('【申請】様式３　申請額一覧 '!$E$6:$E$20,B29,'【申請】様式３　申請額一覧 '!$K$6:$K$20,"&gt;0")</f>
        <v>0</v>
      </c>
      <c r="AE29" s="311"/>
      <c r="AF29" s="308" t="s">
        <v>11</v>
      </c>
      <c r="AG29" s="309"/>
      <c r="AH29" s="344">
        <f>SUMIF('【申請】様式３　申請額一覧 '!$E$6:$E$20,B29,'【申請】様式３　申請額一覧 '!$K$6:$K$20)</f>
        <v>0</v>
      </c>
      <c r="AI29" s="345"/>
      <c r="AJ29" s="345"/>
      <c r="AK29" s="345"/>
      <c r="AL29" s="30" t="s">
        <v>41</v>
      </c>
      <c r="AM29" s="21"/>
    </row>
    <row r="30" spans="1:39" ht="12.75" customHeight="1">
      <c r="A30" s="426"/>
      <c r="B30" s="279">
        <v>10</v>
      </c>
      <c r="C30" s="18" t="s">
        <v>72</v>
      </c>
      <c r="D30" s="18"/>
      <c r="E30" s="18"/>
      <c r="F30" s="18"/>
      <c r="G30" s="18"/>
      <c r="H30" s="18"/>
      <c r="I30" s="18"/>
      <c r="J30" s="18"/>
      <c r="K30" s="18"/>
      <c r="L30" s="18"/>
      <c r="M30" s="18"/>
      <c r="N30" s="18"/>
      <c r="O30" s="18"/>
      <c r="P30" s="18"/>
      <c r="Q30" s="18"/>
      <c r="R30" s="18"/>
      <c r="S30" s="18"/>
      <c r="T30" s="369">
        <f>COUNTIFS('【申請】様式３　申請額一覧 '!$E$6:$E$20,B30,'【申請】様式３　申請額一覧 '!$H$6:$H$20,"&gt;0")</f>
        <v>0</v>
      </c>
      <c r="U30" s="370"/>
      <c r="V30" s="415" t="s">
        <v>11</v>
      </c>
      <c r="W30" s="416"/>
      <c r="X30" s="350">
        <f>SUMIF('【申請】様式３　申請額一覧 '!$E$6:$E$20,B30,'【申請】様式３　申請額一覧 '!$H$6:$H$20)</f>
        <v>0</v>
      </c>
      <c r="Y30" s="351"/>
      <c r="Z30" s="351"/>
      <c r="AA30" s="351"/>
      <c r="AB30" s="54" t="s">
        <v>41</v>
      </c>
      <c r="AC30" s="55"/>
      <c r="AD30" s="406">
        <f>COUNTIFS('【申請】様式３　申請額一覧 '!$E$6:$E$20,B30,'【申請】様式３　申請額一覧 '!$K$6:$K$20,"&gt;0")</f>
        <v>0</v>
      </c>
      <c r="AE30" s="407"/>
      <c r="AF30" s="404" t="s">
        <v>11</v>
      </c>
      <c r="AG30" s="405"/>
      <c r="AH30" s="346">
        <f>SUMIF('【申請】様式３　申請額一覧 '!$E$6:$E$20,B30,'【申請】様式３　申請額一覧 '!$K$6:$K$20)</f>
        <v>0</v>
      </c>
      <c r="AI30" s="347"/>
      <c r="AJ30" s="347"/>
      <c r="AK30" s="347"/>
      <c r="AL30" s="31" t="s">
        <v>41</v>
      </c>
      <c r="AM30" s="22"/>
    </row>
    <row r="31" spans="1:39" ht="21.75" customHeight="1">
      <c r="A31" s="59" t="s">
        <v>90</v>
      </c>
      <c r="B31" s="280">
        <v>11</v>
      </c>
      <c r="C31" s="6" t="s">
        <v>73</v>
      </c>
      <c r="D31" s="6"/>
      <c r="E31" s="6"/>
      <c r="F31" s="6"/>
      <c r="G31" s="6"/>
      <c r="H31" s="6"/>
      <c r="I31" s="6"/>
      <c r="J31" s="6"/>
      <c r="K31" s="6"/>
      <c r="L31" s="6"/>
      <c r="M31" s="6"/>
      <c r="N31" s="6"/>
      <c r="O31" s="6"/>
      <c r="P31" s="6"/>
      <c r="Q31" s="6"/>
      <c r="R31" s="6"/>
      <c r="S31" s="6"/>
      <c r="T31" s="366">
        <f>COUNTIFS('【申請】様式３　申請額一覧 '!$E$6:$E$20,B31,'【申請】様式３　申請額一覧 '!$H$6:$H$20,"&gt;0")</f>
        <v>0</v>
      </c>
      <c r="U31" s="367"/>
      <c r="V31" s="396" t="s">
        <v>11</v>
      </c>
      <c r="W31" s="397"/>
      <c r="X31" s="348">
        <f>SUMIF('【申請】様式３　申請額一覧 '!$E$6:$E$20,B31,'【申請】様式３　申請額一覧 '!$H$6:$H$20)</f>
        <v>0</v>
      </c>
      <c r="Y31" s="349"/>
      <c r="Z31" s="349"/>
      <c r="AA31" s="349"/>
      <c r="AB31" s="294" t="s">
        <v>41</v>
      </c>
      <c r="AC31" s="28"/>
      <c r="AD31" s="398">
        <f>COUNTIFS('【申請】様式３　申請額一覧 '!$E$6:$E$20,B31,'【申請】様式３　申請額一覧 '!$K$6:$K$20,"&gt;0")</f>
        <v>0</v>
      </c>
      <c r="AE31" s="399"/>
      <c r="AF31" s="396" t="s">
        <v>11</v>
      </c>
      <c r="AG31" s="397"/>
      <c r="AH31" s="402">
        <f>SUMIF('【申請】様式３　申請額一覧 '!$E$6:$E$20,B31,'【申請】様式３　申請額一覧 '!$K$6:$K$20)</f>
        <v>0</v>
      </c>
      <c r="AI31" s="403"/>
      <c r="AJ31" s="403"/>
      <c r="AK31" s="403"/>
      <c r="AL31" s="294" t="s">
        <v>41</v>
      </c>
      <c r="AM31" s="28"/>
    </row>
    <row r="32" spans="1:39" ht="12.75" customHeight="1">
      <c r="A32" s="392" t="s">
        <v>74</v>
      </c>
      <c r="B32" s="281">
        <v>12</v>
      </c>
      <c r="C32" s="58" t="s">
        <v>75</v>
      </c>
      <c r="D32" s="58"/>
      <c r="E32" s="58"/>
      <c r="F32" s="58"/>
      <c r="G32" s="58"/>
      <c r="H32" s="58"/>
      <c r="I32" s="58"/>
      <c r="J32" s="58"/>
      <c r="K32" s="58"/>
      <c r="L32" s="58"/>
      <c r="M32" s="58"/>
      <c r="N32" s="58"/>
      <c r="O32" s="58"/>
      <c r="P32" s="58"/>
      <c r="Q32" s="58"/>
      <c r="R32" s="58"/>
      <c r="S32" s="58"/>
      <c r="T32" s="366">
        <f>COUNTIFS('【申請】様式３　申請額一覧 '!$E$6:$E$20,B32,'【申請】様式３　申請額一覧 '!$H$6:$H$20,"&gt;0")</f>
        <v>0</v>
      </c>
      <c r="U32" s="367"/>
      <c r="V32" s="404" t="s">
        <v>11</v>
      </c>
      <c r="W32" s="405"/>
      <c r="X32" s="348">
        <f>SUMIF('【申請】様式３　申請額一覧 '!$E$6:$E$20,B32,'【申請】様式３　申請額一覧 '!$H$6:$H$20)</f>
        <v>0</v>
      </c>
      <c r="Y32" s="349"/>
      <c r="Z32" s="349"/>
      <c r="AA32" s="349"/>
      <c r="AB32" s="54" t="s">
        <v>41</v>
      </c>
      <c r="AC32" s="55"/>
      <c r="AD32" s="366">
        <f>COUNTIFS('【申請】様式３　申請額一覧 '!$E$6:$E$20,B32,'【申請】様式３　申請額一覧 '!$K$6:$K$20,"&gt;0")</f>
        <v>0</v>
      </c>
      <c r="AE32" s="367"/>
      <c r="AF32" s="404" t="s">
        <v>11</v>
      </c>
      <c r="AG32" s="405"/>
      <c r="AH32" s="348">
        <f>SUMIF('【申請】様式３　申請額一覧 '!$E$6:$E$20,B32,'【申請】様式３　申請額一覧 '!$K$6:$K$20)</f>
        <v>0</v>
      </c>
      <c r="AI32" s="349"/>
      <c r="AJ32" s="349"/>
      <c r="AK32" s="349"/>
      <c r="AL32" s="34" t="s">
        <v>41</v>
      </c>
      <c r="AM32" s="23"/>
    </row>
    <row r="33" spans="1:39" ht="12.75" customHeight="1">
      <c r="A33" s="392"/>
      <c r="B33" s="278">
        <v>13</v>
      </c>
      <c r="C33" s="16" t="s">
        <v>76</v>
      </c>
      <c r="D33" s="16"/>
      <c r="E33" s="16"/>
      <c r="F33" s="16"/>
      <c r="G33" s="16"/>
      <c r="H33" s="16"/>
      <c r="I33" s="16"/>
      <c r="J33" s="16"/>
      <c r="K33" s="16"/>
      <c r="L33" s="16"/>
      <c r="M33" s="16"/>
      <c r="N33" s="16"/>
      <c r="O33" s="16"/>
      <c r="P33" s="16"/>
      <c r="Q33" s="16"/>
      <c r="R33" s="16"/>
      <c r="S33" s="16"/>
      <c r="T33" s="310">
        <f>COUNTIFS('【申請】様式３　申請額一覧 '!$E$6:$E$20,B33,'【申請】様式３　申請額一覧 '!$H$6:$H$20,"&gt;0")</f>
        <v>0</v>
      </c>
      <c r="U33" s="311"/>
      <c r="V33" s="308" t="s">
        <v>11</v>
      </c>
      <c r="W33" s="309"/>
      <c r="X33" s="344">
        <f>SUMIF('【申請】様式３　申請額一覧 '!$E$6:$E$20,B33,'【申請】様式３　申請額一覧 '!$H$6:$H$20)</f>
        <v>0</v>
      </c>
      <c r="Y33" s="345"/>
      <c r="Z33" s="345"/>
      <c r="AA33" s="345"/>
      <c r="AB33" s="30" t="s">
        <v>41</v>
      </c>
      <c r="AC33" s="21"/>
      <c r="AD33" s="310">
        <f>COUNTIFS('【申請】様式３　申請額一覧 '!$E$6:$E$20,B33,'【申請】様式３　申請額一覧 '!$K$6:$K$20,"&gt;0")</f>
        <v>0</v>
      </c>
      <c r="AE33" s="311"/>
      <c r="AF33" s="308" t="s">
        <v>11</v>
      </c>
      <c r="AG33" s="309"/>
      <c r="AH33" s="344">
        <f>SUMIF('【申請】様式３　申請額一覧 '!$E$6:$E$20,B33,'【申請】様式３　申請額一覧 '!$K$6:$K$20)</f>
        <v>0</v>
      </c>
      <c r="AI33" s="345"/>
      <c r="AJ33" s="345"/>
      <c r="AK33" s="345"/>
      <c r="AL33" s="30" t="s">
        <v>41</v>
      </c>
      <c r="AM33" s="21"/>
    </row>
    <row r="34" spans="1:39" ht="12.75" customHeight="1">
      <c r="A34" s="392"/>
      <c r="B34" s="278">
        <v>14</v>
      </c>
      <c r="C34" s="16" t="s">
        <v>77</v>
      </c>
      <c r="D34" s="16"/>
      <c r="E34" s="16"/>
      <c r="F34" s="16"/>
      <c r="G34" s="16"/>
      <c r="H34" s="16"/>
      <c r="I34" s="16"/>
      <c r="J34" s="16"/>
      <c r="K34" s="16"/>
      <c r="L34" s="16"/>
      <c r="M34" s="16"/>
      <c r="N34" s="16"/>
      <c r="O34" s="16"/>
      <c r="P34" s="16"/>
      <c r="Q34" s="16"/>
      <c r="R34" s="16"/>
      <c r="S34" s="16"/>
      <c r="T34" s="310">
        <f>COUNTIFS('【申請】様式３　申請額一覧 '!$E$6:$E$20,B34,'【申請】様式３　申請額一覧 '!$H$6:$H$20,"&gt;0")</f>
        <v>0</v>
      </c>
      <c r="U34" s="311"/>
      <c r="V34" s="308" t="s">
        <v>11</v>
      </c>
      <c r="W34" s="309"/>
      <c r="X34" s="344">
        <f>SUMIF('【申請】様式３　申請額一覧 '!$E$6:$E$20,B34,'【申請】様式３　申請額一覧 '!$H$6:$H$20)</f>
        <v>0</v>
      </c>
      <c r="Y34" s="345"/>
      <c r="Z34" s="345"/>
      <c r="AA34" s="345"/>
      <c r="AB34" s="30" t="s">
        <v>41</v>
      </c>
      <c r="AC34" s="21"/>
      <c r="AD34" s="310">
        <f>COUNTIFS('【申請】様式３　申請額一覧 '!$E$6:$E$20,B34,'【申請】様式３　申請額一覧 '!$K$6:$K$20,"&gt;0")</f>
        <v>0</v>
      </c>
      <c r="AE34" s="311"/>
      <c r="AF34" s="308" t="s">
        <v>11</v>
      </c>
      <c r="AG34" s="309"/>
      <c r="AH34" s="344">
        <f>SUMIF('【申請】様式３　申請額一覧 '!$E$6:$E$20,B34,'【申請】様式３　申請額一覧 '!$K$6:$K$20)</f>
        <v>0</v>
      </c>
      <c r="AI34" s="345"/>
      <c r="AJ34" s="345"/>
      <c r="AK34" s="345"/>
      <c r="AL34" s="30" t="s">
        <v>41</v>
      </c>
      <c r="AM34" s="21"/>
    </row>
    <row r="35" spans="1:39" ht="12.75" customHeight="1">
      <c r="A35" s="392"/>
      <c r="B35" s="278">
        <v>15</v>
      </c>
      <c r="C35" s="16" t="s">
        <v>78</v>
      </c>
      <c r="D35" s="16"/>
      <c r="E35" s="16"/>
      <c r="F35" s="16"/>
      <c r="G35" s="16"/>
      <c r="H35" s="16"/>
      <c r="I35" s="16"/>
      <c r="J35" s="16"/>
      <c r="K35" s="16"/>
      <c r="L35" s="16"/>
      <c r="M35" s="16"/>
      <c r="N35" s="16"/>
      <c r="O35" s="16"/>
      <c r="P35" s="16"/>
      <c r="Q35" s="16"/>
      <c r="R35" s="16"/>
      <c r="S35" s="16"/>
      <c r="T35" s="310">
        <f>COUNTIFS('【申請】様式３　申請額一覧 '!$E$6:$E$20,B35,'【申請】様式３　申請額一覧 '!$H$6:$H$20,"&gt;0")</f>
        <v>0</v>
      </c>
      <c r="U35" s="311"/>
      <c r="V35" s="308" t="s">
        <v>11</v>
      </c>
      <c r="W35" s="309"/>
      <c r="X35" s="344">
        <f>SUMIF('【申請】様式３　申請額一覧 '!$E$6:$E$20,B35,'【申請】様式３　申請額一覧 '!$H$6:$H$20)</f>
        <v>0</v>
      </c>
      <c r="Y35" s="345"/>
      <c r="Z35" s="345"/>
      <c r="AA35" s="345"/>
      <c r="AB35" s="30" t="s">
        <v>41</v>
      </c>
      <c r="AC35" s="21"/>
      <c r="AD35" s="310">
        <f>COUNTIFS('【申請】様式３　申請額一覧 '!$E$6:$E$20,B35,'【申請】様式３　申請額一覧 '!$K$6:$K$20,"&gt;0")</f>
        <v>0</v>
      </c>
      <c r="AE35" s="311"/>
      <c r="AF35" s="308" t="s">
        <v>11</v>
      </c>
      <c r="AG35" s="309"/>
      <c r="AH35" s="344">
        <f>SUMIF('【申請】様式３　申請額一覧 '!$E$6:$E$20,B35,'【申請】様式３　申請額一覧 '!$K$6:$K$20)</f>
        <v>0</v>
      </c>
      <c r="AI35" s="345"/>
      <c r="AJ35" s="345"/>
      <c r="AK35" s="345"/>
      <c r="AL35" s="30" t="s">
        <v>41</v>
      </c>
      <c r="AM35" s="21"/>
    </row>
    <row r="36" spans="1:39" ht="12.75" customHeight="1">
      <c r="A36" s="392"/>
      <c r="B36" s="278">
        <v>16</v>
      </c>
      <c r="C36" s="16" t="s">
        <v>226</v>
      </c>
      <c r="D36" s="16"/>
      <c r="E36" s="16"/>
      <c r="F36" s="16"/>
      <c r="G36" s="16"/>
      <c r="H36" s="16"/>
      <c r="I36" s="16"/>
      <c r="J36" s="16"/>
      <c r="K36" s="16"/>
      <c r="L36" s="16"/>
      <c r="M36" s="16"/>
      <c r="N36" s="16"/>
      <c r="O36" s="16"/>
      <c r="P36" s="16"/>
      <c r="Q36" s="16"/>
      <c r="R36" s="16"/>
      <c r="S36" s="16"/>
      <c r="T36" s="310">
        <f>COUNTIFS('【申請】様式３　申請額一覧 '!$E$6:$E$20,B36,'【申請】様式３　申請額一覧 '!$H$6:$H$20,"&gt;0")</f>
        <v>0</v>
      </c>
      <c r="U36" s="311"/>
      <c r="V36" s="308" t="s">
        <v>11</v>
      </c>
      <c r="W36" s="309"/>
      <c r="X36" s="344">
        <f>SUMIF('【申請】様式３　申請額一覧 '!$E$6:$E$20,B36,'【申請】様式３　申請額一覧 '!$H$6:$H$20)</f>
        <v>0</v>
      </c>
      <c r="Y36" s="345"/>
      <c r="Z36" s="345"/>
      <c r="AA36" s="345"/>
      <c r="AB36" s="30" t="s">
        <v>41</v>
      </c>
      <c r="AC36" s="21"/>
      <c r="AD36" s="310">
        <f>COUNTIFS('【申請】様式３　申請額一覧 '!$E$6:$E$20,B36,'【申請】様式３　申請額一覧 '!$K$6:$K$20,"&gt;0")</f>
        <v>0</v>
      </c>
      <c r="AE36" s="311"/>
      <c r="AF36" s="308" t="s">
        <v>11</v>
      </c>
      <c r="AG36" s="309"/>
      <c r="AH36" s="344">
        <f>SUMIF('【申請】様式３　申請額一覧 '!$E$6:$E$20,B36,'【申請】様式３　申請額一覧 '!$K$6:$K$20)</f>
        <v>0</v>
      </c>
      <c r="AI36" s="345"/>
      <c r="AJ36" s="345"/>
      <c r="AK36" s="345"/>
      <c r="AL36" s="30" t="s">
        <v>41</v>
      </c>
      <c r="AM36" s="21"/>
    </row>
    <row r="37" spans="1:39" ht="12.75" customHeight="1">
      <c r="A37" s="426"/>
      <c r="B37" s="278">
        <v>17</v>
      </c>
      <c r="C37" s="16" t="s">
        <v>227</v>
      </c>
      <c r="D37" s="16"/>
      <c r="E37" s="16"/>
      <c r="F37" s="16"/>
      <c r="G37" s="16"/>
      <c r="H37" s="16"/>
      <c r="I37" s="16"/>
      <c r="J37" s="16"/>
      <c r="K37" s="16"/>
      <c r="L37" s="16"/>
      <c r="M37" s="16"/>
      <c r="N37" s="16"/>
      <c r="O37" s="16"/>
      <c r="P37" s="16"/>
      <c r="Q37" s="16"/>
      <c r="R37" s="16"/>
      <c r="S37" s="16"/>
      <c r="T37" s="369">
        <f>COUNTIFS('【申請】様式３　申請額一覧 '!$E$6:$E$20,B37,'【申請】様式３　申請額一覧 '!$H$6:$H$20,"&gt;0")</f>
        <v>0</v>
      </c>
      <c r="U37" s="370"/>
      <c r="V37" s="408" t="s">
        <v>11</v>
      </c>
      <c r="W37" s="409"/>
      <c r="X37" s="410">
        <f>SUMIF('【申請】様式３　申請額一覧 '!$E$6:$E$20,B37,'【申請】様式３　申請額一覧 '!$H$6:$H$20)</f>
        <v>0</v>
      </c>
      <c r="Y37" s="411"/>
      <c r="Z37" s="411"/>
      <c r="AA37" s="411"/>
      <c r="AB37" s="34" t="s">
        <v>41</v>
      </c>
      <c r="AC37" s="23"/>
      <c r="AD37" s="406">
        <f>COUNTIFS('【申請】様式３　申請額一覧 '!$E$6:$E$20,B37,'【申請】様式３　申請額一覧 '!$K$6:$K$20,"&gt;0")</f>
        <v>0</v>
      </c>
      <c r="AE37" s="407"/>
      <c r="AF37" s="408" t="s">
        <v>11</v>
      </c>
      <c r="AG37" s="409"/>
      <c r="AH37" s="346">
        <f>SUMIF('【申請】様式３　申請額一覧 '!$E$6:$E$20,B37,'【申請】様式３　申請額一覧 '!$K$6:$K$20)</f>
        <v>0</v>
      </c>
      <c r="AI37" s="347"/>
      <c r="AJ37" s="347"/>
      <c r="AK37" s="347"/>
      <c r="AL37" s="30" t="s">
        <v>41</v>
      </c>
      <c r="AM37" s="21"/>
    </row>
    <row r="38" spans="1:39" ht="12.75" customHeight="1">
      <c r="A38" s="427" t="s">
        <v>12</v>
      </c>
      <c r="B38" s="277">
        <v>18</v>
      </c>
      <c r="C38" s="14" t="s">
        <v>80</v>
      </c>
      <c r="D38" s="14"/>
      <c r="E38" s="14"/>
      <c r="F38" s="14"/>
      <c r="G38" s="14"/>
      <c r="H38" s="14"/>
      <c r="I38" s="14"/>
      <c r="J38" s="14"/>
      <c r="K38" s="14"/>
      <c r="L38" s="14"/>
      <c r="M38" s="14"/>
      <c r="N38" s="14"/>
      <c r="O38" s="14"/>
      <c r="P38" s="14"/>
      <c r="Q38" s="14"/>
      <c r="R38" s="14"/>
      <c r="S38" s="14"/>
      <c r="T38" s="366">
        <f>COUNTIFS('【申請】様式３　申請額一覧 '!$E$6:$E$20,B38,'【申請】様式３　申請額一覧 '!$H$6:$H$20,"&gt;0")</f>
        <v>0</v>
      </c>
      <c r="U38" s="367"/>
      <c r="V38" s="400" t="s">
        <v>11</v>
      </c>
      <c r="W38" s="401"/>
      <c r="X38" s="348">
        <f>SUMIF('【申請】様式３　申請額一覧 '!$E$6:$E$20,B38,'【申請】様式３　申請額一覧 '!$H$6:$H$20)</f>
        <v>0</v>
      </c>
      <c r="Y38" s="349"/>
      <c r="Z38" s="349"/>
      <c r="AA38" s="349"/>
      <c r="AB38" s="260" t="s">
        <v>41</v>
      </c>
      <c r="AC38" s="259"/>
      <c r="AD38" s="366">
        <f>COUNTIFS('【申請】様式３　申請額一覧 '!$E$6:$E$20,B38,'【申請】様式３　申請額一覧 '!$K$6:$K$20,"&gt;0")</f>
        <v>0</v>
      </c>
      <c r="AE38" s="367"/>
      <c r="AF38" s="400" t="s">
        <v>11</v>
      </c>
      <c r="AG38" s="401"/>
      <c r="AH38" s="348">
        <f>SUMIF('【申請】様式３　申請額一覧 '!$E$6:$E$20,B38,'【申請】様式３　申請額一覧 '!$K$6:$K$20)</f>
        <v>0</v>
      </c>
      <c r="AI38" s="349"/>
      <c r="AJ38" s="349"/>
      <c r="AK38" s="349"/>
      <c r="AL38" s="33" t="s">
        <v>41</v>
      </c>
      <c r="AM38" s="20"/>
    </row>
    <row r="39" spans="1:39" ht="12.75" customHeight="1">
      <c r="A39" s="428"/>
      <c r="B39" s="278">
        <v>19</v>
      </c>
      <c r="C39" s="16" t="s">
        <v>81</v>
      </c>
      <c r="D39" s="16"/>
      <c r="E39" s="16"/>
      <c r="F39" s="16"/>
      <c r="G39" s="16"/>
      <c r="H39" s="16"/>
      <c r="I39" s="16"/>
      <c r="J39" s="16"/>
      <c r="K39" s="16"/>
      <c r="L39" s="16"/>
      <c r="M39" s="16"/>
      <c r="N39" s="16"/>
      <c r="O39" s="16"/>
      <c r="P39" s="16"/>
      <c r="Q39" s="16"/>
      <c r="R39" s="16"/>
      <c r="S39" s="17"/>
      <c r="T39" s="310">
        <f>COUNTIFS('【申請】様式３　申請額一覧 '!$E$6:$E$20,B39,'【申請】様式３　申請額一覧 '!$H$6:$H$20,"&gt;0")</f>
        <v>0</v>
      </c>
      <c r="U39" s="311"/>
      <c r="V39" s="308" t="s">
        <v>11</v>
      </c>
      <c r="W39" s="309"/>
      <c r="X39" s="344">
        <f>SUMIF('【申請】様式３　申請額一覧 '!$E$6:$E$20,B39,'【申請】様式３　申請額一覧 '!$H$6:$H$20)</f>
        <v>0</v>
      </c>
      <c r="Y39" s="345"/>
      <c r="Z39" s="345"/>
      <c r="AA39" s="345"/>
      <c r="AB39" s="30" t="s">
        <v>41</v>
      </c>
      <c r="AC39" s="21"/>
      <c r="AD39" s="310">
        <f>COUNTIFS('【申請】様式３　申請額一覧 '!$E$6:$E$20,B39,'【申請】様式３　申請額一覧 '!$K$6:$K$20,"&gt;0")</f>
        <v>0</v>
      </c>
      <c r="AE39" s="311"/>
      <c r="AF39" s="308" t="s">
        <v>11</v>
      </c>
      <c r="AG39" s="309"/>
      <c r="AH39" s="344">
        <f>SUMIF('【申請】様式３　申請額一覧 '!$E$6:$E$20,B39,'【申請】様式３　申請額一覧 '!$K$6:$K$20)</f>
        <v>0</v>
      </c>
      <c r="AI39" s="345"/>
      <c r="AJ39" s="345"/>
      <c r="AK39" s="345"/>
      <c r="AL39" s="31" t="s">
        <v>41</v>
      </c>
      <c r="AM39" s="22"/>
    </row>
    <row r="40" spans="1:39" ht="12.75" customHeight="1">
      <c r="A40" s="428"/>
      <c r="B40" s="278">
        <v>20</v>
      </c>
      <c r="C40" s="16" t="s">
        <v>82</v>
      </c>
      <c r="D40" s="16"/>
      <c r="E40" s="16"/>
      <c r="F40" s="16"/>
      <c r="G40" s="16"/>
      <c r="H40" s="16"/>
      <c r="I40" s="16"/>
      <c r="J40" s="16"/>
      <c r="K40" s="16"/>
      <c r="L40" s="16"/>
      <c r="M40" s="16"/>
      <c r="N40" s="16"/>
      <c r="O40" s="16"/>
      <c r="P40" s="16"/>
      <c r="Q40" s="16"/>
      <c r="R40" s="16"/>
      <c r="S40" s="17"/>
      <c r="T40" s="310">
        <f>COUNTIFS('【申請】様式３　申請額一覧 '!$E$6:$E$20,B40,'【申請】様式３　申請額一覧 '!$H$6:$H$20,"&gt;0")</f>
        <v>0</v>
      </c>
      <c r="U40" s="311"/>
      <c r="V40" s="308" t="s">
        <v>11</v>
      </c>
      <c r="W40" s="309"/>
      <c r="X40" s="344">
        <f>SUMIF('【申請】様式３　申請額一覧 '!$E$6:$E$20,B40,'【申請】様式３　申請額一覧 '!$H$6:$H$20)</f>
        <v>0</v>
      </c>
      <c r="Y40" s="345"/>
      <c r="Z40" s="345"/>
      <c r="AA40" s="345"/>
      <c r="AB40" s="30" t="s">
        <v>41</v>
      </c>
      <c r="AC40" s="21"/>
      <c r="AD40" s="310">
        <f>COUNTIFS('【申請】様式３　申請額一覧 '!$E$6:$E$20,B40,'【申請】様式３　申請額一覧 '!$K$6:$K$20,"&gt;0")</f>
        <v>0</v>
      </c>
      <c r="AE40" s="311"/>
      <c r="AF40" s="308" t="s">
        <v>11</v>
      </c>
      <c r="AG40" s="309"/>
      <c r="AH40" s="344">
        <f>SUMIF('【申請】様式３　申請額一覧 '!$E$6:$E$20,B40,'【申請】様式３　申請額一覧 '!$K$6:$K$20)</f>
        <v>0</v>
      </c>
      <c r="AI40" s="345"/>
      <c r="AJ40" s="345"/>
      <c r="AK40" s="345"/>
      <c r="AL40" s="54" t="s">
        <v>41</v>
      </c>
      <c r="AM40" s="55"/>
    </row>
    <row r="41" spans="1:39" ht="12.75" customHeight="1">
      <c r="A41" s="428"/>
      <c r="B41" s="282">
        <v>21</v>
      </c>
      <c r="C41" s="2" t="s">
        <v>83</v>
      </c>
      <c r="D41" s="2"/>
      <c r="E41" s="2"/>
      <c r="F41" s="2"/>
      <c r="G41" s="2"/>
      <c r="H41" s="2"/>
      <c r="I41" s="2"/>
      <c r="J41" s="2"/>
      <c r="K41" s="2"/>
      <c r="L41" s="2"/>
      <c r="M41" s="2"/>
      <c r="N41" s="2"/>
      <c r="O41" s="2"/>
      <c r="P41" s="2"/>
      <c r="Q41" s="2"/>
      <c r="R41" s="2"/>
      <c r="S41" s="2"/>
      <c r="T41" s="310">
        <f>COUNTIFS('【申請】様式３　申請額一覧 '!$E$6:$E$20,B41,'【申請】様式３　申請額一覧 '!$H$6:$H$20,"&gt;0")</f>
        <v>0</v>
      </c>
      <c r="U41" s="311"/>
      <c r="V41" s="308" t="s">
        <v>11</v>
      </c>
      <c r="W41" s="309"/>
      <c r="X41" s="344">
        <f>SUMIF('【申請】様式３　申請額一覧 '!$E$6:$E$20,B41,'【申請】様式３　申請額一覧 '!$H$6:$H$20)</f>
        <v>0</v>
      </c>
      <c r="Y41" s="345"/>
      <c r="Z41" s="345"/>
      <c r="AA41" s="345"/>
      <c r="AB41" s="30" t="s">
        <v>41</v>
      </c>
      <c r="AC41" s="21"/>
      <c r="AD41" s="310">
        <f>COUNTIFS('【申請】様式３　申請額一覧 '!$E$6:$E$20,B41,'【申請】様式３　申請額一覧 '!$K$6:$K$20,"&gt;0")</f>
        <v>0</v>
      </c>
      <c r="AE41" s="311"/>
      <c r="AF41" s="308" t="s">
        <v>11</v>
      </c>
      <c r="AG41" s="309"/>
      <c r="AH41" s="344">
        <f>SUMIF('【申請】様式３　申請額一覧 '!$E$6:$E$20,B41,'【申請】様式３　申請額一覧 '!$K$6:$K$20)</f>
        <v>0</v>
      </c>
      <c r="AI41" s="345"/>
      <c r="AJ41" s="345"/>
      <c r="AK41" s="345"/>
      <c r="AL41" s="54" t="s">
        <v>41</v>
      </c>
      <c r="AM41" s="55"/>
    </row>
    <row r="42" spans="1:39" ht="12.75" customHeight="1">
      <c r="A42" s="428"/>
      <c r="B42" s="278">
        <v>22</v>
      </c>
      <c r="C42" s="16" t="s">
        <v>68</v>
      </c>
      <c r="D42" s="16"/>
      <c r="E42" s="16"/>
      <c r="F42" s="16"/>
      <c r="G42" s="16"/>
      <c r="H42" s="16"/>
      <c r="I42" s="16"/>
      <c r="J42" s="16"/>
      <c r="K42" s="16"/>
      <c r="L42" s="16"/>
      <c r="M42" s="16"/>
      <c r="N42" s="16"/>
      <c r="O42" s="16"/>
      <c r="P42" s="16"/>
      <c r="Q42" s="16"/>
      <c r="R42" s="16"/>
      <c r="S42" s="17"/>
      <c r="T42" s="310">
        <f>COUNTIFS('【申請】様式３　申請額一覧 '!$E$6:$E$20,B42,'【申請】様式３　申請額一覧 '!$H$6:$H$20,"&gt;0")</f>
        <v>0</v>
      </c>
      <c r="U42" s="311"/>
      <c r="V42" s="308" t="s">
        <v>11</v>
      </c>
      <c r="W42" s="309"/>
      <c r="X42" s="344">
        <f>SUMIF('【申請】様式３　申請額一覧 '!$E$6:$E$20,B42,'【申請】様式３　申請額一覧 '!$H$6:$H$20)</f>
        <v>0</v>
      </c>
      <c r="Y42" s="345"/>
      <c r="Z42" s="345"/>
      <c r="AA42" s="345"/>
      <c r="AB42" s="30" t="s">
        <v>41</v>
      </c>
      <c r="AC42" s="21"/>
      <c r="AD42" s="310">
        <f>COUNTIFS('【申請】様式３　申請額一覧 '!$E$6:$E$20,B42,'【申請】様式３　申請額一覧 '!$K$6:$K$20,"&gt;0")</f>
        <v>0</v>
      </c>
      <c r="AE42" s="311"/>
      <c r="AF42" s="308" t="s">
        <v>11</v>
      </c>
      <c r="AG42" s="309"/>
      <c r="AH42" s="344">
        <f>SUMIF('【申請】様式３　申請額一覧 '!$E$6:$E$20,B42,'【申請】様式３　申請額一覧 '!$K$6:$K$20)</f>
        <v>0</v>
      </c>
      <c r="AI42" s="345"/>
      <c r="AJ42" s="345"/>
      <c r="AK42" s="345"/>
      <c r="AL42" s="31" t="s">
        <v>41</v>
      </c>
      <c r="AM42" s="22"/>
    </row>
    <row r="43" spans="1:39" ht="12.75" customHeight="1">
      <c r="A43" s="428"/>
      <c r="B43" s="281">
        <v>23</v>
      </c>
      <c r="C43" s="58" t="s">
        <v>69</v>
      </c>
      <c r="D43" s="58"/>
      <c r="E43" s="58"/>
      <c r="F43" s="58"/>
      <c r="G43" s="58"/>
      <c r="H43" s="58"/>
      <c r="I43" s="58"/>
      <c r="J43" s="58"/>
      <c r="K43" s="58"/>
      <c r="L43" s="58"/>
      <c r="M43" s="58"/>
      <c r="N43" s="58"/>
      <c r="O43" s="58"/>
      <c r="P43" s="58"/>
      <c r="Q43" s="58"/>
      <c r="R43" s="58"/>
      <c r="S43" s="58"/>
      <c r="T43" s="310">
        <f>COUNTIFS('【申請】様式３　申請額一覧 '!$E$6:$E$20,B43,'【申請】様式３　申請額一覧 '!$H$6:$H$20,"&gt;0")</f>
        <v>0</v>
      </c>
      <c r="U43" s="311"/>
      <c r="V43" s="308" t="s">
        <v>11</v>
      </c>
      <c r="W43" s="309"/>
      <c r="X43" s="344">
        <f>SUMIF('【申請】様式３　申請額一覧 '!$E$6:$E$20,B43,'【申請】様式３　申請額一覧 '!$H$6:$H$20)</f>
        <v>0</v>
      </c>
      <c r="Y43" s="345"/>
      <c r="Z43" s="345"/>
      <c r="AA43" s="345"/>
      <c r="AB43" s="30" t="s">
        <v>41</v>
      </c>
      <c r="AC43" s="21"/>
      <c r="AD43" s="310">
        <f>COUNTIFS('【申請】様式３　申請額一覧 '!$E$6:$E$20,B43,'【申請】様式３　申請額一覧 '!$K$6:$K$20,"&gt;0")</f>
        <v>0</v>
      </c>
      <c r="AE43" s="311"/>
      <c r="AF43" s="308" t="s">
        <v>11</v>
      </c>
      <c r="AG43" s="309"/>
      <c r="AH43" s="344">
        <f>SUMIF('【申請】様式３　申請額一覧 '!$E$6:$E$20,B43,'【申請】様式３　申請額一覧 '!$K$6:$K$20)</f>
        <v>0</v>
      </c>
      <c r="AI43" s="345"/>
      <c r="AJ43" s="345"/>
      <c r="AK43" s="345"/>
      <c r="AL43" s="30" t="s">
        <v>41</v>
      </c>
      <c r="AM43" s="21"/>
    </row>
    <row r="44" spans="1:39" ht="12.75" customHeight="1">
      <c r="A44" s="428"/>
      <c r="B44" s="281">
        <v>24</v>
      </c>
      <c r="C44" s="58" t="s">
        <v>84</v>
      </c>
      <c r="D44" s="58"/>
      <c r="E44" s="58"/>
      <c r="F44" s="58"/>
      <c r="G44" s="58"/>
      <c r="H44" s="58"/>
      <c r="I44" s="58"/>
      <c r="J44" s="58"/>
      <c r="K44" s="58"/>
      <c r="L44" s="58"/>
      <c r="M44" s="58"/>
      <c r="N44" s="58"/>
      <c r="O44" s="58"/>
      <c r="P44" s="58"/>
      <c r="Q44" s="58"/>
      <c r="R44" s="58"/>
      <c r="S44" s="58"/>
      <c r="T44" s="310">
        <f>COUNTIFS('【申請】様式３　申請額一覧 '!$E$6:$E$20,B44,'【申請】様式３　申請額一覧 '!$H$6:$H$20,"&gt;0")</f>
        <v>0</v>
      </c>
      <c r="U44" s="311"/>
      <c r="V44" s="308" t="s">
        <v>11</v>
      </c>
      <c r="W44" s="309"/>
      <c r="X44" s="344">
        <f>SUMIF('【申請】様式３　申請額一覧 '!$E$6:$E$20,B44,'【申請】様式３　申請額一覧 '!$H$6:$H$20)</f>
        <v>0</v>
      </c>
      <c r="Y44" s="345"/>
      <c r="Z44" s="345"/>
      <c r="AA44" s="345"/>
      <c r="AB44" s="30" t="s">
        <v>41</v>
      </c>
      <c r="AC44" s="21"/>
      <c r="AD44" s="310">
        <f>COUNTIFS('【申請】様式３　申請額一覧 '!$E$6:$E$20,B44,'【申請】様式３　申請額一覧 '!$K$6:$K$20,"&gt;0")</f>
        <v>0</v>
      </c>
      <c r="AE44" s="311"/>
      <c r="AF44" s="308" t="s">
        <v>11</v>
      </c>
      <c r="AG44" s="309"/>
      <c r="AH44" s="344">
        <f>SUMIF('【申請】様式３　申請額一覧 '!$E$6:$E$20,B44,'【申請】様式３　申請額一覧 '!$K$6:$K$20)</f>
        <v>0</v>
      </c>
      <c r="AI44" s="345"/>
      <c r="AJ44" s="345"/>
      <c r="AK44" s="345"/>
      <c r="AL44" s="34" t="s">
        <v>41</v>
      </c>
      <c r="AM44" s="23"/>
    </row>
    <row r="45" spans="1:39" ht="12.75" customHeight="1">
      <c r="A45" s="429"/>
      <c r="B45" s="283">
        <v>25</v>
      </c>
      <c r="C45" s="19" t="s">
        <v>85</v>
      </c>
      <c r="D45" s="19"/>
      <c r="E45" s="19"/>
      <c r="F45" s="19"/>
      <c r="G45" s="19"/>
      <c r="H45" s="19"/>
      <c r="I45" s="19"/>
      <c r="J45" s="19"/>
      <c r="K45" s="19"/>
      <c r="L45" s="19"/>
      <c r="M45" s="19"/>
      <c r="N45" s="19"/>
      <c r="O45" s="19"/>
      <c r="P45" s="19"/>
      <c r="Q45" s="19"/>
      <c r="R45" s="19"/>
      <c r="S45" s="19"/>
      <c r="T45" s="369">
        <f>COUNTIFS('【申請】様式３　申請額一覧 '!$E$6:$E$20,B45,'【申請】様式３　申請額一覧 '!$H$6:$H$20,"&gt;0")</f>
        <v>0</v>
      </c>
      <c r="U45" s="370"/>
      <c r="V45" s="404" t="s">
        <v>11</v>
      </c>
      <c r="W45" s="405"/>
      <c r="X45" s="410">
        <f>SUMIF('【申請】様式３　申請額一覧 '!$E$6:$E$20,B45,'【申請】様式３　申請額一覧 '!$H$6:$H$20)</f>
        <v>0</v>
      </c>
      <c r="Y45" s="411"/>
      <c r="Z45" s="411"/>
      <c r="AA45" s="411"/>
      <c r="AB45" s="54" t="s">
        <v>41</v>
      </c>
      <c r="AC45" s="55"/>
      <c r="AD45" s="406">
        <f>COUNTIFS('【申請】様式３　申請額一覧 '!$E$6:$E$20,B45,'【申請】様式３　申請額一覧 '!$K$6:$K$20,"&gt;0")</f>
        <v>0</v>
      </c>
      <c r="AE45" s="407"/>
      <c r="AF45" s="404" t="s">
        <v>11</v>
      </c>
      <c r="AG45" s="405"/>
      <c r="AH45" s="346">
        <f>SUMIF('【申請】様式３　申請額一覧 '!$E$6:$E$20,B45,'【申請】様式３　申請額一覧 '!$K$6:$K$20)</f>
        <v>0</v>
      </c>
      <c r="AI45" s="347"/>
      <c r="AJ45" s="347"/>
      <c r="AK45" s="347"/>
      <c r="AL45" s="31" t="s">
        <v>41</v>
      </c>
      <c r="AM45" s="22"/>
    </row>
    <row r="46" spans="1:39" ht="12.75" customHeight="1">
      <c r="A46" s="391" t="s">
        <v>92</v>
      </c>
      <c r="B46" s="277">
        <v>26</v>
      </c>
      <c r="C46" s="14" t="s">
        <v>86</v>
      </c>
      <c r="D46" s="14"/>
      <c r="E46" s="14"/>
      <c r="F46" s="14"/>
      <c r="G46" s="14"/>
      <c r="H46" s="14"/>
      <c r="I46" s="14"/>
      <c r="J46" s="14"/>
      <c r="K46" s="14"/>
      <c r="L46" s="14"/>
      <c r="M46" s="14"/>
      <c r="N46" s="14"/>
      <c r="O46" s="14"/>
      <c r="P46" s="14"/>
      <c r="Q46" s="14"/>
      <c r="R46" s="14"/>
      <c r="S46" s="14"/>
      <c r="T46" s="366">
        <f>COUNTIFS('【申請】様式３　申請額一覧 '!$E$6:$E$20,B46,'【申請】様式３　申請額一覧 '!$H$6:$H$20,"&gt;0")</f>
        <v>0</v>
      </c>
      <c r="U46" s="367"/>
      <c r="V46" s="400" t="s">
        <v>11</v>
      </c>
      <c r="W46" s="401"/>
      <c r="X46" s="348">
        <f>SUMIF('【申請】様式３　申請額一覧 '!$E$6:$E$20,B46,'【申請】様式３　申請額一覧 '!$H$6:$H$20)</f>
        <v>0</v>
      </c>
      <c r="Y46" s="349"/>
      <c r="Z46" s="349"/>
      <c r="AA46" s="349"/>
      <c r="AB46" s="260" t="s">
        <v>41</v>
      </c>
      <c r="AC46" s="259"/>
      <c r="AD46" s="366">
        <f>COUNTIFS('【申請】様式３　申請額一覧 '!$E$6:$E$20,B46,'【申請】様式３　申請額一覧 '!$K$6:$K$20,"&gt;0")</f>
        <v>0</v>
      </c>
      <c r="AE46" s="367"/>
      <c r="AF46" s="400" t="s">
        <v>11</v>
      </c>
      <c r="AG46" s="401"/>
      <c r="AH46" s="348">
        <f>SUMIF('【申請】様式３　申請額一覧 '!$E$6:$E$20,B46,'【申請】様式３　申請額一覧 '!$K$6:$K$20)</f>
        <v>0</v>
      </c>
      <c r="AI46" s="349"/>
      <c r="AJ46" s="349"/>
      <c r="AK46" s="349"/>
      <c r="AL46" s="33" t="s">
        <v>41</v>
      </c>
      <c r="AM46" s="20"/>
    </row>
    <row r="47" spans="1:39" ht="12.75" customHeight="1">
      <c r="A47" s="392"/>
      <c r="B47" s="278">
        <v>27</v>
      </c>
      <c r="C47" s="16" t="s">
        <v>87</v>
      </c>
      <c r="D47" s="16"/>
      <c r="E47" s="16"/>
      <c r="F47" s="16"/>
      <c r="G47" s="16"/>
      <c r="H47" s="16"/>
      <c r="I47" s="16"/>
      <c r="J47" s="16"/>
      <c r="K47" s="16"/>
      <c r="L47" s="16"/>
      <c r="M47" s="16"/>
      <c r="N47" s="16"/>
      <c r="O47" s="16"/>
      <c r="P47" s="16"/>
      <c r="Q47" s="16"/>
      <c r="R47" s="16"/>
      <c r="S47" s="16"/>
      <c r="T47" s="310">
        <f>COUNTIFS('【申請】様式３　申請額一覧 '!$E$6:$E$20,B47,'【申請】様式３　申請額一覧 '!$H$6:$H$20,"&gt;0")</f>
        <v>0</v>
      </c>
      <c r="U47" s="311"/>
      <c r="V47" s="308" t="s">
        <v>11</v>
      </c>
      <c r="W47" s="309"/>
      <c r="X47" s="344">
        <f>SUMIF('【申請】様式３　申請額一覧 '!$E$6:$E$20,B47,'【申請】様式３　申請額一覧 '!$H$6:$H$20)</f>
        <v>0</v>
      </c>
      <c r="Y47" s="345"/>
      <c r="Z47" s="345"/>
      <c r="AA47" s="345"/>
      <c r="AB47" s="30" t="s">
        <v>41</v>
      </c>
      <c r="AC47" s="21"/>
      <c r="AD47" s="310">
        <f>COUNTIFS('【申請】様式３　申請額一覧 '!$E$6:$E$20,B47,'【申請】様式３　申請額一覧 '!$K$6:$K$20,"&gt;0")</f>
        <v>0</v>
      </c>
      <c r="AE47" s="311"/>
      <c r="AF47" s="308" t="s">
        <v>11</v>
      </c>
      <c r="AG47" s="309"/>
      <c r="AH47" s="344">
        <f>SUMIF('【申請】様式３　申請額一覧 '!$E$6:$E$20,B47,'【申請】様式３　申請額一覧 '!$K$6:$K$20)</f>
        <v>0</v>
      </c>
      <c r="AI47" s="345"/>
      <c r="AJ47" s="345"/>
      <c r="AK47" s="345"/>
      <c r="AL47" s="30" t="s">
        <v>41</v>
      </c>
      <c r="AM47" s="21"/>
    </row>
    <row r="48" spans="1:39" ht="12.75" customHeight="1">
      <c r="A48" s="392"/>
      <c r="B48" s="278">
        <v>28</v>
      </c>
      <c r="C48" s="16" t="s">
        <v>88</v>
      </c>
      <c r="D48" s="16"/>
      <c r="E48" s="16"/>
      <c r="F48" s="16"/>
      <c r="G48" s="16"/>
      <c r="H48" s="16"/>
      <c r="I48" s="16"/>
      <c r="J48" s="16"/>
      <c r="K48" s="16"/>
      <c r="L48" s="16"/>
      <c r="M48" s="16"/>
      <c r="N48" s="16"/>
      <c r="O48" s="16"/>
      <c r="P48" s="16"/>
      <c r="Q48" s="16"/>
      <c r="R48" s="16"/>
      <c r="S48" s="16"/>
      <c r="T48" s="310">
        <f>COUNTIFS('【申請】様式３　申請額一覧 '!$E$6:$E$20,B48,'【申請】様式３　申請額一覧 '!$H$6:$H$20,"&gt;0")</f>
        <v>0</v>
      </c>
      <c r="U48" s="311"/>
      <c r="V48" s="308" t="s">
        <v>11</v>
      </c>
      <c r="W48" s="309"/>
      <c r="X48" s="344">
        <f>SUMIF('【申請】様式３　申請額一覧 '!$E$6:$E$20,B48,'【申請】様式３　申請額一覧 '!$H$6:$H$20)</f>
        <v>0</v>
      </c>
      <c r="Y48" s="345"/>
      <c r="Z48" s="345"/>
      <c r="AA48" s="345"/>
      <c r="AB48" s="30" t="s">
        <v>41</v>
      </c>
      <c r="AC48" s="21"/>
      <c r="AD48" s="310">
        <f>COUNTIFS('【申請】様式３　申請額一覧 '!$E$6:$E$20,B48,'【申請】様式３　申請額一覧 '!$K$6:$K$20,"&gt;0")</f>
        <v>0</v>
      </c>
      <c r="AE48" s="311"/>
      <c r="AF48" s="308" t="s">
        <v>11</v>
      </c>
      <c r="AG48" s="309"/>
      <c r="AH48" s="344">
        <f>SUMIF('【申請】様式３　申請額一覧 '!$E$6:$E$20,B48,'【申請】様式３　申請額一覧 '!$K$6:$K$20)</f>
        <v>0</v>
      </c>
      <c r="AI48" s="345"/>
      <c r="AJ48" s="345"/>
      <c r="AK48" s="345"/>
      <c r="AL48" s="30" t="s">
        <v>41</v>
      </c>
      <c r="AM48" s="21"/>
    </row>
    <row r="49" spans="1:39" ht="12.75" customHeight="1">
      <c r="A49" s="426"/>
      <c r="B49" s="279">
        <v>29</v>
      </c>
      <c r="C49" s="18" t="s">
        <v>225</v>
      </c>
      <c r="D49" s="18"/>
      <c r="E49" s="18"/>
      <c r="F49" s="18"/>
      <c r="G49" s="18"/>
      <c r="H49" s="18"/>
      <c r="I49" s="18"/>
      <c r="J49" s="18"/>
      <c r="K49" s="18"/>
      <c r="L49" s="18"/>
      <c r="M49" s="18"/>
      <c r="N49" s="18"/>
      <c r="O49" s="18"/>
      <c r="P49" s="18"/>
      <c r="Q49" s="18"/>
      <c r="R49" s="18"/>
      <c r="S49" s="18"/>
      <c r="T49" s="417">
        <f>COUNTIFS('【申請】様式３　申請額一覧 '!$E$6:$E$20,B49,'【申請】様式３　申請額一覧 '!$H$6:$H$20,"&gt;0")</f>
        <v>0</v>
      </c>
      <c r="U49" s="418"/>
      <c r="V49" s="419" t="s">
        <v>11</v>
      </c>
      <c r="W49" s="420"/>
      <c r="X49" s="350">
        <f>SUMIF('【申請】様式３　申請額一覧 '!$E$6:$E$20,B49,'【申請】様式３　申請額一覧 '!$H$6:$H$20)</f>
        <v>0</v>
      </c>
      <c r="Y49" s="351"/>
      <c r="Z49" s="351"/>
      <c r="AA49" s="351"/>
      <c r="AB49" s="56" t="s">
        <v>41</v>
      </c>
      <c r="AC49" s="57"/>
      <c r="AD49" s="417">
        <f>COUNTIFS('【申請】様式３　申請額一覧 '!$E$6:$E$20,B49,'【申請】様式３　申請額一覧 '!$K$6:$K$20,"&gt;0")</f>
        <v>0</v>
      </c>
      <c r="AE49" s="418"/>
      <c r="AF49" s="419" t="s">
        <v>11</v>
      </c>
      <c r="AG49" s="420"/>
      <c r="AH49" s="350">
        <f>SUMIF('【申請】様式３　申請額一覧 '!$E$6:$E$20,B49,'【申請】様式３　申請額一覧 '!$K$6:$K$20)</f>
        <v>0</v>
      </c>
      <c r="AI49" s="351"/>
      <c r="AJ49" s="351"/>
      <c r="AK49" s="351"/>
      <c r="AL49" s="56" t="s">
        <v>41</v>
      </c>
      <c r="AM49" s="57"/>
    </row>
    <row r="50" spans="1:39" ht="15.75" customHeight="1">
      <c r="A50" s="412" t="s">
        <v>13</v>
      </c>
      <c r="B50" s="413"/>
      <c r="C50" s="413"/>
      <c r="D50" s="413"/>
      <c r="E50" s="413"/>
      <c r="F50" s="413"/>
      <c r="G50" s="413"/>
      <c r="H50" s="413"/>
      <c r="I50" s="413"/>
      <c r="J50" s="413"/>
      <c r="K50" s="413"/>
      <c r="L50" s="413"/>
      <c r="M50" s="413"/>
      <c r="N50" s="413"/>
      <c r="O50" s="413"/>
      <c r="P50" s="413"/>
      <c r="Q50" s="413"/>
      <c r="R50" s="413"/>
      <c r="S50" s="414"/>
      <c r="T50" s="372">
        <f>SUM(T21:U49)</f>
        <v>0</v>
      </c>
      <c r="U50" s="373"/>
      <c r="V50" s="415" t="s">
        <v>11</v>
      </c>
      <c r="W50" s="416"/>
      <c r="X50" s="424">
        <f>SUM(X21:AA49)</f>
        <v>0</v>
      </c>
      <c r="Y50" s="425"/>
      <c r="Z50" s="425"/>
      <c r="AA50" s="425"/>
      <c r="AB50" s="261" t="s">
        <v>41</v>
      </c>
      <c r="AC50" s="262"/>
      <c r="AD50" s="372">
        <f>SUM(AD21:AE49)</f>
        <v>0</v>
      </c>
      <c r="AE50" s="373"/>
      <c r="AF50" s="415" t="s">
        <v>11</v>
      </c>
      <c r="AG50" s="416"/>
      <c r="AH50" s="424">
        <f>SUM(AH21:AK49)</f>
        <v>0</v>
      </c>
      <c r="AI50" s="425"/>
      <c r="AJ50" s="425"/>
      <c r="AK50" s="425"/>
      <c r="AL50" s="294" t="s">
        <v>41</v>
      </c>
      <c r="AM50" s="28"/>
    </row>
    <row r="51" spans="1:39" ht="15.75" customHeight="1">
      <c r="A51" s="412" t="s">
        <v>93</v>
      </c>
      <c r="B51" s="413"/>
      <c r="C51" s="413"/>
      <c r="D51" s="413"/>
      <c r="E51" s="413"/>
      <c r="F51" s="413"/>
      <c r="G51" s="413"/>
      <c r="H51" s="413"/>
      <c r="I51" s="413"/>
      <c r="J51" s="413"/>
      <c r="K51" s="413"/>
      <c r="L51" s="413"/>
      <c r="M51" s="413"/>
      <c r="N51" s="413"/>
      <c r="O51" s="413"/>
      <c r="P51" s="413"/>
      <c r="Q51" s="413"/>
      <c r="R51" s="413"/>
      <c r="S51" s="414"/>
      <c r="T51" s="421">
        <f>X50+AH50</f>
        <v>0</v>
      </c>
      <c r="U51" s="422"/>
      <c r="V51" s="422"/>
      <c r="W51" s="422"/>
      <c r="X51" s="422"/>
      <c r="Y51" s="422"/>
      <c r="Z51" s="422"/>
      <c r="AA51" s="422"/>
      <c r="AB51" s="422"/>
      <c r="AC51" s="422"/>
      <c r="AD51" s="422"/>
      <c r="AE51" s="422"/>
      <c r="AF51" s="422"/>
      <c r="AG51" s="422"/>
      <c r="AH51" s="422"/>
      <c r="AI51" s="422"/>
      <c r="AJ51" s="422"/>
      <c r="AK51" s="422"/>
      <c r="AL51" s="294" t="s">
        <v>41</v>
      </c>
      <c r="AM51" s="28"/>
    </row>
  </sheetData>
  <mergeCells count="217">
    <mergeCell ref="A21:A30"/>
    <mergeCell ref="A38:A45"/>
    <mergeCell ref="A32:A37"/>
    <mergeCell ref="A46:A49"/>
    <mergeCell ref="T30:U30"/>
    <mergeCell ref="V30:W30"/>
    <mergeCell ref="X30:AA30"/>
    <mergeCell ref="AD30:AE30"/>
    <mergeCell ref="AF30:AG30"/>
    <mergeCell ref="X39:AA39"/>
    <mergeCell ref="AD39:AE39"/>
    <mergeCell ref="AF39:AG39"/>
    <mergeCell ref="T40:U40"/>
    <mergeCell ref="V40:W40"/>
    <mergeCell ref="X40:AA40"/>
    <mergeCell ref="AD40:AE40"/>
    <mergeCell ref="AF40:AG40"/>
    <mergeCell ref="X38:AA38"/>
    <mergeCell ref="X41:AA41"/>
    <mergeCell ref="AD38:AE38"/>
    <mergeCell ref="V26:W26"/>
    <mergeCell ref="V23:W23"/>
    <mergeCell ref="AD23:AE23"/>
    <mergeCell ref="AF23:AG23"/>
    <mergeCell ref="AK1:AM1"/>
    <mergeCell ref="X50:AA50"/>
    <mergeCell ref="AH50:AK50"/>
    <mergeCell ref="AD46:AE46"/>
    <mergeCell ref="AF46:AG46"/>
    <mergeCell ref="T45:U45"/>
    <mergeCell ref="V45:W45"/>
    <mergeCell ref="AD45:AE45"/>
    <mergeCell ref="AF45:AG45"/>
    <mergeCell ref="T44:U44"/>
    <mergeCell ref="V44:W44"/>
    <mergeCell ref="AD44:AE44"/>
    <mergeCell ref="AF44:AG44"/>
    <mergeCell ref="X44:AA44"/>
    <mergeCell ref="AF48:AG48"/>
    <mergeCell ref="T47:U47"/>
    <mergeCell ref="V47:W47"/>
    <mergeCell ref="AF37:AG37"/>
    <mergeCell ref="X37:AA37"/>
    <mergeCell ref="AF38:AG38"/>
    <mergeCell ref="T39:U39"/>
    <mergeCell ref="V39:W39"/>
    <mergeCell ref="T24:U24"/>
    <mergeCell ref="AH24:AK24"/>
    <mergeCell ref="A51:S51"/>
    <mergeCell ref="T50:U50"/>
    <mergeCell ref="V50:W50"/>
    <mergeCell ref="AD50:AE50"/>
    <mergeCell ref="AF50:AG50"/>
    <mergeCell ref="T49:U49"/>
    <mergeCell ref="V49:W49"/>
    <mergeCell ref="AD49:AE49"/>
    <mergeCell ref="AF49:AG49"/>
    <mergeCell ref="T51:AK51"/>
    <mergeCell ref="A50:S50"/>
    <mergeCell ref="T48:U48"/>
    <mergeCell ref="V48:W48"/>
    <mergeCell ref="AD48:AE48"/>
    <mergeCell ref="X45:AA45"/>
    <mergeCell ref="X46:AA46"/>
    <mergeCell ref="T41:U41"/>
    <mergeCell ref="V41:W41"/>
    <mergeCell ref="AD41:AE41"/>
    <mergeCell ref="T46:U46"/>
    <mergeCell ref="V46:W46"/>
    <mergeCell ref="AD47:AE47"/>
    <mergeCell ref="T43:U43"/>
    <mergeCell ref="V43:W43"/>
    <mergeCell ref="X43:AA43"/>
    <mergeCell ref="AD43:AE43"/>
    <mergeCell ref="X42:AA42"/>
    <mergeCell ref="V42:W42"/>
    <mergeCell ref="AH42:AK42"/>
    <mergeCell ref="AH31:AK31"/>
    <mergeCell ref="AH32:AK32"/>
    <mergeCell ref="AH33:AK33"/>
    <mergeCell ref="AH34:AK34"/>
    <mergeCell ref="T32:U32"/>
    <mergeCell ref="V32:W32"/>
    <mergeCell ref="AD32:AE32"/>
    <mergeCell ref="AF32:AG32"/>
    <mergeCell ref="AD42:AE42"/>
    <mergeCell ref="AF42:AG42"/>
    <mergeCell ref="AD37:AE37"/>
    <mergeCell ref="T37:U37"/>
    <mergeCell ref="V37:W37"/>
    <mergeCell ref="AF41:AG41"/>
    <mergeCell ref="T38:U38"/>
    <mergeCell ref="V38:W38"/>
    <mergeCell ref="AD35:AE35"/>
    <mergeCell ref="AF35:AG35"/>
    <mergeCell ref="X35:AA35"/>
    <mergeCell ref="X36:AA36"/>
    <mergeCell ref="T42:U42"/>
    <mergeCell ref="T31:U31"/>
    <mergeCell ref="AH38:AK38"/>
    <mergeCell ref="T22:U22"/>
    <mergeCell ref="AH21:AK21"/>
    <mergeCell ref="AH22:AK22"/>
    <mergeCell ref="AH23:AK23"/>
    <mergeCell ref="X21:AA21"/>
    <mergeCell ref="X22:AA22"/>
    <mergeCell ref="AH27:AK27"/>
    <mergeCell ref="AF29:AG29"/>
    <mergeCell ref="V28:W28"/>
    <mergeCell ref="X28:AA28"/>
    <mergeCell ref="AD28:AE28"/>
    <mergeCell ref="AF28:AG28"/>
    <mergeCell ref="V27:W27"/>
    <mergeCell ref="AF22:AG22"/>
    <mergeCell ref="AD22:AE22"/>
    <mergeCell ref="V21:W21"/>
    <mergeCell ref="X23:AA23"/>
    <mergeCell ref="T25:U25"/>
    <mergeCell ref="T26:U26"/>
    <mergeCell ref="AF27:AG27"/>
    <mergeCell ref="AD27:AE27"/>
    <mergeCell ref="AF21:AG21"/>
    <mergeCell ref="AD21:AE21"/>
    <mergeCell ref="T21:U21"/>
    <mergeCell ref="T36:U36"/>
    <mergeCell ref="V36:W36"/>
    <mergeCell ref="AD36:AE36"/>
    <mergeCell ref="AF36:AG36"/>
    <mergeCell ref="T35:U35"/>
    <mergeCell ref="V35:W35"/>
    <mergeCell ref="T33:U33"/>
    <mergeCell ref="AH25:AK25"/>
    <mergeCell ref="AH26:AK26"/>
    <mergeCell ref="AD26:AE26"/>
    <mergeCell ref="AF26:AG26"/>
    <mergeCell ref="T29:U29"/>
    <mergeCell ref="V29:W29"/>
    <mergeCell ref="X29:AA29"/>
    <mergeCell ref="AD29:AE29"/>
    <mergeCell ref="V25:W25"/>
    <mergeCell ref="AD25:AE25"/>
    <mergeCell ref="AF25:AG25"/>
    <mergeCell ref="X27:AA27"/>
    <mergeCell ref="T27:U27"/>
    <mergeCell ref="V24:W24"/>
    <mergeCell ref="AD24:AE24"/>
    <mergeCell ref="AF24:AG24"/>
    <mergeCell ref="T23:U23"/>
    <mergeCell ref="X24:AA24"/>
    <mergeCell ref="X25:AA25"/>
    <mergeCell ref="X26:AA26"/>
    <mergeCell ref="T34:U34"/>
    <mergeCell ref="V34:W34"/>
    <mergeCell ref="AD34:AE34"/>
    <mergeCell ref="AF34:AG34"/>
    <mergeCell ref="X34:AA34"/>
    <mergeCell ref="V33:W33"/>
    <mergeCell ref="AD33:AE33"/>
    <mergeCell ref="AF33:AG33"/>
    <mergeCell ref="X32:AA32"/>
    <mergeCell ref="X31:AA31"/>
    <mergeCell ref="V31:W31"/>
    <mergeCell ref="AD31:AE31"/>
    <mergeCell ref="AF31:AG31"/>
    <mergeCell ref="X33:AA33"/>
    <mergeCell ref="A2:AM2"/>
    <mergeCell ref="Q7:R7"/>
    <mergeCell ref="T7:V7"/>
    <mergeCell ref="L8:AM8"/>
    <mergeCell ref="L9:AM9"/>
    <mergeCell ref="L6:AM6"/>
    <mergeCell ref="L5:AM5"/>
    <mergeCell ref="B7:K9"/>
    <mergeCell ref="AD20:AG20"/>
    <mergeCell ref="AH20:AM20"/>
    <mergeCell ref="X20:AC20"/>
    <mergeCell ref="T20:W20"/>
    <mergeCell ref="A19:S20"/>
    <mergeCell ref="T19:AC19"/>
    <mergeCell ref="AD19:AM19"/>
    <mergeCell ref="A5:A10"/>
    <mergeCell ref="S10:Y10"/>
    <mergeCell ref="AG10:AM10"/>
    <mergeCell ref="AH44:AK44"/>
    <mergeCell ref="AH45:AK45"/>
    <mergeCell ref="AH46:AK46"/>
    <mergeCell ref="AH47:AK47"/>
    <mergeCell ref="AH48:AK48"/>
    <mergeCell ref="AH49:AK49"/>
    <mergeCell ref="X47:AA47"/>
    <mergeCell ref="X48:AA48"/>
    <mergeCell ref="X49:AA49"/>
    <mergeCell ref="AF47:AG47"/>
    <mergeCell ref="AF43:AG43"/>
    <mergeCell ref="T28:U28"/>
    <mergeCell ref="A11:A17"/>
    <mergeCell ref="L11:AM11"/>
    <mergeCell ref="L12:AM12"/>
    <mergeCell ref="B13:K15"/>
    <mergeCell ref="Q13:R13"/>
    <mergeCell ref="T13:V13"/>
    <mergeCell ref="L14:AM15"/>
    <mergeCell ref="S16:Y16"/>
    <mergeCell ref="AG16:AM16"/>
    <mergeCell ref="S17:Y17"/>
    <mergeCell ref="AG17:AM17"/>
    <mergeCell ref="AH35:AK35"/>
    <mergeCell ref="AH30:AK30"/>
    <mergeCell ref="AH29:AK29"/>
    <mergeCell ref="AH43:AK43"/>
    <mergeCell ref="AH28:AK28"/>
    <mergeCell ref="AH36:AK36"/>
    <mergeCell ref="AH37:AK37"/>
    <mergeCell ref="AH41:AK41"/>
    <mergeCell ref="AH39:AK39"/>
    <mergeCell ref="AH40:AK40"/>
    <mergeCell ref="V22:W22"/>
  </mergeCells>
  <phoneticPr fontId="5"/>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9"/>
  <sheetViews>
    <sheetView view="pageBreakPreview" zoomScale="110" zoomScaleNormal="140" zoomScaleSheetLayoutView="110" workbookViewId="0">
      <selection activeCell="C6" sqref="C6"/>
    </sheetView>
  </sheetViews>
  <sheetFormatPr defaultColWidth="2.25" defaultRowHeight="13.5"/>
  <cols>
    <col min="1" max="1" width="2.25" style="27"/>
    <col min="2" max="2" width="3.125" style="27" customWidth="1"/>
    <col min="3" max="3" width="12.875" style="27" customWidth="1"/>
    <col min="4" max="4" width="16.875" style="27" customWidth="1"/>
    <col min="5" max="5" width="18.875" style="27" customWidth="1"/>
    <col min="6" max="11" width="11.25" style="27" customWidth="1"/>
    <col min="12" max="12" width="12.625" style="27" customWidth="1"/>
    <col min="13" max="13" width="18.75" style="27" customWidth="1"/>
    <col min="14" max="14" width="2.25" style="27"/>
    <col min="15" max="15" width="3.5" style="27" bestFit="1" customWidth="1"/>
    <col min="16" max="16384" width="2.25" style="27"/>
  </cols>
  <sheetData>
    <row r="1" spans="1:16">
      <c r="A1" s="27" t="s">
        <v>174</v>
      </c>
    </row>
    <row r="2" spans="1:16">
      <c r="B2" s="430" t="s">
        <v>181</v>
      </c>
      <c r="C2" s="430"/>
      <c r="D2" s="430"/>
      <c r="E2" s="430"/>
      <c r="F2" s="430"/>
      <c r="G2" s="430"/>
      <c r="H2" s="430"/>
      <c r="I2" s="430"/>
      <c r="J2" s="430"/>
      <c r="K2" s="430"/>
      <c r="L2" s="430"/>
      <c r="M2" s="430"/>
    </row>
    <row r="3" spans="1:16" ht="18" customHeight="1" thickBot="1">
      <c r="B3" s="25"/>
      <c r="M3" s="35" t="s">
        <v>55</v>
      </c>
    </row>
    <row r="4" spans="1:16" ht="32.25" customHeight="1" thickBot="1">
      <c r="B4" s="437" t="s">
        <v>176</v>
      </c>
      <c r="C4" s="438" t="s">
        <v>59</v>
      </c>
      <c r="D4" s="439" t="s">
        <v>36</v>
      </c>
      <c r="E4" s="440" t="s">
        <v>42</v>
      </c>
      <c r="F4" s="431" t="s">
        <v>186</v>
      </c>
      <c r="G4" s="431"/>
      <c r="H4" s="432"/>
      <c r="I4" s="431" t="s">
        <v>187</v>
      </c>
      <c r="J4" s="431"/>
      <c r="K4" s="432"/>
      <c r="L4" s="433" t="s">
        <v>52</v>
      </c>
      <c r="M4" s="434" t="s">
        <v>53</v>
      </c>
    </row>
    <row r="5" spans="1:16" ht="27.75" customHeight="1">
      <c r="B5" s="437"/>
      <c r="C5" s="438"/>
      <c r="D5" s="439"/>
      <c r="E5" s="440"/>
      <c r="F5" s="256" t="s">
        <v>38</v>
      </c>
      <c r="G5" s="256" t="s">
        <v>39</v>
      </c>
      <c r="H5" s="38" t="s">
        <v>40</v>
      </c>
      <c r="I5" s="36" t="s">
        <v>48</v>
      </c>
      <c r="J5" s="256" t="s">
        <v>49</v>
      </c>
      <c r="K5" s="255" t="s">
        <v>50</v>
      </c>
      <c r="L5" s="434"/>
      <c r="M5" s="434"/>
    </row>
    <row r="6" spans="1:16" ht="22.5" customHeight="1">
      <c r="B6" s="214">
        <v>1</v>
      </c>
      <c r="C6" s="305"/>
      <c r="D6" s="215"/>
      <c r="E6" s="292"/>
      <c r="F6" s="216"/>
      <c r="G6" s="216"/>
      <c r="H6" s="217">
        <f t="shared" ref="H6:H20" si="0">MIN(F6:G6)</f>
        <v>0</v>
      </c>
      <c r="I6" s="216"/>
      <c r="J6" s="216"/>
      <c r="K6" s="218">
        <f t="shared" ref="K6:K20" si="1">MIN(I6:J6)</f>
        <v>0</v>
      </c>
      <c r="L6" s="218">
        <f t="shared" ref="L6:L20" si="2">SUM(H6,K6)</f>
        <v>0</v>
      </c>
      <c r="M6" s="219"/>
      <c r="O6" s="2">
        <v>1</v>
      </c>
      <c r="P6" s="2" t="s">
        <v>61</v>
      </c>
    </row>
    <row r="7" spans="1:16" ht="22.5" customHeight="1">
      <c r="B7" s="214">
        <v>2</v>
      </c>
      <c r="C7" s="305"/>
      <c r="D7" s="215"/>
      <c r="E7" s="292"/>
      <c r="F7" s="216"/>
      <c r="G7" s="216"/>
      <c r="H7" s="217">
        <f t="shared" si="0"/>
        <v>0</v>
      </c>
      <c r="I7" s="216"/>
      <c r="J7" s="216"/>
      <c r="K7" s="218">
        <f t="shared" si="1"/>
        <v>0</v>
      </c>
      <c r="L7" s="218">
        <f t="shared" si="2"/>
        <v>0</v>
      </c>
      <c r="M7" s="219"/>
      <c r="O7" s="2">
        <v>2</v>
      </c>
      <c r="P7" s="2" t="s">
        <v>62</v>
      </c>
    </row>
    <row r="8" spans="1:16" ht="22.5" customHeight="1">
      <c r="B8" s="214">
        <v>3</v>
      </c>
      <c r="C8" s="305"/>
      <c r="D8" s="215"/>
      <c r="E8" s="292"/>
      <c r="F8" s="216"/>
      <c r="G8" s="216"/>
      <c r="H8" s="217">
        <f t="shared" si="0"/>
        <v>0</v>
      </c>
      <c r="I8" s="216"/>
      <c r="J8" s="216"/>
      <c r="K8" s="218">
        <f t="shared" si="1"/>
        <v>0</v>
      </c>
      <c r="L8" s="218">
        <f t="shared" si="2"/>
        <v>0</v>
      </c>
      <c r="M8" s="219"/>
      <c r="O8" s="2">
        <v>3</v>
      </c>
      <c r="P8" s="2" t="s">
        <v>63</v>
      </c>
    </row>
    <row r="9" spans="1:16" ht="22.5" customHeight="1">
      <c r="B9" s="214">
        <v>4</v>
      </c>
      <c r="C9" s="305"/>
      <c r="D9" s="215"/>
      <c r="E9" s="292"/>
      <c r="F9" s="216"/>
      <c r="G9" s="216"/>
      <c r="H9" s="217">
        <f t="shared" si="0"/>
        <v>0</v>
      </c>
      <c r="I9" s="216"/>
      <c r="J9" s="216"/>
      <c r="K9" s="218">
        <f t="shared" si="1"/>
        <v>0</v>
      </c>
      <c r="L9" s="218">
        <f t="shared" si="2"/>
        <v>0</v>
      </c>
      <c r="M9" s="219"/>
      <c r="O9" s="2">
        <v>4</v>
      </c>
      <c r="P9" s="2" t="s">
        <v>64</v>
      </c>
    </row>
    <row r="10" spans="1:16" ht="22.5" customHeight="1">
      <c r="B10" s="214">
        <v>5</v>
      </c>
      <c r="C10" s="305"/>
      <c r="D10" s="215"/>
      <c r="E10" s="292"/>
      <c r="F10" s="216"/>
      <c r="G10" s="216"/>
      <c r="H10" s="217">
        <f t="shared" si="0"/>
        <v>0</v>
      </c>
      <c r="I10" s="216"/>
      <c r="J10" s="216"/>
      <c r="K10" s="218">
        <f t="shared" si="1"/>
        <v>0</v>
      </c>
      <c r="L10" s="218">
        <f t="shared" si="2"/>
        <v>0</v>
      </c>
      <c r="M10" s="219"/>
      <c r="O10" s="2">
        <v>5</v>
      </c>
      <c r="P10" s="2" t="s">
        <v>65</v>
      </c>
    </row>
    <row r="11" spans="1:16" ht="22.5" customHeight="1">
      <c r="B11" s="214">
        <v>6</v>
      </c>
      <c r="C11" s="305"/>
      <c r="D11" s="215"/>
      <c r="E11" s="292"/>
      <c r="F11" s="216"/>
      <c r="G11" s="216"/>
      <c r="H11" s="217">
        <f t="shared" si="0"/>
        <v>0</v>
      </c>
      <c r="I11" s="216"/>
      <c r="J11" s="216"/>
      <c r="K11" s="218">
        <f t="shared" si="1"/>
        <v>0</v>
      </c>
      <c r="L11" s="218">
        <f t="shared" si="2"/>
        <v>0</v>
      </c>
      <c r="M11" s="219"/>
      <c r="O11" s="2">
        <v>6</v>
      </c>
      <c r="P11" s="2" t="s">
        <v>66</v>
      </c>
    </row>
    <row r="12" spans="1:16" ht="22.5" customHeight="1">
      <c r="B12" s="214">
        <v>7</v>
      </c>
      <c r="C12" s="305"/>
      <c r="D12" s="215"/>
      <c r="E12" s="292"/>
      <c r="F12" s="216"/>
      <c r="G12" s="216"/>
      <c r="H12" s="217">
        <f t="shared" si="0"/>
        <v>0</v>
      </c>
      <c r="I12" s="216"/>
      <c r="J12" s="216"/>
      <c r="K12" s="218">
        <f t="shared" si="1"/>
        <v>0</v>
      </c>
      <c r="L12" s="218">
        <f t="shared" si="2"/>
        <v>0</v>
      </c>
      <c r="M12" s="219"/>
      <c r="O12" s="2">
        <v>7</v>
      </c>
      <c r="P12" s="2" t="s">
        <v>67</v>
      </c>
    </row>
    <row r="13" spans="1:16" ht="22.5" customHeight="1">
      <c r="B13" s="214">
        <v>8</v>
      </c>
      <c r="C13" s="305"/>
      <c r="D13" s="215"/>
      <c r="E13" s="292"/>
      <c r="F13" s="216"/>
      <c r="G13" s="216"/>
      <c r="H13" s="217">
        <f t="shared" si="0"/>
        <v>0</v>
      </c>
      <c r="I13" s="216"/>
      <c r="J13" s="216"/>
      <c r="K13" s="218">
        <f t="shared" si="1"/>
        <v>0</v>
      </c>
      <c r="L13" s="218">
        <f t="shared" si="2"/>
        <v>0</v>
      </c>
      <c r="M13" s="219"/>
      <c r="O13" s="2">
        <v>8</v>
      </c>
      <c r="P13" s="2" t="s">
        <v>70</v>
      </c>
    </row>
    <row r="14" spans="1:16" ht="22.5" customHeight="1">
      <c r="B14" s="214">
        <v>9</v>
      </c>
      <c r="C14" s="305"/>
      <c r="D14" s="215"/>
      <c r="E14" s="292"/>
      <c r="F14" s="216"/>
      <c r="G14" s="216"/>
      <c r="H14" s="217">
        <f t="shared" si="0"/>
        <v>0</v>
      </c>
      <c r="I14" s="216"/>
      <c r="J14" s="216"/>
      <c r="K14" s="218">
        <f t="shared" si="1"/>
        <v>0</v>
      </c>
      <c r="L14" s="218">
        <f t="shared" si="2"/>
        <v>0</v>
      </c>
      <c r="M14" s="219"/>
      <c r="O14" s="2">
        <v>9</v>
      </c>
      <c r="P14" s="2" t="s">
        <v>71</v>
      </c>
    </row>
    <row r="15" spans="1:16" ht="22.5" customHeight="1">
      <c r="B15" s="214">
        <v>10</v>
      </c>
      <c r="C15" s="305"/>
      <c r="D15" s="215"/>
      <c r="E15" s="292"/>
      <c r="F15" s="216"/>
      <c r="G15" s="216"/>
      <c r="H15" s="217">
        <f t="shared" si="0"/>
        <v>0</v>
      </c>
      <c r="I15" s="216"/>
      <c r="J15" s="216"/>
      <c r="K15" s="218">
        <f t="shared" si="1"/>
        <v>0</v>
      </c>
      <c r="L15" s="218">
        <f t="shared" si="2"/>
        <v>0</v>
      </c>
      <c r="M15" s="219"/>
      <c r="O15" s="2">
        <v>10</v>
      </c>
      <c r="P15" s="2" t="s">
        <v>72</v>
      </c>
    </row>
    <row r="16" spans="1:16" ht="22.5" customHeight="1">
      <c r="B16" s="214">
        <v>11</v>
      </c>
      <c r="C16" s="305"/>
      <c r="D16" s="215"/>
      <c r="E16" s="292"/>
      <c r="F16" s="216"/>
      <c r="G16" s="216"/>
      <c r="H16" s="217">
        <f t="shared" si="0"/>
        <v>0</v>
      </c>
      <c r="I16" s="216"/>
      <c r="J16" s="216"/>
      <c r="K16" s="218">
        <f t="shared" si="1"/>
        <v>0</v>
      </c>
      <c r="L16" s="218">
        <f t="shared" si="2"/>
        <v>0</v>
      </c>
      <c r="M16" s="219"/>
      <c r="O16" s="2">
        <v>11</v>
      </c>
      <c r="P16" s="2" t="s">
        <v>73</v>
      </c>
    </row>
    <row r="17" spans="1:16" ht="22.5" customHeight="1">
      <c r="B17" s="214">
        <v>12</v>
      </c>
      <c r="C17" s="305"/>
      <c r="D17" s="215"/>
      <c r="E17" s="292"/>
      <c r="F17" s="216"/>
      <c r="G17" s="216"/>
      <c r="H17" s="217">
        <f t="shared" si="0"/>
        <v>0</v>
      </c>
      <c r="I17" s="216"/>
      <c r="J17" s="216"/>
      <c r="K17" s="218">
        <f t="shared" si="1"/>
        <v>0</v>
      </c>
      <c r="L17" s="218">
        <f t="shared" si="2"/>
        <v>0</v>
      </c>
      <c r="M17" s="219"/>
      <c r="O17" s="2">
        <v>12</v>
      </c>
      <c r="P17" s="2" t="s">
        <v>75</v>
      </c>
    </row>
    <row r="18" spans="1:16" ht="22.5" customHeight="1">
      <c r="B18" s="214">
        <v>13</v>
      </c>
      <c r="C18" s="305"/>
      <c r="D18" s="215"/>
      <c r="E18" s="292"/>
      <c r="F18" s="216"/>
      <c r="G18" s="216"/>
      <c r="H18" s="217">
        <f t="shared" si="0"/>
        <v>0</v>
      </c>
      <c r="I18" s="216"/>
      <c r="J18" s="216"/>
      <c r="K18" s="218">
        <f t="shared" si="1"/>
        <v>0</v>
      </c>
      <c r="L18" s="218">
        <f t="shared" si="2"/>
        <v>0</v>
      </c>
      <c r="M18" s="219"/>
      <c r="O18" s="2">
        <v>13</v>
      </c>
      <c r="P18" s="2" t="s">
        <v>76</v>
      </c>
    </row>
    <row r="19" spans="1:16" ht="22.5" customHeight="1">
      <c r="B19" s="214">
        <v>14</v>
      </c>
      <c r="C19" s="305"/>
      <c r="D19" s="215"/>
      <c r="E19" s="292"/>
      <c r="F19" s="216"/>
      <c r="G19" s="216"/>
      <c r="H19" s="217">
        <f t="shared" si="0"/>
        <v>0</v>
      </c>
      <c r="I19" s="216"/>
      <c r="J19" s="216"/>
      <c r="K19" s="218">
        <f t="shared" si="1"/>
        <v>0</v>
      </c>
      <c r="L19" s="218">
        <f t="shared" si="2"/>
        <v>0</v>
      </c>
      <c r="M19" s="219"/>
      <c r="O19" s="2">
        <v>14</v>
      </c>
      <c r="P19" s="2" t="s">
        <v>77</v>
      </c>
    </row>
    <row r="20" spans="1:16" ht="22.5" customHeight="1" thickBot="1">
      <c r="B20" s="220">
        <v>15</v>
      </c>
      <c r="C20" s="306"/>
      <c r="D20" s="221"/>
      <c r="E20" s="293"/>
      <c r="F20" s="222"/>
      <c r="G20" s="307"/>
      <c r="H20" s="223">
        <f t="shared" si="0"/>
        <v>0</v>
      </c>
      <c r="I20" s="224"/>
      <c r="J20" s="307"/>
      <c r="K20" s="224">
        <f t="shared" si="1"/>
        <v>0</v>
      </c>
      <c r="L20" s="223">
        <f t="shared" si="2"/>
        <v>0</v>
      </c>
      <c r="M20" s="225"/>
      <c r="O20" s="2">
        <v>15</v>
      </c>
      <c r="P20" s="2" t="s">
        <v>78</v>
      </c>
    </row>
    <row r="21" spans="1:16" ht="22.5" customHeight="1" thickTop="1" thickBot="1">
      <c r="B21" s="435" t="s">
        <v>51</v>
      </c>
      <c r="C21" s="436"/>
      <c r="D21" s="436"/>
      <c r="E21" s="436"/>
      <c r="F21" s="226"/>
      <c r="G21" s="226"/>
      <c r="H21" s="227">
        <f>SUM(H6:H20)</f>
        <v>0</v>
      </c>
      <c r="I21" s="228"/>
      <c r="J21" s="226"/>
      <c r="K21" s="229">
        <f>SUM(K6:K20)</f>
        <v>0</v>
      </c>
      <c r="L21" s="229">
        <f>SUM(H21,K21)</f>
        <v>0</v>
      </c>
      <c r="M21" s="230"/>
      <c r="O21" s="2">
        <v>16</v>
      </c>
      <c r="P21" s="2" t="s">
        <v>79</v>
      </c>
    </row>
    <row r="22" spans="1:16" ht="19.5" customHeight="1">
      <c r="O22" s="2">
        <v>17</v>
      </c>
      <c r="P22" s="2" t="s">
        <v>91</v>
      </c>
    </row>
    <row r="23" spans="1:16" customFormat="1" ht="18" customHeight="1">
      <c r="A23" s="27" t="s">
        <v>47</v>
      </c>
      <c r="B23" s="27"/>
      <c r="C23" s="27"/>
      <c r="D23" s="27"/>
      <c r="O23" s="2">
        <v>18</v>
      </c>
      <c r="P23" s="2" t="s">
        <v>80</v>
      </c>
    </row>
    <row r="24" spans="1:16" customFormat="1" ht="16.5" customHeight="1">
      <c r="A24" s="27"/>
      <c r="B24" s="39">
        <v>1</v>
      </c>
      <c r="C24" s="40" t="s">
        <v>180</v>
      </c>
      <c r="D24" s="27"/>
      <c r="O24" s="2">
        <v>19</v>
      </c>
      <c r="P24" s="2" t="s">
        <v>81</v>
      </c>
    </row>
    <row r="25" spans="1:16" customFormat="1" ht="16.5" customHeight="1">
      <c r="A25" s="27"/>
      <c r="B25" s="39">
        <v>2</v>
      </c>
      <c r="C25" s="263" t="s">
        <v>214</v>
      </c>
      <c r="D25" s="27"/>
      <c r="O25" s="2">
        <v>20</v>
      </c>
      <c r="P25" s="2" t="s">
        <v>82</v>
      </c>
    </row>
    <row r="26" spans="1:16" customFormat="1" ht="16.5" customHeight="1">
      <c r="A26" s="27"/>
      <c r="B26" s="39">
        <v>3</v>
      </c>
      <c r="C26" s="40" t="s">
        <v>215</v>
      </c>
      <c r="D26" s="27"/>
      <c r="O26" s="2">
        <v>21</v>
      </c>
      <c r="P26" s="2" t="s">
        <v>83</v>
      </c>
    </row>
    <row r="27" spans="1:16" customFormat="1" ht="16.5" customHeight="1">
      <c r="A27" s="27"/>
      <c r="B27" s="41">
        <v>4</v>
      </c>
      <c r="C27" s="42" t="s">
        <v>235</v>
      </c>
      <c r="D27" s="27"/>
      <c r="O27" s="2">
        <v>22</v>
      </c>
      <c r="P27" s="2" t="s">
        <v>68</v>
      </c>
    </row>
    <row r="28" spans="1:16" customFormat="1" ht="16.5" customHeight="1">
      <c r="A28" s="27"/>
      <c r="B28" s="41">
        <v>5</v>
      </c>
      <c r="C28" s="42" t="s">
        <v>236</v>
      </c>
      <c r="D28" s="27"/>
      <c r="O28" s="2">
        <v>23</v>
      </c>
      <c r="P28" s="2" t="s">
        <v>69</v>
      </c>
    </row>
    <row r="29" spans="1:16" customFormat="1" ht="22.5" customHeight="1">
      <c r="O29" s="2">
        <v>24</v>
      </c>
      <c r="P29" s="2" t="s">
        <v>84</v>
      </c>
    </row>
    <row r="30" spans="1:16" customFormat="1" ht="22.5" customHeight="1">
      <c r="O30" s="2">
        <v>25</v>
      </c>
      <c r="P30" s="2" t="s">
        <v>85</v>
      </c>
    </row>
    <row r="31" spans="1:16" customFormat="1" ht="22.5" customHeight="1">
      <c r="O31" s="2">
        <v>26</v>
      </c>
      <c r="P31" s="2" t="s">
        <v>86</v>
      </c>
    </row>
    <row r="32" spans="1:16" customFormat="1" ht="22.5" customHeight="1">
      <c r="O32" s="2">
        <v>27</v>
      </c>
      <c r="P32" s="2" t="s">
        <v>87</v>
      </c>
    </row>
    <row r="33" spans="15:16" customFormat="1" ht="22.5" customHeight="1">
      <c r="O33" s="2">
        <v>28</v>
      </c>
      <c r="P33" s="2" t="s">
        <v>88</v>
      </c>
    </row>
    <row r="34" spans="15:16" customFormat="1" ht="22.5" customHeight="1">
      <c r="O34" s="2">
        <v>29</v>
      </c>
      <c r="P34" s="2" t="s">
        <v>89</v>
      </c>
    </row>
    <row r="35" spans="15:16" customFormat="1" ht="22.5" customHeight="1"/>
    <row r="36" spans="15:16" customFormat="1" ht="22.5" customHeight="1"/>
    <row r="37" spans="15:16" customFormat="1" ht="22.5" customHeight="1"/>
    <row r="38" spans="15:16" customFormat="1" ht="22.5" customHeight="1"/>
    <row r="39" spans="15:16" customFormat="1" ht="22.5" customHeight="1"/>
  </sheetData>
  <sheetProtection formatCells="0"/>
  <mergeCells count="10">
    <mergeCell ref="B2:M2"/>
    <mergeCell ref="I4:K4"/>
    <mergeCell ref="L4:L5"/>
    <mergeCell ref="M4:M5"/>
    <mergeCell ref="B21:E21"/>
    <mergeCell ref="B4:B5"/>
    <mergeCell ref="C4:C5"/>
    <mergeCell ref="D4:D5"/>
    <mergeCell ref="E4:E5"/>
    <mergeCell ref="F4:H4"/>
  </mergeCells>
  <phoneticPr fontId="5"/>
  <dataValidations count="1">
    <dataValidation type="list" allowBlank="1" showInputMessage="1" showErrorMessage="1" sqref="E6:E20">
      <formula1>$O$6:$O$34</formula1>
    </dataValidation>
  </dataValidations>
  <pageMargins left="0.39370078740157483" right="0.19685039370078741" top="0.39370078740157483" bottom="0.39370078740157483" header="0" footer="0"/>
  <pageSetup paperSize="9" scale="9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54"/>
  <sheetViews>
    <sheetView tabSelected="1" view="pageBreakPreview" zoomScale="130" zoomScaleNormal="120" zoomScaleSheetLayoutView="130" workbookViewId="0">
      <selection activeCell="C27" sqref="C27"/>
    </sheetView>
  </sheetViews>
  <sheetFormatPr defaultColWidth="2.25" defaultRowHeight="13.5"/>
  <cols>
    <col min="1" max="39" width="2.375" style="96" customWidth="1"/>
    <col min="40" max="40" width="2.25" style="96"/>
    <col min="41" max="41" width="2.25" style="96" customWidth="1"/>
    <col min="42" max="49" width="2.25" style="96"/>
    <col min="50" max="50" width="38" style="96" bestFit="1" customWidth="1"/>
    <col min="51" max="52" width="9.625" style="252" bestFit="1" customWidth="1"/>
    <col min="53" max="53" width="6.25" style="252" bestFit="1" customWidth="1"/>
    <col min="54" max="54" width="6.125" style="252" bestFit="1" customWidth="1"/>
    <col min="55" max="55" width="2.375" style="96" customWidth="1"/>
    <col min="56" max="16384" width="2.25" style="96"/>
  </cols>
  <sheetData>
    <row r="1" spans="1:54">
      <c r="A1" s="95" t="s">
        <v>248</v>
      </c>
      <c r="AX1" s="284"/>
      <c r="AY1" s="285"/>
      <c r="AZ1" s="285"/>
      <c r="BA1" s="285"/>
      <c r="BB1" s="285"/>
    </row>
    <row r="2" spans="1:54">
      <c r="A2" s="441" t="s">
        <v>182</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V2" s="101" t="s">
        <v>164</v>
      </c>
      <c r="AX2" s="2"/>
      <c r="AY2" s="286"/>
      <c r="AZ2" s="286"/>
      <c r="BA2" s="286"/>
      <c r="BB2" s="286"/>
    </row>
    <row r="3" spans="1:54" s="101" customFormat="1" ht="12" customHeight="1">
      <c r="A3" s="442" t="s">
        <v>15</v>
      </c>
      <c r="B3" s="97" t="s">
        <v>0</v>
      </c>
      <c r="C3" s="98"/>
      <c r="D3" s="98"/>
      <c r="E3" s="99"/>
      <c r="F3" s="99"/>
      <c r="G3" s="99"/>
      <c r="H3" s="99"/>
      <c r="I3" s="99"/>
      <c r="J3" s="99"/>
      <c r="K3" s="100"/>
      <c r="L3" s="445"/>
      <c r="M3" s="446"/>
      <c r="N3" s="446"/>
      <c r="O3" s="446"/>
      <c r="P3" s="446"/>
      <c r="Q3" s="446"/>
      <c r="R3" s="446"/>
      <c r="S3" s="446"/>
      <c r="T3" s="446"/>
      <c r="U3" s="446"/>
      <c r="V3" s="446"/>
      <c r="W3" s="446"/>
      <c r="X3" s="446"/>
      <c r="Y3" s="446"/>
      <c r="Z3" s="446"/>
      <c r="AA3" s="446"/>
      <c r="AB3" s="446"/>
      <c r="AC3" s="446"/>
      <c r="AD3" s="446"/>
      <c r="AE3" s="446"/>
      <c r="AF3" s="447"/>
      <c r="AG3" s="448" t="s">
        <v>170</v>
      </c>
      <c r="AH3" s="449"/>
      <c r="AI3" s="449"/>
      <c r="AJ3" s="449"/>
      <c r="AK3" s="449"/>
      <c r="AL3" s="449"/>
      <c r="AM3" s="450"/>
      <c r="AV3" s="101" t="s">
        <v>165</v>
      </c>
      <c r="AX3" s="2"/>
      <c r="AY3" s="286"/>
      <c r="AZ3" s="286"/>
      <c r="BA3" s="286"/>
      <c r="BB3" s="286"/>
    </row>
    <row r="4" spans="1:54" s="101" customFormat="1" ht="20.25" customHeight="1">
      <c r="A4" s="443"/>
      <c r="B4" s="102" t="s">
        <v>14</v>
      </c>
      <c r="C4" s="103"/>
      <c r="D4" s="103"/>
      <c r="E4" s="104"/>
      <c r="F4" s="104"/>
      <c r="G4" s="104"/>
      <c r="H4" s="104"/>
      <c r="I4" s="104"/>
      <c r="J4" s="104"/>
      <c r="K4" s="105"/>
      <c r="L4" s="451"/>
      <c r="M4" s="452"/>
      <c r="N4" s="452"/>
      <c r="O4" s="452"/>
      <c r="P4" s="452"/>
      <c r="Q4" s="452"/>
      <c r="R4" s="452"/>
      <c r="S4" s="452"/>
      <c r="T4" s="452"/>
      <c r="U4" s="452"/>
      <c r="V4" s="452"/>
      <c r="W4" s="452"/>
      <c r="X4" s="452"/>
      <c r="Y4" s="452"/>
      <c r="Z4" s="452"/>
      <c r="AA4" s="452"/>
      <c r="AB4" s="452"/>
      <c r="AC4" s="452"/>
      <c r="AD4" s="452"/>
      <c r="AE4" s="452"/>
      <c r="AF4" s="453"/>
      <c r="AG4" s="454"/>
      <c r="AH4" s="455"/>
      <c r="AI4" s="455"/>
      <c r="AJ4" s="455"/>
      <c r="AK4" s="455"/>
      <c r="AL4" s="455"/>
      <c r="AM4" s="456"/>
      <c r="AV4" s="101" t="s">
        <v>166</v>
      </c>
      <c r="AX4" s="2"/>
      <c r="AY4" s="286"/>
      <c r="AZ4" s="286"/>
      <c r="BA4" s="286"/>
      <c r="BB4" s="286"/>
    </row>
    <row r="5" spans="1:54" s="101" customFormat="1" ht="20.25" customHeight="1">
      <c r="A5" s="443"/>
      <c r="B5" s="106" t="s">
        <v>31</v>
      </c>
      <c r="C5" s="107"/>
      <c r="D5" s="107"/>
      <c r="E5" s="108"/>
      <c r="F5" s="108"/>
      <c r="G5" s="108"/>
      <c r="H5" s="108"/>
      <c r="I5" s="108"/>
      <c r="J5" s="108"/>
      <c r="K5" s="109"/>
      <c r="L5" s="457"/>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9"/>
      <c r="AV5" s="101" t="s">
        <v>167</v>
      </c>
      <c r="AX5" s="2"/>
      <c r="AY5" s="286"/>
      <c r="AZ5" s="286"/>
      <c r="BA5" s="286"/>
      <c r="BB5" s="286"/>
    </row>
    <row r="6" spans="1:54" s="101" customFormat="1" ht="13.5" customHeight="1">
      <c r="A6" s="443"/>
      <c r="B6" s="460" t="s">
        <v>32</v>
      </c>
      <c r="C6" s="461"/>
      <c r="D6" s="461"/>
      <c r="E6" s="461"/>
      <c r="F6" s="461"/>
      <c r="G6" s="461"/>
      <c r="H6" s="461"/>
      <c r="I6" s="461"/>
      <c r="J6" s="461"/>
      <c r="K6" s="462"/>
      <c r="L6" s="110" t="s">
        <v>3</v>
      </c>
      <c r="M6" s="110"/>
      <c r="N6" s="110"/>
      <c r="O6" s="110"/>
      <c r="P6" s="110"/>
      <c r="Q6" s="466"/>
      <c r="R6" s="466"/>
      <c r="S6" s="110" t="s">
        <v>4</v>
      </c>
      <c r="T6" s="466"/>
      <c r="U6" s="466"/>
      <c r="V6" s="466"/>
      <c r="W6" s="110" t="s">
        <v>5</v>
      </c>
      <c r="X6" s="110"/>
      <c r="Y6" s="110"/>
      <c r="Z6" s="110"/>
      <c r="AA6" s="110"/>
      <c r="AB6" s="110"/>
      <c r="AC6" s="111"/>
      <c r="AD6" s="110"/>
      <c r="AE6" s="110"/>
      <c r="AF6" s="110"/>
      <c r="AG6" s="110"/>
      <c r="AH6" s="110"/>
      <c r="AI6" s="110"/>
      <c r="AJ6" s="110"/>
      <c r="AK6" s="110"/>
      <c r="AL6" s="110"/>
      <c r="AM6" s="112"/>
      <c r="AV6" s="101" t="s">
        <v>219</v>
      </c>
      <c r="AX6" s="2"/>
      <c r="AY6" s="286"/>
      <c r="AZ6" s="286"/>
      <c r="BA6" s="286"/>
      <c r="BB6" s="286"/>
    </row>
    <row r="7" spans="1:54" s="101" customFormat="1" ht="20.25" customHeight="1">
      <c r="A7" s="443"/>
      <c r="B7" s="463"/>
      <c r="C7" s="464"/>
      <c r="D7" s="464"/>
      <c r="E7" s="464"/>
      <c r="F7" s="464"/>
      <c r="G7" s="464"/>
      <c r="H7" s="464"/>
      <c r="I7" s="464"/>
      <c r="J7" s="464"/>
      <c r="K7" s="465"/>
      <c r="L7" s="451"/>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3"/>
      <c r="AX7" s="2"/>
      <c r="AY7" s="286"/>
      <c r="AZ7" s="286"/>
      <c r="BA7" s="286"/>
      <c r="BB7" s="286"/>
    </row>
    <row r="8" spans="1:54" s="101" customFormat="1" ht="20.25" customHeight="1">
      <c r="A8" s="443"/>
      <c r="B8" s="113" t="s">
        <v>6</v>
      </c>
      <c r="C8" s="114"/>
      <c r="D8" s="114"/>
      <c r="E8" s="115"/>
      <c r="F8" s="115"/>
      <c r="G8" s="115"/>
      <c r="H8" s="115"/>
      <c r="I8" s="115"/>
      <c r="J8" s="115"/>
      <c r="K8" s="115"/>
      <c r="L8" s="113" t="s">
        <v>7</v>
      </c>
      <c r="M8" s="115"/>
      <c r="N8" s="115"/>
      <c r="O8" s="115"/>
      <c r="P8" s="115"/>
      <c r="Q8" s="115"/>
      <c r="R8" s="116"/>
      <c r="S8" s="457"/>
      <c r="T8" s="458"/>
      <c r="U8" s="458"/>
      <c r="V8" s="458"/>
      <c r="W8" s="458"/>
      <c r="X8" s="458"/>
      <c r="Y8" s="459"/>
      <c r="Z8" s="113" t="s">
        <v>30</v>
      </c>
      <c r="AA8" s="115"/>
      <c r="AB8" s="115"/>
      <c r="AC8" s="115"/>
      <c r="AD8" s="115"/>
      <c r="AE8" s="115"/>
      <c r="AF8" s="116"/>
      <c r="AG8" s="457"/>
      <c r="AH8" s="458"/>
      <c r="AI8" s="458"/>
      <c r="AJ8" s="458"/>
      <c r="AK8" s="458"/>
      <c r="AL8" s="458"/>
      <c r="AM8" s="459"/>
      <c r="AX8" s="2"/>
      <c r="AY8" s="286"/>
      <c r="AZ8" s="286"/>
      <c r="BA8" s="286"/>
      <c r="BB8" s="286"/>
    </row>
    <row r="9" spans="1:54" s="101" customFormat="1" ht="20.25" customHeight="1">
      <c r="A9" s="444"/>
      <c r="B9" s="113" t="s">
        <v>179</v>
      </c>
      <c r="C9" s="114"/>
      <c r="D9" s="114"/>
      <c r="E9" s="115"/>
      <c r="F9" s="115"/>
      <c r="G9" s="115"/>
      <c r="H9" s="115"/>
      <c r="I9" s="115"/>
      <c r="J9" s="115"/>
      <c r="K9" s="115"/>
      <c r="L9" s="457"/>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9"/>
      <c r="AX9" s="2"/>
      <c r="AY9" s="286"/>
      <c r="AZ9" s="286"/>
      <c r="BA9" s="286"/>
      <c r="BB9" s="286"/>
    </row>
    <row r="10" spans="1:54" s="101" customFormat="1" ht="18" customHeight="1">
      <c r="A10" s="467" t="s">
        <v>16</v>
      </c>
      <c r="B10" s="468"/>
      <c r="C10" s="468"/>
      <c r="D10" s="468"/>
      <c r="E10" s="468"/>
      <c r="F10" s="468"/>
      <c r="G10" s="468"/>
      <c r="H10" s="469"/>
      <c r="I10" s="117"/>
      <c r="J10" s="118" t="s">
        <v>188</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c r="AX10" s="2"/>
      <c r="AY10" s="286"/>
      <c r="AZ10" s="286"/>
      <c r="BA10" s="286"/>
      <c r="BB10" s="286"/>
    </row>
    <row r="11" spans="1:54" s="101" customFormat="1" ht="18" customHeight="1">
      <c r="A11" s="470"/>
      <c r="B11" s="471"/>
      <c r="C11" s="471"/>
      <c r="D11" s="471"/>
      <c r="E11" s="471"/>
      <c r="F11" s="471"/>
      <c r="G11" s="471"/>
      <c r="H11" s="472"/>
      <c r="I11" s="121"/>
      <c r="J11" s="122" t="s">
        <v>189</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c r="AX11" s="2"/>
      <c r="AY11" s="286"/>
      <c r="AZ11" s="286"/>
      <c r="BA11" s="286"/>
      <c r="BB11" s="286"/>
    </row>
    <row r="12" spans="1:54" s="101" customFormat="1" ht="5.25" customHeight="1">
      <c r="A12" s="124"/>
      <c r="B12" s="124"/>
      <c r="C12" s="124"/>
      <c r="D12" s="124"/>
      <c r="E12" s="124"/>
      <c r="F12" s="124"/>
      <c r="G12" s="124"/>
      <c r="H12" s="124"/>
      <c r="I12" s="118"/>
      <c r="J12" s="125"/>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X12" s="2"/>
      <c r="AY12" s="286"/>
      <c r="AZ12" s="286"/>
      <c r="BA12" s="286"/>
      <c r="BB12" s="286"/>
    </row>
    <row r="13" spans="1:54" s="101" customFormat="1" ht="20.25" customHeight="1">
      <c r="A13" s="264" t="s">
        <v>190</v>
      </c>
      <c r="B13" s="189"/>
      <c r="C13" s="166"/>
      <c r="D13" s="166"/>
      <c r="E13" s="166"/>
      <c r="F13" s="166"/>
      <c r="G13" s="166"/>
      <c r="H13" s="166"/>
      <c r="I13" s="265"/>
      <c r="J13" s="266"/>
      <c r="K13" s="267"/>
      <c r="L13" s="268"/>
      <c r="M13" s="268"/>
      <c r="N13" s="268"/>
      <c r="O13" s="268"/>
      <c r="P13" s="268"/>
      <c r="Q13" s="268"/>
      <c r="R13" s="268"/>
      <c r="S13" s="268"/>
      <c r="T13" s="268"/>
      <c r="U13" s="268"/>
      <c r="V13" s="268"/>
      <c r="W13" s="473" t="s">
        <v>37</v>
      </c>
      <c r="X13" s="474"/>
      <c r="Y13" s="474"/>
      <c r="Z13" s="475"/>
      <c r="AA13" s="476"/>
      <c r="AB13" s="477"/>
      <c r="AC13" s="477"/>
      <c r="AD13" s="474" t="s">
        <v>27</v>
      </c>
      <c r="AE13" s="475"/>
      <c r="AF13" s="473" t="s">
        <v>22</v>
      </c>
      <c r="AG13" s="474"/>
      <c r="AH13" s="475"/>
      <c r="AI13" s="478">
        <f>ROUNDDOWN($J$70/1000,0)</f>
        <v>0</v>
      </c>
      <c r="AJ13" s="479"/>
      <c r="AK13" s="479"/>
      <c r="AL13" s="474" t="s">
        <v>27</v>
      </c>
      <c r="AM13" s="475"/>
      <c r="AX13" s="2"/>
      <c r="AY13" s="286"/>
      <c r="AZ13" s="286"/>
      <c r="BA13" s="286"/>
      <c r="BB13" s="286"/>
    </row>
    <row r="14" spans="1:54" s="101" customFormat="1" ht="20.25" customHeight="1">
      <c r="A14" s="128" t="s">
        <v>17</v>
      </c>
      <c r="B14" s="129"/>
      <c r="C14" s="130"/>
      <c r="D14" s="130"/>
      <c r="E14" s="130"/>
      <c r="F14" s="130"/>
      <c r="G14" s="130"/>
      <c r="H14" s="495"/>
      <c r="I14" s="496"/>
      <c r="J14" s="496"/>
      <c r="K14" s="497" t="s">
        <v>43</v>
      </c>
      <c r="L14" s="483"/>
      <c r="M14" s="483"/>
      <c r="N14" s="483"/>
      <c r="O14" s="483"/>
      <c r="P14" s="483"/>
      <c r="Q14" s="483"/>
      <c r="R14" s="483"/>
      <c r="S14" s="483"/>
      <c r="T14" s="483"/>
      <c r="U14" s="483"/>
      <c r="V14" s="483"/>
      <c r="W14" s="483"/>
      <c r="X14" s="483"/>
      <c r="Y14" s="483"/>
      <c r="Z14" s="483"/>
      <c r="AA14" s="483"/>
      <c r="AB14" s="483"/>
      <c r="AC14" s="483"/>
      <c r="AD14" s="483"/>
      <c r="AE14" s="498"/>
      <c r="AF14" s="131" t="s">
        <v>34</v>
      </c>
      <c r="AG14" s="132"/>
      <c r="AH14" s="132"/>
      <c r="AI14" s="133"/>
      <c r="AJ14" s="133"/>
      <c r="AK14" s="114"/>
      <c r="AL14" s="130"/>
      <c r="AM14" s="134"/>
      <c r="AX14" s="2"/>
      <c r="AY14" s="286"/>
      <c r="AZ14" s="286"/>
      <c r="BA14" s="286"/>
      <c r="BB14" s="286"/>
    </row>
    <row r="15" spans="1:54" s="101" customFormat="1" ht="14.25" customHeight="1">
      <c r="A15" s="135"/>
      <c r="B15" s="136"/>
      <c r="C15" s="486" t="s">
        <v>250</v>
      </c>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7"/>
      <c r="AX15" s="2"/>
      <c r="AY15" s="286"/>
      <c r="AZ15" s="286"/>
      <c r="BA15" s="286"/>
      <c r="BB15" s="286"/>
    </row>
    <row r="16" spans="1:54" s="101" customFormat="1" ht="14.25" customHeight="1">
      <c r="A16" s="137"/>
      <c r="B16" s="138"/>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7"/>
      <c r="AX16" s="2"/>
      <c r="AY16" s="286"/>
      <c r="AZ16" s="286"/>
      <c r="BA16" s="286"/>
      <c r="BB16" s="286"/>
    </row>
    <row r="17" spans="1:54" s="101" customFormat="1" ht="14.25" customHeight="1">
      <c r="A17" s="137"/>
      <c r="B17" s="138"/>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7"/>
      <c r="AX17" s="2"/>
      <c r="AY17" s="286"/>
      <c r="AZ17" s="286"/>
      <c r="BA17" s="286"/>
      <c r="BB17" s="286"/>
    </row>
    <row r="18" spans="1:54" s="101" customFormat="1" ht="14.25" customHeight="1">
      <c r="A18" s="137"/>
      <c r="B18" s="138"/>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7"/>
      <c r="AX18" s="2"/>
      <c r="AY18" s="286"/>
      <c r="AZ18" s="286"/>
      <c r="BA18" s="286"/>
      <c r="BB18" s="286"/>
    </row>
    <row r="19" spans="1:54" s="101" customFormat="1" ht="14.25" customHeight="1">
      <c r="A19" s="139"/>
      <c r="B19" s="140"/>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500"/>
      <c r="AX19" s="2"/>
      <c r="AY19" s="286"/>
      <c r="AZ19" s="286"/>
      <c r="BA19" s="286"/>
      <c r="BB19" s="286"/>
    </row>
    <row r="20" spans="1:54" s="101" customFormat="1" ht="19.5" customHeight="1">
      <c r="A20" s="141" t="s">
        <v>18</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3"/>
      <c r="AX20" s="2"/>
      <c r="AY20" s="286"/>
      <c r="AZ20" s="286"/>
      <c r="BA20" s="286"/>
      <c r="BB20" s="286"/>
    </row>
    <row r="21" spans="1:54" s="101" customFormat="1" ht="18.75" customHeight="1">
      <c r="A21" s="144" t="s">
        <v>244</v>
      </c>
      <c r="B21" s="14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X21" s="2"/>
      <c r="AY21" s="286"/>
      <c r="AZ21" s="286"/>
      <c r="BA21" s="286"/>
      <c r="BB21" s="286"/>
    </row>
    <row r="22" spans="1:54" s="101" customFormat="1" ht="18.75" customHeight="1">
      <c r="A22" s="148"/>
      <c r="B22" s="149"/>
      <c r="C22" s="150" t="s">
        <v>195</v>
      </c>
      <c r="D22" s="146"/>
      <c r="E22" s="146"/>
      <c r="F22" s="146"/>
      <c r="G22" s="146"/>
      <c r="H22" s="146"/>
      <c r="I22" s="146"/>
      <c r="J22" s="146"/>
      <c r="K22" s="146"/>
      <c r="L22" s="145"/>
      <c r="M22" s="145"/>
      <c r="N22" s="146"/>
      <c r="O22" s="152"/>
      <c r="P22" s="151"/>
      <c r="Q22" s="152"/>
      <c r="R22" s="152"/>
      <c r="S22" s="153"/>
      <c r="T22" s="145"/>
      <c r="U22" s="145"/>
      <c r="V22" s="145"/>
      <c r="W22" s="152"/>
      <c r="X22" s="125"/>
      <c r="Y22" s="125"/>
      <c r="Z22" s="125"/>
      <c r="AA22" s="151"/>
      <c r="AB22" s="125"/>
      <c r="AC22" s="154"/>
      <c r="AD22" s="154"/>
      <c r="AE22" s="154"/>
      <c r="AF22" s="154"/>
      <c r="AG22" s="125"/>
      <c r="AH22" s="125"/>
      <c r="AI22" s="151"/>
      <c r="AJ22" s="146"/>
      <c r="AK22" s="146"/>
      <c r="AL22" s="146"/>
      <c r="AM22" s="147"/>
      <c r="AX22" s="2"/>
      <c r="AY22" s="286"/>
      <c r="AZ22" s="286"/>
      <c r="BA22" s="286"/>
      <c r="BB22" s="286"/>
    </row>
    <row r="23" spans="1:54" s="101" customFormat="1" ht="18.75" customHeight="1">
      <c r="A23" s="148"/>
      <c r="B23" s="272"/>
      <c r="C23" s="156" t="s">
        <v>196</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57"/>
      <c r="AX23" s="2"/>
      <c r="AY23" s="286"/>
      <c r="AZ23" s="286"/>
      <c r="BA23" s="286"/>
      <c r="BB23" s="286"/>
    </row>
    <row r="24" spans="1:54" s="101" customFormat="1" ht="18.75" customHeight="1">
      <c r="A24" s="148"/>
      <c r="B24" s="155"/>
      <c r="C24" s="156" t="s">
        <v>192</v>
      </c>
      <c r="D24" s="138"/>
      <c r="E24" s="138"/>
      <c r="F24" s="138"/>
      <c r="G24" s="138"/>
      <c r="H24" s="138"/>
      <c r="I24" s="138"/>
      <c r="J24" s="138"/>
      <c r="K24" s="138"/>
      <c r="L24" s="138"/>
      <c r="M24" s="138"/>
      <c r="N24" s="138"/>
      <c r="O24" s="159"/>
      <c r="P24" s="158"/>
      <c r="Q24" s="159"/>
      <c r="R24" s="159"/>
      <c r="S24" s="160"/>
      <c r="T24" s="136"/>
      <c r="U24" s="136"/>
      <c r="V24" s="136"/>
      <c r="W24" s="159"/>
      <c r="X24" s="161"/>
      <c r="Y24" s="161"/>
      <c r="Z24" s="161"/>
      <c r="AA24" s="158"/>
      <c r="AB24" s="158"/>
      <c r="AC24" s="162"/>
      <c r="AD24" s="162"/>
      <c r="AE24" s="162"/>
      <c r="AF24" s="162"/>
      <c r="AG24" s="161"/>
      <c r="AH24" s="161"/>
      <c r="AI24" s="158"/>
      <c r="AJ24" s="158"/>
      <c r="AK24" s="138"/>
      <c r="AL24" s="138"/>
      <c r="AM24" s="157"/>
      <c r="AX24" s="2"/>
      <c r="AY24" s="286"/>
      <c r="AZ24" s="286"/>
      <c r="BA24" s="286"/>
      <c r="BB24" s="286"/>
    </row>
    <row r="25" spans="1:54" s="101" customFormat="1" ht="18.75" customHeight="1">
      <c r="A25" s="148"/>
      <c r="B25" s="155"/>
      <c r="C25" s="156" t="s">
        <v>193</v>
      </c>
      <c r="D25" s="138"/>
      <c r="E25" s="138"/>
      <c r="F25" s="138"/>
      <c r="G25" s="138"/>
      <c r="H25" s="138"/>
      <c r="I25" s="138"/>
      <c r="J25" s="138"/>
      <c r="K25" s="136"/>
      <c r="L25" s="138"/>
      <c r="M25" s="136"/>
      <c r="N25" s="163"/>
      <c r="O25" s="138"/>
      <c r="P25" s="138"/>
      <c r="Q25" s="138"/>
      <c r="R25" s="138"/>
      <c r="S25" s="138"/>
      <c r="T25" s="501"/>
      <c r="U25" s="501"/>
      <c r="V25" s="501"/>
      <c r="W25" s="501"/>
      <c r="X25" s="501"/>
      <c r="Y25" s="501"/>
      <c r="Z25" s="501"/>
      <c r="AA25" s="501"/>
      <c r="AB25" s="501"/>
      <c r="AC25" s="501"/>
      <c r="AD25" s="501"/>
      <c r="AE25" s="501"/>
      <c r="AF25" s="501"/>
      <c r="AG25" s="501"/>
      <c r="AH25" s="501"/>
      <c r="AI25" s="501"/>
      <c r="AJ25" s="501"/>
      <c r="AK25" s="501"/>
      <c r="AL25" s="501"/>
      <c r="AM25" s="157"/>
      <c r="AX25" s="2"/>
      <c r="AY25" s="286"/>
      <c r="AZ25" s="286"/>
      <c r="BA25" s="286"/>
      <c r="BB25" s="286"/>
    </row>
    <row r="26" spans="1:54" s="101" customFormat="1" ht="18.75" customHeight="1">
      <c r="A26" s="273"/>
      <c r="B26" s="155"/>
      <c r="C26" s="156" t="s">
        <v>251</v>
      </c>
      <c r="D26" s="138"/>
      <c r="E26" s="138"/>
      <c r="F26" s="138"/>
      <c r="G26" s="138"/>
      <c r="H26" s="138"/>
      <c r="I26" s="138"/>
      <c r="J26" s="138"/>
      <c r="K26" s="163"/>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57"/>
      <c r="AX26" s="2"/>
      <c r="AY26" s="286"/>
      <c r="AZ26" s="286"/>
      <c r="BA26" s="286"/>
      <c r="BB26" s="286"/>
    </row>
    <row r="27" spans="1:54" s="101" customFormat="1" ht="18.75" customHeight="1">
      <c r="A27" s="148"/>
      <c r="B27" s="272"/>
      <c r="C27" s="156" t="s">
        <v>222</v>
      </c>
      <c r="D27" s="138"/>
      <c r="E27" s="138"/>
      <c r="F27" s="138"/>
      <c r="G27" s="138"/>
      <c r="H27" s="138"/>
      <c r="I27" s="138"/>
      <c r="J27" s="138"/>
      <c r="K27" s="163"/>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7"/>
      <c r="AX27" s="2"/>
      <c r="AY27" s="286"/>
      <c r="AZ27" s="286"/>
      <c r="BA27" s="286"/>
      <c r="BB27" s="286"/>
    </row>
    <row r="28" spans="1:54" s="101" customFormat="1" ht="18.75" customHeight="1">
      <c r="A28" s="148"/>
      <c r="B28" s="155"/>
      <c r="C28" s="156" t="s">
        <v>194</v>
      </c>
      <c r="D28" s="138"/>
      <c r="E28" s="138"/>
      <c r="F28" s="138"/>
      <c r="G28" s="138"/>
      <c r="H28" s="138"/>
      <c r="I28" s="138"/>
      <c r="J28" s="138"/>
      <c r="K28" s="138"/>
      <c r="L28" s="136"/>
      <c r="M28" s="136"/>
      <c r="N28" s="138"/>
      <c r="O28" s="159"/>
      <c r="P28" s="158"/>
      <c r="Q28" s="159"/>
      <c r="R28" s="159"/>
      <c r="S28" s="160"/>
      <c r="T28" s="136"/>
      <c r="U28" s="136"/>
      <c r="V28" s="136"/>
      <c r="W28" s="159"/>
      <c r="X28" s="161"/>
      <c r="Y28" s="161"/>
      <c r="Z28" s="161"/>
      <c r="AA28" s="158"/>
      <c r="AB28" s="161"/>
      <c r="AC28" s="162"/>
      <c r="AD28" s="162"/>
      <c r="AE28" s="162"/>
      <c r="AF28" s="162"/>
      <c r="AG28" s="161"/>
      <c r="AH28" s="161"/>
      <c r="AI28" s="158"/>
      <c r="AJ28" s="138"/>
      <c r="AK28" s="138"/>
      <c r="AL28" s="138"/>
      <c r="AM28" s="157"/>
      <c r="AX28" s="2"/>
      <c r="AY28" s="286"/>
      <c r="AZ28" s="286"/>
      <c r="BA28" s="286"/>
      <c r="BB28" s="286"/>
    </row>
    <row r="29" spans="1:54" s="101" customFormat="1" ht="18.75" customHeight="1">
      <c r="A29" s="148"/>
      <c r="B29" s="155"/>
      <c r="C29" s="156" t="s">
        <v>197</v>
      </c>
      <c r="D29" s="138"/>
      <c r="E29" s="138"/>
      <c r="F29" s="138"/>
      <c r="G29" s="138"/>
      <c r="H29" s="138"/>
      <c r="I29" s="138"/>
      <c r="J29" s="138"/>
      <c r="K29" s="138"/>
      <c r="L29" s="136"/>
      <c r="M29" s="136"/>
      <c r="N29" s="138"/>
      <c r="O29" s="159"/>
      <c r="P29" s="158"/>
      <c r="Q29" s="159"/>
      <c r="R29" s="159"/>
      <c r="S29" s="160"/>
      <c r="T29" s="136"/>
      <c r="U29" s="136"/>
      <c r="V29" s="136"/>
      <c r="W29" s="159"/>
      <c r="X29" s="161"/>
      <c r="Y29" s="161"/>
      <c r="Z29" s="161"/>
      <c r="AA29" s="158"/>
      <c r="AB29" s="161"/>
      <c r="AC29" s="162"/>
      <c r="AD29" s="162"/>
      <c r="AE29" s="162"/>
      <c r="AF29" s="162"/>
      <c r="AG29" s="161"/>
      <c r="AH29" s="161"/>
      <c r="AI29" s="158"/>
      <c r="AJ29" s="138"/>
      <c r="AK29" s="138"/>
      <c r="AL29" s="138"/>
      <c r="AM29" s="157"/>
      <c r="AX29" s="2"/>
      <c r="AY29" s="286"/>
      <c r="AZ29" s="286"/>
      <c r="BA29" s="286"/>
      <c r="BB29" s="286"/>
    </row>
    <row r="30" spans="1:54" s="101" customFormat="1" ht="18.75" customHeight="1">
      <c r="A30" s="148"/>
      <c r="B30" s="155"/>
      <c r="C30" s="156" t="s">
        <v>198</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57"/>
      <c r="AX30" s="2"/>
      <c r="AY30" s="286"/>
      <c r="AZ30" s="286"/>
      <c r="BA30" s="286"/>
      <c r="BB30" s="286"/>
    </row>
    <row r="31" spans="1:54" s="101" customFormat="1" ht="18.75" customHeight="1">
      <c r="A31" s="148"/>
      <c r="B31" s="155"/>
      <c r="C31" s="156" t="s">
        <v>199</v>
      </c>
      <c r="D31" s="138"/>
      <c r="E31" s="138"/>
      <c r="F31" s="138"/>
      <c r="G31" s="138"/>
      <c r="H31" s="138"/>
      <c r="I31" s="138"/>
      <c r="J31" s="138"/>
      <c r="K31" s="138"/>
      <c r="L31" s="138"/>
      <c r="M31" s="138"/>
      <c r="N31" s="138"/>
      <c r="O31" s="159"/>
      <c r="P31" s="158"/>
      <c r="Q31" s="159"/>
      <c r="R31" s="159"/>
      <c r="S31" s="160"/>
      <c r="T31" s="136"/>
      <c r="U31" s="136"/>
      <c r="V31" s="136"/>
      <c r="W31" s="159"/>
      <c r="X31" s="161"/>
      <c r="Y31" s="161"/>
      <c r="Z31" s="161"/>
      <c r="AA31" s="158"/>
      <c r="AB31" s="158"/>
      <c r="AC31" s="162"/>
      <c r="AD31" s="162"/>
      <c r="AE31" s="162"/>
      <c r="AF31" s="162"/>
      <c r="AG31" s="161"/>
      <c r="AH31" s="161"/>
      <c r="AI31" s="158"/>
      <c r="AJ31" s="158"/>
      <c r="AK31" s="138"/>
      <c r="AL31" s="138"/>
      <c r="AM31" s="157"/>
      <c r="AY31" s="251"/>
      <c r="AZ31" s="251"/>
      <c r="BA31" s="251"/>
      <c r="BB31" s="251"/>
    </row>
    <row r="32" spans="1:54" s="101" customFormat="1" ht="18" customHeight="1">
      <c r="A32" s="148"/>
      <c r="B32" s="155"/>
      <c r="C32" s="156" t="s">
        <v>200</v>
      </c>
      <c r="D32" s="138"/>
      <c r="E32" s="138"/>
      <c r="F32" s="138"/>
      <c r="G32" s="138"/>
      <c r="H32" s="138"/>
      <c r="I32" s="138"/>
      <c r="J32" s="138"/>
      <c r="K32" s="136"/>
      <c r="L32" s="138"/>
      <c r="M32" s="136"/>
      <c r="N32" s="163"/>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57"/>
      <c r="AY32" s="251"/>
      <c r="AZ32" s="251"/>
      <c r="BA32" s="251"/>
      <c r="BB32" s="251"/>
    </row>
    <row r="33" spans="1:54" s="101" customFormat="1" ht="18.75" customHeight="1">
      <c r="A33" s="164"/>
      <c r="B33" s="165"/>
      <c r="C33" s="166" t="s">
        <v>201</v>
      </c>
      <c r="D33" s="140"/>
      <c r="E33" s="140"/>
      <c r="F33" s="140"/>
      <c r="G33" s="140"/>
      <c r="H33" s="140"/>
      <c r="I33" s="140"/>
      <c r="J33" s="140"/>
      <c r="K33" s="167"/>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68"/>
      <c r="AY33" s="251"/>
      <c r="AZ33" s="251"/>
      <c r="BA33" s="251"/>
      <c r="BB33" s="251"/>
    </row>
    <row r="34" spans="1:54" ht="18.75" customHeight="1">
      <c r="A34" s="269" t="s">
        <v>245</v>
      </c>
      <c r="B34" s="154"/>
      <c r="C34" s="124"/>
      <c r="D34" s="124"/>
      <c r="E34" s="169"/>
      <c r="F34" s="124"/>
      <c r="G34" s="124"/>
      <c r="H34" s="124"/>
      <c r="I34" s="124"/>
      <c r="J34" s="152"/>
      <c r="K34" s="152"/>
      <c r="L34" s="152"/>
      <c r="M34" s="152"/>
      <c r="N34" s="152"/>
      <c r="O34" s="118"/>
      <c r="P34" s="145"/>
      <c r="Q34" s="145"/>
      <c r="R34" s="145"/>
      <c r="S34" s="170"/>
      <c r="T34" s="171"/>
      <c r="U34" s="170"/>
      <c r="V34" s="170"/>
      <c r="W34" s="170"/>
      <c r="X34" s="170"/>
      <c r="Y34" s="130"/>
      <c r="Z34" s="130"/>
      <c r="AA34" s="130"/>
      <c r="AB34" s="130"/>
      <c r="AC34" s="170"/>
      <c r="AD34" s="170"/>
      <c r="AE34" s="170"/>
      <c r="AF34" s="170"/>
      <c r="AG34" s="170"/>
      <c r="AH34" s="170"/>
      <c r="AI34" s="172"/>
      <c r="AJ34" s="172"/>
      <c r="AK34" s="172"/>
      <c r="AL34" s="172"/>
      <c r="AM34" s="173"/>
    </row>
    <row r="35" spans="1:54" s="101" customFormat="1" ht="18" customHeight="1">
      <c r="A35" s="174"/>
      <c r="B35" s="175"/>
      <c r="C35" s="176" t="s">
        <v>202</v>
      </c>
      <c r="D35" s="129"/>
      <c r="E35" s="177"/>
      <c r="F35" s="129"/>
      <c r="G35" s="129"/>
      <c r="H35" s="129"/>
      <c r="I35" s="129"/>
      <c r="J35" s="170"/>
      <c r="K35" s="170"/>
      <c r="L35" s="170"/>
      <c r="M35" s="170"/>
      <c r="N35" s="170"/>
      <c r="O35" s="191"/>
      <c r="P35" s="178"/>
      <c r="Q35" s="133"/>
      <c r="R35" s="133"/>
      <c r="S35" s="179"/>
      <c r="T35" s="122"/>
      <c r="U35" s="122"/>
      <c r="V35" s="122"/>
      <c r="W35" s="122"/>
      <c r="X35" s="122"/>
      <c r="Y35" s="180"/>
      <c r="Z35" s="180"/>
      <c r="AA35" s="180"/>
      <c r="AB35" s="180"/>
      <c r="AC35" s="122"/>
      <c r="AD35" s="122"/>
      <c r="AE35" s="122"/>
      <c r="AF35" s="122"/>
      <c r="AG35" s="122"/>
      <c r="AH35" s="179"/>
      <c r="AI35" s="181"/>
      <c r="AJ35" s="181"/>
      <c r="AK35" s="181"/>
      <c r="AL35" s="181"/>
      <c r="AM35" s="182"/>
      <c r="AY35" s="251"/>
      <c r="AZ35" s="251"/>
      <c r="BA35" s="251"/>
      <c r="BB35" s="251"/>
    </row>
    <row r="36" spans="1:54" ht="18.75" customHeight="1">
      <c r="A36" s="274" t="s">
        <v>246</v>
      </c>
      <c r="B36" s="276"/>
      <c r="C36" s="184"/>
      <c r="D36" s="271"/>
      <c r="E36" s="177"/>
      <c r="F36" s="271"/>
      <c r="G36" s="271"/>
      <c r="H36" s="271"/>
      <c r="I36" s="271"/>
      <c r="J36" s="170"/>
      <c r="K36" s="170"/>
      <c r="L36" s="170"/>
      <c r="M36" s="170"/>
      <c r="N36" s="170"/>
      <c r="O36" s="191"/>
      <c r="P36" s="178"/>
      <c r="Q36" s="133"/>
      <c r="R36" s="133"/>
      <c r="S36" s="170"/>
      <c r="T36" s="171"/>
      <c r="U36" s="171"/>
      <c r="V36" s="171"/>
      <c r="W36" s="171"/>
      <c r="X36" s="171"/>
      <c r="Y36" s="271"/>
      <c r="Z36" s="271"/>
      <c r="AA36" s="271"/>
      <c r="AB36" s="271"/>
      <c r="AC36" s="171"/>
      <c r="AD36" s="171"/>
      <c r="AE36" s="171"/>
      <c r="AF36" s="171"/>
      <c r="AG36" s="171"/>
      <c r="AH36" s="170"/>
      <c r="AI36" s="172"/>
      <c r="AJ36" s="172"/>
      <c r="AK36" s="172"/>
      <c r="AL36" s="172"/>
      <c r="AM36" s="134"/>
    </row>
    <row r="37" spans="1:54" s="101" customFormat="1" ht="18.75" customHeight="1">
      <c r="A37" s="148"/>
      <c r="B37" s="155"/>
      <c r="C37" s="156" t="s">
        <v>203</v>
      </c>
      <c r="D37" s="138"/>
      <c r="E37" s="138"/>
      <c r="F37" s="138"/>
      <c r="G37" s="138"/>
      <c r="H37" s="138"/>
      <c r="I37" s="138"/>
      <c r="J37" s="138"/>
      <c r="K37" s="138"/>
      <c r="L37" s="136"/>
      <c r="M37" s="136"/>
      <c r="N37" s="138"/>
      <c r="O37" s="159"/>
      <c r="P37" s="158"/>
      <c r="Q37" s="159"/>
      <c r="R37" s="159"/>
      <c r="S37" s="160"/>
      <c r="T37" s="136"/>
      <c r="U37" s="136"/>
      <c r="V37" s="136"/>
      <c r="W37" s="159"/>
      <c r="X37" s="161"/>
      <c r="Y37" s="161"/>
      <c r="Z37" s="161"/>
      <c r="AA37" s="158"/>
      <c r="AB37" s="161"/>
      <c r="AC37" s="162"/>
      <c r="AD37" s="162"/>
      <c r="AE37" s="162"/>
      <c r="AF37" s="162"/>
      <c r="AG37" s="161"/>
      <c r="AH37" s="161"/>
      <c r="AI37" s="158"/>
      <c r="AJ37" s="138"/>
      <c r="AK37" s="138"/>
      <c r="AL37" s="138"/>
      <c r="AM37" s="157"/>
      <c r="AX37" s="2"/>
      <c r="AY37" s="286"/>
      <c r="AZ37" s="286"/>
      <c r="BA37" s="286"/>
      <c r="BB37" s="286"/>
    </row>
    <row r="38" spans="1:54" s="101" customFormat="1" ht="18.75" customHeight="1">
      <c r="A38" s="148"/>
      <c r="B38" s="155"/>
      <c r="C38" s="156" t="s">
        <v>204</v>
      </c>
      <c r="D38" s="138"/>
      <c r="E38" s="138"/>
      <c r="F38" s="138"/>
      <c r="G38" s="138"/>
      <c r="H38" s="138"/>
      <c r="I38" s="138"/>
      <c r="J38" s="138"/>
      <c r="K38" s="138"/>
      <c r="L38" s="136"/>
      <c r="M38" s="136"/>
      <c r="N38" s="138"/>
      <c r="O38" s="159"/>
      <c r="P38" s="158"/>
      <c r="Q38" s="159"/>
      <c r="R38" s="159"/>
      <c r="S38" s="160"/>
      <c r="T38" s="136"/>
      <c r="U38" s="136"/>
      <c r="V38" s="136"/>
      <c r="W38" s="159"/>
      <c r="X38" s="161"/>
      <c r="Y38" s="161"/>
      <c r="Z38" s="161"/>
      <c r="AA38" s="158"/>
      <c r="AB38" s="161"/>
      <c r="AC38" s="162"/>
      <c r="AD38" s="162"/>
      <c r="AE38" s="162"/>
      <c r="AF38" s="162"/>
      <c r="AG38" s="161"/>
      <c r="AH38" s="161"/>
      <c r="AI38" s="158"/>
      <c r="AJ38" s="138"/>
      <c r="AK38" s="138"/>
      <c r="AL38" s="138"/>
      <c r="AM38" s="157"/>
      <c r="AX38" s="2"/>
      <c r="AY38" s="286"/>
      <c r="AZ38" s="286"/>
      <c r="BA38" s="286"/>
      <c r="BB38" s="286"/>
    </row>
    <row r="39" spans="1:54" s="101" customFormat="1" ht="18.75" customHeight="1">
      <c r="A39" s="148"/>
      <c r="B39" s="155"/>
      <c r="C39" s="156" t="s">
        <v>205</v>
      </c>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57"/>
      <c r="AX39" s="2"/>
      <c r="AY39" s="286"/>
      <c r="AZ39" s="286"/>
      <c r="BA39" s="286"/>
      <c r="BB39" s="286"/>
    </row>
    <row r="40" spans="1:54" s="101" customFormat="1" ht="18.75" customHeight="1">
      <c r="A40" s="148"/>
      <c r="B40" s="155"/>
      <c r="C40" s="156" t="s">
        <v>206</v>
      </c>
      <c r="D40" s="138"/>
      <c r="E40" s="138"/>
      <c r="F40" s="138"/>
      <c r="G40" s="138"/>
      <c r="H40" s="138"/>
      <c r="I40" s="138"/>
      <c r="J40" s="138"/>
      <c r="K40" s="138"/>
      <c r="L40" s="138"/>
      <c r="M40" s="138"/>
      <c r="N40" s="138"/>
      <c r="O40" s="159"/>
      <c r="P40" s="158"/>
      <c r="Q40" s="159"/>
      <c r="R40" s="159"/>
      <c r="S40" s="160"/>
      <c r="T40" s="136"/>
      <c r="U40" s="136"/>
      <c r="V40" s="136"/>
      <c r="W40" s="159"/>
      <c r="X40" s="161"/>
      <c r="Y40" s="161"/>
      <c r="Z40" s="161"/>
      <c r="AA40" s="158"/>
      <c r="AB40" s="158"/>
      <c r="AC40" s="162"/>
      <c r="AD40" s="162"/>
      <c r="AE40" s="162"/>
      <c r="AF40" s="162"/>
      <c r="AG40" s="161"/>
      <c r="AH40" s="161"/>
      <c r="AI40" s="158"/>
      <c r="AJ40" s="158"/>
      <c r="AK40" s="138"/>
      <c r="AL40" s="138"/>
      <c r="AM40" s="157"/>
      <c r="AY40" s="251"/>
      <c r="AZ40" s="251"/>
      <c r="BA40" s="251"/>
      <c r="BB40" s="251"/>
    </row>
    <row r="41" spans="1:54" s="101" customFormat="1" ht="18" customHeight="1">
      <c r="A41" s="148"/>
      <c r="B41" s="155"/>
      <c r="C41" s="156" t="s">
        <v>207</v>
      </c>
      <c r="D41" s="138"/>
      <c r="E41" s="138"/>
      <c r="F41" s="138"/>
      <c r="G41" s="138"/>
      <c r="H41" s="138"/>
      <c r="I41" s="138"/>
      <c r="J41" s="138"/>
      <c r="K41" s="136"/>
      <c r="L41" s="138"/>
      <c r="M41" s="136"/>
      <c r="N41" s="163"/>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57"/>
      <c r="AY41" s="251"/>
      <c r="AZ41" s="251"/>
      <c r="BA41" s="251"/>
      <c r="BB41" s="251"/>
    </row>
    <row r="42" spans="1:54" s="101" customFormat="1" ht="18.75" customHeight="1">
      <c r="A42" s="164"/>
      <c r="B42" s="165"/>
      <c r="C42" s="166" t="s">
        <v>208</v>
      </c>
      <c r="D42" s="140"/>
      <c r="E42" s="140"/>
      <c r="F42" s="140"/>
      <c r="G42" s="140"/>
      <c r="H42" s="140"/>
      <c r="I42" s="140"/>
      <c r="J42" s="140"/>
      <c r="K42" s="167"/>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68"/>
      <c r="AY42" s="251"/>
      <c r="AZ42" s="251"/>
      <c r="BA42" s="251"/>
      <c r="BB42" s="251"/>
    </row>
    <row r="43" spans="1:54" ht="5.45" customHeight="1">
      <c r="A43" s="192"/>
      <c r="B43" s="124"/>
      <c r="C43" s="150"/>
      <c r="D43" s="124"/>
      <c r="E43" s="169"/>
      <c r="F43" s="124"/>
      <c r="G43" s="124"/>
      <c r="H43" s="124"/>
      <c r="I43" s="124"/>
      <c r="J43" s="152"/>
      <c r="K43" s="152"/>
      <c r="L43" s="152"/>
      <c r="M43" s="152"/>
      <c r="N43" s="152"/>
      <c r="O43" s="185"/>
      <c r="P43" s="186"/>
      <c r="Q43" s="192"/>
      <c r="R43" s="192"/>
      <c r="S43" s="152"/>
      <c r="T43" s="125"/>
      <c r="U43" s="152"/>
      <c r="V43" s="152"/>
      <c r="W43" s="152"/>
      <c r="X43" s="152"/>
      <c r="Y43" s="124"/>
      <c r="Z43" s="124"/>
      <c r="AA43" s="124"/>
      <c r="AB43" s="124"/>
      <c r="AC43" s="150"/>
      <c r="AD43" s="152"/>
      <c r="AE43" s="152"/>
      <c r="AF43" s="152"/>
      <c r="AG43" s="152"/>
      <c r="AH43" s="152"/>
      <c r="AI43" s="193"/>
      <c r="AJ43" s="193"/>
      <c r="AK43" s="193"/>
      <c r="AL43" s="193"/>
      <c r="AM43" s="152"/>
    </row>
    <row r="44" spans="1:54" ht="19.899999999999999" customHeight="1">
      <c r="A44" s="194" t="s">
        <v>191</v>
      </c>
      <c r="B44" s="127"/>
      <c r="C44" s="166"/>
      <c r="D44" s="127"/>
      <c r="E44" s="167"/>
      <c r="F44" s="127"/>
      <c r="G44" s="127"/>
      <c r="H44" s="127"/>
      <c r="I44" s="127"/>
      <c r="J44" s="179"/>
      <c r="K44" s="179"/>
      <c r="L44" s="179"/>
      <c r="M44" s="179"/>
      <c r="N44" s="179"/>
      <c r="O44" s="188"/>
      <c r="P44" s="189"/>
      <c r="Q44" s="190"/>
      <c r="R44" s="190"/>
      <c r="S44" s="179"/>
      <c r="T44" s="122"/>
      <c r="U44" s="179"/>
      <c r="V44" s="179"/>
      <c r="W44" s="473" t="s">
        <v>37</v>
      </c>
      <c r="X44" s="474"/>
      <c r="Y44" s="474"/>
      <c r="Z44" s="475"/>
      <c r="AA44" s="476"/>
      <c r="AB44" s="477"/>
      <c r="AC44" s="477"/>
      <c r="AD44" s="474" t="s">
        <v>27</v>
      </c>
      <c r="AE44" s="475"/>
      <c r="AF44" s="473" t="s">
        <v>22</v>
      </c>
      <c r="AG44" s="474"/>
      <c r="AH44" s="475"/>
      <c r="AI44" s="478">
        <f>ROUNDDOWN($J$86/1000,0)</f>
        <v>0</v>
      </c>
      <c r="AJ44" s="479"/>
      <c r="AK44" s="479"/>
      <c r="AL44" s="474" t="s">
        <v>27</v>
      </c>
      <c r="AM44" s="475"/>
    </row>
    <row r="45" spans="1:54" ht="18.75" customHeight="1">
      <c r="A45" s="128" t="s">
        <v>17</v>
      </c>
      <c r="B45" s="129"/>
      <c r="C45" s="130"/>
      <c r="D45" s="130"/>
      <c r="E45" s="130"/>
      <c r="F45" s="130"/>
      <c r="G45" s="130"/>
      <c r="H45" s="480"/>
      <c r="I45" s="481"/>
      <c r="J45" s="482"/>
      <c r="K45" s="483" t="s">
        <v>43</v>
      </c>
      <c r="L45" s="483"/>
      <c r="M45" s="483"/>
      <c r="N45" s="483"/>
      <c r="O45" s="483"/>
      <c r="P45" s="483"/>
      <c r="Q45" s="483"/>
      <c r="R45" s="483"/>
      <c r="S45" s="483"/>
      <c r="T45" s="483"/>
      <c r="U45" s="483"/>
      <c r="V45" s="483"/>
      <c r="W45" s="483"/>
      <c r="X45" s="483"/>
      <c r="Y45" s="483"/>
      <c r="Z45" s="483"/>
      <c r="AA45" s="483"/>
      <c r="AB45" s="483"/>
      <c r="AC45" s="483"/>
      <c r="AD45" s="483"/>
      <c r="AE45" s="483"/>
      <c r="AF45" s="275" t="s">
        <v>35</v>
      </c>
      <c r="AG45" s="132"/>
      <c r="AH45" s="132"/>
      <c r="AI45" s="133"/>
      <c r="AJ45" s="133"/>
      <c r="AK45" s="114"/>
      <c r="AL45" s="130"/>
      <c r="AM45" s="134"/>
    </row>
    <row r="46" spans="1:54" s="101" customFormat="1" ht="14.45" customHeight="1">
      <c r="A46" s="135"/>
      <c r="B46" s="136"/>
      <c r="C46" s="484" t="s">
        <v>247</v>
      </c>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5"/>
      <c r="AY46" s="251"/>
      <c r="AZ46" s="251"/>
      <c r="BA46" s="251"/>
      <c r="BB46" s="251"/>
    </row>
    <row r="47" spans="1:54" ht="14.45" customHeight="1">
      <c r="A47" s="137"/>
      <c r="B47" s="138"/>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7"/>
    </row>
    <row r="48" spans="1:54" ht="19.149999999999999" customHeight="1">
      <c r="A48" s="141" t="s">
        <v>18</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3"/>
    </row>
    <row r="49" spans="1:39" ht="18.600000000000001" customHeight="1">
      <c r="A49" s="144" t="s">
        <v>209</v>
      </c>
      <c r="B49" s="195"/>
      <c r="C49" s="195"/>
      <c r="D49" s="195"/>
      <c r="E49" s="195"/>
      <c r="F49" s="195"/>
      <c r="G49" s="195"/>
      <c r="H49" s="195"/>
      <c r="I49" s="195"/>
      <c r="J49" s="195"/>
      <c r="K49" s="195"/>
      <c r="L49" s="195"/>
      <c r="M49" s="195"/>
      <c r="N49" s="195"/>
      <c r="O49" s="195"/>
      <c r="P49" s="195"/>
      <c r="Q49" s="195"/>
      <c r="R49" s="195"/>
      <c r="S49" s="196"/>
      <c r="T49" s="196"/>
      <c r="U49" s="196"/>
      <c r="V49" s="196"/>
      <c r="W49" s="196"/>
      <c r="X49" s="196"/>
      <c r="Y49" s="196"/>
      <c r="Z49" s="196"/>
      <c r="AA49" s="196"/>
      <c r="AB49" s="196"/>
      <c r="AC49" s="196"/>
      <c r="AD49" s="196"/>
      <c r="AE49" s="196"/>
      <c r="AF49" s="196"/>
      <c r="AG49" s="196"/>
      <c r="AH49" s="196"/>
      <c r="AI49" s="196"/>
      <c r="AJ49" s="196"/>
      <c r="AK49" s="196"/>
      <c r="AL49" s="196"/>
      <c r="AM49" s="197"/>
    </row>
    <row r="50" spans="1:39" ht="18" customHeight="1">
      <c r="A50" s="187"/>
      <c r="B50" s="149"/>
      <c r="C50" s="150" t="s">
        <v>210</v>
      </c>
      <c r="D50" s="146"/>
      <c r="E50" s="146"/>
      <c r="F50" s="146"/>
      <c r="G50" s="146"/>
      <c r="H50" s="146"/>
      <c r="I50" s="146"/>
      <c r="J50" s="146"/>
      <c r="K50" s="146"/>
      <c r="L50" s="146"/>
      <c r="M50" s="146"/>
      <c r="N50" s="146"/>
      <c r="O50" s="152"/>
      <c r="P50" s="151"/>
      <c r="Q50" s="152"/>
      <c r="R50" s="152"/>
      <c r="S50" s="153"/>
      <c r="T50" s="145"/>
      <c r="U50" s="145"/>
      <c r="V50" s="145"/>
      <c r="W50" s="152"/>
      <c r="X50" s="125"/>
      <c r="Y50" s="125"/>
      <c r="Z50" s="125"/>
      <c r="AA50" s="151"/>
      <c r="AB50" s="151"/>
      <c r="AC50" s="154"/>
      <c r="AD50" s="154"/>
      <c r="AE50" s="154"/>
      <c r="AF50" s="154"/>
      <c r="AG50" s="125"/>
      <c r="AH50" s="125"/>
      <c r="AI50" s="151"/>
      <c r="AJ50" s="151"/>
      <c r="AK50" s="146"/>
      <c r="AL50" s="146"/>
      <c r="AM50" s="147"/>
    </row>
    <row r="51" spans="1:39" ht="18" customHeight="1">
      <c r="A51" s="174"/>
      <c r="B51" s="270"/>
      <c r="C51" s="166" t="s">
        <v>211</v>
      </c>
      <c r="D51" s="127"/>
      <c r="E51" s="167"/>
      <c r="F51" s="127"/>
      <c r="G51" s="127"/>
      <c r="H51" s="127"/>
      <c r="I51" s="127"/>
      <c r="J51" s="179"/>
      <c r="K51" s="179"/>
      <c r="L51" s="179"/>
      <c r="M51" s="179"/>
      <c r="N51" s="179"/>
      <c r="O51" s="166"/>
      <c r="P51" s="126"/>
      <c r="Q51" s="126"/>
      <c r="R51" s="126"/>
      <c r="S51" s="179"/>
      <c r="T51" s="122"/>
      <c r="U51" s="179"/>
      <c r="V51" s="179"/>
      <c r="W51" s="179"/>
      <c r="X51" s="179"/>
      <c r="Y51" s="179"/>
      <c r="Z51" s="179"/>
      <c r="AA51" s="179"/>
      <c r="AB51" s="179"/>
      <c r="AC51" s="179"/>
      <c r="AD51" s="179"/>
      <c r="AE51" s="179"/>
      <c r="AF51" s="179"/>
      <c r="AG51" s="179"/>
      <c r="AH51" s="179"/>
      <c r="AI51" s="179"/>
      <c r="AJ51" s="179"/>
      <c r="AK51" s="179"/>
      <c r="AL51" s="179"/>
      <c r="AM51" s="183"/>
    </row>
    <row r="52" spans="1:39" ht="18" customHeight="1">
      <c r="A52" s="596" t="s">
        <v>249</v>
      </c>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row>
    <row r="53" spans="1:39" ht="18" customHeight="1">
      <c r="A53" s="595"/>
      <c r="B53" s="595"/>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row>
    <row r="54" spans="1:39" ht="6" customHeight="1">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row>
    <row r="55" spans="1:39" ht="18" customHeight="1">
      <c r="A55" s="199" t="s">
        <v>19</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row>
    <row r="56" spans="1:39" ht="18" customHeight="1">
      <c r="A56" s="200" t="s">
        <v>212</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row>
    <row r="57" spans="1:39" ht="18" customHeight="1">
      <c r="A57" s="488" t="s">
        <v>46</v>
      </c>
      <c r="B57" s="489"/>
      <c r="C57" s="489"/>
      <c r="D57" s="490"/>
      <c r="E57" s="491" t="s">
        <v>20</v>
      </c>
      <c r="F57" s="492"/>
      <c r="G57" s="492"/>
      <c r="H57" s="492"/>
      <c r="I57" s="493"/>
      <c r="J57" s="491" t="s">
        <v>25</v>
      </c>
      <c r="K57" s="492"/>
      <c r="L57" s="492"/>
      <c r="M57" s="492"/>
      <c r="N57" s="492"/>
      <c r="O57" s="494" t="s">
        <v>21</v>
      </c>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row>
    <row r="58" spans="1:39" ht="9.6" customHeight="1">
      <c r="A58" s="502" t="s">
        <v>24</v>
      </c>
      <c r="B58" s="503"/>
      <c r="C58" s="503"/>
      <c r="D58" s="504"/>
      <c r="E58" s="511"/>
      <c r="F58" s="512"/>
      <c r="G58" s="512"/>
      <c r="H58" s="512"/>
      <c r="I58" s="513"/>
      <c r="J58" s="514"/>
      <c r="K58" s="515"/>
      <c r="L58" s="515"/>
      <c r="M58" s="515"/>
      <c r="N58" s="515"/>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row>
    <row r="59" spans="1:39" ht="9.6" customHeight="1">
      <c r="A59" s="505"/>
      <c r="B59" s="506"/>
      <c r="C59" s="506"/>
      <c r="D59" s="507"/>
      <c r="E59" s="517"/>
      <c r="F59" s="518"/>
      <c r="G59" s="518"/>
      <c r="H59" s="518"/>
      <c r="I59" s="519"/>
      <c r="J59" s="520"/>
      <c r="K59" s="521"/>
      <c r="L59" s="521"/>
      <c r="M59" s="521"/>
      <c r="N59" s="521"/>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row>
    <row r="60" spans="1:39" ht="9.6" customHeight="1">
      <c r="A60" s="505"/>
      <c r="B60" s="506"/>
      <c r="C60" s="506"/>
      <c r="D60" s="507"/>
      <c r="E60" s="517"/>
      <c r="F60" s="518"/>
      <c r="G60" s="518"/>
      <c r="H60" s="518"/>
      <c r="I60" s="519"/>
      <c r="J60" s="520"/>
      <c r="K60" s="521"/>
      <c r="L60" s="521"/>
      <c r="M60" s="521"/>
      <c r="N60" s="521"/>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row>
    <row r="61" spans="1:39" ht="9.6" customHeight="1">
      <c r="A61" s="505"/>
      <c r="B61" s="506"/>
      <c r="C61" s="506"/>
      <c r="D61" s="507"/>
      <c r="E61" s="529"/>
      <c r="F61" s="530"/>
      <c r="G61" s="530"/>
      <c r="H61" s="530"/>
      <c r="I61" s="531"/>
      <c r="J61" s="532"/>
      <c r="K61" s="533"/>
      <c r="L61" s="533"/>
      <c r="M61" s="533"/>
      <c r="N61" s="533"/>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row>
    <row r="62" spans="1:39" ht="9.6" customHeight="1">
      <c r="A62" s="502" t="s">
        <v>44</v>
      </c>
      <c r="B62" s="503"/>
      <c r="C62" s="503"/>
      <c r="D62" s="504"/>
      <c r="E62" s="511"/>
      <c r="F62" s="512"/>
      <c r="G62" s="512"/>
      <c r="H62" s="512"/>
      <c r="I62" s="513"/>
      <c r="J62" s="514"/>
      <c r="K62" s="515"/>
      <c r="L62" s="515"/>
      <c r="M62" s="515"/>
      <c r="N62" s="515"/>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row>
    <row r="63" spans="1:39" ht="9.6" customHeight="1">
      <c r="A63" s="505"/>
      <c r="B63" s="506"/>
      <c r="C63" s="506"/>
      <c r="D63" s="507"/>
      <c r="E63" s="517"/>
      <c r="F63" s="518"/>
      <c r="G63" s="518"/>
      <c r="H63" s="518"/>
      <c r="I63" s="519"/>
      <c r="J63" s="520"/>
      <c r="K63" s="521"/>
      <c r="L63" s="521"/>
      <c r="M63" s="521"/>
      <c r="N63" s="521"/>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row>
    <row r="64" spans="1:39" ht="9.6" customHeight="1">
      <c r="A64" s="505"/>
      <c r="B64" s="506"/>
      <c r="C64" s="506"/>
      <c r="D64" s="507"/>
      <c r="E64" s="517"/>
      <c r="F64" s="518"/>
      <c r="G64" s="518"/>
      <c r="H64" s="518"/>
      <c r="I64" s="519"/>
      <c r="J64" s="520"/>
      <c r="K64" s="521"/>
      <c r="L64" s="521"/>
      <c r="M64" s="521"/>
      <c r="N64" s="521"/>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row>
    <row r="65" spans="1:39" ht="9.6" customHeight="1">
      <c r="A65" s="508"/>
      <c r="B65" s="509"/>
      <c r="C65" s="509"/>
      <c r="D65" s="510"/>
      <c r="E65" s="523"/>
      <c r="F65" s="524"/>
      <c r="G65" s="524"/>
      <c r="H65" s="524"/>
      <c r="I65" s="525"/>
      <c r="J65" s="526"/>
      <c r="K65" s="527"/>
      <c r="L65" s="527"/>
      <c r="M65" s="527"/>
      <c r="N65" s="527"/>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row>
    <row r="66" spans="1:39" ht="9.6" customHeight="1">
      <c r="A66" s="502" t="s">
        <v>45</v>
      </c>
      <c r="B66" s="503"/>
      <c r="C66" s="503"/>
      <c r="D66" s="504"/>
      <c r="E66" s="511"/>
      <c r="F66" s="512"/>
      <c r="G66" s="512"/>
      <c r="H66" s="512"/>
      <c r="I66" s="513"/>
      <c r="J66" s="514"/>
      <c r="K66" s="515"/>
      <c r="L66" s="515"/>
      <c r="M66" s="515"/>
      <c r="N66" s="515"/>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row>
    <row r="67" spans="1:39" ht="9.6" customHeight="1">
      <c r="A67" s="505"/>
      <c r="B67" s="506"/>
      <c r="C67" s="506"/>
      <c r="D67" s="507"/>
      <c r="E67" s="517"/>
      <c r="F67" s="518"/>
      <c r="G67" s="518"/>
      <c r="H67" s="518"/>
      <c r="I67" s="519"/>
      <c r="J67" s="520"/>
      <c r="K67" s="521"/>
      <c r="L67" s="521"/>
      <c r="M67" s="521"/>
      <c r="N67" s="521"/>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row>
    <row r="68" spans="1:39" ht="9.6" customHeight="1">
      <c r="A68" s="505"/>
      <c r="B68" s="506"/>
      <c r="C68" s="506"/>
      <c r="D68" s="507"/>
      <c r="E68" s="517"/>
      <c r="F68" s="518"/>
      <c r="G68" s="518"/>
      <c r="H68" s="518"/>
      <c r="I68" s="519"/>
      <c r="J68" s="520"/>
      <c r="K68" s="521"/>
      <c r="L68" s="521"/>
      <c r="M68" s="521"/>
      <c r="N68" s="521"/>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row>
    <row r="69" spans="1:39" ht="9.6" customHeight="1" thickBot="1">
      <c r="A69" s="547"/>
      <c r="B69" s="548"/>
      <c r="C69" s="548"/>
      <c r="D69" s="549"/>
      <c r="E69" s="535"/>
      <c r="F69" s="536"/>
      <c r="G69" s="536"/>
      <c r="H69" s="536"/>
      <c r="I69" s="537"/>
      <c r="J69" s="538"/>
      <c r="K69" s="539"/>
      <c r="L69" s="539"/>
      <c r="M69" s="539"/>
      <c r="N69" s="539"/>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row>
    <row r="70" spans="1:39" ht="22.5" customHeight="1" thickTop="1">
      <c r="A70" s="508" t="s">
        <v>54</v>
      </c>
      <c r="B70" s="509"/>
      <c r="C70" s="509"/>
      <c r="D70" s="510"/>
      <c r="E70" s="541"/>
      <c r="F70" s="542"/>
      <c r="G70" s="542"/>
      <c r="H70" s="542"/>
      <c r="I70" s="543"/>
      <c r="J70" s="544">
        <f>SUM(J58:N69)</f>
        <v>0</v>
      </c>
      <c r="K70" s="545"/>
      <c r="L70" s="545"/>
      <c r="M70" s="545"/>
      <c r="N70" s="545"/>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row>
    <row r="71" spans="1:39" ht="1.9" customHeight="1">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row>
    <row r="72" spans="1:39" ht="18" customHeight="1">
      <c r="A72" s="194" t="s">
        <v>213</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row>
    <row r="73" spans="1:39" ht="18" customHeight="1">
      <c r="A73" s="488" t="s">
        <v>23</v>
      </c>
      <c r="B73" s="489"/>
      <c r="C73" s="489"/>
      <c r="D73" s="490"/>
      <c r="E73" s="491" t="s">
        <v>20</v>
      </c>
      <c r="F73" s="492"/>
      <c r="G73" s="492"/>
      <c r="H73" s="492"/>
      <c r="I73" s="493"/>
      <c r="J73" s="491" t="s">
        <v>25</v>
      </c>
      <c r="K73" s="492"/>
      <c r="L73" s="492"/>
      <c r="M73" s="492"/>
      <c r="N73" s="492"/>
      <c r="O73" s="494" t="s">
        <v>21</v>
      </c>
      <c r="P73" s="494"/>
      <c r="Q73" s="494"/>
      <c r="R73" s="494"/>
      <c r="S73" s="494"/>
      <c r="T73" s="494"/>
      <c r="U73" s="494"/>
      <c r="V73" s="494"/>
      <c r="W73" s="494"/>
      <c r="X73" s="494"/>
      <c r="Y73" s="494"/>
      <c r="Z73" s="494"/>
      <c r="AA73" s="494"/>
      <c r="AB73" s="494"/>
      <c r="AC73" s="494"/>
      <c r="AD73" s="494"/>
      <c r="AE73" s="494"/>
      <c r="AF73" s="494"/>
      <c r="AG73" s="494"/>
      <c r="AH73" s="494"/>
      <c r="AI73" s="494"/>
      <c r="AJ73" s="494"/>
      <c r="AK73" s="494"/>
      <c r="AL73" s="494"/>
      <c r="AM73" s="494"/>
    </row>
    <row r="74" spans="1:39" ht="9.6" customHeight="1">
      <c r="A74" s="502" t="s">
        <v>24</v>
      </c>
      <c r="B74" s="503"/>
      <c r="C74" s="503"/>
      <c r="D74" s="504"/>
      <c r="E74" s="511"/>
      <c r="F74" s="512"/>
      <c r="G74" s="512"/>
      <c r="H74" s="512"/>
      <c r="I74" s="513"/>
      <c r="J74" s="514"/>
      <c r="K74" s="515"/>
      <c r="L74" s="515"/>
      <c r="M74" s="515"/>
      <c r="N74" s="515"/>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row>
    <row r="75" spans="1:39" ht="9.6" customHeight="1">
      <c r="A75" s="505"/>
      <c r="B75" s="506"/>
      <c r="C75" s="506"/>
      <c r="D75" s="507"/>
      <c r="E75" s="517"/>
      <c r="F75" s="518"/>
      <c r="G75" s="518"/>
      <c r="H75" s="518"/>
      <c r="I75" s="519"/>
      <c r="J75" s="520"/>
      <c r="K75" s="521"/>
      <c r="L75" s="521"/>
      <c r="M75" s="521"/>
      <c r="N75" s="521"/>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row>
    <row r="76" spans="1:39" ht="9.6" customHeight="1">
      <c r="A76" s="505"/>
      <c r="B76" s="506"/>
      <c r="C76" s="506"/>
      <c r="D76" s="507"/>
      <c r="E76" s="517"/>
      <c r="F76" s="518"/>
      <c r="G76" s="518"/>
      <c r="H76" s="518"/>
      <c r="I76" s="519"/>
      <c r="J76" s="520"/>
      <c r="K76" s="521"/>
      <c r="L76" s="521"/>
      <c r="M76" s="521"/>
      <c r="N76" s="521"/>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row>
    <row r="77" spans="1:39" ht="9.6" customHeight="1">
      <c r="A77" s="505"/>
      <c r="B77" s="506"/>
      <c r="C77" s="506"/>
      <c r="D77" s="507"/>
      <c r="E77" s="529"/>
      <c r="F77" s="530"/>
      <c r="G77" s="530"/>
      <c r="H77" s="530"/>
      <c r="I77" s="531"/>
      <c r="J77" s="532"/>
      <c r="K77" s="533"/>
      <c r="L77" s="533"/>
      <c r="M77" s="533"/>
      <c r="N77" s="533"/>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row>
    <row r="78" spans="1:39" ht="9.6" customHeight="1">
      <c r="A78" s="502" t="s">
        <v>44</v>
      </c>
      <c r="B78" s="503"/>
      <c r="C78" s="503"/>
      <c r="D78" s="504"/>
      <c r="E78" s="511"/>
      <c r="F78" s="512"/>
      <c r="G78" s="512"/>
      <c r="H78" s="512"/>
      <c r="I78" s="513"/>
      <c r="J78" s="514"/>
      <c r="K78" s="515"/>
      <c r="L78" s="515"/>
      <c r="M78" s="515"/>
      <c r="N78" s="515"/>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row>
    <row r="79" spans="1:39" ht="9.6" customHeight="1">
      <c r="A79" s="505"/>
      <c r="B79" s="506"/>
      <c r="C79" s="506"/>
      <c r="D79" s="507"/>
      <c r="E79" s="517"/>
      <c r="F79" s="518"/>
      <c r="G79" s="518"/>
      <c r="H79" s="518"/>
      <c r="I79" s="519"/>
      <c r="J79" s="520"/>
      <c r="K79" s="521"/>
      <c r="L79" s="521"/>
      <c r="M79" s="521"/>
      <c r="N79" s="521"/>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row>
    <row r="80" spans="1:39" ht="9.6" customHeight="1">
      <c r="A80" s="505"/>
      <c r="B80" s="506"/>
      <c r="C80" s="506"/>
      <c r="D80" s="507"/>
      <c r="E80" s="517"/>
      <c r="F80" s="518"/>
      <c r="G80" s="518"/>
      <c r="H80" s="518"/>
      <c r="I80" s="519"/>
      <c r="J80" s="520"/>
      <c r="K80" s="521"/>
      <c r="L80" s="521"/>
      <c r="M80" s="521"/>
      <c r="N80" s="521"/>
      <c r="O80" s="522"/>
      <c r="P80" s="522"/>
      <c r="Q80" s="522"/>
      <c r="R80" s="522"/>
      <c r="S80" s="522"/>
      <c r="T80" s="522"/>
      <c r="U80" s="522"/>
      <c r="V80" s="522"/>
      <c r="W80" s="522"/>
      <c r="X80" s="522"/>
      <c r="Y80" s="522"/>
      <c r="Z80" s="522"/>
      <c r="AA80" s="522"/>
      <c r="AB80" s="522"/>
      <c r="AC80" s="522"/>
      <c r="AD80" s="522"/>
      <c r="AE80" s="522"/>
      <c r="AF80" s="522"/>
      <c r="AG80" s="522"/>
      <c r="AH80" s="522"/>
      <c r="AI80" s="522"/>
      <c r="AJ80" s="522"/>
      <c r="AK80" s="522"/>
      <c r="AL80" s="522"/>
      <c r="AM80" s="522"/>
    </row>
    <row r="81" spans="1:54" s="206" customFormat="1" ht="9.6" customHeight="1">
      <c r="A81" s="508"/>
      <c r="B81" s="509"/>
      <c r="C81" s="509"/>
      <c r="D81" s="510"/>
      <c r="E81" s="523"/>
      <c r="F81" s="524"/>
      <c r="G81" s="524"/>
      <c r="H81" s="524"/>
      <c r="I81" s="525"/>
      <c r="J81" s="526"/>
      <c r="K81" s="527"/>
      <c r="L81" s="527"/>
      <c r="M81" s="527"/>
      <c r="N81" s="527"/>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Y81" s="253"/>
      <c r="AZ81" s="253"/>
      <c r="BA81" s="253"/>
      <c r="BB81" s="253"/>
    </row>
    <row r="82" spans="1:54" s="206" customFormat="1" ht="9.6" customHeight="1">
      <c r="A82" s="502" t="s">
        <v>45</v>
      </c>
      <c r="B82" s="503"/>
      <c r="C82" s="503"/>
      <c r="D82" s="504"/>
      <c r="E82" s="511"/>
      <c r="F82" s="512"/>
      <c r="G82" s="512"/>
      <c r="H82" s="512"/>
      <c r="I82" s="513"/>
      <c r="J82" s="514"/>
      <c r="K82" s="515"/>
      <c r="L82" s="515"/>
      <c r="M82" s="515"/>
      <c r="N82" s="515"/>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Y82" s="253"/>
      <c r="AZ82" s="253"/>
      <c r="BA82" s="253"/>
      <c r="BB82" s="253"/>
    </row>
    <row r="83" spans="1:54" s="206" customFormat="1" ht="9.6" customHeight="1">
      <c r="A83" s="505"/>
      <c r="B83" s="506"/>
      <c r="C83" s="506"/>
      <c r="D83" s="507"/>
      <c r="E83" s="517"/>
      <c r="F83" s="518"/>
      <c r="G83" s="518"/>
      <c r="H83" s="518"/>
      <c r="I83" s="519"/>
      <c r="J83" s="520"/>
      <c r="K83" s="521"/>
      <c r="L83" s="521"/>
      <c r="M83" s="521"/>
      <c r="N83" s="521"/>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Y83" s="253"/>
      <c r="AZ83" s="253"/>
      <c r="BA83" s="253"/>
      <c r="BB83" s="253"/>
    </row>
    <row r="84" spans="1:54" s="206" customFormat="1" ht="9.6" customHeight="1">
      <c r="A84" s="505"/>
      <c r="B84" s="506"/>
      <c r="C84" s="506"/>
      <c r="D84" s="507"/>
      <c r="E84" s="517"/>
      <c r="F84" s="518"/>
      <c r="G84" s="518"/>
      <c r="H84" s="518"/>
      <c r="I84" s="519"/>
      <c r="J84" s="520"/>
      <c r="K84" s="521"/>
      <c r="L84" s="521"/>
      <c r="M84" s="521"/>
      <c r="N84" s="521"/>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Y84" s="253"/>
      <c r="AZ84" s="253"/>
      <c r="BA84" s="253"/>
      <c r="BB84" s="253"/>
    </row>
    <row r="85" spans="1:54" s="206" customFormat="1" ht="9.6" customHeight="1" thickBot="1">
      <c r="A85" s="547"/>
      <c r="B85" s="548"/>
      <c r="C85" s="548"/>
      <c r="D85" s="549"/>
      <c r="E85" s="535"/>
      <c r="F85" s="536"/>
      <c r="G85" s="536"/>
      <c r="H85" s="536"/>
      <c r="I85" s="537"/>
      <c r="J85" s="538"/>
      <c r="K85" s="539"/>
      <c r="L85" s="539"/>
      <c r="M85" s="539"/>
      <c r="N85" s="539"/>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Y85" s="253"/>
      <c r="AZ85" s="253"/>
      <c r="BA85" s="253"/>
      <c r="BB85" s="253"/>
    </row>
    <row r="86" spans="1:54" ht="22.15" customHeight="1" thickTop="1">
      <c r="A86" s="508" t="s">
        <v>33</v>
      </c>
      <c r="B86" s="509"/>
      <c r="C86" s="509"/>
      <c r="D86" s="510"/>
      <c r="E86" s="541"/>
      <c r="F86" s="542"/>
      <c r="G86" s="542"/>
      <c r="H86" s="542"/>
      <c r="I86" s="543"/>
      <c r="J86" s="552">
        <f>SUM(J74:N85)</f>
        <v>0</v>
      </c>
      <c r="K86" s="553"/>
      <c r="L86" s="553"/>
      <c r="M86" s="553"/>
      <c r="N86" s="553"/>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L86" s="546"/>
      <c r="AM86" s="546"/>
    </row>
    <row r="87" spans="1:54" ht="14.25" thickBot="1">
      <c r="A87" s="201"/>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2"/>
      <c r="AL87" s="202"/>
      <c r="AM87" s="202"/>
    </row>
    <row r="88" spans="1:54" ht="12" customHeight="1">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row>
    <row r="89" spans="1:54" ht="12" customHeight="1">
      <c r="A89" s="203"/>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5"/>
      <c r="AL89" s="205"/>
      <c r="AM89" s="205"/>
    </row>
    <row r="90" spans="1:54" ht="39" customHeight="1">
      <c r="A90" s="203"/>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205"/>
      <c r="AM90" s="205"/>
    </row>
    <row r="91" spans="1:54" ht="12" customHeight="1">
      <c r="A91" s="203"/>
      <c r="B91" s="163"/>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5"/>
      <c r="AL91" s="205"/>
      <c r="AM91" s="205"/>
    </row>
    <row r="92" spans="1:54" ht="12" customHeight="1">
      <c r="A92" s="203"/>
      <c r="B92" s="16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5"/>
      <c r="AL92" s="205"/>
      <c r="AM92" s="205"/>
    </row>
    <row r="93" spans="1:54" ht="12" customHeight="1">
      <c r="A93" s="203"/>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5"/>
      <c r="AL93" s="205"/>
      <c r="AM93" s="205"/>
    </row>
    <row r="94" spans="1:54" ht="12" customHeight="1">
      <c r="A94" s="163"/>
      <c r="B94" s="204"/>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4"/>
      <c r="AL94" s="284"/>
      <c r="AM94" s="284"/>
    </row>
    <row r="95" spans="1:54" ht="12" customHeight="1">
      <c r="A95" s="288"/>
      <c r="B95" s="208"/>
      <c r="C95" s="208"/>
      <c r="D95" s="208"/>
      <c r="E95" s="208"/>
      <c r="F95" s="208"/>
      <c r="G95" s="208"/>
      <c r="H95" s="208"/>
      <c r="I95" s="208"/>
      <c r="J95" s="208"/>
      <c r="K95" s="208"/>
      <c r="L95" s="208"/>
      <c r="M95" s="208"/>
      <c r="N95" s="208"/>
      <c r="O95" s="208"/>
      <c r="P95" s="208"/>
      <c r="Q95" s="208"/>
      <c r="R95" s="208"/>
      <c r="S95" s="208"/>
      <c r="T95" s="554"/>
      <c r="U95" s="554"/>
      <c r="V95" s="554"/>
      <c r="W95" s="554"/>
      <c r="X95" s="554"/>
      <c r="Y95" s="554"/>
      <c r="Z95" s="554"/>
      <c r="AA95" s="554"/>
      <c r="AB95" s="554"/>
      <c r="AC95" s="554"/>
      <c r="AD95" s="554"/>
      <c r="AE95" s="554"/>
      <c r="AF95" s="554"/>
      <c r="AG95" s="554"/>
      <c r="AH95" s="554"/>
      <c r="AI95" s="554"/>
      <c r="AJ95" s="554"/>
      <c r="AK95" s="554"/>
      <c r="AL95" s="554"/>
      <c r="AM95" s="554"/>
    </row>
    <row r="96" spans="1:54" ht="12" customHeight="1">
      <c r="A96" s="288"/>
      <c r="B96" s="288"/>
      <c r="C96" s="208"/>
      <c r="D96" s="208"/>
      <c r="E96" s="208"/>
      <c r="F96" s="208"/>
      <c r="G96" s="208"/>
      <c r="H96" s="208"/>
      <c r="I96" s="208"/>
      <c r="J96" s="208"/>
      <c r="K96" s="208"/>
      <c r="L96" s="208"/>
      <c r="M96" s="208"/>
      <c r="N96" s="208"/>
      <c r="O96" s="208"/>
      <c r="P96" s="208"/>
      <c r="Q96" s="208"/>
      <c r="R96" s="208"/>
      <c r="S96" s="208"/>
      <c r="T96" s="550"/>
      <c r="U96" s="550"/>
      <c r="V96" s="550"/>
      <c r="W96" s="550"/>
      <c r="X96" s="550"/>
      <c r="Y96" s="550"/>
      <c r="Z96" s="550"/>
      <c r="AA96" s="550"/>
      <c r="AB96" s="550"/>
      <c r="AC96" s="550"/>
      <c r="AD96" s="550"/>
      <c r="AE96" s="550"/>
      <c r="AF96" s="550"/>
      <c r="AG96" s="550"/>
      <c r="AH96" s="550"/>
      <c r="AI96" s="550"/>
      <c r="AJ96" s="550"/>
      <c r="AK96" s="550"/>
      <c r="AL96" s="550"/>
      <c r="AM96" s="550"/>
    </row>
    <row r="97" spans="1:39" ht="12" customHeight="1">
      <c r="A97" s="288"/>
      <c r="B97" s="288"/>
      <c r="C97" s="208"/>
      <c r="D97" s="208"/>
      <c r="E97" s="208"/>
      <c r="F97" s="208"/>
      <c r="G97" s="208"/>
      <c r="H97" s="208"/>
      <c r="I97" s="208"/>
      <c r="J97" s="208"/>
      <c r="K97" s="208"/>
      <c r="L97" s="208"/>
      <c r="M97" s="208"/>
      <c r="N97" s="208"/>
      <c r="O97" s="208"/>
      <c r="P97" s="208"/>
      <c r="Q97" s="208"/>
      <c r="R97" s="208"/>
      <c r="S97" s="208"/>
      <c r="T97" s="550"/>
      <c r="U97" s="550"/>
      <c r="V97" s="550"/>
      <c r="W97" s="550"/>
      <c r="X97" s="550"/>
      <c r="Y97" s="550"/>
      <c r="Z97" s="550"/>
      <c r="AA97" s="550"/>
      <c r="AB97" s="550"/>
      <c r="AC97" s="550"/>
      <c r="AD97" s="550"/>
      <c r="AE97" s="550"/>
      <c r="AF97" s="550"/>
      <c r="AG97" s="550"/>
      <c r="AH97" s="550"/>
      <c r="AI97" s="550"/>
      <c r="AJ97" s="550"/>
      <c r="AK97" s="550"/>
      <c r="AL97" s="550"/>
      <c r="AM97" s="550"/>
    </row>
    <row r="98" spans="1:39" ht="12" customHeight="1">
      <c r="A98" s="288"/>
      <c r="B98" s="288"/>
      <c r="C98" s="208"/>
      <c r="D98" s="208"/>
      <c r="E98" s="208"/>
      <c r="F98" s="208"/>
      <c r="G98" s="208"/>
      <c r="H98" s="208"/>
      <c r="I98" s="208"/>
      <c r="J98" s="208"/>
      <c r="K98" s="208"/>
      <c r="L98" s="208"/>
      <c r="M98" s="208"/>
      <c r="N98" s="208"/>
      <c r="O98" s="208"/>
      <c r="P98" s="208"/>
      <c r="Q98" s="208"/>
      <c r="R98" s="208"/>
      <c r="S98" s="208"/>
      <c r="T98" s="551"/>
      <c r="U98" s="551"/>
      <c r="V98" s="551"/>
      <c r="W98" s="551"/>
      <c r="X98" s="551"/>
      <c r="Y98" s="551"/>
      <c r="Z98" s="551"/>
      <c r="AA98" s="551"/>
      <c r="AB98" s="551"/>
      <c r="AC98" s="551"/>
      <c r="AD98" s="551"/>
      <c r="AE98" s="551"/>
      <c r="AF98" s="551"/>
      <c r="AG98" s="551"/>
      <c r="AH98" s="551"/>
      <c r="AI98" s="551"/>
      <c r="AJ98" s="551"/>
      <c r="AK98" s="551"/>
      <c r="AL98" s="551"/>
      <c r="AM98" s="551"/>
    </row>
    <row r="99" spans="1:39" ht="12" customHeight="1">
      <c r="A99" s="288"/>
      <c r="B99" s="288"/>
      <c r="C99" s="208"/>
      <c r="D99" s="208"/>
      <c r="E99" s="208"/>
      <c r="F99" s="208"/>
      <c r="G99" s="208"/>
      <c r="H99" s="208"/>
      <c r="I99" s="208"/>
      <c r="J99" s="208"/>
      <c r="K99" s="208"/>
      <c r="L99" s="208"/>
      <c r="M99" s="208"/>
      <c r="N99" s="208"/>
      <c r="O99" s="208"/>
      <c r="P99" s="208"/>
      <c r="Q99" s="208"/>
      <c r="R99" s="208"/>
      <c r="S99" s="208"/>
      <c r="T99" s="550"/>
      <c r="U99" s="550"/>
      <c r="V99" s="550"/>
      <c r="W99" s="550"/>
      <c r="X99" s="550"/>
      <c r="Y99" s="550"/>
      <c r="Z99" s="550"/>
      <c r="AA99" s="550"/>
      <c r="AB99" s="550"/>
      <c r="AC99" s="550"/>
      <c r="AD99" s="550"/>
      <c r="AE99" s="550"/>
      <c r="AF99" s="550"/>
      <c r="AG99" s="550"/>
      <c r="AH99" s="550"/>
      <c r="AI99" s="550"/>
      <c r="AJ99" s="550"/>
      <c r="AK99" s="550"/>
      <c r="AL99" s="550"/>
      <c r="AM99" s="550"/>
    </row>
    <row r="100" spans="1:39" ht="12" customHeight="1">
      <c r="A100" s="288"/>
      <c r="B100" s="288"/>
      <c r="C100" s="208"/>
      <c r="D100" s="208"/>
      <c r="E100" s="208"/>
      <c r="F100" s="208"/>
      <c r="G100" s="208"/>
      <c r="H100" s="208"/>
      <c r="I100" s="208"/>
      <c r="J100" s="208"/>
      <c r="K100" s="208"/>
      <c r="L100" s="208"/>
      <c r="M100" s="208"/>
      <c r="N100" s="208"/>
      <c r="O100" s="208"/>
      <c r="P100" s="208"/>
      <c r="Q100" s="208"/>
      <c r="R100" s="208"/>
      <c r="S100" s="208"/>
      <c r="T100" s="550"/>
      <c r="U100" s="550"/>
      <c r="V100" s="550"/>
      <c r="W100" s="550"/>
      <c r="X100" s="550"/>
      <c r="Y100" s="550"/>
      <c r="Z100" s="550"/>
      <c r="AA100" s="550"/>
      <c r="AB100" s="550"/>
      <c r="AC100" s="550"/>
      <c r="AD100" s="550"/>
      <c r="AE100" s="550"/>
      <c r="AF100" s="550"/>
      <c r="AG100" s="550"/>
      <c r="AH100" s="550"/>
      <c r="AI100" s="550"/>
      <c r="AJ100" s="550"/>
      <c r="AK100" s="550"/>
      <c r="AL100" s="550"/>
      <c r="AM100" s="550"/>
    </row>
    <row r="101" spans="1:39" ht="12" customHeight="1">
      <c r="A101" s="288"/>
      <c r="B101" s="208"/>
      <c r="C101" s="208"/>
      <c r="D101" s="208"/>
      <c r="E101" s="208"/>
      <c r="F101" s="208"/>
      <c r="G101" s="208"/>
      <c r="H101" s="208"/>
      <c r="I101" s="208"/>
      <c r="J101" s="208"/>
      <c r="K101" s="208"/>
      <c r="L101" s="208"/>
      <c r="M101" s="208"/>
      <c r="N101" s="208"/>
      <c r="O101" s="208"/>
      <c r="P101" s="208"/>
      <c r="Q101" s="208"/>
      <c r="R101" s="208"/>
      <c r="S101" s="208"/>
      <c r="T101" s="209"/>
      <c r="U101" s="209"/>
      <c r="V101" s="209"/>
      <c r="W101" s="209"/>
      <c r="X101" s="209"/>
      <c r="Y101" s="209"/>
      <c r="Z101" s="209"/>
      <c r="AA101" s="209"/>
      <c r="AB101" s="209"/>
      <c r="AC101" s="209"/>
      <c r="AD101" s="209"/>
      <c r="AE101" s="209"/>
      <c r="AF101" s="209"/>
      <c r="AG101" s="209"/>
      <c r="AH101" s="209"/>
      <c r="AI101" s="209"/>
      <c r="AJ101" s="209"/>
      <c r="AK101" s="209"/>
      <c r="AL101" s="209"/>
      <c r="AM101" s="209"/>
    </row>
    <row r="102" spans="1:39" ht="12" customHeight="1">
      <c r="A102" s="288"/>
      <c r="B102" s="288"/>
      <c r="C102" s="208"/>
      <c r="D102" s="208"/>
      <c r="E102" s="208"/>
      <c r="F102" s="208"/>
      <c r="G102" s="208"/>
      <c r="H102" s="208"/>
      <c r="I102" s="208"/>
      <c r="J102" s="208"/>
      <c r="K102" s="208"/>
      <c r="L102" s="208"/>
      <c r="M102" s="208"/>
      <c r="N102" s="208"/>
      <c r="O102" s="208"/>
      <c r="P102" s="208"/>
      <c r="Q102" s="208"/>
      <c r="R102" s="208"/>
      <c r="S102" s="208"/>
      <c r="T102" s="550"/>
      <c r="U102" s="550"/>
      <c r="V102" s="550"/>
      <c r="W102" s="550"/>
      <c r="X102" s="550"/>
      <c r="Y102" s="550"/>
      <c r="Z102" s="550"/>
      <c r="AA102" s="550"/>
      <c r="AB102" s="550"/>
      <c r="AC102" s="550"/>
      <c r="AD102" s="550"/>
      <c r="AE102" s="550"/>
      <c r="AF102" s="550"/>
      <c r="AG102" s="550"/>
      <c r="AH102" s="550"/>
      <c r="AI102" s="550"/>
      <c r="AJ102" s="550"/>
      <c r="AK102" s="550"/>
      <c r="AL102" s="550"/>
      <c r="AM102" s="550"/>
    </row>
    <row r="103" spans="1:39" ht="12" customHeight="1">
      <c r="A103" s="288"/>
      <c r="B103" s="289"/>
      <c r="C103" s="208"/>
      <c r="D103" s="208"/>
      <c r="E103" s="208"/>
      <c r="F103" s="208"/>
      <c r="G103" s="208"/>
      <c r="H103" s="208"/>
      <c r="I103" s="208"/>
      <c r="J103" s="208"/>
      <c r="K103" s="208"/>
      <c r="L103" s="208"/>
      <c r="M103" s="208"/>
      <c r="N103" s="208"/>
      <c r="O103" s="208"/>
      <c r="P103" s="208"/>
      <c r="Q103" s="208"/>
      <c r="R103" s="208"/>
      <c r="S103" s="208"/>
      <c r="T103" s="550"/>
      <c r="U103" s="550"/>
      <c r="V103" s="550"/>
      <c r="W103" s="550"/>
      <c r="X103" s="550"/>
      <c r="Y103" s="550"/>
      <c r="Z103" s="550"/>
      <c r="AA103" s="550"/>
      <c r="AB103" s="550"/>
      <c r="AC103" s="550"/>
      <c r="AD103" s="550"/>
      <c r="AE103" s="550"/>
      <c r="AF103" s="550"/>
      <c r="AG103" s="550"/>
      <c r="AH103" s="550"/>
      <c r="AI103" s="550"/>
      <c r="AJ103" s="550"/>
      <c r="AK103" s="550"/>
      <c r="AL103" s="550"/>
      <c r="AM103" s="550"/>
    </row>
    <row r="104" spans="1:39" ht="12" customHeight="1">
      <c r="A104" s="288"/>
      <c r="B104" s="208"/>
      <c r="C104" s="208"/>
      <c r="D104" s="208"/>
      <c r="E104" s="208"/>
      <c r="F104" s="208"/>
      <c r="G104" s="208"/>
      <c r="H104" s="208"/>
      <c r="I104" s="208"/>
      <c r="J104" s="208"/>
      <c r="K104" s="208"/>
      <c r="L104" s="208"/>
      <c r="M104" s="208"/>
      <c r="N104" s="208"/>
      <c r="O104" s="208"/>
      <c r="P104" s="208"/>
      <c r="Q104" s="208"/>
      <c r="R104" s="208"/>
      <c r="S104" s="208"/>
      <c r="T104" s="290"/>
      <c r="U104" s="290"/>
      <c r="V104" s="290"/>
      <c r="W104" s="290"/>
      <c r="X104" s="290"/>
      <c r="Y104" s="290"/>
      <c r="Z104" s="290"/>
      <c r="AA104" s="290"/>
      <c r="AB104" s="290"/>
      <c r="AC104" s="290"/>
      <c r="AD104" s="290"/>
      <c r="AE104" s="290"/>
      <c r="AF104" s="290"/>
      <c r="AG104" s="290"/>
      <c r="AH104" s="290"/>
      <c r="AI104" s="290"/>
      <c r="AJ104" s="290"/>
      <c r="AK104" s="209"/>
      <c r="AL104" s="209"/>
      <c r="AM104" s="209"/>
    </row>
    <row r="105" spans="1:39" ht="6" customHeight="1">
      <c r="A105" s="207"/>
      <c r="B105" s="288"/>
      <c r="C105" s="208"/>
      <c r="D105" s="208"/>
      <c r="E105" s="208"/>
      <c r="F105" s="208"/>
      <c r="G105" s="208"/>
      <c r="H105" s="208"/>
      <c r="I105" s="208"/>
      <c r="J105" s="208"/>
      <c r="K105" s="208"/>
      <c r="L105" s="208"/>
      <c r="M105" s="208"/>
      <c r="N105" s="208"/>
      <c r="O105" s="208"/>
      <c r="P105" s="208"/>
      <c r="Q105" s="208"/>
      <c r="R105" s="208"/>
      <c r="S105" s="208"/>
      <c r="T105" s="550"/>
      <c r="U105" s="550"/>
      <c r="V105" s="550"/>
      <c r="W105" s="550"/>
      <c r="X105" s="550"/>
      <c r="Y105" s="550"/>
      <c r="Z105" s="550"/>
      <c r="AA105" s="550"/>
      <c r="AB105" s="550"/>
      <c r="AC105" s="550"/>
      <c r="AD105" s="550"/>
      <c r="AE105" s="550"/>
      <c r="AF105" s="550"/>
      <c r="AG105" s="550"/>
      <c r="AH105" s="550"/>
      <c r="AI105" s="550"/>
      <c r="AJ105" s="550"/>
      <c r="AK105" s="550"/>
      <c r="AL105" s="550"/>
      <c r="AM105" s="550"/>
    </row>
    <row r="106" spans="1:39" ht="12" customHeight="1">
      <c r="A106" s="207"/>
      <c r="B106" s="288"/>
      <c r="C106" s="208"/>
      <c r="D106" s="208"/>
      <c r="E106" s="208"/>
      <c r="F106" s="208"/>
      <c r="G106" s="208"/>
      <c r="H106" s="208"/>
      <c r="I106" s="208"/>
      <c r="J106" s="208"/>
      <c r="K106" s="208"/>
      <c r="L106" s="208"/>
      <c r="M106" s="208"/>
      <c r="N106" s="208"/>
      <c r="O106" s="208"/>
      <c r="P106" s="208"/>
      <c r="Q106" s="208"/>
      <c r="R106" s="208"/>
      <c r="S106" s="208"/>
      <c r="T106" s="550"/>
      <c r="U106" s="550"/>
      <c r="V106" s="550"/>
      <c r="W106" s="550"/>
      <c r="X106" s="550"/>
      <c r="Y106" s="550"/>
      <c r="Z106" s="550"/>
      <c r="AA106" s="550"/>
      <c r="AB106" s="550"/>
      <c r="AC106" s="550"/>
      <c r="AD106" s="550"/>
      <c r="AE106" s="550"/>
      <c r="AF106" s="550"/>
      <c r="AG106" s="550"/>
      <c r="AH106" s="550"/>
      <c r="AI106" s="550"/>
      <c r="AJ106" s="550"/>
      <c r="AK106" s="550"/>
      <c r="AL106" s="550"/>
      <c r="AM106" s="550"/>
    </row>
    <row r="107" spans="1:39" ht="12" customHeight="1">
      <c r="A107" s="288"/>
      <c r="B107" s="208"/>
      <c r="C107" s="208"/>
      <c r="D107" s="208"/>
      <c r="E107" s="208"/>
      <c r="F107" s="208"/>
      <c r="G107" s="208"/>
      <c r="H107" s="208"/>
      <c r="I107" s="208"/>
      <c r="J107" s="208"/>
      <c r="K107" s="208"/>
      <c r="L107" s="208"/>
      <c r="M107" s="208"/>
      <c r="N107" s="208"/>
      <c r="O107" s="208"/>
      <c r="P107" s="208"/>
      <c r="Q107" s="208"/>
      <c r="R107" s="208"/>
      <c r="S107" s="208"/>
      <c r="T107" s="290"/>
      <c r="U107" s="290"/>
      <c r="V107" s="290"/>
      <c r="W107" s="290"/>
      <c r="X107" s="290"/>
      <c r="Y107" s="290"/>
      <c r="Z107" s="290"/>
      <c r="AA107" s="290"/>
      <c r="AB107" s="290"/>
      <c r="AC107" s="290"/>
      <c r="AD107" s="290"/>
      <c r="AE107" s="290"/>
      <c r="AF107" s="290"/>
      <c r="AG107" s="290"/>
      <c r="AH107" s="290"/>
      <c r="AI107" s="290"/>
      <c r="AJ107" s="290"/>
      <c r="AK107" s="209"/>
      <c r="AL107" s="209"/>
      <c r="AM107" s="209"/>
    </row>
    <row r="108" spans="1:39" ht="12" customHeight="1">
      <c r="A108" s="207"/>
      <c r="B108" s="288"/>
      <c r="C108" s="208"/>
      <c r="D108" s="208"/>
      <c r="E108" s="208"/>
      <c r="F108" s="208"/>
      <c r="G108" s="208"/>
      <c r="H108" s="208"/>
      <c r="I108" s="208"/>
      <c r="J108" s="208"/>
      <c r="K108" s="208"/>
      <c r="L108" s="208"/>
      <c r="M108" s="208"/>
      <c r="N108" s="208"/>
      <c r="O108" s="208"/>
      <c r="P108" s="208"/>
      <c r="Q108" s="208"/>
      <c r="R108" s="208"/>
      <c r="S108" s="208"/>
      <c r="T108" s="550"/>
      <c r="U108" s="550"/>
      <c r="V108" s="550"/>
      <c r="W108" s="550"/>
      <c r="X108" s="550"/>
      <c r="Y108" s="550"/>
      <c r="Z108" s="550"/>
      <c r="AA108" s="550"/>
      <c r="AB108" s="550"/>
      <c r="AC108" s="550"/>
      <c r="AD108" s="550"/>
      <c r="AE108" s="550"/>
      <c r="AF108" s="550"/>
      <c r="AG108" s="550"/>
      <c r="AH108" s="550"/>
      <c r="AI108" s="550"/>
      <c r="AJ108" s="550"/>
      <c r="AK108" s="550"/>
      <c r="AL108" s="550"/>
      <c r="AM108" s="550"/>
    </row>
    <row r="109" spans="1:39" ht="12" customHeight="1">
      <c r="A109" s="207"/>
      <c r="B109" s="288"/>
      <c r="C109" s="208"/>
      <c r="D109" s="208"/>
      <c r="E109" s="208"/>
      <c r="F109" s="208"/>
      <c r="G109" s="208"/>
      <c r="H109" s="208"/>
      <c r="I109" s="208"/>
      <c r="J109" s="208"/>
      <c r="K109" s="208"/>
      <c r="L109" s="208"/>
      <c r="M109" s="208"/>
      <c r="N109" s="208"/>
      <c r="O109" s="208"/>
      <c r="P109" s="208"/>
      <c r="Q109" s="208"/>
      <c r="R109" s="208"/>
      <c r="S109" s="208"/>
      <c r="T109" s="550"/>
      <c r="U109" s="550"/>
      <c r="V109" s="550"/>
      <c r="W109" s="550"/>
      <c r="X109" s="550"/>
      <c r="Y109" s="550"/>
      <c r="Z109" s="550"/>
      <c r="AA109" s="550"/>
      <c r="AB109" s="550"/>
      <c r="AC109" s="550"/>
      <c r="AD109" s="550"/>
      <c r="AE109" s="550"/>
      <c r="AF109" s="550"/>
      <c r="AG109" s="550"/>
      <c r="AH109" s="550"/>
      <c r="AI109" s="550"/>
      <c r="AJ109" s="550"/>
      <c r="AK109" s="550"/>
      <c r="AL109" s="550"/>
      <c r="AM109" s="550"/>
    </row>
    <row r="110" spans="1:39" ht="12" customHeight="1">
      <c r="A110" s="207"/>
      <c r="B110" s="291"/>
      <c r="C110" s="208"/>
      <c r="D110" s="208"/>
      <c r="E110" s="208"/>
      <c r="F110" s="208"/>
      <c r="G110" s="208"/>
      <c r="H110" s="208"/>
      <c r="I110" s="208"/>
      <c r="J110" s="208"/>
      <c r="K110" s="208"/>
      <c r="L110" s="208"/>
      <c r="M110" s="208"/>
      <c r="N110" s="208"/>
      <c r="O110" s="208"/>
      <c r="P110" s="208"/>
      <c r="Q110" s="208"/>
      <c r="R110" s="208"/>
      <c r="S110" s="208"/>
      <c r="T110" s="556"/>
      <c r="U110" s="556"/>
      <c r="V110" s="556"/>
      <c r="W110" s="556"/>
      <c r="X110" s="556"/>
      <c r="Y110" s="556"/>
      <c r="Z110" s="556"/>
      <c r="AA110" s="556"/>
      <c r="AB110" s="556"/>
      <c r="AC110" s="556"/>
      <c r="AD110" s="556"/>
      <c r="AE110" s="556"/>
      <c r="AF110" s="556"/>
      <c r="AG110" s="556"/>
      <c r="AH110" s="556"/>
      <c r="AI110" s="556"/>
      <c r="AJ110" s="556"/>
      <c r="AK110" s="556"/>
      <c r="AL110" s="556"/>
      <c r="AM110" s="556"/>
    </row>
    <row r="111" spans="1:39" ht="12" customHeight="1">
      <c r="A111" s="207"/>
      <c r="B111" s="207"/>
      <c r="C111" s="208"/>
      <c r="D111" s="208"/>
      <c r="E111" s="208"/>
      <c r="F111" s="208"/>
      <c r="G111" s="208"/>
      <c r="H111" s="208"/>
      <c r="I111" s="208"/>
      <c r="J111" s="208"/>
      <c r="K111" s="208"/>
      <c r="L111" s="208"/>
      <c r="M111" s="208"/>
      <c r="N111" s="208"/>
      <c r="O111" s="208"/>
      <c r="P111" s="208"/>
      <c r="Q111" s="208"/>
      <c r="R111" s="208"/>
      <c r="S111" s="208"/>
      <c r="T111" s="550"/>
      <c r="U111" s="550"/>
      <c r="V111" s="550"/>
      <c r="W111" s="550"/>
      <c r="X111" s="550"/>
      <c r="Y111" s="550"/>
      <c r="Z111" s="550"/>
      <c r="AA111" s="550"/>
      <c r="AB111" s="550"/>
      <c r="AC111" s="550"/>
      <c r="AD111" s="550"/>
      <c r="AE111" s="550"/>
      <c r="AF111" s="550"/>
      <c r="AG111" s="550"/>
      <c r="AH111" s="550"/>
      <c r="AI111" s="550"/>
      <c r="AJ111" s="550"/>
      <c r="AK111" s="550"/>
      <c r="AL111" s="550"/>
      <c r="AM111" s="550"/>
    </row>
    <row r="112" spans="1:39" ht="18" customHeight="1">
      <c r="A112" s="207"/>
      <c r="B112" s="207"/>
      <c r="C112" s="208"/>
      <c r="D112" s="208"/>
      <c r="E112" s="208"/>
      <c r="F112" s="208"/>
      <c r="G112" s="208"/>
      <c r="H112" s="208"/>
      <c r="I112" s="208"/>
      <c r="J112" s="208"/>
      <c r="K112" s="208"/>
      <c r="L112" s="208"/>
      <c r="M112" s="208"/>
      <c r="N112" s="208"/>
      <c r="O112" s="208"/>
      <c r="P112" s="208"/>
      <c r="Q112" s="208"/>
      <c r="R112" s="208"/>
      <c r="S112" s="208"/>
      <c r="T112" s="550"/>
      <c r="U112" s="550"/>
      <c r="V112" s="550"/>
      <c r="W112" s="550"/>
      <c r="X112" s="550"/>
      <c r="Y112" s="550"/>
      <c r="Z112" s="550"/>
      <c r="AA112" s="550"/>
      <c r="AB112" s="550"/>
      <c r="AC112" s="550"/>
      <c r="AD112" s="550"/>
      <c r="AE112" s="550"/>
      <c r="AF112" s="550"/>
      <c r="AG112" s="550"/>
      <c r="AH112" s="550"/>
      <c r="AI112" s="550"/>
      <c r="AJ112" s="550"/>
      <c r="AK112" s="550"/>
      <c r="AL112" s="550"/>
      <c r="AM112" s="550"/>
    </row>
    <row r="113" spans="1:54" s="212" customFormat="1">
      <c r="A113" s="207"/>
      <c r="B113" s="207"/>
      <c r="C113" s="208"/>
      <c r="D113" s="208"/>
      <c r="E113" s="208"/>
      <c r="F113" s="208"/>
      <c r="G113" s="208"/>
      <c r="H113" s="208"/>
      <c r="I113" s="208"/>
      <c r="J113" s="208"/>
      <c r="K113" s="208"/>
      <c r="L113" s="208"/>
      <c r="M113" s="208"/>
      <c r="N113" s="208"/>
      <c r="O113" s="208"/>
      <c r="P113" s="208"/>
      <c r="Q113" s="208"/>
      <c r="R113" s="208"/>
      <c r="S113" s="208"/>
      <c r="T113" s="209"/>
      <c r="U113" s="209"/>
      <c r="V113" s="209"/>
      <c r="W113" s="209"/>
      <c r="X113" s="209"/>
      <c r="Y113" s="209"/>
      <c r="Z113" s="209"/>
      <c r="AA113" s="209"/>
      <c r="AB113" s="209"/>
      <c r="AC113" s="209"/>
      <c r="AD113" s="209"/>
      <c r="AE113" s="209"/>
      <c r="AF113" s="209"/>
      <c r="AG113" s="209"/>
      <c r="AH113" s="209"/>
      <c r="AI113" s="209"/>
      <c r="AJ113" s="209"/>
      <c r="AK113" s="209"/>
      <c r="AL113" s="209"/>
      <c r="AM113" s="209"/>
      <c r="AY113" s="254"/>
      <c r="AZ113" s="254"/>
      <c r="BA113" s="254"/>
      <c r="BB113" s="254"/>
    </row>
    <row r="114" spans="1:54" s="212" customFormat="1">
      <c r="A114" s="163"/>
      <c r="B114" s="208"/>
      <c r="C114" s="208"/>
      <c r="D114" s="208"/>
      <c r="E114" s="208"/>
      <c r="F114" s="208"/>
      <c r="G114" s="208"/>
      <c r="H114" s="208"/>
      <c r="I114" s="208"/>
      <c r="J114" s="208"/>
      <c r="K114" s="208"/>
      <c r="L114" s="208"/>
      <c r="M114" s="208"/>
      <c r="N114" s="208"/>
      <c r="O114" s="208"/>
      <c r="P114" s="208"/>
      <c r="Q114" s="208"/>
      <c r="R114" s="208"/>
      <c r="S114" s="208"/>
      <c r="T114" s="555"/>
      <c r="U114" s="555"/>
      <c r="V114" s="555"/>
      <c r="W114" s="555"/>
      <c r="X114" s="555"/>
      <c r="Y114" s="555"/>
      <c r="Z114" s="555"/>
      <c r="AA114" s="555"/>
      <c r="AB114" s="555"/>
      <c r="AC114" s="555"/>
      <c r="AD114" s="555"/>
      <c r="AE114" s="555"/>
      <c r="AF114" s="555"/>
      <c r="AG114" s="555"/>
      <c r="AH114" s="555"/>
      <c r="AI114" s="555"/>
      <c r="AJ114" s="555"/>
      <c r="AK114" s="555"/>
      <c r="AL114" s="555"/>
      <c r="AM114" s="555"/>
      <c r="AY114" s="254"/>
      <c r="AZ114" s="254"/>
      <c r="BA114" s="254"/>
      <c r="BB114" s="254"/>
    </row>
    <row r="115" spans="1:54">
      <c r="A115" s="288"/>
      <c r="B115" s="288"/>
      <c r="C115" s="208"/>
      <c r="D115" s="208"/>
      <c r="E115" s="208"/>
      <c r="F115" s="208"/>
      <c r="G115" s="208"/>
      <c r="H115" s="208"/>
      <c r="I115" s="208"/>
      <c r="J115" s="208"/>
      <c r="K115" s="208"/>
      <c r="L115" s="208"/>
      <c r="M115" s="208"/>
      <c r="N115" s="208"/>
      <c r="O115" s="208"/>
      <c r="P115" s="208"/>
      <c r="Q115" s="208"/>
      <c r="R115" s="208"/>
      <c r="S115" s="208"/>
      <c r="T115" s="555"/>
      <c r="U115" s="555"/>
      <c r="V115" s="555"/>
      <c r="W115" s="555"/>
      <c r="X115" s="555"/>
      <c r="Y115" s="555"/>
      <c r="Z115" s="555"/>
      <c r="AA115" s="555"/>
      <c r="AB115" s="555"/>
      <c r="AC115" s="555"/>
      <c r="AD115" s="555"/>
      <c r="AE115" s="555"/>
      <c r="AF115" s="555"/>
      <c r="AG115" s="555"/>
      <c r="AH115" s="555"/>
      <c r="AI115" s="555"/>
      <c r="AJ115" s="555"/>
      <c r="AK115" s="555"/>
      <c r="AL115" s="555"/>
      <c r="AM115" s="555"/>
    </row>
    <row r="116" spans="1:54">
      <c r="A116" s="207"/>
      <c r="B116" s="288"/>
      <c r="C116" s="208"/>
      <c r="D116" s="208"/>
      <c r="E116" s="208"/>
      <c r="F116" s="208"/>
      <c r="G116" s="208"/>
      <c r="H116" s="208"/>
      <c r="I116" s="208"/>
      <c r="J116" s="208"/>
      <c r="K116" s="208"/>
      <c r="L116" s="208"/>
      <c r="M116" s="208"/>
      <c r="N116" s="208"/>
      <c r="O116" s="208"/>
      <c r="P116" s="208"/>
      <c r="Q116" s="208"/>
      <c r="R116" s="208"/>
      <c r="S116" s="208"/>
      <c r="T116" s="550"/>
      <c r="U116" s="550"/>
      <c r="V116" s="550"/>
      <c r="W116" s="550"/>
      <c r="X116" s="550"/>
      <c r="Y116" s="550"/>
      <c r="Z116" s="550"/>
      <c r="AA116" s="550"/>
      <c r="AB116" s="550"/>
      <c r="AC116" s="550"/>
      <c r="AD116" s="550"/>
      <c r="AE116" s="550"/>
      <c r="AF116" s="550"/>
      <c r="AG116" s="550"/>
      <c r="AH116" s="550"/>
      <c r="AI116" s="550"/>
      <c r="AJ116" s="550"/>
      <c r="AK116" s="550"/>
      <c r="AL116" s="550"/>
      <c r="AM116" s="550"/>
    </row>
    <row r="117" spans="1:54">
      <c r="A117" s="207"/>
      <c r="B117" s="288"/>
      <c r="C117" s="208"/>
      <c r="D117" s="208"/>
      <c r="E117" s="208"/>
      <c r="F117" s="208"/>
      <c r="G117" s="208"/>
      <c r="H117" s="208"/>
      <c r="I117" s="208"/>
      <c r="J117" s="208"/>
      <c r="K117" s="208"/>
      <c r="L117" s="208"/>
      <c r="M117" s="208"/>
      <c r="N117" s="208"/>
      <c r="O117" s="208"/>
      <c r="P117" s="208"/>
      <c r="Q117" s="208"/>
      <c r="R117" s="208"/>
      <c r="S117" s="208"/>
      <c r="T117" s="550"/>
      <c r="U117" s="550"/>
      <c r="V117" s="550"/>
      <c r="W117" s="550"/>
      <c r="X117" s="550"/>
      <c r="Y117" s="550"/>
      <c r="Z117" s="550"/>
      <c r="AA117" s="550"/>
      <c r="AB117" s="550"/>
      <c r="AC117" s="550"/>
      <c r="AD117" s="550"/>
      <c r="AE117" s="550"/>
      <c r="AF117" s="550"/>
      <c r="AG117" s="550"/>
      <c r="AH117" s="550"/>
      <c r="AI117" s="550"/>
      <c r="AJ117" s="550"/>
      <c r="AK117" s="550"/>
      <c r="AL117" s="550"/>
      <c r="AM117" s="550"/>
    </row>
    <row r="118" spans="1:54">
      <c r="A118" s="207"/>
      <c r="B118" s="288"/>
      <c r="C118" s="208"/>
      <c r="D118" s="208"/>
      <c r="E118" s="208"/>
      <c r="F118" s="208"/>
      <c r="G118" s="208"/>
      <c r="H118" s="208"/>
      <c r="I118" s="208"/>
      <c r="J118" s="208"/>
      <c r="K118" s="208"/>
      <c r="L118" s="208"/>
      <c r="M118" s="208"/>
      <c r="N118" s="208"/>
      <c r="O118" s="208"/>
      <c r="P118" s="208"/>
      <c r="Q118" s="208"/>
      <c r="R118" s="208"/>
      <c r="S118" s="208"/>
      <c r="T118" s="209"/>
      <c r="U118" s="209"/>
      <c r="V118" s="209"/>
      <c r="W118" s="209"/>
      <c r="X118" s="209"/>
      <c r="Y118" s="209"/>
      <c r="Z118" s="209"/>
      <c r="AA118" s="209"/>
      <c r="AB118" s="209"/>
      <c r="AC118" s="209"/>
      <c r="AD118" s="209"/>
      <c r="AE118" s="209"/>
      <c r="AF118" s="209"/>
      <c r="AG118" s="209"/>
      <c r="AH118" s="209"/>
      <c r="AI118" s="209"/>
      <c r="AJ118" s="209"/>
      <c r="AK118" s="209"/>
      <c r="AL118" s="209"/>
      <c r="AM118" s="209"/>
    </row>
    <row r="119" spans="1:54">
      <c r="A119" s="208"/>
      <c r="B119" s="288"/>
      <c r="C119" s="208"/>
      <c r="D119" s="208"/>
      <c r="E119" s="208"/>
      <c r="F119" s="208"/>
      <c r="G119" s="208"/>
      <c r="H119" s="208"/>
      <c r="I119" s="208"/>
      <c r="J119" s="208"/>
      <c r="K119" s="208"/>
      <c r="L119" s="208"/>
      <c r="M119" s="208"/>
      <c r="N119" s="208"/>
      <c r="O119" s="208"/>
      <c r="P119" s="208"/>
      <c r="Q119" s="208"/>
      <c r="R119" s="208"/>
      <c r="S119" s="208"/>
      <c r="T119" s="550"/>
      <c r="U119" s="550"/>
      <c r="V119" s="550"/>
      <c r="W119" s="550"/>
      <c r="X119" s="550"/>
      <c r="Y119" s="550"/>
      <c r="Z119" s="550"/>
      <c r="AA119" s="550"/>
      <c r="AB119" s="550"/>
      <c r="AC119" s="550"/>
      <c r="AD119" s="550"/>
      <c r="AE119" s="550"/>
      <c r="AF119" s="550"/>
      <c r="AG119" s="550"/>
      <c r="AH119" s="550"/>
      <c r="AI119" s="550"/>
      <c r="AJ119" s="550"/>
      <c r="AK119" s="550"/>
      <c r="AL119" s="550"/>
      <c r="AM119" s="550"/>
    </row>
    <row r="120" spans="1:54">
      <c r="A120" s="210"/>
      <c r="B120" s="211"/>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row>
    <row r="121" spans="1:54">
      <c r="A121" s="211"/>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2"/>
      <c r="AL121" s="212"/>
      <c r="AM121" s="212"/>
    </row>
    <row r="122" spans="1:54">
      <c r="A122" s="21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2"/>
      <c r="AL122" s="212"/>
      <c r="AM122" s="212"/>
    </row>
    <row r="123" spans="1:54">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row>
    <row r="124" spans="1:54">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row>
    <row r="125" spans="1:54">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row>
    <row r="126" spans="1:54">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row>
    <row r="127" spans="1:54">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row>
    <row r="128" spans="1:54">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row>
    <row r="129" spans="1:36">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row>
    <row r="130" spans="1:36">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row>
    <row r="131" spans="1:36">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row>
    <row r="132" spans="1:36">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row>
    <row r="133" spans="1:36">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row>
    <row r="134" spans="1:36">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row>
    <row r="135" spans="1:36">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row>
    <row r="136" spans="1:36">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row>
    <row r="137" spans="1:36">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row>
    <row r="138" spans="1:36">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row>
    <row r="139" spans="1:36">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row>
    <row r="140" spans="1:36">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row>
    <row r="141" spans="1:36">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row>
    <row r="142" spans="1:36">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row>
    <row r="143" spans="1:36">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row>
    <row r="144" spans="1:36">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row>
    <row r="145" spans="1:36">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row>
    <row r="146" spans="1:36">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row>
    <row r="147" spans="1:36">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row>
    <row r="148" spans="1:36">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row>
    <row r="149" spans="1:36">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row>
    <row r="150" spans="1:36">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row>
    <row r="151" spans="1:36">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row>
    <row r="152" spans="1:36">
      <c r="A152" s="213"/>
      <c r="B152" s="210"/>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row>
    <row r="153" spans="1:36">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row>
    <row r="154" spans="1:36">
      <c r="B154" s="213"/>
    </row>
  </sheetData>
  <sheetProtection formatCells="0" formatColumns="0" formatRows="0" insertColumns="0" insertRows="0" autoFilter="0"/>
  <mergeCells count="149">
    <mergeCell ref="A52:AM53"/>
    <mergeCell ref="A3:A9"/>
    <mergeCell ref="A10:H11"/>
    <mergeCell ref="Q6:R6"/>
    <mergeCell ref="O57:AM57"/>
    <mergeCell ref="L7:AM7"/>
    <mergeCell ref="O60:AM60"/>
    <mergeCell ref="E61:I61"/>
    <mergeCell ref="J61:N61"/>
    <mergeCell ref="AI44:AK44"/>
    <mergeCell ref="A58:D61"/>
    <mergeCell ref="AG4:AM4"/>
    <mergeCell ref="K45:AE45"/>
    <mergeCell ref="AL13:AM13"/>
    <mergeCell ref="B6:K7"/>
    <mergeCell ref="J57:N57"/>
    <mergeCell ref="J58:N58"/>
    <mergeCell ref="AI13:AK13"/>
    <mergeCell ref="AA44:AC44"/>
    <mergeCell ref="AL44:AM44"/>
    <mergeCell ref="W44:Z44"/>
    <mergeCell ref="W13:Z13"/>
    <mergeCell ref="AF13:AH13"/>
    <mergeCell ref="T25:AL25"/>
    <mergeCell ref="T6:V6"/>
    <mergeCell ref="A86:D86"/>
    <mergeCell ref="E86:I86"/>
    <mergeCell ref="J86:N86"/>
    <mergeCell ref="O86:AM86"/>
    <mergeCell ref="T96:AM96"/>
    <mergeCell ref="T95:AM95"/>
    <mergeCell ref="A78:D81"/>
    <mergeCell ref="E78:I78"/>
    <mergeCell ref="J78:N78"/>
    <mergeCell ref="O78:AM78"/>
    <mergeCell ref="E80:I80"/>
    <mergeCell ref="J80:N80"/>
    <mergeCell ref="O80:AM80"/>
    <mergeCell ref="E79:I79"/>
    <mergeCell ref="J79:N79"/>
    <mergeCell ref="O79:AM79"/>
    <mergeCell ref="E81:I81"/>
    <mergeCell ref="J81:N81"/>
    <mergeCell ref="A82:D85"/>
    <mergeCell ref="E82:I82"/>
    <mergeCell ref="J82:N82"/>
    <mergeCell ref="O82:AM82"/>
    <mergeCell ref="E83:I83"/>
    <mergeCell ref="J83:N83"/>
    <mergeCell ref="J69:N69"/>
    <mergeCell ref="O69:AM69"/>
    <mergeCell ref="A62:D65"/>
    <mergeCell ref="E62:I62"/>
    <mergeCell ref="J62:N62"/>
    <mergeCell ref="O62:AM62"/>
    <mergeCell ref="E63:I63"/>
    <mergeCell ref="J63:N63"/>
    <mergeCell ref="O63:AM63"/>
    <mergeCell ref="E64:I64"/>
    <mergeCell ref="A66:D69"/>
    <mergeCell ref="E66:I66"/>
    <mergeCell ref="J66:N66"/>
    <mergeCell ref="O66:AM66"/>
    <mergeCell ref="E85:I85"/>
    <mergeCell ref="J85:N85"/>
    <mergeCell ref="AD44:AE44"/>
    <mergeCell ref="O83:AM83"/>
    <mergeCell ref="E84:I84"/>
    <mergeCell ref="J84:N84"/>
    <mergeCell ref="O84:AM84"/>
    <mergeCell ref="J64:N64"/>
    <mergeCell ref="O64:AM64"/>
    <mergeCell ref="E65:I65"/>
    <mergeCell ref="J65:N65"/>
    <mergeCell ref="J67:N67"/>
    <mergeCell ref="O67:AM67"/>
    <mergeCell ref="E68:I68"/>
    <mergeCell ref="AF44:AH44"/>
    <mergeCell ref="J77:N77"/>
    <mergeCell ref="O77:AM77"/>
    <mergeCell ref="E73:I73"/>
    <mergeCell ref="J73:N73"/>
    <mergeCell ref="O73:AM73"/>
    <mergeCell ref="O81:AM81"/>
    <mergeCell ref="O75:AM75"/>
    <mergeCell ref="O65:AM65"/>
    <mergeCell ref="O58:AM58"/>
    <mergeCell ref="J75:N75"/>
    <mergeCell ref="A73:D73"/>
    <mergeCell ref="A74:D77"/>
    <mergeCell ref="J76:N76"/>
    <mergeCell ref="J74:N74"/>
    <mergeCell ref="K14:AE14"/>
    <mergeCell ref="H14:J14"/>
    <mergeCell ref="A70:D70"/>
    <mergeCell ref="E70:I70"/>
    <mergeCell ref="J70:N70"/>
    <mergeCell ref="E75:I75"/>
    <mergeCell ref="O70:AM70"/>
    <mergeCell ref="O76:AM76"/>
    <mergeCell ref="E77:I77"/>
    <mergeCell ref="E67:I67"/>
    <mergeCell ref="E58:I58"/>
    <mergeCell ref="J60:N60"/>
    <mergeCell ref="E60:I60"/>
    <mergeCell ref="C46:AM47"/>
    <mergeCell ref="E74:I74"/>
    <mergeCell ref="E76:I76"/>
    <mergeCell ref="J68:N68"/>
    <mergeCell ref="O68:AM68"/>
    <mergeCell ref="E69:I69"/>
    <mergeCell ref="T119:AM119"/>
    <mergeCell ref="T102:AM102"/>
    <mergeCell ref="T103:AM103"/>
    <mergeCell ref="T105:AM105"/>
    <mergeCell ref="T108:AM108"/>
    <mergeCell ref="T109:AM109"/>
    <mergeCell ref="T106:AM106"/>
    <mergeCell ref="T112:AM112"/>
    <mergeCell ref="T114:AM114"/>
    <mergeCell ref="T115:AM115"/>
    <mergeCell ref="T111:AM111"/>
    <mergeCell ref="T116:AM116"/>
    <mergeCell ref="T110:AM110"/>
    <mergeCell ref="T117:AM117"/>
    <mergeCell ref="T98:AM98"/>
    <mergeCell ref="T99:AM99"/>
    <mergeCell ref="O85:AM85"/>
    <mergeCell ref="O74:AM74"/>
    <mergeCell ref="O61:AM61"/>
    <mergeCell ref="T100:AM100"/>
    <mergeCell ref="T97:AM97"/>
    <mergeCell ref="A2:AM2"/>
    <mergeCell ref="C15:AM19"/>
    <mergeCell ref="H45:J45"/>
    <mergeCell ref="L4:AF4"/>
    <mergeCell ref="AA13:AC13"/>
    <mergeCell ref="AD13:AE13"/>
    <mergeCell ref="L9:AM9"/>
    <mergeCell ref="E59:I59"/>
    <mergeCell ref="J59:N59"/>
    <mergeCell ref="O59:AM59"/>
    <mergeCell ref="A57:D57"/>
    <mergeCell ref="E57:I57"/>
    <mergeCell ref="AG3:AM3"/>
    <mergeCell ref="L5:AM5"/>
    <mergeCell ref="S8:Y8"/>
    <mergeCell ref="AG8:AM8"/>
    <mergeCell ref="L3:AF3"/>
  </mergeCells>
  <phoneticPr fontId="5"/>
  <dataValidations count="3">
    <dataValidation imeMode="halfAlpha" allowBlank="1" showInputMessage="1" showErrorMessage="1" sqref="W22:AB22 O22:R22 AG22:AI22 W24:AB24 O24:R24 AG24:AJ24 AM34 S43:V44 W43:X43 AD43:AH43 J43:N44 J51:L51 AM43 M51 S51:V51 AM51 AG37:AI38 S49 AI49 W50:AB50 O50:R50 AG50:AJ50 W31:AB31 O31:R31 AG31:AJ31 W28:AB29 O28:R29 AG28:AI29 J34:N36 AC34:AH36 S34:X36 W40:AB40 O40:R40 AG40:AJ40 W37:AB38 O37:R38 N51"/>
    <dataValidation type="list" allowBlank="1" showInputMessage="1" showErrorMessage="1" sqref="H14:J14">
      <formula1>$AV$2:$AV$6</formula1>
    </dataValidation>
    <dataValidation type="list" allowBlank="1" showInputMessage="1" showErrorMessage="1" sqref="H45:J45">
      <formula1>$AV$2:$AV$3</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4" max="38" man="1"/>
    <brk id="11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5" r:id="rId7"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1" r:id="rId8"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9"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0</xdr:col>
                    <xdr:colOff>152400</xdr:colOff>
                    <xdr:row>33</xdr:row>
                    <xdr:rowOff>228600</xdr:rowOff>
                  </from>
                  <to>
                    <xdr:col>2</xdr:col>
                    <xdr:colOff>28575</xdr:colOff>
                    <xdr:row>34</xdr:row>
                    <xdr:rowOff>200025</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0</xdr:col>
                    <xdr:colOff>152400</xdr:colOff>
                    <xdr:row>49</xdr:row>
                    <xdr:rowOff>0</xdr:rowOff>
                  </from>
                  <to>
                    <xdr:col>2</xdr:col>
                    <xdr:colOff>28575</xdr:colOff>
                    <xdr:row>50</xdr:row>
                    <xdr:rowOff>19050</xdr:rowOff>
                  </to>
                </anchor>
              </controlPr>
            </control>
          </mc:Choice>
        </mc:AlternateContent>
        <mc:AlternateContent xmlns:mc="http://schemas.openxmlformats.org/markup-compatibility/2006">
          <mc:Choice Requires="x14">
            <control shapeId="24698" r:id="rId12" name="Check Box 12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24699" r:id="rId13" name="Check Box 123">
              <controlPr defaultSize="0" autoFill="0" autoLine="0" autoPict="0">
                <anchor moveWithCells="1">
                  <from>
                    <xdr:col>0</xdr:col>
                    <xdr:colOff>142875</xdr:colOff>
                    <xdr:row>31</xdr:row>
                    <xdr:rowOff>0</xdr:rowOff>
                  </from>
                  <to>
                    <xdr:col>2</xdr:col>
                    <xdr:colOff>19050</xdr:colOff>
                    <xdr:row>32</xdr:row>
                    <xdr:rowOff>19050</xdr:rowOff>
                  </to>
                </anchor>
              </controlPr>
            </control>
          </mc:Choice>
        </mc:AlternateContent>
        <mc:AlternateContent xmlns:mc="http://schemas.openxmlformats.org/markup-compatibility/2006">
          <mc:Choice Requires="x14">
            <control shapeId="24700" r:id="rId14" name="Check Box 124">
              <controlPr defaultSize="0" autoFill="0" autoLine="0" autoPict="0">
                <anchor moveWithCells="1">
                  <from>
                    <xdr:col>0</xdr:col>
                    <xdr:colOff>142875</xdr:colOff>
                    <xdr:row>32</xdr:row>
                    <xdr:rowOff>0</xdr:rowOff>
                  </from>
                  <to>
                    <xdr:col>2</xdr:col>
                    <xdr:colOff>19050</xdr:colOff>
                    <xdr:row>33</xdr:row>
                    <xdr:rowOff>9525</xdr:rowOff>
                  </to>
                </anchor>
              </controlPr>
            </control>
          </mc:Choice>
        </mc:AlternateContent>
        <mc:AlternateContent xmlns:mc="http://schemas.openxmlformats.org/markup-compatibility/2006">
          <mc:Choice Requires="x14">
            <control shapeId="24701" r:id="rId15" name="Check Box 125">
              <controlPr defaultSize="0" autoFill="0" autoLine="0" autoPict="0">
                <anchor moveWithCells="1">
                  <from>
                    <xdr:col>0</xdr:col>
                    <xdr:colOff>152400</xdr:colOff>
                    <xdr:row>26</xdr:row>
                    <xdr:rowOff>209550</xdr:rowOff>
                  </from>
                  <to>
                    <xdr:col>2</xdr:col>
                    <xdr:colOff>28575</xdr:colOff>
                    <xdr:row>27</xdr:row>
                    <xdr:rowOff>219075</xdr:rowOff>
                  </to>
                </anchor>
              </controlPr>
            </control>
          </mc:Choice>
        </mc:AlternateContent>
        <mc:AlternateContent xmlns:mc="http://schemas.openxmlformats.org/markup-compatibility/2006">
          <mc:Choice Requires="x14">
            <control shapeId="24702" r:id="rId16" name="Check Box 126">
              <controlPr defaultSize="0" autoFill="0" autoLine="0" autoPict="0">
                <anchor moveWithCells="1">
                  <from>
                    <xdr:col>0</xdr:col>
                    <xdr:colOff>152400</xdr:colOff>
                    <xdr:row>27</xdr:row>
                    <xdr:rowOff>219075</xdr:rowOff>
                  </from>
                  <to>
                    <xdr:col>2</xdr:col>
                    <xdr:colOff>28575</xdr:colOff>
                    <xdr:row>28</xdr:row>
                    <xdr:rowOff>228600</xdr:rowOff>
                  </to>
                </anchor>
              </controlPr>
            </control>
          </mc:Choice>
        </mc:AlternateContent>
        <mc:AlternateContent xmlns:mc="http://schemas.openxmlformats.org/markup-compatibility/2006">
          <mc:Choice Requires="x14">
            <control shapeId="24703" r:id="rId17" name="Check Box 127">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24706" r:id="rId18" name="Check Box 130">
              <controlPr defaultSize="0" autoFill="0" autoLine="0" autoPict="0">
                <anchor moveWithCells="1">
                  <from>
                    <xdr:col>0</xdr:col>
                    <xdr:colOff>142875</xdr:colOff>
                    <xdr:row>39</xdr:row>
                    <xdr:rowOff>0</xdr:rowOff>
                  </from>
                  <to>
                    <xdr:col>2</xdr:col>
                    <xdr:colOff>19050</xdr:colOff>
                    <xdr:row>40</xdr:row>
                    <xdr:rowOff>9525</xdr:rowOff>
                  </to>
                </anchor>
              </controlPr>
            </control>
          </mc:Choice>
        </mc:AlternateContent>
        <mc:AlternateContent xmlns:mc="http://schemas.openxmlformats.org/markup-compatibility/2006">
          <mc:Choice Requires="x14">
            <control shapeId="24707" r:id="rId19" name="Check Box 131">
              <controlPr defaultSize="0" autoFill="0" autoLine="0" autoPict="0">
                <anchor moveWithCells="1">
                  <from>
                    <xdr:col>0</xdr:col>
                    <xdr:colOff>142875</xdr:colOff>
                    <xdr:row>40</xdr:row>
                    <xdr:rowOff>0</xdr:rowOff>
                  </from>
                  <to>
                    <xdr:col>2</xdr:col>
                    <xdr:colOff>19050</xdr:colOff>
                    <xdr:row>41</xdr:row>
                    <xdr:rowOff>19050</xdr:rowOff>
                  </to>
                </anchor>
              </controlPr>
            </control>
          </mc:Choice>
        </mc:AlternateContent>
        <mc:AlternateContent xmlns:mc="http://schemas.openxmlformats.org/markup-compatibility/2006">
          <mc:Choice Requires="x14">
            <control shapeId="24708" r:id="rId20" name="Check Box 132">
              <controlPr defaultSize="0" autoFill="0" autoLine="0" autoPict="0">
                <anchor moveWithCells="1">
                  <from>
                    <xdr:col>0</xdr:col>
                    <xdr:colOff>142875</xdr:colOff>
                    <xdr:row>41</xdr:row>
                    <xdr:rowOff>0</xdr:rowOff>
                  </from>
                  <to>
                    <xdr:col>2</xdr:col>
                    <xdr:colOff>19050</xdr:colOff>
                    <xdr:row>42</xdr:row>
                    <xdr:rowOff>9525</xdr:rowOff>
                  </to>
                </anchor>
              </controlPr>
            </control>
          </mc:Choice>
        </mc:AlternateContent>
        <mc:AlternateContent xmlns:mc="http://schemas.openxmlformats.org/markup-compatibility/2006">
          <mc:Choice Requires="x14">
            <control shapeId="24709" r:id="rId21" name="Check Box 133">
              <controlPr defaultSize="0" autoFill="0" autoLine="0" autoPict="0">
                <anchor moveWithCells="1">
                  <from>
                    <xdr:col>0</xdr:col>
                    <xdr:colOff>152400</xdr:colOff>
                    <xdr:row>35</xdr:row>
                    <xdr:rowOff>209550</xdr:rowOff>
                  </from>
                  <to>
                    <xdr:col>2</xdr:col>
                    <xdr:colOff>28575</xdr:colOff>
                    <xdr:row>36</xdr:row>
                    <xdr:rowOff>219075</xdr:rowOff>
                  </to>
                </anchor>
              </controlPr>
            </control>
          </mc:Choice>
        </mc:AlternateContent>
        <mc:AlternateContent xmlns:mc="http://schemas.openxmlformats.org/markup-compatibility/2006">
          <mc:Choice Requires="x14">
            <control shapeId="24710" r:id="rId22" name="Check Box 134">
              <controlPr defaultSize="0" autoFill="0" autoLine="0" autoPict="0">
                <anchor moveWithCells="1">
                  <from>
                    <xdr:col>0</xdr:col>
                    <xdr:colOff>152400</xdr:colOff>
                    <xdr:row>36</xdr:row>
                    <xdr:rowOff>219075</xdr:rowOff>
                  </from>
                  <to>
                    <xdr:col>2</xdr:col>
                    <xdr:colOff>28575</xdr:colOff>
                    <xdr:row>37</xdr:row>
                    <xdr:rowOff>228600</xdr:rowOff>
                  </to>
                </anchor>
              </controlPr>
            </control>
          </mc:Choice>
        </mc:AlternateContent>
        <mc:AlternateContent xmlns:mc="http://schemas.openxmlformats.org/markup-compatibility/2006">
          <mc:Choice Requires="x14">
            <control shapeId="24711" r:id="rId23" name="Check Box 135">
              <controlPr defaultSize="0" autoFill="0" autoLine="0" autoPict="0">
                <anchor moveWithCells="1">
                  <from>
                    <xdr:col>0</xdr:col>
                    <xdr:colOff>152400</xdr:colOff>
                    <xdr:row>38</xdr:row>
                    <xdr:rowOff>0</xdr:rowOff>
                  </from>
                  <to>
                    <xdr:col>2</xdr:col>
                    <xdr:colOff>28575</xdr:colOff>
                    <xdr:row>39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BreakPreview" zoomScaleNormal="100" zoomScaleSheetLayoutView="100" workbookViewId="0">
      <selection activeCell="A6" sqref="A6:G6"/>
    </sheetView>
  </sheetViews>
  <sheetFormatPr defaultColWidth="9" defaultRowHeight="18.75"/>
  <cols>
    <col min="1" max="22" width="3.75" style="245" customWidth="1"/>
    <col min="23" max="16384" width="9" style="245"/>
  </cols>
  <sheetData>
    <row r="1" spans="1:21">
      <c r="A1" s="244" t="s">
        <v>175</v>
      </c>
      <c r="B1" s="244"/>
      <c r="C1" s="244"/>
      <c r="D1" s="244"/>
      <c r="E1" s="244"/>
      <c r="F1" s="244"/>
      <c r="G1" s="244"/>
      <c r="H1" s="244"/>
      <c r="I1" s="244"/>
      <c r="J1" s="244"/>
      <c r="K1" s="244"/>
      <c r="L1" s="244"/>
      <c r="M1" s="244"/>
      <c r="N1" s="244"/>
      <c r="O1" s="244"/>
      <c r="P1" s="244"/>
      <c r="Q1" s="244"/>
      <c r="R1" s="244"/>
      <c r="S1" s="244"/>
      <c r="T1" s="244"/>
      <c r="U1" s="244"/>
    </row>
    <row r="2" spans="1:21" ht="23.25" customHeight="1">
      <c r="A2" s="557" t="s">
        <v>243</v>
      </c>
      <c r="B2" s="557"/>
      <c r="C2" s="557"/>
      <c r="D2" s="557"/>
      <c r="E2" s="557"/>
      <c r="F2" s="557"/>
      <c r="G2" s="557"/>
      <c r="H2" s="557"/>
      <c r="I2" s="557"/>
      <c r="J2" s="557"/>
      <c r="K2" s="557"/>
      <c r="L2" s="557"/>
      <c r="M2" s="557"/>
      <c r="N2" s="557"/>
      <c r="O2" s="557"/>
      <c r="P2" s="557"/>
      <c r="Q2" s="557"/>
      <c r="R2" s="557"/>
      <c r="S2" s="557"/>
      <c r="T2" s="557"/>
      <c r="U2" s="557"/>
    </row>
    <row r="3" spans="1:21" ht="23.25" customHeight="1">
      <c r="A3" s="246"/>
      <c r="B3" s="246"/>
      <c r="C3" s="246"/>
      <c r="D3" s="246"/>
      <c r="E3" s="246"/>
      <c r="F3" s="246"/>
      <c r="G3" s="246"/>
      <c r="H3" s="246"/>
      <c r="I3" s="246"/>
      <c r="J3" s="246"/>
      <c r="K3" s="246"/>
      <c r="L3" s="246"/>
      <c r="M3" s="246"/>
      <c r="N3" s="246"/>
      <c r="O3" s="246"/>
      <c r="P3" s="246"/>
      <c r="Q3" s="246"/>
      <c r="R3" s="246"/>
      <c r="S3" s="246"/>
      <c r="T3" s="246"/>
      <c r="U3" s="246"/>
    </row>
    <row r="4" spans="1:21" ht="23.25" customHeight="1">
      <c r="A4" s="246" t="s">
        <v>145</v>
      </c>
      <c r="B4" s="246"/>
      <c r="C4" s="246"/>
      <c r="D4" s="246"/>
      <c r="E4" s="246"/>
      <c r="F4" s="246"/>
      <c r="G4" s="246"/>
      <c r="H4" s="246"/>
      <c r="I4" s="246"/>
      <c r="J4" s="246"/>
      <c r="K4" s="246"/>
      <c r="L4" s="246"/>
      <c r="M4" s="246"/>
      <c r="N4" s="246"/>
      <c r="O4" s="246"/>
      <c r="P4" s="246"/>
      <c r="Q4" s="246"/>
      <c r="R4" s="246"/>
      <c r="S4" s="246"/>
      <c r="T4" s="246"/>
      <c r="U4" s="247"/>
    </row>
    <row r="5" spans="1:21" ht="23.25" customHeight="1">
      <c r="A5" s="558" t="s">
        <v>146</v>
      </c>
      <c r="B5" s="558"/>
      <c r="C5" s="558"/>
      <c r="D5" s="558"/>
      <c r="E5" s="558"/>
      <c r="F5" s="558"/>
      <c r="G5" s="558"/>
      <c r="H5" s="558" t="s">
        <v>168</v>
      </c>
      <c r="I5" s="559"/>
      <c r="J5" s="559"/>
      <c r="K5" s="559"/>
      <c r="L5" s="559"/>
      <c r="M5" s="559"/>
      <c r="N5" s="559"/>
      <c r="O5" s="558" t="s">
        <v>172</v>
      </c>
      <c r="P5" s="558"/>
      <c r="Q5" s="558"/>
      <c r="R5" s="558"/>
      <c r="S5" s="558"/>
      <c r="T5" s="558"/>
      <c r="U5" s="558"/>
    </row>
    <row r="6" spans="1:21" ht="23.25" customHeight="1">
      <c r="A6" s="558" t="s">
        <v>147</v>
      </c>
      <c r="B6" s="558"/>
      <c r="C6" s="558"/>
      <c r="D6" s="558"/>
      <c r="E6" s="558"/>
      <c r="F6" s="558"/>
      <c r="G6" s="558"/>
      <c r="H6" s="560" t="s">
        <v>148</v>
      </c>
      <c r="I6" s="560"/>
      <c r="J6" s="560"/>
      <c r="K6" s="560"/>
      <c r="L6" s="560"/>
      <c r="M6" s="560"/>
      <c r="N6" s="560"/>
      <c r="O6" s="561"/>
      <c r="P6" s="561"/>
      <c r="Q6" s="561"/>
      <c r="R6" s="561"/>
      <c r="S6" s="561"/>
      <c r="T6" s="561"/>
      <c r="U6" s="561"/>
    </row>
    <row r="7" spans="1:21" ht="23.25" customHeight="1">
      <c r="A7" s="558" t="s">
        <v>149</v>
      </c>
      <c r="B7" s="558"/>
      <c r="C7" s="558"/>
      <c r="D7" s="558"/>
      <c r="E7" s="558"/>
      <c r="F7" s="558"/>
      <c r="G7" s="558"/>
      <c r="H7" s="560" t="s">
        <v>150</v>
      </c>
      <c r="I7" s="560"/>
      <c r="J7" s="560"/>
      <c r="K7" s="560"/>
      <c r="L7" s="560"/>
      <c r="M7" s="560"/>
      <c r="N7" s="560"/>
      <c r="O7" s="561"/>
      <c r="P7" s="561"/>
      <c r="Q7" s="561"/>
      <c r="R7" s="561"/>
      <c r="S7" s="561"/>
      <c r="T7" s="561"/>
      <c r="U7" s="561"/>
    </row>
    <row r="8" spans="1:21" ht="23.25" customHeight="1">
      <c r="A8" s="558"/>
      <c r="B8" s="558"/>
      <c r="C8" s="558"/>
      <c r="D8" s="558"/>
      <c r="E8" s="558"/>
      <c r="F8" s="558"/>
      <c r="G8" s="558"/>
      <c r="H8" s="560"/>
      <c r="I8" s="560"/>
      <c r="J8" s="560"/>
      <c r="K8" s="560"/>
      <c r="L8" s="560"/>
      <c r="M8" s="560"/>
      <c r="N8" s="560"/>
      <c r="O8" s="561"/>
      <c r="P8" s="561"/>
      <c r="Q8" s="561"/>
      <c r="R8" s="561"/>
      <c r="S8" s="561"/>
      <c r="T8" s="561"/>
      <c r="U8" s="561"/>
    </row>
    <row r="9" spans="1:21" ht="23.25" customHeight="1" thickBot="1">
      <c r="A9" s="562"/>
      <c r="B9" s="562"/>
      <c r="C9" s="562"/>
      <c r="D9" s="562"/>
      <c r="E9" s="562"/>
      <c r="F9" s="562"/>
      <c r="G9" s="562"/>
      <c r="H9" s="563"/>
      <c r="I9" s="563"/>
      <c r="J9" s="563"/>
      <c r="K9" s="563"/>
      <c r="L9" s="563"/>
      <c r="M9" s="563"/>
      <c r="N9" s="563"/>
      <c r="O9" s="564"/>
      <c r="P9" s="564"/>
      <c r="Q9" s="564"/>
      <c r="R9" s="564"/>
      <c r="S9" s="564"/>
      <c r="T9" s="564"/>
      <c r="U9" s="564"/>
    </row>
    <row r="10" spans="1:21" ht="23.25" customHeight="1" thickTop="1">
      <c r="A10" s="565" t="s">
        <v>151</v>
      </c>
      <c r="B10" s="565"/>
      <c r="C10" s="565"/>
      <c r="D10" s="565"/>
      <c r="E10" s="565"/>
      <c r="F10" s="565"/>
      <c r="G10" s="565"/>
      <c r="H10" s="566">
        <f>SUM(H6:N9)</f>
        <v>0</v>
      </c>
      <c r="I10" s="566"/>
      <c r="J10" s="566"/>
      <c r="K10" s="566"/>
      <c r="L10" s="566"/>
      <c r="M10" s="566"/>
      <c r="N10" s="566"/>
      <c r="O10" s="567"/>
      <c r="P10" s="567"/>
      <c r="Q10" s="567"/>
      <c r="R10" s="567"/>
      <c r="S10" s="567"/>
      <c r="T10" s="567"/>
      <c r="U10" s="567"/>
    </row>
    <row r="11" spans="1:21" ht="23.25" customHeight="1">
      <c r="A11" s="246"/>
      <c r="B11" s="246"/>
      <c r="C11" s="246"/>
      <c r="D11" s="246"/>
      <c r="E11" s="246"/>
      <c r="F11" s="246"/>
      <c r="G11" s="246"/>
      <c r="H11" s="246"/>
      <c r="I11" s="246"/>
      <c r="J11" s="246"/>
      <c r="K11" s="246"/>
      <c r="L11" s="246"/>
      <c r="M11" s="246"/>
      <c r="N11" s="246"/>
      <c r="O11" s="246"/>
      <c r="P11" s="246"/>
      <c r="Q11" s="246"/>
      <c r="R11" s="246"/>
      <c r="S11" s="246"/>
      <c r="T11" s="246"/>
      <c r="U11" s="246"/>
    </row>
    <row r="12" spans="1:21" ht="23.25" customHeight="1">
      <c r="A12" s="246"/>
      <c r="B12" s="246"/>
      <c r="C12" s="246"/>
      <c r="D12" s="246"/>
      <c r="E12" s="246"/>
      <c r="F12" s="246"/>
      <c r="G12" s="246"/>
      <c r="H12" s="246"/>
      <c r="I12" s="246"/>
      <c r="J12" s="246"/>
      <c r="K12" s="246"/>
      <c r="L12" s="246"/>
      <c r="M12" s="246"/>
      <c r="N12" s="246"/>
      <c r="O12" s="246"/>
      <c r="P12" s="246"/>
      <c r="Q12" s="246"/>
      <c r="R12" s="246"/>
      <c r="S12" s="246"/>
      <c r="T12" s="246"/>
      <c r="U12" s="246"/>
    </row>
    <row r="13" spans="1:21" ht="23.25" customHeight="1">
      <c r="A13" s="246" t="s">
        <v>152</v>
      </c>
      <c r="B13" s="246"/>
      <c r="C13" s="246"/>
      <c r="D13" s="246"/>
      <c r="E13" s="246"/>
      <c r="F13" s="246"/>
      <c r="G13" s="246"/>
      <c r="H13" s="246"/>
      <c r="I13" s="247"/>
      <c r="J13" s="246"/>
      <c r="K13" s="246"/>
      <c r="L13" s="246"/>
      <c r="M13" s="246"/>
      <c r="N13" s="246"/>
      <c r="O13" s="246"/>
      <c r="P13" s="246"/>
      <c r="Q13" s="246"/>
      <c r="R13" s="246"/>
      <c r="S13" s="246"/>
      <c r="T13" s="246"/>
      <c r="U13" s="246"/>
    </row>
    <row r="14" spans="1:21" ht="23.25" customHeight="1">
      <c r="A14" s="558" t="s">
        <v>146</v>
      </c>
      <c r="B14" s="558"/>
      <c r="C14" s="558"/>
      <c r="D14" s="558"/>
      <c r="E14" s="558"/>
      <c r="F14" s="558"/>
      <c r="G14" s="558"/>
      <c r="H14" s="558" t="s">
        <v>168</v>
      </c>
      <c r="I14" s="558"/>
      <c r="J14" s="558"/>
      <c r="K14" s="558"/>
      <c r="L14" s="558"/>
      <c r="M14" s="558"/>
      <c r="N14" s="558"/>
      <c r="O14" s="558" t="s">
        <v>172</v>
      </c>
      <c r="P14" s="558"/>
      <c r="Q14" s="558"/>
      <c r="R14" s="558"/>
      <c r="S14" s="558"/>
      <c r="T14" s="558"/>
      <c r="U14" s="558"/>
    </row>
    <row r="15" spans="1:21" ht="23.25" customHeight="1">
      <c r="A15" s="558" t="s">
        <v>153</v>
      </c>
      <c r="B15" s="558"/>
      <c r="C15" s="558"/>
      <c r="D15" s="558"/>
      <c r="E15" s="558"/>
      <c r="F15" s="558"/>
      <c r="G15" s="558"/>
      <c r="H15" s="568" t="s">
        <v>154</v>
      </c>
      <c r="I15" s="569"/>
      <c r="J15" s="569"/>
      <c r="K15" s="569"/>
      <c r="L15" s="569"/>
      <c r="M15" s="569"/>
      <c r="N15" s="570"/>
      <c r="O15" s="561"/>
      <c r="P15" s="561"/>
      <c r="Q15" s="561"/>
      <c r="R15" s="561"/>
      <c r="S15" s="561"/>
      <c r="T15" s="561"/>
      <c r="U15" s="561"/>
    </row>
    <row r="16" spans="1:21" ht="23.25" customHeight="1">
      <c r="A16" s="558"/>
      <c r="B16" s="558"/>
      <c r="C16" s="558"/>
      <c r="D16" s="558"/>
      <c r="E16" s="558"/>
      <c r="F16" s="558"/>
      <c r="G16" s="558"/>
      <c r="H16" s="560"/>
      <c r="I16" s="560"/>
      <c r="J16" s="560"/>
      <c r="K16" s="560"/>
      <c r="L16" s="560"/>
      <c r="M16" s="560"/>
      <c r="N16" s="560"/>
      <c r="O16" s="561"/>
      <c r="P16" s="561"/>
      <c r="Q16" s="561"/>
      <c r="R16" s="561"/>
      <c r="S16" s="561"/>
      <c r="T16" s="561"/>
      <c r="U16" s="561"/>
    </row>
    <row r="17" spans="1:22" ht="23.25" customHeight="1">
      <c r="A17" s="558"/>
      <c r="B17" s="558"/>
      <c r="C17" s="558"/>
      <c r="D17" s="558"/>
      <c r="E17" s="558"/>
      <c r="F17" s="558"/>
      <c r="G17" s="558"/>
      <c r="H17" s="560"/>
      <c r="I17" s="560"/>
      <c r="J17" s="560"/>
      <c r="K17" s="560"/>
      <c r="L17" s="560"/>
      <c r="M17" s="560"/>
      <c r="N17" s="560"/>
      <c r="O17" s="561"/>
      <c r="P17" s="561"/>
      <c r="Q17" s="561"/>
      <c r="R17" s="561"/>
      <c r="S17" s="561"/>
      <c r="T17" s="561"/>
      <c r="U17" s="561"/>
    </row>
    <row r="18" spans="1:22" ht="23.25" customHeight="1" thickBot="1">
      <c r="A18" s="562"/>
      <c r="B18" s="562"/>
      <c r="C18" s="562"/>
      <c r="D18" s="562"/>
      <c r="E18" s="562"/>
      <c r="F18" s="562"/>
      <c r="G18" s="562"/>
      <c r="H18" s="563"/>
      <c r="I18" s="563"/>
      <c r="J18" s="563"/>
      <c r="K18" s="563"/>
      <c r="L18" s="563"/>
      <c r="M18" s="563"/>
      <c r="N18" s="563"/>
      <c r="O18" s="564"/>
      <c r="P18" s="564"/>
      <c r="Q18" s="564"/>
      <c r="R18" s="564"/>
      <c r="S18" s="564"/>
      <c r="T18" s="564"/>
      <c r="U18" s="564"/>
    </row>
    <row r="19" spans="1:22" ht="23.25" customHeight="1" thickTop="1">
      <c r="A19" s="565" t="s">
        <v>151</v>
      </c>
      <c r="B19" s="565"/>
      <c r="C19" s="565"/>
      <c r="D19" s="565"/>
      <c r="E19" s="565"/>
      <c r="F19" s="565"/>
      <c r="G19" s="565"/>
      <c r="H19" s="566">
        <f>SUM(H15:N18)</f>
        <v>0</v>
      </c>
      <c r="I19" s="566"/>
      <c r="J19" s="566"/>
      <c r="K19" s="566"/>
      <c r="L19" s="566"/>
      <c r="M19" s="566"/>
      <c r="N19" s="566"/>
      <c r="O19" s="567"/>
      <c r="P19" s="567"/>
      <c r="Q19" s="567"/>
      <c r="R19" s="567"/>
      <c r="S19" s="567"/>
      <c r="T19" s="567"/>
      <c r="U19" s="567"/>
    </row>
    <row r="20" spans="1:22" ht="23.25" customHeight="1">
      <c r="A20" s="571" t="s">
        <v>155</v>
      </c>
      <c r="B20" s="571"/>
      <c r="C20" s="246" t="s">
        <v>156</v>
      </c>
      <c r="D20" s="246"/>
      <c r="E20" s="246"/>
      <c r="F20" s="246"/>
      <c r="G20" s="246"/>
      <c r="H20" s="246"/>
      <c r="I20" s="246"/>
      <c r="J20" s="246"/>
      <c r="K20" s="246"/>
      <c r="L20" s="246"/>
      <c r="M20" s="246"/>
      <c r="N20" s="246"/>
      <c r="O20" s="246"/>
      <c r="P20" s="246"/>
      <c r="Q20" s="246"/>
      <c r="R20" s="246"/>
      <c r="S20" s="246"/>
      <c r="T20" s="246"/>
      <c r="U20" s="246"/>
    </row>
    <row r="21" spans="1:22" ht="23.25" customHeight="1">
      <c r="A21" s="572" t="s">
        <v>157</v>
      </c>
      <c r="B21" s="572"/>
      <c r="C21" s="248" t="s">
        <v>158</v>
      </c>
      <c r="D21" s="248"/>
      <c r="E21" s="248"/>
      <c r="F21" s="248"/>
      <c r="G21" s="248"/>
      <c r="H21" s="248"/>
      <c r="I21" s="248"/>
      <c r="J21" s="248"/>
      <c r="K21" s="248"/>
      <c r="L21" s="248"/>
      <c r="M21" s="248"/>
      <c r="N21" s="248"/>
      <c r="O21" s="248"/>
      <c r="P21" s="248"/>
      <c r="Q21" s="248"/>
      <c r="R21" s="248"/>
      <c r="S21" s="248"/>
      <c r="T21" s="248"/>
      <c r="U21" s="248"/>
      <c r="V21" s="248"/>
    </row>
    <row r="22" spans="1:22" ht="23.25" customHeight="1">
      <c r="A22" s="248"/>
      <c r="B22" s="248"/>
      <c r="C22" s="248" t="s">
        <v>171</v>
      </c>
      <c r="D22" s="248"/>
      <c r="E22" s="248"/>
      <c r="F22" s="248"/>
      <c r="G22" s="248"/>
      <c r="H22" s="248"/>
      <c r="I22" s="248"/>
      <c r="J22" s="248"/>
      <c r="K22" s="248"/>
      <c r="L22" s="248"/>
      <c r="M22" s="248"/>
      <c r="N22" s="248"/>
      <c r="O22" s="248"/>
      <c r="P22" s="248"/>
      <c r="Q22" s="248"/>
      <c r="R22" s="248"/>
      <c r="S22" s="248"/>
      <c r="T22" s="248"/>
      <c r="U22" s="248"/>
      <c r="V22" s="248"/>
    </row>
    <row r="23" spans="1:22" ht="23.25" customHeight="1">
      <c r="A23" s="249"/>
      <c r="B23" s="244"/>
      <c r="C23" s="246"/>
      <c r="D23" s="246"/>
      <c r="E23" s="246"/>
      <c r="F23" s="246"/>
      <c r="G23" s="246"/>
      <c r="H23" s="246"/>
      <c r="I23" s="246"/>
      <c r="J23" s="246"/>
      <c r="K23" s="246"/>
      <c r="L23" s="246"/>
      <c r="M23" s="246"/>
      <c r="N23" s="246"/>
      <c r="O23" s="246"/>
      <c r="P23" s="246"/>
      <c r="Q23" s="246"/>
      <c r="R23" s="246"/>
      <c r="S23" s="246"/>
      <c r="T23" s="246"/>
      <c r="U23" s="246"/>
    </row>
    <row r="24" spans="1:22" ht="23.25" customHeight="1">
      <c r="A24" s="246"/>
      <c r="B24" s="249" t="s">
        <v>159</v>
      </c>
      <c r="C24" s="246"/>
      <c r="D24" s="246"/>
      <c r="E24" s="246"/>
      <c r="F24" s="246"/>
      <c r="G24" s="246"/>
      <c r="H24" s="246"/>
      <c r="I24" s="246"/>
      <c r="J24" s="246"/>
      <c r="K24" s="246"/>
      <c r="L24" s="246"/>
      <c r="M24" s="246"/>
      <c r="N24" s="246"/>
    </row>
    <row r="25" spans="1:22" ht="23.25" customHeight="1">
      <c r="A25" s="246"/>
      <c r="B25" s="246"/>
      <c r="C25" s="246"/>
      <c r="D25" s="246"/>
      <c r="E25" s="246"/>
      <c r="F25" s="246"/>
      <c r="G25" s="246"/>
      <c r="H25" s="246"/>
      <c r="I25" s="246"/>
      <c r="J25" s="246"/>
      <c r="K25" s="246"/>
      <c r="L25" s="246"/>
      <c r="M25" s="246"/>
      <c r="N25" s="246"/>
    </row>
    <row r="26" spans="1:22" ht="23.25" customHeight="1">
      <c r="A26" s="246"/>
      <c r="B26" s="246"/>
      <c r="C26" s="246"/>
      <c r="D26" s="246"/>
      <c r="E26" s="246"/>
      <c r="F26" s="246" t="s">
        <v>160</v>
      </c>
      <c r="G26" s="246"/>
      <c r="H26" s="246" t="s">
        <v>161</v>
      </c>
      <c r="I26" s="246"/>
      <c r="J26" s="246" t="s">
        <v>162</v>
      </c>
      <c r="K26" s="246"/>
      <c r="L26" s="246"/>
      <c r="M26" s="246"/>
      <c r="N26" s="246"/>
    </row>
    <row r="27" spans="1:22" ht="23.25" customHeight="1">
      <c r="A27" s="246"/>
      <c r="B27" s="246"/>
      <c r="C27" s="246"/>
      <c r="D27" s="246"/>
      <c r="E27" s="246"/>
      <c r="F27" s="246"/>
      <c r="G27" s="246"/>
      <c r="H27" s="246"/>
      <c r="I27" s="246"/>
      <c r="J27" s="246"/>
      <c r="K27" s="246"/>
      <c r="L27" s="246"/>
      <c r="M27" s="246"/>
      <c r="N27" s="246"/>
      <c r="O27" s="246"/>
      <c r="P27" s="246"/>
      <c r="Q27" s="246"/>
      <c r="R27" s="246"/>
      <c r="S27" s="246"/>
      <c r="T27" s="246"/>
      <c r="U27" s="246"/>
    </row>
    <row r="28" spans="1:22" ht="23.25" customHeight="1">
      <c r="A28" s="246"/>
      <c r="B28" s="246"/>
      <c r="C28" s="246"/>
      <c r="D28" s="246"/>
      <c r="E28" s="246"/>
      <c r="F28" s="246"/>
      <c r="G28" s="246"/>
      <c r="I28" s="575" t="s">
        <v>237</v>
      </c>
      <c r="J28" s="575"/>
      <c r="K28" s="575"/>
      <c r="L28" s="575"/>
      <c r="M28" s="573" t="s">
        <v>223</v>
      </c>
      <c r="N28" s="573"/>
      <c r="O28" s="573"/>
      <c r="P28" s="573"/>
      <c r="Q28" s="573"/>
      <c r="R28" s="573"/>
      <c r="S28" s="573"/>
      <c r="T28" s="573"/>
      <c r="U28" s="573"/>
      <c r="V28" s="257"/>
    </row>
    <row r="29" spans="1:22" ht="4.1500000000000004" customHeight="1">
      <c r="A29" s="246"/>
      <c r="B29" s="246"/>
      <c r="C29" s="246"/>
      <c r="D29" s="246"/>
      <c r="E29" s="246"/>
      <c r="F29" s="246"/>
      <c r="G29" s="246"/>
      <c r="J29" s="246"/>
      <c r="K29" s="246"/>
      <c r="L29" s="246"/>
      <c r="M29" s="246"/>
      <c r="N29" s="246"/>
      <c r="O29" s="246"/>
      <c r="P29" s="246"/>
      <c r="Q29" s="246"/>
      <c r="R29" s="246"/>
      <c r="S29" s="246"/>
      <c r="T29" s="246"/>
      <c r="U29" s="246"/>
      <c r="V29" s="246"/>
    </row>
    <row r="30" spans="1:22" ht="23.25" customHeight="1">
      <c r="A30" s="246"/>
      <c r="B30" s="246"/>
      <c r="C30" s="246"/>
      <c r="D30" s="246"/>
      <c r="E30" s="246"/>
      <c r="F30" s="246"/>
      <c r="G30" s="246"/>
      <c r="I30" s="574" t="s">
        <v>163</v>
      </c>
      <c r="J30" s="574"/>
      <c r="K30" s="574"/>
      <c r="L30" s="574"/>
      <c r="M30" s="573" t="s">
        <v>224</v>
      </c>
      <c r="N30" s="573"/>
      <c r="O30" s="573"/>
      <c r="P30" s="573"/>
      <c r="Q30" s="573"/>
      <c r="R30" s="573"/>
      <c r="S30" s="573"/>
      <c r="T30" s="573"/>
      <c r="U30" s="573"/>
      <c r="V30" s="257"/>
    </row>
    <row r="31" spans="1:22" ht="23.25" customHeight="1">
      <c r="A31" s="250"/>
      <c r="B31" s="250"/>
      <c r="C31" s="250"/>
      <c r="D31" s="250"/>
      <c r="E31" s="250"/>
      <c r="F31" s="250"/>
      <c r="G31" s="250"/>
      <c r="H31" s="250"/>
      <c r="I31" s="250"/>
      <c r="J31" s="250"/>
      <c r="K31" s="250"/>
      <c r="L31" s="250"/>
      <c r="M31" s="250"/>
      <c r="N31" s="250"/>
      <c r="O31" s="250"/>
      <c r="P31" s="250"/>
      <c r="Q31" s="250"/>
      <c r="R31" s="250"/>
      <c r="S31" s="250"/>
      <c r="T31" s="250"/>
      <c r="U31" s="250"/>
    </row>
    <row r="32" spans="1:2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sheetData>
  <sheetProtection formatCells="0"/>
  <mergeCells count="43">
    <mergeCell ref="A20:B20"/>
    <mergeCell ref="A21:B21"/>
    <mergeCell ref="M28:U28"/>
    <mergeCell ref="M30:U30"/>
    <mergeCell ref="A18:G18"/>
    <mergeCell ref="H18:N18"/>
    <mergeCell ref="O18:U18"/>
    <mergeCell ref="A19:G19"/>
    <mergeCell ref="H19:N19"/>
    <mergeCell ref="O19:U19"/>
    <mergeCell ref="I30:L30"/>
    <mergeCell ref="I28:L28"/>
    <mergeCell ref="A16:G16"/>
    <mergeCell ref="H16:N16"/>
    <mergeCell ref="O16:U16"/>
    <mergeCell ref="A17:G17"/>
    <mergeCell ref="H17:N17"/>
    <mergeCell ref="O17:U17"/>
    <mergeCell ref="A14:G14"/>
    <mergeCell ref="H14:N14"/>
    <mergeCell ref="O14:U14"/>
    <mergeCell ref="A15:G15"/>
    <mergeCell ref="H15:N15"/>
    <mergeCell ref="O15:U15"/>
    <mergeCell ref="A9:G9"/>
    <mergeCell ref="H9:N9"/>
    <mergeCell ref="O9:U9"/>
    <mergeCell ref="A10:G10"/>
    <mergeCell ref="H10:N10"/>
    <mergeCell ref="O10:U10"/>
    <mergeCell ref="A7:G7"/>
    <mergeCell ref="H7:N7"/>
    <mergeCell ref="O7:U7"/>
    <mergeCell ref="A8:G8"/>
    <mergeCell ref="H8:N8"/>
    <mergeCell ref="O8:U8"/>
    <mergeCell ref="A2:U2"/>
    <mergeCell ref="A5:G5"/>
    <mergeCell ref="H5:N5"/>
    <mergeCell ref="O5:U5"/>
    <mergeCell ref="A6:G6"/>
    <mergeCell ref="H6:N6"/>
    <mergeCell ref="O6:U6"/>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4"/>
  <sheetViews>
    <sheetView view="pageBreakPreview" zoomScaleNormal="100" zoomScaleSheetLayoutView="100" workbookViewId="0">
      <selection activeCell="E26" sqref="E26"/>
    </sheetView>
  </sheetViews>
  <sheetFormatPr defaultColWidth="9" defaultRowHeight="18.75"/>
  <cols>
    <col min="1" max="22" width="3.75" style="245" customWidth="1"/>
    <col min="23" max="16384" width="9" style="245"/>
  </cols>
  <sheetData>
    <row r="1" spans="1:21">
      <c r="A1" s="244" t="s">
        <v>175</v>
      </c>
      <c r="B1" s="244"/>
      <c r="C1" s="244"/>
      <c r="D1" s="244"/>
      <c r="E1" s="244"/>
      <c r="F1" s="244"/>
      <c r="G1" s="244"/>
      <c r="H1" s="244"/>
      <c r="I1" s="244"/>
      <c r="J1" s="244"/>
      <c r="K1" s="244"/>
      <c r="L1" s="244"/>
      <c r="M1" s="244"/>
      <c r="N1" s="244"/>
      <c r="O1" s="244"/>
      <c r="P1" s="244"/>
      <c r="Q1" s="244"/>
      <c r="R1" s="244"/>
      <c r="S1" s="244"/>
      <c r="T1" s="244"/>
      <c r="U1" s="244"/>
    </row>
    <row r="2" spans="1:21" ht="23.25" customHeight="1">
      <c r="A2" s="557" t="s">
        <v>239</v>
      </c>
      <c r="B2" s="557"/>
      <c r="C2" s="557"/>
      <c r="D2" s="557"/>
      <c r="E2" s="557"/>
      <c r="F2" s="557"/>
      <c r="G2" s="557"/>
      <c r="H2" s="557"/>
      <c r="I2" s="557"/>
      <c r="J2" s="557"/>
      <c r="K2" s="557"/>
      <c r="L2" s="557"/>
      <c r="M2" s="557"/>
      <c r="N2" s="557"/>
      <c r="O2" s="557"/>
      <c r="P2" s="557"/>
      <c r="Q2" s="557"/>
      <c r="R2" s="557"/>
      <c r="S2" s="557"/>
      <c r="T2" s="557"/>
      <c r="U2" s="557"/>
    </row>
    <row r="3" spans="1:21" ht="23.25" customHeight="1">
      <c r="A3" s="246"/>
      <c r="B3" s="246"/>
      <c r="C3" s="246"/>
      <c r="D3" s="246"/>
      <c r="E3" s="246"/>
      <c r="F3" s="246"/>
      <c r="G3" s="246"/>
      <c r="H3" s="246"/>
      <c r="I3" s="246"/>
      <c r="J3" s="246"/>
      <c r="K3" s="246"/>
      <c r="L3" s="246"/>
      <c r="M3" s="246"/>
      <c r="N3" s="246"/>
      <c r="O3" s="246"/>
      <c r="P3" s="246"/>
      <c r="Q3" s="246"/>
      <c r="R3" s="246"/>
      <c r="S3" s="246"/>
      <c r="T3" s="246"/>
      <c r="U3" s="246"/>
    </row>
    <row r="4" spans="1:21" ht="23.25" customHeight="1">
      <c r="A4" s="246" t="s">
        <v>145</v>
      </c>
      <c r="B4" s="246"/>
      <c r="C4" s="246"/>
      <c r="D4" s="246"/>
      <c r="E4" s="246"/>
      <c r="F4" s="246"/>
      <c r="G4" s="246"/>
      <c r="H4" s="246"/>
      <c r="I4" s="246"/>
      <c r="J4" s="246"/>
      <c r="K4" s="246"/>
      <c r="L4" s="246"/>
      <c r="M4" s="246"/>
      <c r="N4" s="246"/>
      <c r="O4" s="246"/>
      <c r="P4" s="246"/>
      <c r="Q4" s="246"/>
      <c r="R4" s="246"/>
      <c r="S4" s="246"/>
      <c r="T4" s="246"/>
      <c r="U4" s="247"/>
    </row>
    <row r="5" spans="1:21" ht="23.25" customHeight="1">
      <c r="A5" s="558" t="s">
        <v>146</v>
      </c>
      <c r="B5" s="558"/>
      <c r="C5" s="558"/>
      <c r="D5" s="558"/>
      <c r="E5" s="558"/>
      <c r="F5" s="558"/>
      <c r="G5" s="558"/>
      <c r="H5" s="558" t="s">
        <v>168</v>
      </c>
      <c r="I5" s="558"/>
      <c r="J5" s="558"/>
      <c r="K5" s="558"/>
      <c r="L5" s="558"/>
      <c r="M5" s="558"/>
      <c r="N5" s="558"/>
      <c r="O5" s="558" t="s">
        <v>172</v>
      </c>
      <c r="P5" s="558"/>
      <c r="Q5" s="558"/>
      <c r="R5" s="558"/>
      <c r="S5" s="558"/>
      <c r="T5" s="558"/>
      <c r="U5" s="558"/>
    </row>
    <row r="6" spans="1:21" ht="23.25" customHeight="1">
      <c r="A6" s="558" t="s">
        <v>238</v>
      </c>
      <c r="B6" s="558"/>
      <c r="C6" s="558"/>
      <c r="D6" s="558"/>
      <c r="E6" s="558"/>
      <c r="F6" s="558"/>
      <c r="G6" s="558"/>
      <c r="H6" s="560">
        <v>257000</v>
      </c>
      <c r="I6" s="560"/>
      <c r="J6" s="560"/>
      <c r="K6" s="560"/>
      <c r="L6" s="560"/>
      <c r="M6" s="560"/>
      <c r="N6" s="560"/>
      <c r="O6" s="561"/>
      <c r="P6" s="561"/>
      <c r="Q6" s="561"/>
      <c r="R6" s="561"/>
      <c r="S6" s="561"/>
      <c r="T6" s="561"/>
      <c r="U6" s="561"/>
    </row>
    <row r="7" spans="1:21" ht="23.25" customHeight="1">
      <c r="A7" s="558" t="s">
        <v>240</v>
      </c>
      <c r="B7" s="558"/>
      <c r="C7" s="558"/>
      <c r="D7" s="558"/>
      <c r="E7" s="558"/>
      <c r="F7" s="558"/>
      <c r="G7" s="558"/>
      <c r="H7" s="560">
        <v>567</v>
      </c>
      <c r="I7" s="560"/>
      <c r="J7" s="560"/>
      <c r="K7" s="560"/>
      <c r="L7" s="560"/>
      <c r="M7" s="560"/>
      <c r="N7" s="560"/>
      <c r="O7" s="561"/>
      <c r="P7" s="561"/>
      <c r="Q7" s="561"/>
      <c r="R7" s="561"/>
      <c r="S7" s="561"/>
      <c r="T7" s="561"/>
      <c r="U7" s="561"/>
    </row>
    <row r="8" spans="1:21" ht="23.25" customHeight="1">
      <c r="A8" s="558"/>
      <c r="B8" s="558"/>
      <c r="C8" s="558"/>
      <c r="D8" s="558"/>
      <c r="E8" s="558"/>
      <c r="F8" s="558"/>
      <c r="G8" s="558"/>
      <c r="H8" s="560"/>
      <c r="I8" s="560"/>
      <c r="J8" s="560"/>
      <c r="K8" s="560"/>
      <c r="L8" s="560"/>
      <c r="M8" s="560"/>
      <c r="N8" s="560"/>
      <c r="O8" s="561"/>
      <c r="P8" s="561"/>
      <c r="Q8" s="561"/>
      <c r="R8" s="561"/>
      <c r="S8" s="561"/>
      <c r="T8" s="561"/>
      <c r="U8" s="561"/>
    </row>
    <row r="9" spans="1:21" ht="23.25" customHeight="1" thickBot="1">
      <c r="A9" s="562"/>
      <c r="B9" s="562"/>
      <c r="C9" s="562"/>
      <c r="D9" s="562"/>
      <c r="E9" s="562"/>
      <c r="F9" s="562"/>
      <c r="G9" s="562"/>
      <c r="H9" s="563"/>
      <c r="I9" s="563"/>
      <c r="J9" s="563"/>
      <c r="K9" s="563"/>
      <c r="L9" s="563"/>
      <c r="M9" s="563"/>
      <c r="N9" s="563"/>
      <c r="O9" s="564"/>
      <c r="P9" s="564"/>
      <c r="Q9" s="564"/>
      <c r="R9" s="564"/>
      <c r="S9" s="564"/>
      <c r="T9" s="564"/>
      <c r="U9" s="564"/>
    </row>
    <row r="10" spans="1:21" ht="23.25" customHeight="1" thickTop="1">
      <c r="A10" s="565" t="s">
        <v>151</v>
      </c>
      <c r="B10" s="565"/>
      <c r="C10" s="565"/>
      <c r="D10" s="565"/>
      <c r="E10" s="565"/>
      <c r="F10" s="565"/>
      <c r="G10" s="565"/>
      <c r="H10" s="566">
        <f>SUM(H6:N9)</f>
        <v>257567</v>
      </c>
      <c r="I10" s="566"/>
      <c r="J10" s="566"/>
      <c r="K10" s="566"/>
      <c r="L10" s="566"/>
      <c r="M10" s="566"/>
      <c r="N10" s="566"/>
      <c r="O10" s="567"/>
      <c r="P10" s="567"/>
      <c r="Q10" s="567"/>
      <c r="R10" s="567"/>
      <c r="S10" s="567"/>
      <c r="T10" s="567"/>
      <c r="U10" s="567"/>
    </row>
    <row r="11" spans="1:21" ht="23.25" customHeight="1">
      <c r="A11" s="246"/>
      <c r="B11" s="246"/>
      <c r="C11" s="246"/>
      <c r="D11" s="246"/>
      <c r="E11" s="246"/>
      <c r="F11" s="246"/>
      <c r="G11" s="246"/>
      <c r="H11" s="246"/>
      <c r="I11" s="246"/>
      <c r="J11" s="246"/>
      <c r="K11" s="246"/>
      <c r="L11" s="246"/>
      <c r="M11" s="246"/>
      <c r="N11" s="246"/>
      <c r="O11" s="246"/>
      <c r="P11" s="246"/>
      <c r="Q11" s="246"/>
      <c r="R11" s="246"/>
      <c r="S11" s="246"/>
      <c r="T11" s="246"/>
      <c r="U11" s="246"/>
    </row>
    <row r="12" spans="1:21" ht="23.25" customHeight="1">
      <c r="A12" s="246"/>
      <c r="B12" s="246"/>
      <c r="C12" s="246"/>
      <c r="D12" s="246"/>
      <c r="E12" s="246"/>
      <c r="F12" s="246"/>
      <c r="G12" s="246"/>
      <c r="H12" s="246"/>
      <c r="I12" s="246"/>
      <c r="J12" s="246"/>
      <c r="K12" s="246"/>
      <c r="L12" s="246"/>
      <c r="M12" s="246"/>
      <c r="N12" s="246"/>
      <c r="O12" s="246"/>
      <c r="P12" s="246"/>
      <c r="Q12" s="246"/>
      <c r="R12" s="246"/>
      <c r="S12" s="246"/>
      <c r="T12" s="246"/>
      <c r="U12" s="246"/>
    </row>
    <row r="13" spans="1:21" ht="23.25" customHeight="1">
      <c r="A13" s="246" t="s">
        <v>152</v>
      </c>
      <c r="B13" s="246"/>
      <c r="C13" s="246"/>
      <c r="D13" s="246"/>
      <c r="E13" s="246"/>
      <c r="F13" s="246"/>
      <c r="G13" s="246"/>
      <c r="H13" s="246"/>
      <c r="I13" s="247"/>
      <c r="J13" s="246"/>
      <c r="K13" s="246"/>
      <c r="L13" s="246"/>
      <c r="M13" s="246"/>
      <c r="N13" s="246"/>
      <c r="O13" s="246"/>
      <c r="P13" s="246"/>
      <c r="Q13" s="246"/>
      <c r="R13" s="246"/>
      <c r="S13" s="246"/>
      <c r="T13" s="246"/>
      <c r="U13" s="246"/>
    </row>
    <row r="14" spans="1:21" ht="23.25" customHeight="1">
      <c r="A14" s="558" t="s">
        <v>146</v>
      </c>
      <c r="B14" s="558"/>
      <c r="C14" s="558"/>
      <c r="D14" s="558"/>
      <c r="E14" s="558"/>
      <c r="F14" s="558"/>
      <c r="G14" s="558"/>
      <c r="H14" s="558" t="s">
        <v>168</v>
      </c>
      <c r="I14" s="558"/>
      <c r="J14" s="558"/>
      <c r="K14" s="558"/>
      <c r="L14" s="558"/>
      <c r="M14" s="558"/>
      <c r="N14" s="558"/>
      <c r="O14" s="558" t="s">
        <v>172</v>
      </c>
      <c r="P14" s="558"/>
      <c r="Q14" s="558"/>
      <c r="R14" s="558"/>
      <c r="S14" s="558"/>
      <c r="T14" s="558"/>
      <c r="U14" s="558"/>
    </row>
    <row r="15" spans="1:21" ht="23.25" customHeight="1">
      <c r="A15" s="558" t="s">
        <v>241</v>
      </c>
      <c r="B15" s="558"/>
      <c r="C15" s="558"/>
      <c r="D15" s="558"/>
      <c r="E15" s="558"/>
      <c r="F15" s="558"/>
      <c r="G15" s="558"/>
      <c r="H15" s="568">
        <v>100000</v>
      </c>
      <c r="I15" s="569"/>
      <c r="J15" s="569"/>
      <c r="K15" s="569"/>
      <c r="L15" s="569"/>
      <c r="M15" s="569"/>
      <c r="N15" s="570"/>
      <c r="O15" s="561"/>
      <c r="P15" s="561"/>
      <c r="Q15" s="561"/>
      <c r="R15" s="561"/>
      <c r="S15" s="561"/>
      <c r="T15" s="561"/>
      <c r="U15" s="561"/>
    </row>
    <row r="16" spans="1:21" ht="23.25" customHeight="1">
      <c r="A16" s="558" t="s">
        <v>242</v>
      </c>
      <c r="B16" s="558"/>
      <c r="C16" s="558"/>
      <c r="D16" s="558"/>
      <c r="E16" s="558"/>
      <c r="F16" s="558"/>
      <c r="G16" s="558"/>
      <c r="H16" s="560">
        <v>157567</v>
      </c>
      <c r="I16" s="560"/>
      <c r="J16" s="560"/>
      <c r="K16" s="560"/>
      <c r="L16" s="560"/>
      <c r="M16" s="560"/>
      <c r="N16" s="560"/>
      <c r="O16" s="561"/>
      <c r="P16" s="561"/>
      <c r="Q16" s="561"/>
      <c r="R16" s="561"/>
      <c r="S16" s="561"/>
      <c r="T16" s="561"/>
      <c r="U16" s="561"/>
    </row>
    <row r="17" spans="1:22" ht="23.25" customHeight="1">
      <c r="A17" s="558"/>
      <c r="B17" s="558"/>
      <c r="C17" s="558"/>
      <c r="D17" s="558"/>
      <c r="E17" s="558"/>
      <c r="F17" s="558"/>
      <c r="G17" s="558"/>
      <c r="H17" s="560"/>
      <c r="I17" s="560"/>
      <c r="J17" s="560"/>
      <c r="K17" s="560"/>
      <c r="L17" s="560"/>
      <c r="M17" s="560"/>
      <c r="N17" s="560"/>
      <c r="O17" s="561"/>
      <c r="P17" s="561"/>
      <c r="Q17" s="561"/>
      <c r="R17" s="561"/>
      <c r="S17" s="561"/>
      <c r="T17" s="561"/>
      <c r="U17" s="561"/>
    </row>
    <row r="18" spans="1:22" ht="23.25" customHeight="1" thickBot="1">
      <c r="A18" s="562"/>
      <c r="B18" s="562"/>
      <c r="C18" s="562"/>
      <c r="D18" s="562"/>
      <c r="E18" s="562"/>
      <c r="F18" s="562"/>
      <c r="G18" s="562"/>
      <c r="H18" s="563"/>
      <c r="I18" s="563"/>
      <c r="J18" s="563"/>
      <c r="K18" s="563"/>
      <c r="L18" s="563"/>
      <c r="M18" s="563"/>
      <c r="N18" s="563"/>
      <c r="O18" s="564"/>
      <c r="P18" s="564"/>
      <c r="Q18" s="564"/>
      <c r="R18" s="564"/>
      <c r="S18" s="564"/>
      <c r="T18" s="564"/>
      <c r="U18" s="564"/>
    </row>
    <row r="19" spans="1:22" ht="23.25" customHeight="1" thickTop="1">
      <c r="A19" s="565" t="s">
        <v>151</v>
      </c>
      <c r="B19" s="565"/>
      <c r="C19" s="565"/>
      <c r="D19" s="565"/>
      <c r="E19" s="565"/>
      <c r="F19" s="565"/>
      <c r="G19" s="565"/>
      <c r="H19" s="566">
        <f>SUM(H15:N18)</f>
        <v>257567</v>
      </c>
      <c r="I19" s="566"/>
      <c r="J19" s="566"/>
      <c r="K19" s="566"/>
      <c r="L19" s="566"/>
      <c r="M19" s="566"/>
      <c r="N19" s="566"/>
      <c r="O19" s="567"/>
      <c r="P19" s="567"/>
      <c r="Q19" s="567"/>
      <c r="R19" s="567"/>
      <c r="S19" s="567"/>
      <c r="T19" s="567"/>
      <c r="U19" s="567"/>
    </row>
    <row r="20" spans="1:22" ht="23.25" customHeight="1">
      <c r="A20" s="571" t="s">
        <v>155</v>
      </c>
      <c r="B20" s="571"/>
      <c r="C20" s="246" t="s">
        <v>156</v>
      </c>
      <c r="D20" s="246"/>
      <c r="E20" s="246"/>
      <c r="F20" s="246"/>
      <c r="G20" s="246"/>
      <c r="H20" s="246"/>
      <c r="I20" s="246"/>
      <c r="J20" s="246"/>
      <c r="K20" s="246"/>
      <c r="L20" s="246"/>
      <c r="M20" s="246"/>
      <c r="N20" s="246"/>
      <c r="O20" s="246"/>
      <c r="P20" s="246"/>
      <c r="Q20" s="246"/>
      <c r="R20" s="246"/>
      <c r="S20" s="246"/>
      <c r="T20" s="246"/>
      <c r="U20" s="246"/>
    </row>
    <row r="21" spans="1:22" ht="23.25" customHeight="1">
      <c r="A21" s="572" t="s">
        <v>157</v>
      </c>
      <c r="B21" s="572"/>
      <c r="C21" s="248" t="s">
        <v>158</v>
      </c>
      <c r="D21" s="248"/>
      <c r="E21" s="248"/>
      <c r="F21" s="248"/>
      <c r="G21" s="248"/>
      <c r="H21" s="248"/>
      <c r="I21" s="248"/>
      <c r="J21" s="248"/>
      <c r="K21" s="248"/>
      <c r="L21" s="248"/>
      <c r="M21" s="248"/>
      <c r="N21" s="248"/>
      <c r="O21" s="248"/>
      <c r="P21" s="248"/>
      <c r="Q21" s="248"/>
      <c r="R21" s="248"/>
      <c r="S21" s="248"/>
      <c r="T21" s="248"/>
      <c r="U21" s="248"/>
      <c r="V21" s="248"/>
    </row>
    <row r="22" spans="1:22" ht="23.25" customHeight="1">
      <c r="A22" s="248"/>
      <c r="B22" s="248"/>
      <c r="C22" s="248" t="s">
        <v>171</v>
      </c>
      <c r="D22" s="248"/>
      <c r="E22" s="248"/>
      <c r="F22" s="248"/>
      <c r="G22" s="248"/>
      <c r="H22" s="248"/>
      <c r="I22" s="248"/>
      <c r="J22" s="248"/>
      <c r="K22" s="248"/>
      <c r="L22" s="248"/>
      <c r="M22" s="248"/>
      <c r="N22" s="248"/>
      <c r="O22" s="248"/>
      <c r="P22" s="248"/>
      <c r="Q22" s="248"/>
      <c r="R22" s="248"/>
      <c r="S22" s="248"/>
      <c r="T22" s="248"/>
      <c r="U22" s="248"/>
      <c r="V22" s="248"/>
    </row>
    <row r="23" spans="1:22" ht="23.25" customHeight="1">
      <c r="A23" s="249"/>
      <c r="B23" s="244"/>
      <c r="C23" s="246"/>
      <c r="D23" s="246"/>
      <c r="E23" s="246"/>
      <c r="F23" s="246"/>
      <c r="G23" s="246"/>
      <c r="H23" s="246"/>
      <c r="I23" s="246"/>
      <c r="J23" s="246"/>
      <c r="K23" s="246"/>
      <c r="L23" s="246"/>
      <c r="M23" s="246"/>
      <c r="N23" s="246"/>
      <c r="O23" s="246"/>
      <c r="P23" s="246"/>
      <c r="Q23" s="246"/>
      <c r="R23" s="246"/>
      <c r="S23" s="246"/>
      <c r="T23" s="246"/>
      <c r="U23" s="246"/>
    </row>
    <row r="24" spans="1:22" ht="23.25" customHeight="1">
      <c r="A24" s="246"/>
      <c r="B24" s="249" t="s">
        <v>159</v>
      </c>
      <c r="C24" s="246"/>
      <c r="D24" s="246"/>
      <c r="E24" s="246"/>
      <c r="F24" s="246"/>
      <c r="G24" s="246"/>
      <c r="H24" s="246"/>
      <c r="I24" s="246"/>
      <c r="J24" s="246"/>
      <c r="K24" s="246"/>
      <c r="L24" s="246"/>
      <c r="M24" s="246"/>
      <c r="N24" s="246"/>
    </row>
    <row r="25" spans="1:22" ht="23.25" customHeight="1">
      <c r="A25" s="246"/>
      <c r="B25" s="246"/>
      <c r="C25" s="246"/>
      <c r="D25" s="246"/>
      <c r="E25" s="246"/>
      <c r="F25" s="246"/>
      <c r="G25" s="246"/>
      <c r="H25" s="246"/>
      <c r="I25" s="246"/>
      <c r="J25" s="246"/>
      <c r="K25" s="246"/>
      <c r="L25" s="246"/>
      <c r="M25" s="246"/>
      <c r="N25" s="246"/>
    </row>
    <row r="26" spans="1:22" ht="23.25" customHeight="1">
      <c r="A26" s="246"/>
      <c r="B26" s="246"/>
      <c r="C26" s="246"/>
      <c r="D26" s="246"/>
      <c r="E26" s="246"/>
      <c r="F26" s="246" t="s">
        <v>160</v>
      </c>
      <c r="G26" s="246"/>
      <c r="H26" s="246" t="s">
        <v>161</v>
      </c>
      <c r="I26" s="246"/>
      <c r="J26" s="246" t="s">
        <v>162</v>
      </c>
      <c r="K26" s="246"/>
      <c r="L26" s="246"/>
      <c r="M26" s="246"/>
      <c r="N26" s="246"/>
    </row>
    <row r="27" spans="1:22" ht="23.25" customHeight="1">
      <c r="A27" s="246"/>
      <c r="B27" s="246"/>
      <c r="C27" s="246"/>
      <c r="D27" s="246"/>
      <c r="E27" s="246"/>
      <c r="F27" s="246"/>
      <c r="G27" s="246"/>
      <c r="H27" s="246"/>
      <c r="I27" s="246"/>
      <c r="J27" s="246"/>
      <c r="K27" s="246"/>
      <c r="L27" s="246"/>
      <c r="M27" s="246"/>
      <c r="N27" s="246"/>
      <c r="O27" s="246"/>
      <c r="P27" s="246"/>
      <c r="Q27" s="246"/>
      <c r="R27" s="246"/>
      <c r="S27" s="246"/>
      <c r="T27" s="246"/>
      <c r="U27" s="246"/>
    </row>
    <row r="28" spans="1:22" ht="23.25" customHeight="1">
      <c r="A28" s="246"/>
      <c r="B28" s="246"/>
      <c r="C28" s="246"/>
      <c r="D28" s="246"/>
      <c r="E28" s="246"/>
      <c r="F28" s="246"/>
      <c r="G28" s="246"/>
      <c r="I28" s="575" t="s">
        <v>237</v>
      </c>
      <c r="J28" s="575"/>
      <c r="K28" s="575"/>
      <c r="L28" s="575"/>
      <c r="M28" s="573" t="s">
        <v>223</v>
      </c>
      <c r="N28" s="573"/>
      <c r="O28" s="573"/>
      <c r="P28" s="573"/>
      <c r="Q28" s="573"/>
      <c r="R28" s="573"/>
      <c r="S28" s="573"/>
      <c r="T28" s="573"/>
      <c r="U28" s="573"/>
      <c r="V28" s="257"/>
    </row>
    <row r="29" spans="1:22" ht="4.1500000000000004" customHeight="1">
      <c r="A29" s="246"/>
      <c r="B29" s="246"/>
      <c r="C29" s="246"/>
      <c r="D29" s="246"/>
      <c r="E29" s="246"/>
      <c r="F29" s="246"/>
      <c r="G29" s="246"/>
      <c r="J29" s="246"/>
      <c r="K29" s="246"/>
      <c r="L29" s="246"/>
      <c r="M29" s="246"/>
      <c r="N29" s="246"/>
      <c r="O29" s="246"/>
      <c r="P29" s="246"/>
      <c r="Q29" s="246"/>
      <c r="R29" s="246"/>
      <c r="S29" s="246"/>
      <c r="T29" s="246"/>
      <c r="U29" s="246"/>
      <c r="V29" s="246"/>
    </row>
    <row r="30" spans="1:22" ht="23.25" customHeight="1">
      <c r="A30" s="246"/>
      <c r="B30" s="246"/>
      <c r="C30" s="246"/>
      <c r="D30" s="246"/>
      <c r="E30" s="246"/>
      <c r="F30" s="246"/>
      <c r="G30" s="246"/>
      <c r="I30" s="574" t="s">
        <v>163</v>
      </c>
      <c r="J30" s="574"/>
      <c r="K30" s="574"/>
      <c r="L30" s="574"/>
      <c r="M30" s="573" t="s">
        <v>224</v>
      </c>
      <c r="N30" s="573"/>
      <c r="O30" s="573"/>
      <c r="P30" s="573"/>
      <c r="Q30" s="573"/>
      <c r="R30" s="573"/>
      <c r="S30" s="573"/>
      <c r="T30" s="573"/>
      <c r="U30" s="573"/>
      <c r="V30" s="257"/>
    </row>
    <row r="31" spans="1:22" ht="23.25" customHeight="1">
      <c r="A31" s="250"/>
      <c r="B31" s="250"/>
      <c r="C31" s="250"/>
      <c r="D31" s="250"/>
      <c r="E31" s="250"/>
      <c r="F31" s="250"/>
      <c r="G31" s="250"/>
      <c r="H31" s="250"/>
      <c r="I31" s="250"/>
      <c r="J31" s="250"/>
      <c r="K31" s="250"/>
      <c r="L31" s="250"/>
      <c r="M31" s="250"/>
      <c r="N31" s="250"/>
      <c r="O31" s="250"/>
      <c r="P31" s="250"/>
      <c r="Q31" s="250"/>
      <c r="R31" s="250"/>
      <c r="S31" s="250"/>
      <c r="T31" s="250"/>
      <c r="U31" s="250"/>
    </row>
    <row r="32" spans="1:2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sheetData>
  <sheetProtection formatCells="0"/>
  <mergeCells count="43">
    <mergeCell ref="A2:U2"/>
    <mergeCell ref="A5:G5"/>
    <mergeCell ref="H5:N5"/>
    <mergeCell ref="O5:U5"/>
    <mergeCell ref="A6:G6"/>
    <mergeCell ref="H6:N6"/>
    <mergeCell ref="O6:U6"/>
    <mergeCell ref="A7:G7"/>
    <mergeCell ref="H7:N7"/>
    <mergeCell ref="O7:U7"/>
    <mergeCell ref="A8:G8"/>
    <mergeCell ref="H8:N8"/>
    <mergeCell ref="O8:U8"/>
    <mergeCell ref="A9:G9"/>
    <mergeCell ref="H9:N9"/>
    <mergeCell ref="O9:U9"/>
    <mergeCell ref="A10:G10"/>
    <mergeCell ref="H10:N10"/>
    <mergeCell ref="O10:U10"/>
    <mergeCell ref="A14:G14"/>
    <mergeCell ref="H14:N14"/>
    <mergeCell ref="O14:U14"/>
    <mergeCell ref="A15:G15"/>
    <mergeCell ref="H15:N15"/>
    <mergeCell ref="O15:U15"/>
    <mergeCell ref="A16:G16"/>
    <mergeCell ref="H16:N16"/>
    <mergeCell ref="O16:U16"/>
    <mergeCell ref="A17:G17"/>
    <mergeCell ref="H17:N17"/>
    <mergeCell ref="O17:U17"/>
    <mergeCell ref="A18:G18"/>
    <mergeCell ref="H18:N18"/>
    <mergeCell ref="O18:U18"/>
    <mergeCell ref="A19:G19"/>
    <mergeCell ref="H19:N19"/>
    <mergeCell ref="O19:U19"/>
    <mergeCell ref="A20:B20"/>
    <mergeCell ref="A21:B21"/>
    <mergeCell ref="I28:L28"/>
    <mergeCell ref="M28:U28"/>
    <mergeCell ref="I30:L30"/>
    <mergeCell ref="M30:U30"/>
  </mergeCells>
  <phoneticPr fontId="5"/>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ColWidth="9" defaultRowHeight="14.25"/>
  <cols>
    <col min="1" max="1" width="5.5" style="60" customWidth="1"/>
    <col min="2" max="2" width="13.875" style="60" bestFit="1" customWidth="1"/>
    <col min="3" max="3" width="3.5" style="61" bestFit="1" customWidth="1"/>
    <col min="4" max="4" width="33.625" style="62" bestFit="1" customWidth="1"/>
    <col min="5" max="5" width="28.625" style="60" customWidth="1"/>
    <col min="6" max="6" width="23.625" style="60" customWidth="1"/>
    <col min="7" max="7" width="28.625" style="60" customWidth="1"/>
    <col min="8" max="8" width="37.875" style="60" customWidth="1"/>
    <col min="9" max="16384" width="9" style="60"/>
  </cols>
  <sheetData>
    <row r="1" spans="1:8">
      <c r="A1" s="60" t="s">
        <v>94</v>
      </c>
    </row>
    <row r="3" spans="1:8" s="87" customFormat="1">
      <c r="A3" s="91" t="s">
        <v>95</v>
      </c>
      <c r="B3" s="92"/>
      <c r="C3" s="93"/>
      <c r="D3" s="63"/>
      <c r="E3" s="92"/>
      <c r="F3" s="92"/>
      <c r="G3" s="92"/>
      <c r="H3" s="94"/>
    </row>
    <row r="4" spans="1:8" s="87" customFormat="1" ht="13.5">
      <c r="A4" s="85"/>
      <c r="B4" s="579" t="s">
        <v>96</v>
      </c>
      <c r="C4" s="580"/>
      <c r="D4" s="581"/>
      <c r="E4" s="592" t="s">
        <v>140</v>
      </c>
      <c r="F4" s="592"/>
      <c r="G4" s="593"/>
      <c r="H4" s="86" t="s">
        <v>139</v>
      </c>
    </row>
    <row r="5" spans="1:8" s="87" customFormat="1" ht="100.5" customHeight="1">
      <c r="A5" s="85"/>
      <c r="B5" s="582"/>
      <c r="C5" s="583"/>
      <c r="D5" s="584"/>
      <c r="E5" s="585" t="s">
        <v>97</v>
      </c>
      <c r="F5" s="586"/>
      <c r="G5" s="587" t="s">
        <v>98</v>
      </c>
      <c r="H5" s="86" t="s">
        <v>99</v>
      </c>
    </row>
    <row r="6" spans="1:8" s="87" customFormat="1" ht="48">
      <c r="A6" s="85"/>
      <c r="B6" s="589" t="s">
        <v>100</v>
      </c>
      <c r="C6" s="590"/>
      <c r="D6" s="591"/>
      <c r="E6" s="88" t="s">
        <v>101</v>
      </c>
      <c r="F6" s="90" t="s">
        <v>141</v>
      </c>
      <c r="G6" s="588"/>
      <c r="H6" s="89" t="s">
        <v>101</v>
      </c>
    </row>
    <row r="7" spans="1:8" ht="13.5">
      <c r="A7" s="64"/>
      <c r="B7" s="576" t="s">
        <v>102</v>
      </c>
      <c r="C7" s="66">
        <v>1</v>
      </c>
      <c r="D7" s="67" t="s">
        <v>103</v>
      </c>
      <c r="E7" s="68">
        <v>1978</v>
      </c>
      <c r="F7" s="69">
        <v>1978</v>
      </c>
      <c r="G7" s="70">
        <v>1978</v>
      </c>
      <c r="H7" s="68">
        <v>989</v>
      </c>
    </row>
    <row r="8" spans="1:8" ht="13.5">
      <c r="A8" s="64"/>
      <c r="B8" s="577"/>
      <c r="C8" s="65">
        <v>2</v>
      </c>
      <c r="D8" s="71" t="s">
        <v>104</v>
      </c>
      <c r="E8" s="68">
        <v>631</v>
      </c>
      <c r="F8" s="72">
        <v>631</v>
      </c>
      <c r="G8" s="70">
        <v>631</v>
      </c>
      <c r="H8" s="68">
        <v>316</v>
      </c>
    </row>
    <row r="9" spans="1:8" ht="13.5">
      <c r="A9" s="64"/>
      <c r="B9" s="577"/>
      <c r="C9" s="65">
        <v>3</v>
      </c>
      <c r="D9" s="73" t="s">
        <v>105</v>
      </c>
      <c r="E9" s="68">
        <v>288</v>
      </c>
      <c r="F9" s="72">
        <v>288</v>
      </c>
      <c r="G9" s="70">
        <v>288</v>
      </c>
      <c r="H9" s="68">
        <v>144</v>
      </c>
    </row>
    <row r="10" spans="1:8" ht="13.5">
      <c r="A10" s="64"/>
      <c r="B10" s="577"/>
      <c r="C10" s="65">
        <v>4</v>
      </c>
      <c r="D10" s="73" t="s">
        <v>106</v>
      </c>
      <c r="E10" s="68">
        <v>228</v>
      </c>
      <c r="F10" s="72">
        <v>228</v>
      </c>
      <c r="G10" s="70">
        <v>228</v>
      </c>
      <c r="H10" s="68">
        <v>114</v>
      </c>
    </row>
    <row r="11" spans="1:8" ht="13.5">
      <c r="A11" s="64"/>
      <c r="B11" s="577"/>
      <c r="C11" s="65">
        <v>5</v>
      </c>
      <c r="D11" s="73" t="s">
        <v>107</v>
      </c>
      <c r="E11" s="68">
        <v>221</v>
      </c>
      <c r="F11" s="72">
        <v>221</v>
      </c>
      <c r="G11" s="70">
        <v>221</v>
      </c>
      <c r="H11" s="68">
        <v>110</v>
      </c>
    </row>
    <row r="12" spans="1:8" ht="13.5">
      <c r="A12" s="64"/>
      <c r="B12" s="577"/>
      <c r="C12" s="65">
        <v>6</v>
      </c>
      <c r="D12" s="73" t="s">
        <v>108</v>
      </c>
      <c r="E12" s="68">
        <v>279</v>
      </c>
      <c r="F12" s="69">
        <v>279</v>
      </c>
      <c r="G12" s="70">
        <v>279</v>
      </c>
      <c r="H12" s="68">
        <v>140</v>
      </c>
    </row>
    <row r="13" spans="1:8" ht="13.5">
      <c r="A13" s="64"/>
      <c r="B13" s="577"/>
      <c r="C13" s="65">
        <v>7</v>
      </c>
      <c r="D13" s="73" t="s">
        <v>109</v>
      </c>
      <c r="E13" s="68">
        <v>294</v>
      </c>
      <c r="F13" s="72">
        <v>294</v>
      </c>
      <c r="G13" s="70">
        <v>294</v>
      </c>
      <c r="H13" s="68">
        <v>147</v>
      </c>
    </row>
    <row r="14" spans="1:8" ht="13.5">
      <c r="A14" s="64"/>
      <c r="B14" s="577"/>
      <c r="C14" s="65">
        <v>8</v>
      </c>
      <c r="D14" s="71" t="s">
        <v>110</v>
      </c>
      <c r="E14" s="74">
        <v>44</v>
      </c>
      <c r="F14" s="69">
        <v>35</v>
      </c>
      <c r="G14" s="70">
        <v>35</v>
      </c>
      <c r="H14" s="68">
        <v>17</v>
      </c>
    </row>
    <row r="15" spans="1:8" ht="13.5">
      <c r="A15" s="64"/>
      <c r="B15" s="577"/>
      <c r="C15" s="65">
        <v>9</v>
      </c>
      <c r="D15" s="71" t="s">
        <v>111</v>
      </c>
      <c r="E15" s="74">
        <v>23</v>
      </c>
      <c r="F15" s="72">
        <v>19</v>
      </c>
      <c r="G15" s="70">
        <v>19</v>
      </c>
      <c r="H15" s="68">
        <v>9</v>
      </c>
    </row>
    <row r="16" spans="1:8" ht="13.5">
      <c r="A16" s="64"/>
      <c r="B16" s="577"/>
      <c r="C16" s="65">
        <v>10</v>
      </c>
      <c r="D16" s="71" t="s">
        <v>112</v>
      </c>
      <c r="E16" s="68">
        <v>271</v>
      </c>
      <c r="F16" s="72">
        <v>271</v>
      </c>
      <c r="G16" s="70">
        <v>271</v>
      </c>
      <c r="H16" s="68">
        <v>136</v>
      </c>
    </row>
    <row r="17" spans="1:8" ht="13.5">
      <c r="A17" s="64"/>
      <c r="B17" s="577"/>
      <c r="C17" s="65">
        <v>11</v>
      </c>
      <c r="D17" s="71" t="s">
        <v>113</v>
      </c>
      <c r="E17" s="68">
        <v>172</v>
      </c>
      <c r="F17" s="72">
        <v>172</v>
      </c>
      <c r="G17" s="70">
        <v>172</v>
      </c>
      <c r="H17" s="68">
        <v>86</v>
      </c>
    </row>
    <row r="18" spans="1:8" ht="13.5">
      <c r="A18" s="64"/>
      <c r="B18" s="578"/>
      <c r="C18" s="65">
        <v>12</v>
      </c>
      <c r="D18" s="71" t="s">
        <v>114</v>
      </c>
      <c r="E18" s="68">
        <v>257</v>
      </c>
      <c r="F18" s="72">
        <v>257</v>
      </c>
      <c r="G18" s="70">
        <v>257</v>
      </c>
      <c r="H18" s="68">
        <v>128</v>
      </c>
    </row>
    <row r="19" spans="1:8" ht="13.5">
      <c r="A19" s="64"/>
      <c r="B19" s="75" t="s">
        <v>115</v>
      </c>
      <c r="C19" s="65">
        <v>13</v>
      </c>
      <c r="D19" s="71" t="s">
        <v>115</v>
      </c>
      <c r="E19" s="68">
        <v>146</v>
      </c>
      <c r="F19" s="72">
        <v>146</v>
      </c>
      <c r="G19" s="70">
        <v>146</v>
      </c>
      <c r="H19" s="68">
        <v>73</v>
      </c>
    </row>
    <row r="20" spans="1:8" ht="13.5">
      <c r="A20" s="64"/>
      <c r="B20" s="576" t="s">
        <v>116</v>
      </c>
      <c r="C20" s="65">
        <v>14</v>
      </c>
      <c r="D20" s="73" t="s">
        <v>117</v>
      </c>
      <c r="E20" s="76">
        <v>1013</v>
      </c>
      <c r="F20" s="77">
        <v>1013</v>
      </c>
      <c r="G20" s="78">
        <v>1013</v>
      </c>
      <c r="H20" s="76">
        <v>506</v>
      </c>
    </row>
    <row r="21" spans="1:8" ht="13.5">
      <c r="A21" s="64"/>
      <c r="B21" s="577"/>
      <c r="C21" s="65">
        <v>15</v>
      </c>
      <c r="D21" s="79" t="s">
        <v>118</v>
      </c>
      <c r="E21" s="68">
        <v>335</v>
      </c>
      <c r="F21" s="69">
        <v>335</v>
      </c>
      <c r="G21" s="70">
        <v>335</v>
      </c>
      <c r="H21" s="68">
        <v>167</v>
      </c>
    </row>
    <row r="22" spans="1:8" ht="13.5">
      <c r="A22" s="64"/>
      <c r="B22" s="577"/>
      <c r="C22" s="65">
        <v>16</v>
      </c>
      <c r="D22" s="73" t="s">
        <v>119</v>
      </c>
      <c r="E22" s="74">
        <v>299</v>
      </c>
      <c r="F22" s="72">
        <v>259</v>
      </c>
      <c r="G22" s="70">
        <v>259</v>
      </c>
      <c r="H22" s="68">
        <v>129</v>
      </c>
    </row>
    <row r="23" spans="1:8" ht="13.5">
      <c r="A23" s="64"/>
      <c r="B23" s="577"/>
      <c r="C23" s="65">
        <v>17</v>
      </c>
      <c r="D23" s="73" t="s">
        <v>120</v>
      </c>
      <c r="E23" s="68">
        <v>150</v>
      </c>
      <c r="F23" s="72">
        <v>150</v>
      </c>
      <c r="G23" s="70">
        <v>150</v>
      </c>
      <c r="H23" s="68">
        <v>75</v>
      </c>
    </row>
    <row r="24" spans="1:8" ht="13.5">
      <c r="A24" s="64"/>
      <c r="B24" s="577"/>
      <c r="C24" s="65">
        <v>18</v>
      </c>
      <c r="D24" s="80" t="s">
        <v>121</v>
      </c>
      <c r="E24" s="76">
        <v>985</v>
      </c>
      <c r="F24" s="77">
        <v>985</v>
      </c>
      <c r="G24" s="78">
        <v>985</v>
      </c>
      <c r="H24" s="76">
        <v>493</v>
      </c>
    </row>
    <row r="25" spans="1:8" ht="13.5">
      <c r="A25" s="64"/>
      <c r="B25" s="578"/>
      <c r="C25" s="65">
        <v>19</v>
      </c>
      <c r="D25" s="80" t="s">
        <v>122</v>
      </c>
      <c r="E25" s="76">
        <v>529</v>
      </c>
      <c r="F25" s="77">
        <v>529</v>
      </c>
      <c r="G25" s="78">
        <v>529</v>
      </c>
      <c r="H25" s="76">
        <v>264</v>
      </c>
    </row>
    <row r="26" spans="1:8" ht="13.5">
      <c r="A26" s="64"/>
      <c r="B26" s="576" t="s">
        <v>123</v>
      </c>
      <c r="C26" s="65">
        <v>20</v>
      </c>
      <c r="D26" s="79" t="s">
        <v>124</v>
      </c>
      <c r="E26" s="68">
        <v>107</v>
      </c>
      <c r="F26" s="81" t="s">
        <v>125</v>
      </c>
      <c r="G26" s="82" t="s">
        <v>125</v>
      </c>
      <c r="H26" s="68">
        <v>41</v>
      </c>
    </row>
    <row r="27" spans="1:8" ht="13.5">
      <c r="A27" s="64"/>
      <c r="B27" s="577"/>
      <c r="C27" s="65">
        <v>21</v>
      </c>
      <c r="D27" s="79" t="s">
        <v>126</v>
      </c>
      <c r="E27" s="68">
        <v>175</v>
      </c>
      <c r="F27" s="81" t="s">
        <v>125</v>
      </c>
      <c r="G27" s="82" t="s">
        <v>127</v>
      </c>
      <c r="H27" s="68">
        <v>67</v>
      </c>
    </row>
    <row r="28" spans="1:8" ht="13.5">
      <c r="A28" s="64"/>
      <c r="B28" s="577"/>
      <c r="C28" s="65">
        <v>22</v>
      </c>
      <c r="D28" s="71" t="s">
        <v>128</v>
      </c>
      <c r="E28" s="68">
        <v>60</v>
      </c>
      <c r="F28" s="81" t="s">
        <v>125</v>
      </c>
      <c r="G28" s="82" t="s">
        <v>129</v>
      </c>
      <c r="H28" s="68">
        <v>23</v>
      </c>
    </row>
    <row r="29" spans="1:8" ht="13.5">
      <c r="A29" s="64"/>
      <c r="B29" s="577"/>
      <c r="C29" s="65">
        <v>23</v>
      </c>
      <c r="D29" s="79" t="s">
        <v>130</v>
      </c>
      <c r="E29" s="68">
        <v>106</v>
      </c>
      <c r="F29" s="81" t="s">
        <v>127</v>
      </c>
      <c r="G29" s="82" t="s">
        <v>131</v>
      </c>
      <c r="H29" s="68">
        <v>41</v>
      </c>
    </row>
    <row r="30" spans="1:8" ht="13.5">
      <c r="A30" s="64"/>
      <c r="B30" s="577"/>
      <c r="C30" s="65">
        <v>24</v>
      </c>
      <c r="D30" s="71" t="s">
        <v>132</v>
      </c>
      <c r="E30" s="74">
        <v>33</v>
      </c>
      <c r="F30" s="81" t="s">
        <v>131</v>
      </c>
      <c r="G30" s="82" t="s">
        <v>127</v>
      </c>
      <c r="H30" s="68">
        <v>11</v>
      </c>
    </row>
    <row r="31" spans="1:8" ht="13.5">
      <c r="A31" s="64"/>
      <c r="B31" s="578"/>
      <c r="C31" s="65">
        <v>25</v>
      </c>
      <c r="D31" s="71" t="s">
        <v>133</v>
      </c>
      <c r="E31" s="68">
        <v>35</v>
      </c>
      <c r="F31" s="81" t="s">
        <v>125</v>
      </c>
      <c r="G31" s="82" t="s">
        <v>129</v>
      </c>
      <c r="H31" s="68">
        <v>13</v>
      </c>
    </row>
    <row r="32" spans="1:8" ht="13.5">
      <c r="A32" s="64"/>
      <c r="B32" s="576" t="s">
        <v>134</v>
      </c>
      <c r="C32" s="65">
        <v>26</v>
      </c>
      <c r="D32" s="79" t="s">
        <v>135</v>
      </c>
      <c r="E32" s="68">
        <v>50</v>
      </c>
      <c r="F32" s="81" t="s">
        <v>129</v>
      </c>
      <c r="G32" s="82" t="s">
        <v>127</v>
      </c>
      <c r="H32" s="68">
        <v>25</v>
      </c>
    </row>
    <row r="33" spans="1:8" ht="13.5">
      <c r="A33" s="64"/>
      <c r="B33" s="577"/>
      <c r="C33" s="65">
        <v>27</v>
      </c>
      <c r="D33" s="71" t="s">
        <v>136</v>
      </c>
      <c r="E33" s="68">
        <v>36</v>
      </c>
      <c r="F33" s="83" t="s">
        <v>127</v>
      </c>
      <c r="G33" s="82" t="s">
        <v>129</v>
      </c>
      <c r="H33" s="68">
        <v>18</v>
      </c>
    </row>
    <row r="34" spans="1:8" ht="13.5">
      <c r="A34" s="64"/>
      <c r="B34" s="577"/>
      <c r="C34" s="65">
        <v>28</v>
      </c>
      <c r="D34" s="71" t="s">
        <v>137</v>
      </c>
      <c r="E34" s="68">
        <v>38</v>
      </c>
      <c r="F34" s="81" t="s">
        <v>125</v>
      </c>
      <c r="G34" s="82" t="s">
        <v>129</v>
      </c>
      <c r="H34" s="68">
        <v>19</v>
      </c>
    </row>
    <row r="35" spans="1:8" ht="13.5">
      <c r="A35" s="84"/>
      <c r="B35" s="578"/>
      <c r="C35" s="65">
        <v>29</v>
      </c>
      <c r="D35" s="71" t="s">
        <v>138</v>
      </c>
      <c r="E35" s="68">
        <v>37</v>
      </c>
      <c r="F35" s="81" t="s">
        <v>125</v>
      </c>
      <c r="G35" s="82" t="s">
        <v>127</v>
      </c>
      <c r="H35" s="68">
        <v>18</v>
      </c>
    </row>
  </sheetData>
  <mergeCells count="9">
    <mergeCell ref="B26:B31"/>
    <mergeCell ref="B32:B35"/>
    <mergeCell ref="B4:D5"/>
    <mergeCell ref="E5:F5"/>
    <mergeCell ref="G5:G6"/>
    <mergeCell ref="B6:D6"/>
    <mergeCell ref="E4:G4"/>
    <mergeCell ref="B7:B18"/>
    <mergeCell ref="B20:B25"/>
  </mergeCells>
  <phoneticPr fontId="5"/>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（はじめにお読みください）交付申請の手順</vt:lpstr>
      <vt:lpstr>【申請】様式2 総括表</vt:lpstr>
      <vt:lpstr>【申請】様式３　申請額一覧 </vt:lpstr>
      <vt:lpstr>様式第4号（個表）</vt:lpstr>
      <vt:lpstr>【申請】様式5 収支予算書</vt:lpstr>
      <vt:lpstr>【申請】様式5 （記入例）</vt:lpstr>
      <vt:lpstr>基準単価</vt:lpstr>
      <vt:lpstr>'【申請】様式2 総括表'!Print_Area</vt:lpstr>
      <vt:lpstr>'【申請】様式３　申請額一覧 '!Print_Area</vt:lpstr>
      <vt:lpstr>'【申請】様式5 （記入例）'!Print_Area</vt:lpstr>
      <vt:lpstr>'【申請】様式5 収支予算書'!Print_Area</vt:lpstr>
      <vt:lpstr>基準単価!Print_Area</vt:lpstr>
      <vt:lpstr>'様式第4号（個表）'!Print_Area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槙原　加奈</dc:creator>
  <cp:lastModifiedBy>武藤　敬佑</cp:lastModifiedBy>
  <cp:lastPrinted>2023-12-11T01:25:39Z</cp:lastPrinted>
  <dcterms:created xsi:type="dcterms:W3CDTF">2018-06-19T01:27:02Z</dcterms:created>
  <dcterms:modified xsi:type="dcterms:W3CDTF">2023-12-11T01:25:45Z</dcterms:modified>
</cp:coreProperties>
</file>