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-fl01\12510000\計画担当\■1 次期ごみ処理施設整備　関係\④-1 見積提案募集要項\20190606時点\"/>
    </mc:Choice>
  </mc:AlternateContent>
  <bookViews>
    <workbookView xWindow="0" yWindow="0" windowWidth="28800" windowHeight="12450" tabRatio="672"/>
  </bookViews>
  <sheets>
    <sheet name="様式4" sheetId="140" r:id="rId1"/>
    <sheet name="様式5-1" sheetId="164" r:id="rId2"/>
    <sheet name="様式5-2" sheetId="177" r:id="rId3"/>
    <sheet name="様式5-3" sheetId="178" r:id="rId4"/>
    <sheet name="様式6" sheetId="176" r:id="rId5"/>
  </sheets>
  <definedNames>
    <definedName name="_xlnm.Print_Area" localSheetId="0">様式4!$A$1:$BK$64</definedName>
    <definedName name="_xlnm.Print_Area" localSheetId="1">'様式5-1'!$A$1:$AA$79</definedName>
    <definedName name="_xlnm.Print_Area" localSheetId="2">'様式5-2'!$A$1:$AA$72</definedName>
    <definedName name="_xlnm.Print_Area" localSheetId="3">'様式5-3'!$A$1:$AA$75</definedName>
    <definedName name="_xlnm.Print_Area" localSheetId="4">様式6!$A$1:$N$34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14" i="178" l="1"/>
  <c r="Z13" i="178"/>
  <c r="Y11" i="178"/>
  <c r="X11" i="178"/>
  <c r="W11" i="178"/>
  <c r="V11" i="178"/>
  <c r="U11" i="178"/>
  <c r="T11" i="178"/>
  <c r="S11" i="178"/>
  <c r="R11" i="178"/>
  <c r="Q11" i="178"/>
  <c r="P11" i="178"/>
  <c r="O11" i="178"/>
  <c r="N11" i="178"/>
  <c r="M11" i="178"/>
  <c r="L11" i="178"/>
  <c r="K11" i="178"/>
  <c r="J11" i="178"/>
  <c r="I11" i="178"/>
  <c r="H11" i="178"/>
  <c r="G11" i="178"/>
  <c r="F11" i="178"/>
  <c r="G69" i="177"/>
  <c r="H69" i="177"/>
  <c r="I69" i="177"/>
  <c r="J69" i="177"/>
  <c r="K69" i="177"/>
  <c r="L69" i="177"/>
  <c r="M69" i="177"/>
  <c r="N69" i="177"/>
  <c r="O69" i="177"/>
  <c r="P69" i="177"/>
  <c r="Q69" i="177"/>
  <c r="R69" i="177"/>
  <c r="S69" i="177"/>
  <c r="T69" i="177"/>
  <c r="U69" i="177"/>
  <c r="V69" i="177"/>
  <c r="W69" i="177"/>
  <c r="X69" i="177"/>
  <c r="Y69" i="177"/>
  <c r="Y66" i="177"/>
  <c r="X66" i="177"/>
  <c r="W66" i="177"/>
  <c r="V66" i="177"/>
  <c r="U66" i="177"/>
  <c r="T66" i="177"/>
  <c r="S66" i="177"/>
  <c r="R66" i="177"/>
  <c r="Q66" i="177"/>
  <c r="P66" i="177"/>
  <c r="O66" i="177"/>
  <c r="N66" i="177"/>
  <c r="M66" i="177"/>
  <c r="L66" i="177"/>
  <c r="K66" i="177"/>
  <c r="J66" i="177"/>
  <c r="I66" i="177"/>
  <c r="H66" i="177"/>
  <c r="G66" i="177"/>
  <c r="F66" i="177"/>
  <c r="Z65" i="177"/>
  <c r="Z64" i="177"/>
  <c r="Z63" i="177"/>
  <c r="Z14" i="177"/>
  <c r="Z13" i="177"/>
  <c r="Y11" i="177"/>
  <c r="X11" i="177"/>
  <c r="W11" i="177"/>
  <c r="V11" i="177"/>
  <c r="U11" i="177"/>
  <c r="T11" i="177"/>
  <c r="S11" i="177"/>
  <c r="R11" i="177"/>
  <c r="Q11" i="177"/>
  <c r="P11" i="177"/>
  <c r="O11" i="177"/>
  <c r="N11" i="177"/>
  <c r="M11" i="177"/>
  <c r="L11" i="177"/>
  <c r="K11" i="177"/>
  <c r="J11" i="177"/>
  <c r="I11" i="177"/>
  <c r="H11" i="177"/>
  <c r="G11" i="177"/>
  <c r="F11" i="177"/>
  <c r="Y70" i="164"/>
  <c r="X70" i="164"/>
  <c r="W70" i="164"/>
  <c r="V70" i="164"/>
  <c r="U70" i="164"/>
  <c r="T70" i="164"/>
  <c r="S70" i="164"/>
  <c r="R70" i="164"/>
  <c r="Q70" i="164"/>
  <c r="P70" i="164"/>
  <c r="O70" i="164"/>
  <c r="N70" i="164"/>
  <c r="M70" i="164"/>
  <c r="L70" i="164"/>
  <c r="K70" i="164"/>
  <c r="J70" i="164"/>
  <c r="I70" i="164"/>
  <c r="H70" i="164"/>
  <c r="G70" i="164"/>
  <c r="F70" i="164"/>
  <c r="Z69" i="164"/>
  <c r="Z68" i="164"/>
  <c r="Z67" i="164"/>
  <c r="Y66" i="164"/>
  <c r="X66" i="164"/>
  <c r="W66" i="164"/>
  <c r="V66" i="164"/>
  <c r="U66" i="164"/>
  <c r="T66" i="164"/>
  <c r="S66" i="164"/>
  <c r="R66" i="164"/>
  <c r="Q66" i="164"/>
  <c r="P66" i="164"/>
  <c r="O66" i="164"/>
  <c r="N66" i="164"/>
  <c r="M66" i="164"/>
  <c r="L66" i="164"/>
  <c r="K66" i="164"/>
  <c r="J66" i="164"/>
  <c r="I66" i="164"/>
  <c r="H66" i="164"/>
  <c r="G66" i="164"/>
  <c r="F66" i="164"/>
  <c r="Z65" i="164"/>
  <c r="Z64" i="164"/>
  <c r="Z63" i="164"/>
  <c r="Z14" i="164"/>
  <c r="Z13" i="164"/>
  <c r="G11" i="164"/>
  <c r="H11" i="164"/>
  <c r="I11" i="164"/>
  <c r="J11" i="164"/>
  <c r="K11" i="164"/>
  <c r="L11" i="164"/>
  <c r="M11" i="164"/>
  <c r="N11" i="164"/>
  <c r="O11" i="164"/>
  <c r="P11" i="164"/>
  <c r="Q11" i="164"/>
  <c r="R11" i="164"/>
  <c r="S11" i="164"/>
  <c r="T11" i="164"/>
  <c r="U11" i="164"/>
  <c r="V11" i="164"/>
  <c r="W11" i="164"/>
  <c r="X11" i="164"/>
  <c r="Y11" i="164"/>
  <c r="F11" i="164"/>
  <c r="Z11" i="164" l="1"/>
  <c r="Z11" i="178"/>
  <c r="Z66" i="177"/>
  <c r="Z70" i="164"/>
  <c r="Z11" i="177"/>
  <c r="Z66" i="164"/>
  <c r="Y72" i="178"/>
  <c r="X72" i="178"/>
  <c r="W72" i="178"/>
  <c r="V72" i="178"/>
  <c r="U72" i="178"/>
  <c r="T72" i="178"/>
  <c r="S72" i="178"/>
  <c r="R72" i="178"/>
  <c r="Q72" i="178"/>
  <c r="P72" i="178"/>
  <c r="O72" i="178"/>
  <c r="N72" i="178"/>
  <c r="M72" i="178"/>
  <c r="L72" i="178"/>
  <c r="K72" i="178"/>
  <c r="J72" i="178"/>
  <c r="I72" i="178"/>
  <c r="H72" i="178"/>
  <c r="G72" i="178"/>
  <c r="F72" i="178"/>
  <c r="Z71" i="178"/>
  <c r="Z70" i="178"/>
  <c r="Y69" i="178"/>
  <c r="X69" i="178"/>
  <c r="W69" i="178"/>
  <c r="V69" i="178"/>
  <c r="U69" i="178"/>
  <c r="T69" i="178"/>
  <c r="S69" i="178"/>
  <c r="R69" i="178"/>
  <c r="Q69" i="178"/>
  <c r="P69" i="178"/>
  <c r="O69" i="178"/>
  <c r="N69" i="178"/>
  <c r="M69" i="178"/>
  <c r="L69" i="178"/>
  <c r="K69" i="178"/>
  <c r="J69" i="178"/>
  <c r="I69" i="178"/>
  <c r="H69" i="178"/>
  <c r="G69" i="178"/>
  <c r="F69" i="178"/>
  <c r="Z68" i="178"/>
  <c r="Z67" i="178"/>
  <c r="Y66" i="178"/>
  <c r="X66" i="178"/>
  <c r="W66" i="178"/>
  <c r="V66" i="178"/>
  <c r="U66" i="178"/>
  <c r="T66" i="178"/>
  <c r="S66" i="178"/>
  <c r="R66" i="178"/>
  <c r="Q66" i="178"/>
  <c r="P66" i="178"/>
  <c r="O66" i="178"/>
  <c r="N66" i="178"/>
  <c r="M66" i="178"/>
  <c r="L66" i="178"/>
  <c r="K66" i="178"/>
  <c r="J66" i="178"/>
  <c r="I66" i="178"/>
  <c r="H66" i="178"/>
  <c r="G66" i="178"/>
  <c r="F66" i="178"/>
  <c r="Z65" i="178"/>
  <c r="Z64" i="178"/>
  <c r="Z63" i="178"/>
  <c r="Y62" i="178"/>
  <c r="X62" i="178"/>
  <c r="W62" i="178"/>
  <c r="V62" i="178"/>
  <c r="U62" i="178"/>
  <c r="T62" i="178"/>
  <c r="S62" i="178"/>
  <c r="R62" i="178"/>
  <c r="Q62" i="178"/>
  <c r="P62" i="178"/>
  <c r="O62" i="178"/>
  <c r="N62" i="178"/>
  <c r="M62" i="178"/>
  <c r="L62" i="178"/>
  <c r="K62" i="178"/>
  <c r="J62" i="178"/>
  <c r="I62" i="178"/>
  <c r="H62" i="178"/>
  <c r="G62" i="178"/>
  <c r="F62" i="178"/>
  <c r="Z61" i="178"/>
  <c r="Z60" i="178"/>
  <c r="Z59" i="178"/>
  <c r="Y58" i="178"/>
  <c r="X58" i="178"/>
  <c r="W58" i="178"/>
  <c r="V58" i="178"/>
  <c r="U58" i="178"/>
  <c r="T58" i="178"/>
  <c r="S58" i="178"/>
  <c r="R58" i="178"/>
  <c r="Q58" i="178"/>
  <c r="P58" i="178"/>
  <c r="O58" i="178"/>
  <c r="N58" i="178"/>
  <c r="M58" i="178"/>
  <c r="L58" i="178"/>
  <c r="K58" i="178"/>
  <c r="J58" i="178"/>
  <c r="I58" i="178"/>
  <c r="H58" i="178"/>
  <c r="G58" i="178"/>
  <c r="F58" i="178"/>
  <c r="Z57" i="178"/>
  <c r="Z56" i="178"/>
  <c r="Z55" i="178"/>
  <c r="Z54" i="178"/>
  <c r="Y53" i="178"/>
  <c r="X53" i="178"/>
  <c r="W53" i="178"/>
  <c r="V53" i="178"/>
  <c r="U53" i="178"/>
  <c r="T53" i="178"/>
  <c r="S53" i="178"/>
  <c r="R53" i="178"/>
  <c r="Q53" i="178"/>
  <c r="P53" i="178"/>
  <c r="O53" i="178"/>
  <c r="N53" i="178"/>
  <c r="M53" i="178"/>
  <c r="L53" i="178"/>
  <c r="K53" i="178"/>
  <c r="J53" i="178"/>
  <c r="I53" i="178"/>
  <c r="H53" i="178"/>
  <c r="G53" i="178"/>
  <c r="F53" i="178"/>
  <c r="Z52" i="178"/>
  <c r="Z51" i="178"/>
  <c r="Z50" i="178"/>
  <c r="Z49" i="178"/>
  <c r="Z48" i="178"/>
  <c r="Y47" i="178"/>
  <c r="X47" i="178"/>
  <c r="W47" i="178"/>
  <c r="V47" i="178"/>
  <c r="U47" i="178"/>
  <c r="T47" i="178"/>
  <c r="S47" i="178"/>
  <c r="R47" i="178"/>
  <c r="Q47" i="178"/>
  <c r="P47" i="178"/>
  <c r="O47" i="178"/>
  <c r="N47" i="178"/>
  <c r="M47" i="178"/>
  <c r="L47" i="178"/>
  <c r="K47" i="178"/>
  <c r="J47" i="178"/>
  <c r="I47" i="178"/>
  <c r="H47" i="178"/>
  <c r="G47" i="178"/>
  <c r="F47" i="178"/>
  <c r="Z46" i="178"/>
  <c r="Z45" i="178"/>
  <c r="Z43" i="178"/>
  <c r="Z42" i="178"/>
  <c r="Z41" i="178"/>
  <c r="Z40" i="178"/>
  <c r="Y39" i="178"/>
  <c r="X39" i="178"/>
  <c r="W39" i="178"/>
  <c r="V39" i="178"/>
  <c r="U39" i="178"/>
  <c r="T39" i="178"/>
  <c r="S39" i="178"/>
  <c r="R39" i="178"/>
  <c r="Q39" i="178"/>
  <c r="P39" i="178"/>
  <c r="O39" i="178"/>
  <c r="N39" i="178"/>
  <c r="M39" i="178"/>
  <c r="L39" i="178"/>
  <c r="K39" i="178"/>
  <c r="J39" i="178"/>
  <c r="I39" i="178"/>
  <c r="H39" i="178"/>
  <c r="G39" i="178"/>
  <c r="F39" i="178"/>
  <c r="Z38" i="178"/>
  <c r="Z37" i="178"/>
  <c r="Z36" i="178"/>
  <c r="Y35" i="178"/>
  <c r="X35" i="178"/>
  <c r="W35" i="178"/>
  <c r="V35" i="178"/>
  <c r="U35" i="178"/>
  <c r="T35" i="178"/>
  <c r="S35" i="178"/>
  <c r="R35" i="178"/>
  <c r="Q35" i="178"/>
  <c r="P35" i="178"/>
  <c r="O35" i="178"/>
  <c r="N35" i="178"/>
  <c r="M35" i="178"/>
  <c r="L35" i="178"/>
  <c r="K35" i="178"/>
  <c r="J35" i="178"/>
  <c r="I35" i="178"/>
  <c r="H35" i="178"/>
  <c r="G35" i="178"/>
  <c r="F35" i="178"/>
  <c r="Z34" i="178"/>
  <c r="Z33" i="178"/>
  <c r="Z32" i="178"/>
  <c r="Z31" i="178"/>
  <c r="Z30" i="178"/>
  <c r="Z29" i="178"/>
  <c r="Y28" i="178"/>
  <c r="X28" i="178"/>
  <c r="W28" i="178"/>
  <c r="V28" i="178"/>
  <c r="U28" i="178"/>
  <c r="T28" i="178"/>
  <c r="S28" i="178"/>
  <c r="R28" i="178"/>
  <c r="Q28" i="178"/>
  <c r="P28" i="178"/>
  <c r="O28" i="178"/>
  <c r="N28" i="178"/>
  <c r="M28" i="178"/>
  <c r="L28" i="178"/>
  <c r="K28" i="178"/>
  <c r="J28" i="178"/>
  <c r="I28" i="178"/>
  <c r="H28" i="178"/>
  <c r="G28" i="178"/>
  <c r="F28" i="178"/>
  <c r="Z27" i="178"/>
  <c r="Y25" i="178"/>
  <c r="X25" i="178"/>
  <c r="W25" i="178"/>
  <c r="V25" i="178"/>
  <c r="U25" i="178"/>
  <c r="T25" i="178"/>
  <c r="S25" i="178"/>
  <c r="R25" i="178"/>
  <c r="Q25" i="178"/>
  <c r="P25" i="178"/>
  <c r="O25" i="178"/>
  <c r="N25" i="178"/>
  <c r="M25" i="178"/>
  <c r="L25" i="178"/>
  <c r="K25" i="178"/>
  <c r="J25" i="178"/>
  <c r="I25" i="178"/>
  <c r="H25" i="178"/>
  <c r="G25" i="178"/>
  <c r="F25" i="178"/>
  <c r="Z24" i="178"/>
  <c r="Z23" i="178"/>
  <c r="Z22" i="178"/>
  <c r="Y19" i="178"/>
  <c r="X19" i="178"/>
  <c r="W19" i="178"/>
  <c r="V19" i="178"/>
  <c r="U19" i="178"/>
  <c r="T19" i="178"/>
  <c r="S19" i="178"/>
  <c r="R19" i="178"/>
  <c r="Q19" i="178"/>
  <c r="P19" i="178"/>
  <c r="O19" i="178"/>
  <c r="N19" i="178"/>
  <c r="M19" i="178"/>
  <c r="L19" i="178"/>
  <c r="K19" i="178"/>
  <c r="J19" i="178"/>
  <c r="I19" i="178"/>
  <c r="H19" i="178"/>
  <c r="G19" i="178"/>
  <c r="F19" i="178"/>
  <c r="Z18" i="178"/>
  <c r="Z17" i="178"/>
  <c r="Y15" i="178"/>
  <c r="X15" i="178"/>
  <c r="W15" i="178"/>
  <c r="V15" i="178"/>
  <c r="U15" i="178"/>
  <c r="T15" i="178"/>
  <c r="S15" i="178"/>
  <c r="R15" i="178"/>
  <c r="Q15" i="178"/>
  <c r="P15" i="178"/>
  <c r="O15" i="178"/>
  <c r="N15" i="178"/>
  <c r="M15" i="178"/>
  <c r="L15" i="178"/>
  <c r="K15" i="178"/>
  <c r="J15" i="178"/>
  <c r="I15" i="178"/>
  <c r="H15" i="178"/>
  <c r="G15" i="178"/>
  <c r="F15" i="178"/>
  <c r="Z10" i="178"/>
  <c r="Z8" i="178"/>
  <c r="Y6" i="178"/>
  <c r="X6" i="178"/>
  <c r="W6" i="178"/>
  <c r="V6" i="178"/>
  <c r="U6" i="178"/>
  <c r="T6" i="178"/>
  <c r="S6" i="178"/>
  <c r="S44" i="178" s="1"/>
  <c r="R6" i="178"/>
  <c r="Q6" i="178"/>
  <c r="P6" i="178"/>
  <c r="O6" i="178"/>
  <c r="N6" i="178"/>
  <c r="M6" i="178"/>
  <c r="L6" i="178"/>
  <c r="K6" i="178"/>
  <c r="J6" i="178"/>
  <c r="I6" i="178"/>
  <c r="H6" i="178"/>
  <c r="G6" i="178"/>
  <c r="G44" i="178" s="1"/>
  <c r="F6" i="178"/>
  <c r="F69" i="177"/>
  <c r="Z68" i="177"/>
  <c r="Z67" i="177"/>
  <c r="Y62" i="177"/>
  <c r="X62" i="177"/>
  <c r="W62" i="177"/>
  <c r="V62" i="177"/>
  <c r="U62" i="177"/>
  <c r="T62" i="177"/>
  <c r="S62" i="177"/>
  <c r="R62" i="177"/>
  <c r="Q62" i="177"/>
  <c r="P62" i="177"/>
  <c r="O62" i="177"/>
  <c r="N62" i="177"/>
  <c r="M62" i="177"/>
  <c r="L62" i="177"/>
  <c r="K62" i="177"/>
  <c r="J62" i="177"/>
  <c r="I62" i="177"/>
  <c r="H62" i="177"/>
  <c r="G62" i="177"/>
  <c r="F62" i="177"/>
  <c r="Z61" i="177"/>
  <c r="Z60" i="177"/>
  <c r="Z59" i="177"/>
  <c r="Y58" i="177"/>
  <c r="X58" i="177"/>
  <c r="W58" i="177"/>
  <c r="V58" i="177"/>
  <c r="U58" i="177"/>
  <c r="T58" i="177"/>
  <c r="S58" i="177"/>
  <c r="R58" i="177"/>
  <c r="Q58" i="177"/>
  <c r="P58" i="177"/>
  <c r="O58" i="177"/>
  <c r="N58" i="177"/>
  <c r="M58" i="177"/>
  <c r="L58" i="177"/>
  <c r="K58" i="177"/>
  <c r="J58" i="177"/>
  <c r="I58" i="177"/>
  <c r="H58" i="177"/>
  <c r="G58" i="177"/>
  <c r="F58" i="177"/>
  <c r="Z57" i="177"/>
  <c r="Z56" i="177"/>
  <c r="Z55" i="177"/>
  <c r="Z54" i="177"/>
  <c r="Y53" i="177"/>
  <c r="X53" i="177"/>
  <c r="W53" i="177"/>
  <c r="V53" i="177"/>
  <c r="U53" i="177"/>
  <c r="T53" i="177"/>
  <c r="S53" i="177"/>
  <c r="R53" i="177"/>
  <c r="Q53" i="177"/>
  <c r="P53" i="177"/>
  <c r="O53" i="177"/>
  <c r="N53" i="177"/>
  <c r="M53" i="177"/>
  <c r="L53" i="177"/>
  <c r="K53" i="177"/>
  <c r="J53" i="177"/>
  <c r="I53" i="177"/>
  <c r="H53" i="177"/>
  <c r="G53" i="177"/>
  <c r="F53" i="177"/>
  <c r="Z52" i="177"/>
  <c r="Z51" i="177"/>
  <c r="Z50" i="177"/>
  <c r="Z49" i="177"/>
  <c r="Z48" i="177"/>
  <c r="Y47" i="177"/>
  <c r="X47" i="177"/>
  <c r="W47" i="177"/>
  <c r="V47" i="177"/>
  <c r="U47" i="177"/>
  <c r="T47" i="177"/>
  <c r="S47" i="177"/>
  <c r="R47" i="177"/>
  <c r="Q47" i="177"/>
  <c r="P47" i="177"/>
  <c r="O47" i="177"/>
  <c r="N47" i="177"/>
  <c r="M47" i="177"/>
  <c r="L47" i="177"/>
  <c r="K47" i="177"/>
  <c r="J47" i="177"/>
  <c r="I47" i="177"/>
  <c r="H47" i="177"/>
  <c r="G47" i="177"/>
  <c r="F47" i="177"/>
  <c r="Z46" i="177"/>
  <c r="Z45" i="177"/>
  <c r="Z43" i="177"/>
  <c r="Z42" i="177"/>
  <c r="Z41" i="177"/>
  <c r="Z40" i="177"/>
  <c r="Y39" i="177"/>
  <c r="X39" i="177"/>
  <c r="W39" i="177"/>
  <c r="V39" i="177"/>
  <c r="U39" i="177"/>
  <c r="T39" i="177"/>
  <c r="S39" i="177"/>
  <c r="R39" i="177"/>
  <c r="Q39" i="177"/>
  <c r="P39" i="177"/>
  <c r="O39" i="177"/>
  <c r="N39" i="177"/>
  <c r="M39" i="177"/>
  <c r="L39" i="177"/>
  <c r="K39" i="177"/>
  <c r="J39" i="177"/>
  <c r="I39" i="177"/>
  <c r="H39" i="177"/>
  <c r="G39" i="177"/>
  <c r="F39" i="177"/>
  <c r="Z38" i="177"/>
  <c r="Z37" i="177"/>
  <c r="Z36" i="177"/>
  <c r="Y35" i="177"/>
  <c r="X35" i="177"/>
  <c r="W35" i="177"/>
  <c r="V35" i="177"/>
  <c r="U35" i="177"/>
  <c r="T35" i="177"/>
  <c r="S35" i="177"/>
  <c r="R35" i="177"/>
  <c r="Q35" i="177"/>
  <c r="P35" i="177"/>
  <c r="O35" i="177"/>
  <c r="N35" i="177"/>
  <c r="M35" i="177"/>
  <c r="L35" i="177"/>
  <c r="K35" i="177"/>
  <c r="J35" i="177"/>
  <c r="I35" i="177"/>
  <c r="H35" i="177"/>
  <c r="G35" i="177"/>
  <c r="F35" i="177"/>
  <c r="Z34" i="177"/>
  <c r="Z33" i="177"/>
  <c r="Z32" i="177"/>
  <c r="Z31" i="177"/>
  <c r="Z30" i="177"/>
  <c r="Z29" i="177"/>
  <c r="Y28" i="177"/>
  <c r="X28" i="177"/>
  <c r="W28" i="177"/>
  <c r="V28" i="177"/>
  <c r="U28" i="177"/>
  <c r="T28" i="177"/>
  <c r="S28" i="177"/>
  <c r="R28" i="177"/>
  <c r="Q28" i="177"/>
  <c r="P28" i="177"/>
  <c r="O28" i="177"/>
  <c r="N28" i="177"/>
  <c r="M28" i="177"/>
  <c r="L28" i="177"/>
  <c r="K28" i="177"/>
  <c r="J28" i="177"/>
  <c r="I28" i="177"/>
  <c r="H28" i="177"/>
  <c r="G28" i="177"/>
  <c r="F28" i="177"/>
  <c r="Z27" i="177"/>
  <c r="Y25" i="177"/>
  <c r="X25" i="177"/>
  <c r="W25" i="177"/>
  <c r="V25" i="177"/>
  <c r="U25" i="177"/>
  <c r="T25" i="177"/>
  <c r="S25" i="177"/>
  <c r="R25" i="177"/>
  <c r="Q25" i="177"/>
  <c r="P25" i="177"/>
  <c r="O25" i="177"/>
  <c r="N25" i="177"/>
  <c r="M25" i="177"/>
  <c r="L25" i="177"/>
  <c r="K25" i="177"/>
  <c r="J25" i="177"/>
  <c r="I25" i="177"/>
  <c r="H25" i="177"/>
  <c r="G25" i="177"/>
  <c r="F25" i="177"/>
  <c r="Z24" i="177"/>
  <c r="Z23" i="177"/>
  <c r="Z22" i="177"/>
  <c r="Y19" i="177"/>
  <c r="X19" i="177"/>
  <c r="W19" i="177"/>
  <c r="V19" i="177"/>
  <c r="U19" i="177"/>
  <c r="T19" i="177"/>
  <c r="S19" i="177"/>
  <c r="R19" i="177"/>
  <c r="Q19" i="177"/>
  <c r="P19" i="177"/>
  <c r="O19" i="177"/>
  <c r="N19" i="177"/>
  <c r="M19" i="177"/>
  <c r="L19" i="177"/>
  <c r="K19" i="177"/>
  <c r="J19" i="177"/>
  <c r="I19" i="177"/>
  <c r="H19" i="177"/>
  <c r="G19" i="177"/>
  <c r="F19" i="177"/>
  <c r="Z18" i="177"/>
  <c r="Z17" i="177"/>
  <c r="Y15" i="177"/>
  <c r="X15" i="177"/>
  <c r="W15" i="177"/>
  <c r="V15" i="177"/>
  <c r="U15" i="177"/>
  <c r="T15" i="177"/>
  <c r="S15" i="177"/>
  <c r="R15" i="177"/>
  <c r="Q15" i="177"/>
  <c r="P15" i="177"/>
  <c r="O15" i="177"/>
  <c r="N15" i="177"/>
  <c r="M15" i="177"/>
  <c r="L15" i="177"/>
  <c r="K15" i="177"/>
  <c r="J15" i="177"/>
  <c r="I15" i="177"/>
  <c r="H15" i="177"/>
  <c r="G15" i="177"/>
  <c r="F15" i="177"/>
  <c r="Z10" i="177"/>
  <c r="Z8" i="177"/>
  <c r="Y6" i="177"/>
  <c r="X6" i="177"/>
  <c r="W6" i="177"/>
  <c r="V6" i="177"/>
  <c r="U6" i="177"/>
  <c r="T6" i="177"/>
  <c r="S6" i="177"/>
  <c r="R6" i="177"/>
  <c r="Q6" i="177"/>
  <c r="P6" i="177"/>
  <c r="O6" i="177"/>
  <c r="N6" i="177"/>
  <c r="M6" i="177"/>
  <c r="L6" i="177"/>
  <c r="K6" i="177"/>
  <c r="J6" i="177"/>
  <c r="I6" i="177"/>
  <c r="H6" i="177"/>
  <c r="G6" i="177"/>
  <c r="F6" i="177"/>
  <c r="J23" i="176"/>
  <c r="K23" i="176" s="1"/>
  <c r="J22" i="176"/>
  <c r="K22" i="176" s="1"/>
  <c r="M44" i="177" l="1"/>
  <c r="M70" i="177" s="1"/>
  <c r="Y44" i="177"/>
  <c r="G44" i="177"/>
  <c r="S44" i="177"/>
  <c r="Y70" i="177"/>
  <c r="N44" i="177"/>
  <c r="N70" i="177" s="1"/>
  <c r="G70" i="177"/>
  <c r="S70" i="177"/>
  <c r="H44" i="178"/>
  <c r="H73" i="178" s="1"/>
  <c r="T44" i="178"/>
  <c r="O44" i="177"/>
  <c r="O70" i="177" s="1"/>
  <c r="I44" i="178"/>
  <c r="I73" i="178" s="1"/>
  <c r="U44" i="178"/>
  <c r="U73" i="178" s="1"/>
  <c r="P44" i="177"/>
  <c r="P70" i="177" s="1"/>
  <c r="J44" i="178"/>
  <c r="V44" i="178"/>
  <c r="Q44" i="177"/>
  <c r="Q70" i="177" s="1"/>
  <c r="K44" i="178"/>
  <c r="K73" i="178" s="1"/>
  <c r="W44" i="178"/>
  <c r="W73" i="178" s="1"/>
  <c r="F44" i="177"/>
  <c r="F70" i="177" s="1"/>
  <c r="R44" i="177"/>
  <c r="R70" i="177" s="1"/>
  <c r="L44" i="178"/>
  <c r="X44" i="178"/>
  <c r="X73" i="178" s="1"/>
  <c r="Z35" i="178"/>
  <c r="M44" i="178"/>
  <c r="M73" i="178" s="1"/>
  <c r="Y44" i="178"/>
  <c r="H44" i="177"/>
  <c r="H70" i="177" s="1"/>
  <c r="T44" i="177"/>
  <c r="T70" i="177" s="1"/>
  <c r="N44" i="178"/>
  <c r="N73" i="178" s="1"/>
  <c r="J44" i="177"/>
  <c r="J70" i="177" s="1"/>
  <c r="V44" i="177"/>
  <c r="V70" i="177" s="1"/>
  <c r="P44" i="178"/>
  <c r="P73" i="178" s="1"/>
  <c r="I44" i="177"/>
  <c r="I70" i="177" s="1"/>
  <c r="O44" i="178"/>
  <c r="O73" i="178" s="1"/>
  <c r="K44" i="177"/>
  <c r="K70" i="177" s="1"/>
  <c r="W44" i="177"/>
  <c r="W70" i="177" s="1"/>
  <c r="Q44" i="178"/>
  <c r="Q73" i="178" s="1"/>
  <c r="U44" i="177"/>
  <c r="U70" i="177" s="1"/>
  <c r="L44" i="177"/>
  <c r="L70" i="177" s="1"/>
  <c r="X44" i="177"/>
  <c r="X70" i="177" s="1"/>
  <c r="F44" i="178"/>
  <c r="R44" i="178"/>
  <c r="Z6" i="177"/>
  <c r="Z62" i="177"/>
  <c r="Z58" i="177"/>
  <c r="Z25" i="178"/>
  <c r="J73" i="178"/>
  <c r="Z19" i="178"/>
  <c r="L73" i="178"/>
  <c r="Z15" i="178"/>
  <c r="Z66" i="178"/>
  <c r="V73" i="178"/>
  <c r="Z28" i="178"/>
  <c r="Z47" i="178"/>
  <c r="R73" i="178"/>
  <c r="Z53" i="178"/>
  <c r="T73" i="178"/>
  <c r="Z62" i="178"/>
  <c r="Z6" i="178"/>
  <c r="Z58" i="178"/>
  <c r="G73" i="178"/>
  <c r="Z39" i="178"/>
  <c r="Z69" i="178"/>
  <c r="Z25" i="177"/>
  <c r="Z47" i="177"/>
  <c r="Z19" i="177"/>
  <c r="Z53" i="177"/>
  <c r="Z39" i="177"/>
  <c r="Z28" i="177"/>
  <c r="Z35" i="177"/>
  <c r="Z15" i="177"/>
  <c r="S73" i="178"/>
  <c r="Y73" i="178"/>
  <c r="F73" i="178"/>
  <c r="Z72" i="178"/>
  <c r="Z69" i="177"/>
  <c r="J26" i="176"/>
  <c r="K26" i="176" s="1"/>
  <c r="J25" i="176"/>
  <c r="K25" i="176" s="1"/>
  <c r="Z73" i="178" l="1"/>
  <c r="Z44" i="178"/>
  <c r="Z70" i="177"/>
  <c r="Z44" i="177"/>
  <c r="Y73" i="164"/>
  <c r="X73" i="164"/>
  <c r="W73" i="164"/>
  <c r="V73" i="164"/>
  <c r="U73" i="164"/>
  <c r="T73" i="164"/>
  <c r="S73" i="164"/>
  <c r="R73" i="164"/>
  <c r="Q73" i="164"/>
  <c r="P73" i="164"/>
  <c r="O73" i="164"/>
  <c r="N73" i="164"/>
  <c r="M73" i="164"/>
  <c r="L73" i="164"/>
  <c r="K73" i="164"/>
  <c r="J73" i="164"/>
  <c r="I73" i="164"/>
  <c r="H73" i="164"/>
  <c r="G73" i="164"/>
  <c r="Y62" i="164"/>
  <c r="X62" i="164"/>
  <c r="W62" i="164"/>
  <c r="V62" i="164"/>
  <c r="U62" i="164"/>
  <c r="T62" i="164"/>
  <c r="S62" i="164"/>
  <c r="R62" i="164"/>
  <c r="Q62" i="164"/>
  <c r="P62" i="164"/>
  <c r="O62" i="164"/>
  <c r="N62" i="164"/>
  <c r="M62" i="164"/>
  <c r="L62" i="164"/>
  <c r="K62" i="164"/>
  <c r="J62" i="164"/>
  <c r="I62" i="164"/>
  <c r="H62" i="164"/>
  <c r="G62" i="164"/>
  <c r="Y58" i="164"/>
  <c r="X58" i="164"/>
  <c r="W58" i="164"/>
  <c r="V58" i="164"/>
  <c r="U58" i="164"/>
  <c r="T58" i="164"/>
  <c r="S58" i="164"/>
  <c r="R58" i="164"/>
  <c r="Q58" i="164"/>
  <c r="P58" i="164"/>
  <c r="O58" i="164"/>
  <c r="N58" i="164"/>
  <c r="M58" i="164"/>
  <c r="L58" i="164"/>
  <c r="K58" i="164"/>
  <c r="J58" i="164"/>
  <c r="I58" i="164"/>
  <c r="H58" i="164"/>
  <c r="G58" i="164"/>
  <c r="Y53" i="164"/>
  <c r="X53" i="164"/>
  <c r="W53" i="164"/>
  <c r="V53" i="164"/>
  <c r="U53" i="164"/>
  <c r="T53" i="164"/>
  <c r="S53" i="164"/>
  <c r="R53" i="164"/>
  <c r="Q53" i="164"/>
  <c r="P53" i="164"/>
  <c r="O53" i="164"/>
  <c r="N53" i="164"/>
  <c r="M53" i="164"/>
  <c r="L53" i="164"/>
  <c r="K53" i="164"/>
  <c r="J53" i="164"/>
  <c r="I53" i="164"/>
  <c r="H53" i="164"/>
  <c r="G53" i="164"/>
  <c r="F73" i="164"/>
  <c r="F62" i="164"/>
  <c r="F58" i="164"/>
  <c r="F53" i="164"/>
  <c r="Y47" i="164"/>
  <c r="X47" i="164"/>
  <c r="W47" i="164"/>
  <c r="V47" i="164"/>
  <c r="U47" i="164"/>
  <c r="T47" i="164"/>
  <c r="S47" i="164"/>
  <c r="R47" i="164"/>
  <c r="Q47" i="164"/>
  <c r="P47" i="164"/>
  <c r="O47" i="164"/>
  <c r="N47" i="164"/>
  <c r="M47" i="164"/>
  <c r="L47" i="164"/>
  <c r="K47" i="164"/>
  <c r="J47" i="164"/>
  <c r="I47" i="164"/>
  <c r="H47" i="164"/>
  <c r="G47" i="164"/>
  <c r="F47" i="164"/>
  <c r="Z77" i="164"/>
  <c r="Z76" i="164"/>
  <c r="Z75" i="164"/>
  <c r="Z72" i="164"/>
  <c r="Z71" i="164"/>
  <c r="Z61" i="164"/>
  <c r="Z60" i="164"/>
  <c r="Z59" i="164"/>
  <c r="Z57" i="164"/>
  <c r="Z56" i="164"/>
  <c r="Z55" i="164"/>
  <c r="Z54" i="164"/>
  <c r="Z52" i="164"/>
  <c r="Z51" i="164"/>
  <c r="Z50" i="164"/>
  <c r="Z49" i="164"/>
  <c r="Z48" i="164"/>
  <c r="Z46" i="164"/>
  <c r="Z45" i="164"/>
  <c r="Y39" i="164"/>
  <c r="X39" i="164"/>
  <c r="W39" i="164"/>
  <c r="V39" i="164"/>
  <c r="U39" i="164"/>
  <c r="T39" i="164"/>
  <c r="S39" i="164"/>
  <c r="R39" i="164"/>
  <c r="Q39" i="164"/>
  <c r="P39" i="164"/>
  <c r="O39" i="164"/>
  <c r="N39" i="164"/>
  <c r="M39" i="164"/>
  <c r="L39" i="164"/>
  <c r="K39" i="164"/>
  <c r="J39" i="164"/>
  <c r="I39" i="164"/>
  <c r="H39" i="164"/>
  <c r="G39" i="164"/>
  <c r="F39" i="164"/>
  <c r="Y35" i="164"/>
  <c r="X35" i="164"/>
  <c r="W35" i="164"/>
  <c r="V35" i="164"/>
  <c r="U35" i="164"/>
  <c r="T35" i="164"/>
  <c r="S35" i="164"/>
  <c r="R35" i="164"/>
  <c r="Q35" i="164"/>
  <c r="P35" i="164"/>
  <c r="O35" i="164"/>
  <c r="N35" i="164"/>
  <c r="M35" i="164"/>
  <c r="L35" i="164"/>
  <c r="K35" i="164"/>
  <c r="J35" i="164"/>
  <c r="I35" i="164"/>
  <c r="H35" i="164"/>
  <c r="G35" i="164"/>
  <c r="F35" i="164"/>
  <c r="Z43" i="164"/>
  <c r="Z42" i="164"/>
  <c r="Z41" i="164"/>
  <c r="Z40" i="164"/>
  <c r="Z38" i="164"/>
  <c r="Z37" i="164"/>
  <c r="Z36" i="164"/>
  <c r="Z34" i="164"/>
  <c r="Z33" i="164"/>
  <c r="Z32" i="164"/>
  <c r="Z31" i="164"/>
  <c r="Z30" i="164"/>
  <c r="Z29" i="164"/>
  <c r="Y28" i="164"/>
  <c r="X28" i="164"/>
  <c r="W28" i="164"/>
  <c r="V28" i="164"/>
  <c r="U28" i="164"/>
  <c r="T28" i="164"/>
  <c r="S28" i="164"/>
  <c r="R28" i="164"/>
  <c r="Q28" i="164"/>
  <c r="P28" i="164"/>
  <c r="O28" i="164"/>
  <c r="N28" i="164"/>
  <c r="M28" i="164"/>
  <c r="L28" i="164"/>
  <c r="K28" i="164"/>
  <c r="J28" i="164"/>
  <c r="I28" i="164"/>
  <c r="H28" i="164"/>
  <c r="G28" i="164"/>
  <c r="F28" i="164"/>
  <c r="Z27" i="164"/>
  <c r="Y25" i="164"/>
  <c r="X25" i="164"/>
  <c r="W25" i="164"/>
  <c r="V25" i="164"/>
  <c r="U25" i="164"/>
  <c r="T25" i="164"/>
  <c r="S25" i="164"/>
  <c r="R25" i="164"/>
  <c r="Q25" i="164"/>
  <c r="P25" i="164"/>
  <c r="O25" i="164"/>
  <c r="N25" i="164"/>
  <c r="M25" i="164"/>
  <c r="L25" i="164"/>
  <c r="K25" i="164"/>
  <c r="J25" i="164"/>
  <c r="I25" i="164"/>
  <c r="H25" i="164"/>
  <c r="G25" i="164"/>
  <c r="F25" i="164"/>
  <c r="Y19" i="164"/>
  <c r="X19" i="164"/>
  <c r="W19" i="164"/>
  <c r="V19" i="164"/>
  <c r="U19" i="164"/>
  <c r="T19" i="164"/>
  <c r="S19" i="164"/>
  <c r="R19" i="164"/>
  <c r="Q19" i="164"/>
  <c r="P19" i="164"/>
  <c r="O19" i="164"/>
  <c r="N19" i="164"/>
  <c r="M19" i="164"/>
  <c r="L19" i="164"/>
  <c r="K19" i="164"/>
  <c r="J19" i="164"/>
  <c r="I19" i="164"/>
  <c r="H19" i="164"/>
  <c r="G19" i="164"/>
  <c r="F19" i="164"/>
  <c r="Z24" i="164"/>
  <c r="Z23" i="164"/>
  <c r="Z22" i="164"/>
  <c r="Z18" i="164"/>
  <c r="Z17" i="164"/>
  <c r="Y15" i="164"/>
  <c r="X15" i="164"/>
  <c r="W15" i="164"/>
  <c r="V15" i="164"/>
  <c r="U15" i="164"/>
  <c r="T15" i="164"/>
  <c r="S15" i="164"/>
  <c r="R15" i="164"/>
  <c r="Q15" i="164"/>
  <c r="P15" i="164"/>
  <c r="O15" i="164"/>
  <c r="N15" i="164"/>
  <c r="M15" i="164"/>
  <c r="L15" i="164"/>
  <c r="K15" i="164"/>
  <c r="J15" i="164"/>
  <c r="I15" i="164"/>
  <c r="H15" i="164"/>
  <c r="G15" i="164"/>
  <c r="F15" i="164"/>
  <c r="Z10" i="164"/>
  <c r="Z8" i="164"/>
  <c r="Y6" i="164"/>
  <c r="X6" i="164"/>
  <c r="W6" i="164"/>
  <c r="W44" i="164" s="1"/>
  <c r="V6" i="164"/>
  <c r="U6" i="164"/>
  <c r="T6" i="164"/>
  <c r="S6" i="164"/>
  <c r="R6" i="164"/>
  <c r="Q6" i="164"/>
  <c r="P6" i="164"/>
  <c r="O6" i="164"/>
  <c r="N6" i="164"/>
  <c r="M6" i="164"/>
  <c r="L6" i="164"/>
  <c r="K6" i="164"/>
  <c r="K44" i="164" s="1"/>
  <c r="J6" i="164"/>
  <c r="I6" i="164"/>
  <c r="H6" i="164"/>
  <c r="G6" i="164"/>
  <c r="F6" i="164"/>
  <c r="AU50" i="140"/>
  <c r="AU49" i="140"/>
  <c r="AU48" i="140"/>
  <c r="AU47" i="140"/>
  <c r="AU46" i="140"/>
  <c r="AU45" i="140"/>
  <c r="AQ44" i="140"/>
  <c r="AM44" i="140"/>
  <c r="AU43" i="140"/>
  <c r="AU42" i="140"/>
  <c r="AU41" i="140"/>
  <c r="AU40" i="140"/>
  <c r="AU39" i="140"/>
  <c r="AU38" i="140"/>
  <c r="AU37" i="140"/>
  <c r="AU36" i="140"/>
  <c r="AU35" i="140"/>
  <c r="AU34" i="140"/>
  <c r="AQ33" i="140"/>
  <c r="AM33" i="140"/>
  <c r="AI50" i="140"/>
  <c r="AI49" i="140"/>
  <c r="AI48" i="140"/>
  <c r="AI47" i="140"/>
  <c r="AI46" i="140"/>
  <c r="AI45" i="140"/>
  <c r="AE44" i="140"/>
  <c r="AA44" i="140"/>
  <c r="AI43" i="140"/>
  <c r="AI42" i="140"/>
  <c r="AI41" i="140"/>
  <c r="AI40" i="140"/>
  <c r="AI39" i="140"/>
  <c r="AI38" i="140"/>
  <c r="AI37" i="140"/>
  <c r="AI36" i="140"/>
  <c r="AI35" i="140"/>
  <c r="AI34" i="140"/>
  <c r="AE33" i="140"/>
  <c r="AA33" i="140"/>
  <c r="AI33" i="140" s="1"/>
  <c r="W50" i="140"/>
  <c r="W49" i="140"/>
  <c r="W48" i="140"/>
  <c r="W47" i="140"/>
  <c r="W46" i="140"/>
  <c r="W45" i="140"/>
  <c r="S44" i="140"/>
  <c r="O44" i="140"/>
  <c r="W43" i="140"/>
  <c r="W42" i="140"/>
  <c r="W41" i="140"/>
  <c r="W40" i="140"/>
  <c r="W39" i="140"/>
  <c r="W38" i="140"/>
  <c r="W37" i="140"/>
  <c r="W36" i="140"/>
  <c r="W35" i="140"/>
  <c r="W34" i="140"/>
  <c r="S33" i="140"/>
  <c r="O33" i="140"/>
  <c r="G44" i="140"/>
  <c r="C44" i="140"/>
  <c r="G33" i="140"/>
  <c r="C33" i="140"/>
  <c r="K33" i="140" s="1"/>
  <c r="K50" i="140"/>
  <c r="K49" i="140"/>
  <c r="K48" i="140"/>
  <c r="K47" i="140"/>
  <c r="K46" i="140"/>
  <c r="K45" i="140"/>
  <c r="K43" i="140"/>
  <c r="K42" i="140"/>
  <c r="K41" i="140"/>
  <c r="K40" i="140"/>
  <c r="K39" i="140"/>
  <c r="K38" i="140"/>
  <c r="K37" i="140"/>
  <c r="K36" i="140"/>
  <c r="K35" i="140"/>
  <c r="K34" i="140"/>
  <c r="O51" i="140" l="1"/>
  <c r="O44" i="164"/>
  <c r="O74" i="164" s="1"/>
  <c r="Q44" i="164"/>
  <c r="Q74" i="164" s="1"/>
  <c r="G44" i="164"/>
  <c r="G74" i="164" s="1"/>
  <c r="S44" i="164"/>
  <c r="S74" i="164" s="1"/>
  <c r="K74" i="164"/>
  <c r="W74" i="164"/>
  <c r="I44" i="164"/>
  <c r="I74" i="164" s="1"/>
  <c r="M74" i="164"/>
  <c r="Y74" i="164"/>
  <c r="Y44" i="164"/>
  <c r="L44" i="164"/>
  <c r="L74" i="164" s="1"/>
  <c r="T44" i="164"/>
  <c r="T74" i="164" s="1"/>
  <c r="M44" i="164"/>
  <c r="U44" i="164"/>
  <c r="U74" i="164" s="1"/>
  <c r="F44" i="164"/>
  <c r="F74" i="164" s="1"/>
  <c r="N44" i="164"/>
  <c r="N74" i="164" s="1"/>
  <c r="V44" i="164"/>
  <c r="V74" i="164" s="1"/>
  <c r="H44" i="164"/>
  <c r="H74" i="164" s="1"/>
  <c r="P44" i="164"/>
  <c r="P74" i="164" s="1"/>
  <c r="X44" i="164"/>
  <c r="X74" i="164" s="1"/>
  <c r="J44" i="164"/>
  <c r="J74" i="164" s="1"/>
  <c r="R44" i="164"/>
  <c r="R74" i="164" s="1"/>
  <c r="K44" i="140"/>
  <c r="AI44" i="140"/>
  <c r="AM51" i="140"/>
  <c r="AU44" i="140"/>
  <c r="AQ51" i="140"/>
  <c r="Z15" i="164"/>
  <c r="AE51" i="140"/>
  <c r="S51" i="140"/>
  <c r="W51" i="140" s="1"/>
  <c r="W44" i="140"/>
  <c r="Z35" i="164"/>
  <c r="Z28" i="164"/>
  <c r="Z47" i="164"/>
  <c r="Z25" i="164"/>
  <c r="Z58" i="164"/>
  <c r="Z6" i="164"/>
  <c r="Z39" i="164"/>
  <c r="Z53" i="164"/>
  <c r="Z62" i="164"/>
  <c r="Z73" i="164"/>
  <c r="Z19" i="164"/>
  <c r="AU33" i="140"/>
  <c r="AA51" i="140"/>
  <c r="W33" i="140"/>
  <c r="J30" i="176"/>
  <c r="K30" i="176" s="1"/>
  <c r="J29" i="176"/>
  <c r="K29" i="176" s="1"/>
  <c r="J28" i="176"/>
  <c r="K28" i="176" s="1"/>
  <c r="J27" i="176"/>
  <c r="K27" i="176" s="1"/>
  <c r="J24" i="176"/>
  <c r="K24" i="176" s="1"/>
  <c r="J21" i="176"/>
  <c r="K21" i="176" s="1"/>
  <c r="J20" i="176"/>
  <c r="K20" i="176" s="1"/>
  <c r="J19" i="176"/>
  <c r="K19" i="176" s="1"/>
  <c r="H16" i="176"/>
  <c r="K15" i="176"/>
  <c r="K14" i="176"/>
  <c r="K13" i="176"/>
  <c r="K12" i="176"/>
  <c r="K11" i="176"/>
  <c r="K10" i="176"/>
  <c r="K9" i="176"/>
  <c r="K8" i="176"/>
  <c r="K7" i="176"/>
  <c r="K6" i="176"/>
  <c r="G51" i="140"/>
  <c r="C51" i="140"/>
  <c r="BC62" i="140"/>
  <c r="AY62" i="140"/>
  <c r="BC61" i="140"/>
  <c r="AY61" i="140"/>
  <c r="BC60" i="140"/>
  <c r="AY60" i="140"/>
  <c r="BC59" i="140"/>
  <c r="AY59" i="140"/>
  <c r="BC58" i="140"/>
  <c r="AY58" i="140"/>
  <c r="BC50" i="140"/>
  <c r="AY50" i="140"/>
  <c r="BC49" i="140"/>
  <c r="AY49" i="140"/>
  <c r="BC48" i="140"/>
  <c r="AY48" i="140"/>
  <c r="BC47" i="140"/>
  <c r="AY47" i="140"/>
  <c r="BC46" i="140"/>
  <c r="AY46" i="140"/>
  <c r="BC45" i="140"/>
  <c r="AY45" i="140"/>
  <c r="BC43" i="140"/>
  <c r="AY43" i="140"/>
  <c r="BC42" i="140"/>
  <c r="AY42" i="140"/>
  <c r="BC41" i="140"/>
  <c r="AY41" i="140"/>
  <c r="BC40" i="140"/>
  <c r="AY40" i="140"/>
  <c r="BC39" i="140"/>
  <c r="AY39" i="140"/>
  <c r="BC38" i="140"/>
  <c r="AY38" i="140"/>
  <c r="BC37" i="140"/>
  <c r="AY37" i="140"/>
  <c r="BC36" i="140"/>
  <c r="AY36" i="140"/>
  <c r="BC35" i="140"/>
  <c r="AY35" i="140"/>
  <c r="BC34" i="140"/>
  <c r="AY34" i="140"/>
  <c r="BE26" i="140"/>
  <c r="BB26" i="140"/>
  <c r="AY26" i="140"/>
  <c r="BE25" i="140"/>
  <c r="BB25" i="140"/>
  <c r="AY25" i="140"/>
  <c r="BE24" i="140"/>
  <c r="BB24" i="140"/>
  <c r="AY24" i="140"/>
  <c r="BE23" i="140"/>
  <c r="BB23" i="140"/>
  <c r="AY23" i="140"/>
  <c r="BE22" i="140"/>
  <c r="BB22" i="140"/>
  <c r="AY22" i="140"/>
  <c r="BE21" i="140"/>
  <c r="BB21" i="140"/>
  <c r="AY21" i="140"/>
  <c r="BE19" i="140"/>
  <c r="BB19" i="140"/>
  <c r="AY19" i="140"/>
  <c r="BE18" i="140"/>
  <c r="BB18" i="140"/>
  <c r="AY18" i="140"/>
  <c r="BE17" i="140"/>
  <c r="BB17" i="140"/>
  <c r="AY17" i="140"/>
  <c r="BE16" i="140"/>
  <c r="BB16" i="140"/>
  <c r="AY16" i="140"/>
  <c r="BE15" i="140"/>
  <c r="BB15" i="140"/>
  <c r="AY15" i="140"/>
  <c r="BE14" i="140"/>
  <c r="BB14" i="140"/>
  <c r="AY14" i="140"/>
  <c r="BE13" i="140"/>
  <c r="BB13" i="140"/>
  <c r="AY13" i="140"/>
  <c r="BE12" i="140"/>
  <c r="BB12" i="140"/>
  <c r="AY12" i="140"/>
  <c r="BE11" i="140"/>
  <c r="BB11" i="140"/>
  <c r="AY11" i="140"/>
  <c r="BE10" i="140"/>
  <c r="BB10" i="140"/>
  <c r="AY10" i="140"/>
  <c r="BE9" i="140"/>
  <c r="BB9" i="140"/>
  <c r="AY9" i="140"/>
  <c r="BE8" i="140"/>
  <c r="BB8" i="140"/>
  <c r="AY8" i="140"/>
  <c r="AI62" i="140"/>
  <c r="AI61" i="140"/>
  <c r="AI60" i="140"/>
  <c r="AI59" i="140"/>
  <c r="AI58" i="140"/>
  <c r="AE57" i="140"/>
  <c r="AE63" i="140" s="1"/>
  <c r="AA57" i="140"/>
  <c r="AA63" i="140" s="1"/>
  <c r="AJ26" i="140"/>
  <c r="AJ25" i="140"/>
  <c r="AJ24" i="140"/>
  <c r="AJ23" i="140"/>
  <c r="AJ22" i="140"/>
  <c r="AJ21" i="140"/>
  <c r="AG20" i="140"/>
  <c r="AD20" i="140"/>
  <c r="AA20" i="140"/>
  <c r="AJ19" i="140"/>
  <c r="AJ18" i="140"/>
  <c r="AJ17" i="140"/>
  <c r="AJ16" i="140"/>
  <c r="AJ15" i="140"/>
  <c r="AJ14" i="140"/>
  <c r="AJ13" i="140"/>
  <c r="AJ12" i="140"/>
  <c r="AJ11" i="140"/>
  <c r="AJ10" i="140"/>
  <c r="AJ9" i="140"/>
  <c r="AJ8" i="140"/>
  <c r="AG7" i="140"/>
  <c r="AD7" i="140"/>
  <c r="AA7" i="140"/>
  <c r="AG27" i="140" l="1"/>
  <c r="AI51" i="140"/>
  <c r="AU51" i="140"/>
  <c r="AJ7" i="140"/>
  <c r="Z44" i="164"/>
  <c r="Z74" i="164"/>
  <c r="K51" i="140"/>
  <c r="AD27" i="140"/>
  <c r="AI57" i="140"/>
  <c r="AJ20" i="140"/>
  <c r="K31" i="176"/>
  <c r="J31" i="176"/>
  <c r="J32" i="176" s="1"/>
  <c r="K16" i="176"/>
  <c r="AI63" i="140"/>
  <c r="AA27" i="140"/>
  <c r="BG38" i="140"/>
  <c r="BG50" i="140"/>
  <c r="BG49" i="140"/>
  <c r="BG48" i="140"/>
  <c r="BG46" i="140"/>
  <c r="BC44" i="140"/>
  <c r="BG43" i="140"/>
  <c r="BG42" i="140"/>
  <c r="BG41" i="140"/>
  <c r="BG40" i="140"/>
  <c r="BG36" i="140"/>
  <c r="BG35" i="140"/>
  <c r="BG34" i="140"/>
  <c r="BG37" i="140"/>
  <c r="AJ27" i="140" l="1"/>
  <c r="K32" i="176"/>
  <c r="BG45" i="140"/>
  <c r="AY44" i="140"/>
  <c r="BG44" i="140" s="1"/>
  <c r="BG39" i="140"/>
  <c r="AY33" i="140"/>
  <c r="BC33" i="140"/>
  <c r="BC51" i="140" s="1"/>
  <c r="BG47" i="140"/>
  <c r="BG62" i="140"/>
  <c r="BG61" i="140"/>
  <c r="AU62" i="140"/>
  <c r="AU61" i="140"/>
  <c r="AU60" i="140"/>
  <c r="AU59" i="140"/>
  <c r="AU58" i="140"/>
  <c r="AQ57" i="140"/>
  <c r="AQ63" i="140" s="1"/>
  <c r="AM57" i="140"/>
  <c r="AM63" i="140" s="1"/>
  <c r="W62" i="140"/>
  <c r="W61" i="140"/>
  <c r="W60" i="140"/>
  <c r="W59" i="140"/>
  <c r="W58" i="140"/>
  <c r="S57" i="140"/>
  <c r="S63" i="140" s="1"/>
  <c r="O57" i="140"/>
  <c r="K62" i="140"/>
  <c r="K61" i="140"/>
  <c r="K60" i="140"/>
  <c r="K59" i="140"/>
  <c r="K58" i="140"/>
  <c r="G57" i="140"/>
  <c r="C57" i="140"/>
  <c r="C63" i="140" s="1"/>
  <c r="BH24" i="140"/>
  <c r="BH19" i="140"/>
  <c r="BH15" i="140"/>
  <c r="BH14" i="140"/>
  <c r="BH10" i="140"/>
  <c r="BH9" i="140"/>
  <c r="BH17" i="140"/>
  <c r="AV26" i="140"/>
  <c r="AV25" i="140"/>
  <c r="AV24" i="140"/>
  <c r="AV23" i="140"/>
  <c r="AV22" i="140"/>
  <c r="AV21" i="140"/>
  <c r="AS20" i="140"/>
  <c r="AP20" i="140"/>
  <c r="AM20" i="140"/>
  <c r="AV19" i="140"/>
  <c r="AV18" i="140"/>
  <c r="AV17" i="140"/>
  <c r="AV16" i="140"/>
  <c r="AV15" i="140"/>
  <c r="AV14" i="140"/>
  <c r="AV13" i="140"/>
  <c r="AV12" i="140"/>
  <c r="AV11" i="140"/>
  <c r="AV10" i="140"/>
  <c r="AV9" i="140"/>
  <c r="AV8" i="140"/>
  <c r="AS7" i="140"/>
  <c r="AP7" i="140"/>
  <c r="AM7" i="140"/>
  <c r="X26" i="140"/>
  <c r="X25" i="140"/>
  <c r="X24" i="140"/>
  <c r="X23" i="140"/>
  <c r="X22" i="140"/>
  <c r="X21" i="140"/>
  <c r="U20" i="140"/>
  <c r="R20" i="140"/>
  <c r="O20" i="140"/>
  <c r="X19" i="140"/>
  <c r="X18" i="140"/>
  <c r="X17" i="140"/>
  <c r="X16" i="140"/>
  <c r="X15" i="140"/>
  <c r="X14" i="140"/>
  <c r="X13" i="140"/>
  <c r="X12" i="140"/>
  <c r="X11" i="140"/>
  <c r="X10" i="140"/>
  <c r="X9" i="140"/>
  <c r="X8" i="140"/>
  <c r="U7" i="140"/>
  <c r="R7" i="140"/>
  <c r="O7" i="140"/>
  <c r="L26" i="140"/>
  <c r="L25" i="140"/>
  <c r="L24" i="140"/>
  <c r="L23" i="140"/>
  <c r="L22" i="140"/>
  <c r="L21" i="140"/>
  <c r="L19" i="140"/>
  <c r="L18" i="140"/>
  <c r="L17" i="140"/>
  <c r="L16" i="140"/>
  <c r="L15" i="140"/>
  <c r="L14" i="140"/>
  <c r="L13" i="140"/>
  <c r="L12" i="140"/>
  <c r="L11" i="140"/>
  <c r="L10" i="140"/>
  <c r="L9" i="140"/>
  <c r="L8" i="140"/>
  <c r="I20" i="140"/>
  <c r="F20" i="140"/>
  <c r="C20" i="140"/>
  <c r="I7" i="140"/>
  <c r="F7" i="140"/>
  <c r="C7" i="140"/>
  <c r="O27" i="140" l="1"/>
  <c r="AY51" i="140"/>
  <c r="BG51" i="140" s="1"/>
  <c r="U27" i="140"/>
  <c r="BG33" i="140"/>
  <c r="W57" i="140"/>
  <c r="BG58" i="140"/>
  <c r="F27" i="140"/>
  <c r="X7" i="140"/>
  <c r="AS27" i="140"/>
  <c r="AY57" i="140"/>
  <c r="AY63" i="140" s="1"/>
  <c r="BH13" i="140"/>
  <c r="BE20" i="140"/>
  <c r="I27" i="140"/>
  <c r="AM27" i="140"/>
  <c r="O63" i="140"/>
  <c r="W63" i="140" s="1"/>
  <c r="BH12" i="140"/>
  <c r="BH21" i="140"/>
  <c r="BH26" i="140"/>
  <c r="BH11" i="140"/>
  <c r="BH16" i="140"/>
  <c r="BH18" i="140"/>
  <c r="BH22" i="140"/>
  <c r="BH25" i="140"/>
  <c r="BH8" i="140"/>
  <c r="AY20" i="140"/>
  <c r="BC57" i="140"/>
  <c r="BC63" i="140" s="1"/>
  <c r="AY7" i="140"/>
  <c r="BB7" i="140"/>
  <c r="BE7" i="140"/>
  <c r="BG59" i="140"/>
  <c r="R27" i="140"/>
  <c r="L7" i="140"/>
  <c r="C27" i="140"/>
  <c r="AV7" i="140"/>
  <c r="AP27" i="140"/>
  <c r="BH23" i="140"/>
  <c r="K57" i="140"/>
  <c r="AU63" i="140"/>
  <c r="BG60" i="140"/>
  <c r="AU57" i="140"/>
  <c r="G63" i="140"/>
  <c r="K63" i="140" s="1"/>
  <c r="BB20" i="140"/>
  <c r="L20" i="140"/>
  <c r="X20" i="140"/>
  <c r="AV20" i="140"/>
  <c r="BE27" i="140" l="1"/>
  <c r="AY27" i="140"/>
  <c r="L27" i="140"/>
  <c r="X27" i="140"/>
  <c r="BH7" i="140"/>
  <c r="AV27" i="140"/>
  <c r="BG63" i="140"/>
  <c r="BB27" i="140"/>
  <c r="BG57" i="140"/>
  <c r="BH20" i="140"/>
  <c r="BH27" i="140" l="1"/>
</calcChain>
</file>

<file path=xl/sharedStrings.xml><?xml version="1.0" encoding="utf-8"?>
<sst xmlns="http://schemas.openxmlformats.org/spreadsheetml/2006/main" count="701" uniqueCount="206">
  <si>
    <t>合計</t>
    <rPh sb="0" eb="2">
      <t>ゴウケイ</t>
    </rPh>
    <phoneticPr fontId="2"/>
  </si>
  <si>
    <t>交付金対象外</t>
    <rPh sb="0" eb="3">
      <t>コウフキン</t>
    </rPh>
    <rPh sb="3" eb="5">
      <t>タイショウ</t>
    </rPh>
    <rPh sb="5" eb="6">
      <t>ガイ</t>
    </rPh>
    <phoneticPr fontId="2"/>
  </si>
  <si>
    <t>区  分</t>
    <phoneticPr fontId="2"/>
  </si>
  <si>
    <t>合　計</t>
    <rPh sb="0" eb="1">
      <t>ゴウ</t>
    </rPh>
    <rPh sb="2" eb="3">
      <t>ケイ</t>
    </rPh>
    <phoneticPr fontId="2"/>
  </si>
  <si>
    <t>3.共通仮設費</t>
    <rPh sb="2" eb="4">
      <t>キョウツウ</t>
    </rPh>
    <rPh sb="4" eb="6">
      <t>カセツ</t>
    </rPh>
    <rPh sb="6" eb="7">
      <t>ヒ</t>
    </rPh>
    <phoneticPr fontId="2"/>
  </si>
  <si>
    <t>4.現場管理費</t>
    <rPh sb="2" eb="4">
      <t>ゲンバ</t>
    </rPh>
    <rPh sb="4" eb="7">
      <t>カンリヒ</t>
    </rPh>
    <phoneticPr fontId="2"/>
  </si>
  <si>
    <t>5.一般管理費</t>
    <rPh sb="2" eb="4">
      <t>イッパン</t>
    </rPh>
    <rPh sb="4" eb="7">
      <t>カンリヒ</t>
    </rPh>
    <phoneticPr fontId="2"/>
  </si>
  <si>
    <t>（1）建築工事</t>
    <phoneticPr fontId="2"/>
  </si>
  <si>
    <t>単位：千円（税抜き)</t>
    <rPh sb="0" eb="2">
      <t>タンイ</t>
    </rPh>
    <rPh sb="3" eb="4">
      <t>セン</t>
    </rPh>
    <rPh sb="4" eb="5">
      <t>エン</t>
    </rPh>
    <rPh sb="6" eb="7">
      <t>ゼイ</t>
    </rPh>
    <rPh sb="7" eb="8">
      <t>ヌ</t>
    </rPh>
    <phoneticPr fontId="2"/>
  </si>
  <si>
    <t>（2）燃焼設備</t>
    <rPh sb="3" eb="5">
      <t>ネンショウ</t>
    </rPh>
    <rPh sb="5" eb="7">
      <t>セツビ</t>
    </rPh>
    <phoneticPr fontId="2"/>
  </si>
  <si>
    <t>（3）燃焼ガス冷却設備</t>
    <rPh sb="3" eb="5">
      <t>ネンショウ</t>
    </rPh>
    <rPh sb="7" eb="9">
      <t>レイキャク</t>
    </rPh>
    <rPh sb="9" eb="11">
      <t>セツビ</t>
    </rPh>
    <phoneticPr fontId="2"/>
  </si>
  <si>
    <t>（1）受入・供給設備</t>
    <rPh sb="3" eb="5">
      <t>ウケイレ</t>
    </rPh>
    <rPh sb="6" eb="8">
      <t>キョウキュウ</t>
    </rPh>
    <rPh sb="8" eb="10">
      <t>セツビ</t>
    </rPh>
    <phoneticPr fontId="2"/>
  </si>
  <si>
    <t>交付金対象内
（交付率1/2）</t>
    <rPh sb="0" eb="3">
      <t>コウフキン</t>
    </rPh>
    <rPh sb="3" eb="6">
      <t>タイショウナイ</t>
    </rPh>
    <rPh sb="8" eb="11">
      <t>コウフリツ</t>
    </rPh>
    <phoneticPr fontId="2"/>
  </si>
  <si>
    <t>交付金対象内
（交付率1/3）</t>
    <rPh sb="0" eb="3">
      <t>コウフキン</t>
    </rPh>
    <rPh sb="3" eb="6">
      <t>タイショウナイ</t>
    </rPh>
    <rPh sb="8" eb="11">
      <t>コウフリツ</t>
    </rPh>
    <phoneticPr fontId="2"/>
  </si>
  <si>
    <t>1.プラント工事費</t>
    <rPh sb="6" eb="9">
      <t>コウジヒ</t>
    </rPh>
    <phoneticPr fontId="2"/>
  </si>
  <si>
    <t>1年目</t>
    <rPh sb="1" eb="3">
      <t>ネンメ</t>
    </rPh>
    <phoneticPr fontId="3"/>
  </si>
  <si>
    <t>2年目</t>
    <rPh sb="1" eb="3">
      <t>ネンメ</t>
    </rPh>
    <phoneticPr fontId="3"/>
  </si>
  <si>
    <t>3年目</t>
    <rPh sb="1" eb="3">
      <t>ネンメ</t>
    </rPh>
    <phoneticPr fontId="3"/>
  </si>
  <si>
    <t>4年目</t>
    <rPh sb="1" eb="3">
      <t>ネンメ</t>
    </rPh>
    <phoneticPr fontId="3"/>
  </si>
  <si>
    <t>5年目</t>
    <rPh sb="1" eb="3">
      <t>ネンメ</t>
    </rPh>
    <phoneticPr fontId="3"/>
  </si>
  <si>
    <t>6年目</t>
    <rPh sb="1" eb="3">
      <t>ネンメ</t>
    </rPh>
    <phoneticPr fontId="3"/>
  </si>
  <si>
    <t>7年目</t>
    <rPh sb="1" eb="3">
      <t>ネンメ</t>
    </rPh>
    <phoneticPr fontId="3"/>
  </si>
  <si>
    <t>8年目</t>
    <rPh sb="1" eb="3">
      <t>ネンメ</t>
    </rPh>
    <phoneticPr fontId="3"/>
  </si>
  <si>
    <t>9年目</t>
    <rPh sb="1" eb="3">
      <t>ネンメ</t>
    </rPh>
    <phoneticPr fontId="3"/>
  </si>
  <si>
    <t>10年目</t>
    <rPh sb="2" eb="4">
      <t>ネンメ</t>
    </rPh>
    <phoneticPr fontId="3"/>
  </si>
  <si>
    <t>11年目</t>
    <rPh sb="2" eb="4">
      <t>ネンメ</t>
    </rPh>
    <phoneticPr fontId="3"/>
  </si>
  <si>
    <t>12年目</t>
    <rPh sb="2" eb="4">
      <t>ネンメ</t>
    </rPh>
    <phoneticPr fontId="3"/>
  </si>
  <si>
    <t>13年目</t>
    <rPh sb="2" eb="4">
      <t>ネンメ</t>
    </rPh>
    <phoneticPr fontId="3"/>
  </si>
  <si>
    <t>14年目</t>
    <rPh sb="2" eb="4">
      <t>ネンメ</t>
    </rPh>
    <phoneticPr fontId="3"/>
  </si>
  <si>
    <t>15年目</t>
    <rPh sb="2" eb="4">
      <t>ネンメ</t>
    </rPh>
    <phoneticPr fontId="3"/>
  </si>
  <si>
    <t>16年目</t>
    <rPh sb="2" eb="4">
      <t>ネンメ</t>
    </rPh>
    <phoneticPr fontId="3"/>
  </si>
  <si>
    <t>17年目</t>
    <rPh sb="2" eb="4">
      <t>ネンメ</t>
    </rPh>
    <phoneticPr fontId="3"/>
  </si>
  <si>
    <t>18年目</t>
    <rPh sb="2" eb="4">
      <t>ネンメ</t>
    </rPh>
    <phoneticPr fontId="3"/>
  </si>
  <si>
    <t>19年目</t>
    <rPh sb="2" eb="4">
      <t>ネンメ</t>
    </rPh>
    <phoneticPr fontId="3"/>
  </si>
  <si>
    <t>20年目</t>
    <rPh sb="2" eb="4">
      <t>ネンメ</t>
    </rPh>
    <phoneticPr fontId="3"/>
  </si>
  <si>
    <t>合計</t>
    <rPh sb="0" eb="1">
      <t>ゴウ</t>
    </rPh>
    <rPh sb="1" eb="2">
      <t>ケイ</t>
    </rPh>
    <phoneticPr fontId="3"/>
  </si>
  <si>
    <t>運営費計</t>
    <rPh sb="0" eb="3">
      <t>ウンエイヒ</t>
    </rPh>
    <rPh sb="3" eb="4">
      <t>ケイ</t>
    </rPh>
    <phoneticPr fontId="2"/>
  </si>
  <si>
    <t>単位</t>
    <rPh sb="0" eb="2">
      <t>タンイ</t>
    </rPh>
    <phoneticPr fontId="2"/>
  </si>
  <si>
    <t>千円/年</t>
    <rPh sb="0" eb="2">
      <t>センエン</t>
    </rPh>
    <rPh sb="3" eb="4">
      <t>ネン</t>
    </rPh>
    <phoneticPr fontId="2"/>
  </si>
  <si>
    <t>注1）記入欄が足りない場合は適宜追加すること。</t>
    <rPh sb="0" eb="1">
      <t>チュウ</t>
    </rPh>
    <rPh sb="3" eb="5">
      <t>キニュウ</t>
    </rPh>
    <rPh sb="5" eb="6">
      <t>ラン</t>
    </rPh>
    <rPh sb="7" eb="8">
      <t>タ</t>
    </rPh>
    <rPh sb="11" eb="13">
      <t>バアイ</t>
    </rPh>
    <rPh sb="14" eb="16">
      <t>テキギ</t>
    </rPh>
    <rPh sb="16" eb="18">
      <t>ツイカ</t>
    </rPh>
    <phoneticPr fontId="2"/>
  </si>
  <si>
    <t>注2）金額は税抜きとすること。</t>
    <rPh sb="0" eb="1">
      <t>チュウ</t>
    </rPh>
    <rPh sb="3" eb="5">
      <t>キンガク</t>
    </rPh>
    <rPh sb="6" eb="8">
      <t>ゼイヌキ</t>
    </rPh>
    <phoneticPr fontId="2"/>
  </si>
  <si>
    <t>kW</t>
    <phoneticPr fontId="2"/>
  </si>
  <si>
    <t>kWh/年</t>
    <rPh sb="4" eb="5">
      <t>ネン</t>
    </rPh>
    <phoneticPr fontId="2"/>
  </si>
  <si>
    <t>L/年</t>
    <rPh sb="2" eb="3">
      <t>ネン</t>
    </rPh>
    <phoneticPr fontId="2"/>
  </si>
  <si>
    <t>（1）電力購入費</t>
    <rPh sb="3" eb="5">
      <t>デンリョク</t>
    </rPh>
    <rPh sb="5" eb="7">
      <t>コウニュウ</t>
    </rPh>
    <rPh sb="7" eb="8">
      <t>ヒ</t>
    </rPh>
    <phoneticPr fontId="2"/>
  </si>
  <si>
    <t>①用役費</t>
    <rPh sb="1" eb="3">
      <t>ヨウエキ</t>
    </rPh>
    <rPh sb="3" eb="4">
      <t>ヒ</t>
    </rPh>
    <phoneticPr fontId="2"/>
  </si>
  <si>
    <t>用役費計</t>
    <rPh sb="0" eb="2">
      <t>ヨウエキ</t>
    </rPh>
    <rPh sb="2" eb="3">
      <t>ヒ</t>
    </rPh>
    <rPh sb="3" eb="4">
      <t>ケイ</t>
    </rPh>
    <phoneticPr fontId="2"/>
  </si>
  <si>
    <t>②人件費</t>
    <rPh sb="1" eb="4">
      <t>ジンケンヒ</t>
    </rPh>
    <phoneticPr fontId="2"/>
  </si>
  <si>
    <t>1）契約電力量</t>
    <rPh sb="2" eb="4">
      <t>ケイヤク</t>
    </rPh>
    <rPh sb="4" eb="6">
      <t>デンリョク</t>
    </rPh>
    <rPh sb="6" eb="7">
      <t>リョウ</t>
    </rPh>
    <phoneticPr fontId="2"/>
  </si>
  <si>
    <t>2）基本料金</t>
    <rPh sb="2" eb="4">
      <t>キホン</t>
    </rPh>
    <rPh sb="4" eb="6">
      <t>リョウキン</t>
    </rPh>
    <phoneticPr fontId="2"/>
  </si>
  <si>
    <t>3）使用電力量</t>
    <rPh sb="2" eb="4">
      <t>シヨウ</t>
    </rPh>
    <rPh sb="4" eb="6">
      <t>デンリョク</t>
    </rPh>
    <rPh sb="6" eb="7">
      <t>リョウ</t>
    </rPh>
    <phoneticPr fontId="2"/>
  </si>
  <si>
    <t>4）使用電力料金</t>
    <rPh sb="2" eb="4">
      <t>シヨウ</t>
    </rPh>
    <rPh sb="4" eb="6">
      <t>デンリョク</t>
    </rPh>
    <rPh sb="6" eb="8">
      <t>リョウキン</t>
    </rPh>
    <phoneticPr fontId="2"/>
  </si>
  <si>
    <t>1）下水道使用量（プラント排水）</t>
    <rPh sb="2" eb="5">
      <t>ゲスイドウ</t>
    </rPh>
    <rPh sb="5" eb="7">
      <t>シヨウ</t>
    </rPh>
    <rPh sb="7" eb="8">
      <t>リョウ</t>
    </rPh>
    <rPh sb="13" eb="15">
      <t>ハイスイ</t>
    </rPh>
    <phoneticPr fontId="2"/>
  </si>
  <si>
    <t>1）燃料使用量</t>
    <rPh sb="2" eb="4">
      <t>ネンリョウ</t>
    </rPh>
    <rPh sb="4" eb="7">
      <t>シヨウリョウ</t>
    </rPh>
    <phoneticPr fontId="2"/>
  </si>
  <si>
    <t>1）排ガス処理用</t>
    <rPh sb="2" eb="3">
      <t>ハイ</t>
    </rPh>
    <rPh sb="5" eb="7">
      <t>ショリ</t>
    </rPh>
    <rPh sb="7" eb="8">
      <t>ヨウ</t>
    </rPh>
    <phoneticPr fontId="2"/>
  </si>
  <si>
    <t>1）潤滑油</t>
    <rPh sb="2" eb="5">
      <t>ジュンカツユ</t>
    </rPh>
    <phoneticPr fontId="2"/>
  </si>
  <si>
    <t>1）脱臭用活性炭</t>
    <rPh sb="2" eb="5">
      <t>ダッシュウヨウ</t>
    </rPh>
    <rPh sb="5" eb="8">
      <t>カッセイタン</t>
    </rPh>
    <phoneticPr fontId="2"/>
  </si>
  <si>
    <t>2）消臭剤</t>
    <rPh sb="2" eb="5">
      <t>ショウシュウザイ</t>
    </rPh>
    <phoneticPr fontId="2"/>
  </si>
  <si>
    <t>2）絶縁油</t>
    <rPh sb="2" eb="4">
      <t>ゼツエン</t>
    </rPh>
    <rPh sb="4" eb="5">
      <t>ユ</t>
    </rPh>
    <phoneticPr fontId="2"/>
  </si>
  <si>
    <t>2）ボイラ用</t>
    <rPh sb="5" eb="6">
      <t>ヨウ</t>
    </rPh>
    <phoneticPr fontId="2"/>
  </si>
  <si>
    <t>2）下水道使用量（生活排水）</t>
    <rPh sb="2" eb="5">
      <t>ゲスイドウ</t>
    </rPh>
    <rPh sb="5" eb="7">
      <t>シヨウ</t>
    </rPh>
    <rPh sb="7" eb="8">
      <t>リョウ</t>
    </rPh>
    <rPh sb="9" eb="11">
      <t>セイカツ</t>
    </rPh>
    <rPh sb="11" eb="13">
      <t>ハイスイ</t>
    </rPh>
    <phoneticPr fontId="2"/>
  </si>
  <si>
    <t>3）基本料金</t>
    <rPh sb="2" eb="4">
      <t>キホン</t>
    </rPh>
    <rPh sb="4" eb="6">
      <t>リョウキン</t>
    </rPh>
    <phoneticPr fontId="2"/>
  </si>
  <si>
    <t>3）純水用</t>
    <rPh sb="2" eb="4">
      <t>ジュンスイ</t>
    </rPh>
    <rPh sb="4" eb="5">
      <t>ヨウ</t>
    </rPh>
    <phoneticPr fontId="2"/>
  </si>
  <si>
    <t>2）燃料購入費</t>
    <rPh sb="2" eb="4">
      <t>ネンリョウ</t>
    </rPh>
    <rPh sb="4" eb="7">
      <t>コウニュウヒ</t>
    </rPh>
    <phoneticPr fontId="2"/>
  </si>
  <si>
    <t>4）排水処理用</t>
    <rPh sb="2" eb="4">
      <t>ハイスイ</t>
    </rPh>
    <rPh sb="4" eb="7">
      <t>ショリヨウ</t>
    </rPh>
    <phoneticPr fontId="2"/>
  </si>
  <si>
    <t>4）従量料金（プラント排水）</t>
    <rPh sb="2" eb="4">
      <t>ジュウリョウ</t>
    </rPh>
    <rPh sb="4" eb="6">
      <t>リョウキン</t>
    </rPh>
    <rPh sb="11" eb="13">
      <t>ハイスイ</t>
    </rPh>
    <phoneticPr fontId="2"/>
  </si>
  <si>
    <t>5）従量料金（生活排水）</t>
    <rPh sb="2" eb="4">
      <t>ジュウリョウ</t>
    </rPh>
    <rPh sb="4" eb="6">
      <t>リョウキン</t>
    </rPh>
    <rPh sb="7" eb="9">
      <t>セイカツ</t>
    </rPh>
    <rPh sb="9" eb="11">
      <t>ハイスイ</t>
    </rPh>
    <phoneticPr fontId="2"/>
  </si>
  <si>
    <t>5）飛灰処理用</t>
    <rPh sb="2" eb="3">
      <t>ヒ</t>
    </rPh>
    <rPh sb="3" eb="4">
      <t>ハイ</t>
    </rPh>
    <rPh sb="4" eb="7">
      <t>ショリヨウ</t>
    </rPh>
    <phoneticPr fontId="2"/>
  </si>
  <si>
    <t>1）日勤</t>
    <rPh sb="2" eb="4">
      <t>ニッキン</t>
    </rPh>
    <phoneticPr fontId="2"/>
  </si>
  <si>
    <t>2）直勤</t>
    <rPh sb="2" eb="3">
      <t>チョク</t>
    </rPh>
    <rPh sb="3" eb="4">
      <t>ツトム</t>
    </rPh>
    <phoneticPr fontId="2"/>
  </si>
  <si>
    <t>人件費計</t>
    <rPh sb="0" eb="2">
      <t>ジンケン</t>
    </rPh>
    <rPh sb="2" eb="3">
      <t>ヒ</t>
    </rPh>
    <rPh sb="3" eb="4">
      <t>ケイ</t>
    </rPh>
    <phoneticPr fontId="2"/>
  </si>
  <si>
    <t>③維持補修費</t>
    <rPh sb="1" eb="3">
      <t>イジ</t>
    </rPh>
    <rPh sb="3" eb="5">
      <t>ホシュウ</t>
    </rPh>
    <rPh sb="5" eb="6">
      <t>ヒ</t>
    </rPh>
    <phoneticPr fontId="2"/>
  </si>
  <si>
    <t>維持補修費計</t>
    <rPh sb="0" eb="2">
      <t>イジ</t>
    </rPh>
    <rPh sb="2" eb="4">
      <t>ホシュウ</t>
    </rPh>
    <rPh sb="4" eb="5">
      <t>ヒ</t>
    </rPh>
    <rPh sb="5" eb="6">
      <t>ケイ</t>
    </rPh>
    <phoneticPr fontId="2"/>
  </si>
  <si>
    <t>その他計</t>
    <rPh sb="2" eb="3">
      <t>タ</t>
    </rPh>
    <rPh sb="3" eb="4">
      <t>ケイ</t>
    </rPh>
    <phoneticPr fontId="2"/>
  </si>
  <si>
    <t>①発電量</t>
    <rPh sb="1" eb="3">
      <t>ハツデン</t>
    </rPh>
    <rPh sb="3" eb="4">
      <t>リョウ</t>
    </rPh>
    <phoneticPr fontId="2"/>
  </si>
  <si>
    <t>②売電量</t>
    <rPh sb="1" eb="3">
      <t>バイデン</t>
    </rPh>
    <rPh sb="3" eb="4">
      <t>リョウ</t>
    </rPh>
    <phoneticPr fontId="2"/>
  </si>
  <si>
    <t>③売電収入</t>
    <rPh sb="1" eb="3">
      <t>バイデン</t>
    </rPh>
    <rPh sb="3" eb="5">
      <t>シュウニュウ</t>
    </rPh>
    <phoneticPr fontId="2"/>
  </si>
  <si>
    <t>1）法定点検費</t>
    <rPh sb="2" eb="4">
      <t>ホウテイ</t>
    </rPh>
    <rPh sb="4" eb="6">
      <t>テンケン</t>
    </rPh>
    <rPh sb="6" eb="7">
      <t>ヒ</t>
    </rPh>
    <phoneticPr fontId="2"/>
  </si>
  <si>
    <t>2）定期点検・清掃費</t>
    <rPh sb="2" eb="4">
      <t>テイキ</t>
    </rPh>
    <rPh sb="4" eb="6">
      <t>テンケン</t>
    </rPh>
    <rPh sb="7" eb="9">
      <t>セイソウ</t>
    </rPh>
    <rPh sb="9" eb="10">
      <t>ヒ</t>
    </rPh>
    <phoneticPr fontId="2"/>
  </si>
  <si>
    <t>3）補修費</t>
    <rPh sb="2" eb="5">
      <t>ホシュウヒ</t>
    </rPh>
    <phoneticPr fontId="2"/>
  </si>
  <si>
    <t>4）予備品費</t>
    <rPh sb="2" eb="4">
      <t>ヨビ</t>
    </rPh>
    <rPh sb="4" eb="5">
      <t>ヒン</t>
    </rPh>
    <rPh sb="5" eb="6">
      <t>ヒ</t>
    </rPh>
    <phoneticPr fontId="2"/>
  </si>
  <si>
    <t>5）消耗品費</t>
    <rPh sb="2" eb="6">
      <t>ショウモウヒンヒ</t>
    </rPh>
    <phoneticPr fontId="2"/>
  </si>
  <si>
    <t>開業費用計</t>
    <rPh sb="4" eb="5">
      <t>ケイ</t>
    </rPh>
    <phoneticPr fontId="2"/>
  </si>
  <si>
    <t>SPC費用計</t>
    <rPh sb="3" eb="5">
      <t>ヒヨウ</t>
    </rPh>
    <rPh sb="5" eb="6">
      <t>ケイ</t>
    </rPh>
    <phoneticPr fontId="2"/>
  </si>
  <si>
    <t>保険費用計</t>
    <rPh sb="0" eb="2">
      <t>ホケン</t>
    </rPh>
    <rPh sb="2" eb="4">
      <t>ヒヨウ</t>
    </rPh>
    <rPh sb="4" eb="5">
      <t>ケイ</t>
    </rPh>
    <phoneticPr fontId="2"/>
  </si>
  <si>
    <t>1）環境分析費</t>
    <rPh sb="2" eb="4">
      <t>カンキョウ</t>
    </rPh>
    <rPh sb="4" eb="6">
      <t>ブンセキ</t>
    </rPh>
    <rPh sb="6" eb="7">
      <t>ヒ</t>
    </rPh>
    <phoneticPr fontId="2"/>
  </si>
  <si>
    <t>3）精密機能検査費</t>
    <rPh sb="2" eb="4">
      <t>セイミツ</t>
    </rPh>
    <rPh sb="4" eb="6">
      <t>キノウ</t>
    </rPh>
    <rPh sb="6" eb="8">
      <t>ケンサ</t>
    </rPh>
    <rPh sb="8" eb="9">
      <t>ヒ</t>
    </rPh>
    <phoneticPr fontId="2"/>
  </si>
  <si>
    <t>2）ごみ組成調査費</t>
    <rPh sb="4" eb="6">
      <t>ソセイ</t>
    </rPh>
    <rPh sb="6" eb="8">
      <t>チョウサ</t>
    </rPh>
    <rPh sb="8" eb="9">
      <t>ヒ</t>
    </rPh>
    <phoneticPr fontId="2"/>
  </si>
  <si>
    <t>分析費等計</t>
    <rPh sb="0" eb="2">
      <t>ブンセキ</t>
    </rPh>
    <rPh sb="2" eb="3">
      <t>ヒ</t>
    </rPh>
    <rPh sb="3" eb="4">
      <t>トウ</t>
    </rPh>
    <rPh sb="4" eb="5">
      <t>ケイ</t>
    </rPh>
    <phoneticPr fontId="2"/>
  </si>
  <si>
    <t>勤務体制</t>
  </si>
  <si>
    <t>職　種</t>
    <phoneticPr fontId="2"/>
  </si>
  <si>
    <t>人件費単価
［千円/人］</t>
    <rPh sb="0" eb="3">
      <t>ジンケンヒ</t>
    </rPh>
    <rPh sb="3" eb="5">
      <t>タンカ</t>
    </rPh>
    <rPh sb="7" eb="9">
      <t>センエン</t>
    </rPh>
    <rPh sb="10" eb="11">
      <t>ニン</t>
    </rPh>
    <phoneticPr fontId="2"/>
  </si>
  <si>
    <t>必要人数［人］</t>
    <phoneticPr fontId="2"/>
  </si>
  <si>
    <t>日勤者</t>
  </si>
  <si>
    <t>小　計</t>
  </si>
  <si>
    <t>班数</t>
    <phoneticPr fontId="2"/>
  </si>
  <si>
    <t>合計
［人］</t>
    <phoneticPr fontId="2"/>
  </si>
  <si>
    <t>直勤者</t>
  </si>
  <si>
    <t>総　計</t>
  </si>
  <si>
    <t>2.運営体制</t>
    <rPh sb="2" eb="4">
      <t>ウンエイ</t>
    </rPh>
    <rPh sb="4" eb="6">
      <t>タイセイ</t>
    </rPh>
    <phoneticPr fontId="2"/>
  </si>
  <si>
    <t>2.建築工事費</t>
    <rPh sb="2" eb="4">
      <t>ケンチク</t>
    </rPh>
    <rPh sb="4" eb="7">
      <t>コウジヒ</t>
    </rPh>
    <phoneticPr fontId="2"/>
  </si>
  <si>
    <t>（2）建築機械設備工事</t>
    <rPh sb="5" eb="7">
      <t>キカイ</t>
    </rPh>
    <phoneticPr fontId="2"/>
  </si>
  <si>
    <t>（3）建築電気設備工事</t>
    <phoneticPr fontId="2"/>
  </si>
  <si>
    <t>（1）土木工事及び外構工事</t>
    <rPh sb="7" eb="8">
      <t>オヨ</t>
    </rPh>
    <phoneticPr fontId="2"/>
  </si>
  <si>
    <t>（2）その他工事</t>
    <rPh sb="5" eb="6">
      <t>タ</t>
    </rPh>
    <phoneticPr fontId="2"/>
  </si>
  <si>
    <t>1.土木・外構工事費</t>
    <rPh sb="2" eb="4">
      <t>ドボク</t>
    </rPh>
    <rPh sb="5" eb="7">
      <t>ガイコウ</t>
    </rPh>
    <rPh sb="7" eb="10">
      <t>コウジヒ</t>
    </rPh>
    <phoneticPr fontId="2"/>
  </si>
  <si>
    <t>1）上水使用量（生活用水）</t>
    <rPh sb="2" eb="4">
      <t>ジョウスイ</t>
    </rPh>
    <rPh sb="4" eb="7">
      <t>シヨウリョウ</t>
    </rPh>
    <rPh sb="8" eb="10">
      <t>セイカツ</t>
    </rPh>
    <rPh sb="10" eb="12">
      <t>ヨウスイ</t>
    </rPh>
    <phoneticPr fontId="2"/>
  </si>
  <si>
    <t>3）従量料金（生活用水）</t>
    <rPh sb="2" eb="4">
      <t>ジュウリョウ</t>
    </rPh>
    <rPh sb="4" eb="6">
      <t>リョウキン</t>
    </rPh>
    <rPh sb="7" eb="9">
      <t>セイカツ</t>
    </rPh>
    <rPh sb="9" eb="11">
      <t>ヨウスイ</t>
    </rPh>
    <phoneticPr fontId="2"/>
  </si>
  <si>
    <t>④分析費等</t>
    <rPh sb="1" eb="3">
      <t>ブンセキ</t>
    </rPh>
    <rPh sb="3" eb="4">
      <t>ヒ</t>
    </rPh>
    <rPh sb="4" eb="5">
      <t>トウ</t>
    </rPh>
    <phoneticPr fontId="2"/>
  </si>
  <si>
    <t>⑤保険費用</t>
    <rPh sb="1" eb="3">
      <t>ホケン</t>
    </rPh>
    <rPh sb="3" eb="5">
      <t>ヒヨウ</t>
    </rPh>
    <phoneticPr fontId="2"/>
  </si>
  <si>
    <t>⑥SPC費用</t>
    <rPh sb="4" eb="6">
      <t>ヒヨウ</t>
    </rPh>
    <phoneticPr fontId="2"/>
  </si>
  <si>
    <t>⑦開業費用</t>
    <rPh sb="1" eb="3">
      <t>カイギョウ</t>
    </rPh>
    <rPh sb="3" eb="5">
      <t>ヒヨウ</t>
    </rPh>
    <phoneticPr fontId="2"/>
  </si>
  <si>
    <t>⑧その他</t>
    <rPh sb="3" eb="4">
      <t>タ</t>
    </rPh>
    <phoneticPr fontId="2"/>
  </si>
  <si>
    <t>2.共通仮設費</t>
    <rPh sb="2" eb="4">
      <t>キョウツウ</t>
    </rPh>
    <rPh sb="4" eb="6">
      <t>カセツ</t>
    </rPh>
    <rPh sb="6" eb="7">
      <t>ヒ</t>
    </rPh>
    <phoneticPr fontId="2"/>
  </si>
  <si>
    <t>3.現場管理費</t>
    <rPh sb="2" eb="4">
      <t>ゲンバ</t>
    </rPh>
    <rPh sb="4" eb="7">
      <t>カンリヒ</t>
    </rPh>
    <phoneticPr fontId="2"/>
  </si>
  <si>
    <t>4.一般管理費</t>
    <rPh sb="2" eb="4">
      <t>イッパン</t>
    </rPh>
    <rPh sb="4" eb="7">
      <t>カンリヒ</t>
    </rPh>
    <phoneticPr fontId="2"/>
  </si>
  <si>
    <t>（4）排ガス処理設備</t>
    <rPh sb="2" eb="3">
      <t>ハイ</t>
    </rPh>
    <rPh sb="5" eb="7">
      <t>ショリ</t>
    </rPh>
    <rPh sb="7" eb="9">
      <t>セツビ</t>
    </rPh>
    <phoneticPr fontId="2"/>
  </si>
  <si>
    <t>（5）余熱利用設備</t>
    <rPh sb="2" eb="4">
      <t>ヨネツ</t>
    </rPh>
    <rPh sb="4" eb="6">
      <t>リヨウ</t>
    </rPh>
    <rPh sb="6" eb="8">
      <t>セツビ</t>
    </rPh>
    <phoneticPr fontId="2"/>
  </si>
  <si>
    <t>（6）通風設備</t>
    <rPh sb="3" eb="5">
      <t>ツウフウ</t>
    </rPh>
    <rPh sb="5" eb="7">
      <t>セツビ</t>
    </rPh>
    <phoneticPr fontId="2"/>
  </si>
  <si>
    <t>（7）灰出し設備</t>
    <rPh sb="3" eb="4">
      <t>ハイ</t>
    </rPh>
    <rPh sb="4" eb="5">
      <t>ダ</t>
    </rPh>
    <rPh sb="6" eb="8">
      <t>セツビ</t>
    </rPh>
    <phoneticPr fontId="2"/>
  </si>
  <si>
    <t>（8）給水設備</t>
    <rPh sb="3" eb="5">
      <t>キュウスイ</t>
    </rPh>
    <rPh sb="5" eb="7">
      <t>セツビ</t>
    </rPh>
    <phoneticPr fontId="2"/>
  </si>
  <si>
    <t>（9）排水処理設備</t>
    <rPh sb="3" eb="5">
      <t>ハイスイ</t>
    </rPh>
    <rPh sb="5" eb="7">
      <t>ショリ</t>
    </rPh>
    <rPh sb="7" eb="9">
      <t>セツビ</t>
    </rPh>
    <phoneticPr fontId="2"/>
  </si>
  <si>
    <t>（10）電気設備</t>
    <rPh sb="4" eb="6">
      <t>デンキ</t>
    </rPh>
    <rPh sb="6" eb="8">
      <t>セツビ</t>
    </rPh>
    <phoneticPr fontId="2"/>
  </si>
  <si>
    <t>（11）計装設備</t>
    <rPh sb="4" eb="6">
      <t>ケイソウ</t>
    </rPh>
    <rPh sb="6" eb="8">
      <t>セツビ</t>
    </rPh>
    <phoneticPr fontId="2"/>
  </si>
  <si>
    <t>（12）雑設備</t>
    <rPh sb="4" eb="5">
      <t>ザツ</t>
    </rPh>
    <rPh sb="5" eb="7">
      <t>セツビ</t>
    </rPh>
    <phoneticPr fontId="2"/>
  </si>
  <si>
    <t>≪土木・外構工事≫</t>
    <rPh sb="1" eb="3">
      <t>ドボク</t>
    </rPh>
    <rPh sb="4" eb="8">
      <t>ガイコウコウジ</t>
    </rPh>
    <phoneticPr fontId="2"/>
  </si>
  <si>
    <t>区  分</t>
    <phoneticPr fontId="2"/>
  </si>
  <si>
    <t>（1）建築工事</t>
    <phoneticPr fontId="2"/>
  </si>
  <si>
    <t>（3）建築電気設備工事</t>
    <phoneticPr fontId="2"/>
  </si>
  <si>
    <t>建　設　費</t>
    <rPh sb="0" eb="1">
      <t>ケン</t>
    </rPh>
    <rPh sb="2" eb="3">
      <t>セツ</t>
    </rPh>
    <rPh sb="4" eb="5">
      <t>ヒ</t>
    </rPh>
    <phoneticPr fontId="2"/>
  </si>
  <si>
    <t>（様式4）</t>
    <rPh sb="1" eb="3">
      <t>ヨウシキ</t>
    </rPh>
    <phoneticPr fontId="2"/>
  </si>
  <si>
    <t>運転人員体制</t>
    <rPh sb="0" eb="2">
      <t>ウンテン</t>
    </rPh>
    <rPh sb="2" eb="4">
      <t>ジンイン</t>
    </rPh>
    <rPh sb="4" eb="5">
      <t>カラダ</t>
    </rPh>
    <rPh sb="5" eb="6">
      <t>セイ</t>
    </rPh>
    <phoneticPr fontId="2"/>
  </si>
  <si>
    <t>（様式6）</t>
    <rPh sb="1" eb="3">
      <t>ヨウシキ</t>
    </rPh>
    <phoneticPr fontId="2"/>
  </si>
  <si>
    <t>－</t>
    <phoneticPr fontId="2"/>
  </si>
  <si>
    <t>人件費
［千円/年］</t>
    <rPh sb="0" eb="3">
      <t>ジンケンヒ</t>
    </rPh>
    <rPh sb="8" eb="9">
      <t>ネン</t>
    </rPh>
    <phoneticPr fontId="2"/>
  </si>
  <si>
    <t>1運転人員数及び人件費</t>
    <rPh sb="5" eb="6">
      <t>スウ</t>
    </rPh>
    <rPh sb="6" eb="7">
      <t>オヨ</t>
    </rPh>
    <rPh sb="8" eb="11">
      <t>ジンケンヒ</t>
    </rPh>
    <phoneticPr fontId="2"/>
  </si>
  <si>
    <t>DBO方式</t>
    <rPh sb="3" eb="5">
      <t>ホウシキ</t>
    </rPh>
    <phoneticPr fontId="2"/>
  </si>
  <si>
    <t>－</t>
    <phoneticPr fontId="2"/>
  </si>
  <si>
    <t>担当する施設</t>
    <rPh sb="0" eb="2">
      <t>タントウ</t>
    </rPh>
    <rPh sb="4" eb="6">
      <t>シセツ</t>
    </rPh>
    <phoneticPr fontId="2"/>
  </si>
  <si>
    <t>共通</t>
    <rPh sb="0" eb="2">
      <t>キョウツウ</t>
    </rPh>
    <phoneticPr fontId="2"/>
  </si>
  <si>
    <t>1班の人数</t>
    <rPh sb="3" eb="5">
      <t>ニンズウ</t>
    </rPh>
    <phoneticPr fontId="2"/>
  </si>
  <si>
    <t>注1）金額は税抜きとすること。</t>
    <rPh sb="0" eb="1">
      <t>チュウ</t>
    </rPh>
    <rPh sb="3" eb="5">
      <t>キンガク</t>
    </rPh>
    <rPh sb="6" eb="8">
      <t>ゼイヌキ</t>
    </rPh>
    <phoneticPr fontId="2"/>
  </si>
  <si>
    <r>
      <t>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/年</t>
    </r>
    <rPh sb="3" eb="4">
      <t>ネン</t>
    </rPh>
    <phoneticPr fontId="2"/>
  </si>
  <si>
    <t>（様式5-1）</t>
    <rPh sb="1" eb="3">
      <t>ヨウシキ</t>
    </rPh>
    <phoneticPr fontId="2"/>
  </si>
  <si>
    <t>（様式5-2）</t>
    <rPh sb="1" eb="3">
      <t>ヨウシキ</t>
    </rPh>
    <phoneticPr fontId="2"/>
  </si>
  <si>
    <t>運　営　費（共通）</t>
    <rPh sb="0" eb="1">
      <t>ウン</t>
    </rPh>
    <rPh sb="2" eb="3">
      <t>エイ</t>
    </rPh>
    <rPh sb="4" eb="5">
      <t>ヒ</t>
    </rPh>
    <rPh sb="6" eb="8">
      <t>キョウツウ</t>
    </rPh>
    <phoneticPr fontId="2"/>
  </si>
  <si>
    <t>（様式5-3）</t>
    <rPh sb="1" eb="3">
      <t>ヨウシキ</t>
    </rPh>
    <phoneticPr fontId="2"/>
  </si>
  <si>
    <t>≪焼却施設建設工事（土木・外構工事を除く）≫</t>
    <rPh sb="1" eb="3">
      <t>ショウキャク</t>
    </rPh>
    <rPh sb="3" eb="5">
      <t>シセツ</t>
    </rPh>
    <rPh sb="5" eb="7">
      <t>ケンセツ</t>
    </rPh>
    <rPh sb="7" eb="9">
      <t>コウジ</t>
    </rPh>
    <rPh sb="10" eb="12">
      <t>ドボク</t>
    </rPh>
    <rPh sb="13" eb="17">
      <t>ガイコウコウジ</t>
    </rPh>
    <rPh sb="18" eb="19">
      <t>ノゾ</t>
    </rPh>
    <phoneticPr fontId="2"/>
  </si>
  <si>
    <t>≪粗大ごみ処理施設建設工事（土木・外構工事を除く）≫</t>
    <rPh sb="1" eb="3">
      <t>ソダイ</t>
    </rPh>
    <rPh sb="5" eb="7">
      <t>ショリ</t>
    </rPh>
    <rPh sb="7" eb="9">
      <t>シセツ</t>
    </rPh>
    <rPh sb="9" eb="11">
      <t>ケンセツ</t>
    </rPh>
    <rPh sb="11" eb="13">
      <t>コウジ</t>
    </rPh>
    <rPh sb="14" eb="16">
      <t>ドボク</t>
    </rPh>
    <rPh sb="17" eb="21">
      <t>ガイコウコウジ</t>
    </rPh>
    <rPh sb="22" eb="23">
      <t>ノゾ</t>
    </rPh>
    <phoneticPr fontId="2"/>
  </si>
  <si>
    <t>運　営　費（焼却施設）</t>
    <rPh sb="0" eb="1">
      <t>ウン</t>
    </rPh>
    <rPh sb="2" eb="3">
      <t>エイ</t>
    </rPh>
    <rPh sb="4" eb="5">
      <t>ヒ</t>
    </rPh>
    <rPh sb="6" eb="8">
      <t>ショウキャク</t>
    </rPh>
    <rPh sb="8" eb="10">
      <t>シセツ</t>
    </rPh>
    <phoneticPr fontId="2"/>
  </si>
  <si>
    <t>運　営　費（粗大ごみ処理施設）</t>
    <rPh sb="0" eb="1">
      <t>ウン</t>
    </rPh>
    <rPh sb="2" eb="3">
      <t>エイ</t>
    </rPh>
    <rPh sb="4" eb="5">
      <t>ヒ</t>
    </rPh>
    <rPh sb="6" eb="8">
      <t>ソダイ</t>
    </rPh>
    <rPh sb="10" eb="12">
      <t>ショリ</t>
    </rPh>
    <rPh sb="12" eb="14">
      <t>シセツ</t>
    </rPh>
    <phoneticPr fontId="2"/>
  </si>
  <si>
    <t>2021年度（令和3年度）</t>
    <rPh sb="4" eb="6">
      <t>ネンド</t>
    </rPh>
    <rPh sb="7" eb="9">
      <t>レイワ</t>
    </rPh>
    <rPh sb="10" eb="12">
      <t>ネンド</t>
    </rPh>
    <phoneticPr fontId="2"/>
  </si>
  <si>
    <t>2022年度（令和4年度）</t>
    <rPh sb="4" eb="6">
      <t>ネンド</t>
    </rPh>
    <rPh sb="7" eb="9">
      <t>レイワ</t>
    </rPh>
    <rPh sb="10" eb="12">
      <t>ネンド</t>
    </rPh>
    <phoneticPr fontId="2"/>
  </si>
  <si>
    <t>2023年度（令和5年度）</t>
    <rPh sb="4" eb="6">
      <t>ネンド</t>
    </rPh>
    <rPh sb="7" eb="9">
      <t>レイワ</t>
    </rPh>
    <rPh sb="10" eb="12">
      <t>ネンド</t>
    </rPh>
    <phoneticPr fontId="2"/>
  </si>
  <si>
    <t>2024年度（令和6年度）</t>
    <rPh sb="4" eb="6">
      <t>ネンド</t>
    </rPh>
    <rPh sb="7" eb="9">
      <t>レイワ</t>
    </rPh>
    <rPh sb="10" eb="12">
      <t>ネンド</t>
    </rPh>
    <phoneticPr fontId="2"/>
  </si>
  <si>
    <t>2024年度
（令和6年度）</t>
    <rPh sb="4" eb="6">
      <t>ネンド</t>
    </rPh>
    <rPh sb="8" eb="9">
      <t>レイ</t>
    </rPh>
    <rPh sb="9" eb="10">
      <t>カズ</t>
    </rPh>
    <rPh sb="11" eb="13">
      <t>ネンド</t>
    </rPh>
    <phoneticPr fontId="3"/>
  </si>
  <si>
    <t>2025年度
（令和7年度）</t>
    <rPh sb="4" eb="6">
      <t>ネンド</t>
    </rPh>
    <rPh sb="8" eb="9">
      <t>レイ</t>
    </rPh>
    <rPh sb="9" eb="10">
      <t>カズ</t>
    </rPh>
    <rPh sb="11" eb="13">
      <t>ネンド</t>
    </rPh>
    <phoneticPr fontId="3"/>
  </si>
  <si>
    <t>2026年度
（令和8年度）</t>
    <rPh sb="4" eb="6">
      <t>ネンド</t>
    </rPh>
    <rPh sb="8" eb="9">
      <t>レイ</t>
    </rPh>
    <rPh sb="9" eb="10">
      <t>カズ</t>
    </rPh>
    <rPh sb="11" eb="13">
      <t>ネンド</t>
    </rPh>
    <phoneticPr fontId="3"/>
  </si>
  <si>
    <t>2027年度
（令和9年度）</t>
    <rPh sb="4" eb="6">
      <t>ネンド</t>
    </rPh>
    <rPh sb="8" eb="9">
      <t>レイ</t>
    </rPh>
    <rPh sb="9" eb="10">
      <t>カズ</t>
    </rPh>
    <rPh sb="11" eb="13">
      <t>ネンド</t>
    </rPh>
    <phoneticPr fontId="3"/>
  </si>
  <si>
    <t>2028年度
（令和10年度）</t>
    <rPh sb="4" eb="6">
      <t>ネンド</t>
    </rPh>
    <rPh sb="8" eb="9">
      <t>レイ</t>
    </rPh>
    <rPh sb="9" eb="10">
      <t>カズ</t>
    </rPh>
    <rPh sb="12" eb="14">
      <t>ネンド</t>
    </rPh>
    <phoneticPr fontId="3"/>
  </si>
  <si>
    <t>2029年度
（令和11年度）</t>
    <rPh sb="4" eb="6">
      <t>ネンド</t>
    </rPh>
    <rPh sb="8" eb="9">
      <t>レイ</t>
    </rPh>
    <rPh sb="9" eb="10">
      <t>カズ</t>
    </rPh>
    <rPh sb="12" eb="14">
      <t>ネンド</t>
    </rPh>
    <phoneticPr fontId="3"/>
  </si>
  <si>
    <t>2030年度
（令和12年度）</t>
    <rPh sb="4" eb="6">
      <t>ネンド</t>
    </rPh>
    <rPh sb="8" eb="9">
      <t>レイ</t>
    </rPh>
    <rPh sb="9" eb="10">
      <t>カズ</t>
    </rPh>
    <rPh sb="12" eb="14">
      <t>ネンド</t>
    </rPh>
    <phoneticPr fontId="3"/>
  </si>
  <si>
    <t>2031年度
（令和13年度）</t>
    <rPh sb="4" eb="6">
      <t>ネンド</t>
    </rPh>
    <rPh sb="8" eb="9">
      <t>レイ</t>
    </rPh>
    <rPh sb="9" eb="10">
      <t>カズ</t>
    </rPh>
    <rPh sb="12" eb="14">
      <t>ネンド</t>
    </rPh>
    <phoneticPr fontId="3"/>
  </si>
  <si>
    <t>2032年度
（令和14年度）</t>
    <rPh sb="4" eb="6">
      <t>ネンド</t>
    </rPh>
    <rPh sb="8" eb="9">
      <t>レイ</t>
    </rPh>
    <rPh sb="9" eb="10">
      <t>カズ</t>
    </rPh>
    <rPh sb="12" eb="14">
      <t>ネンド</t>
    </rPh>
    <phoneticPr fontId="3"/>
  </si>
  <si>
    <t>2033年度
（令和15年度）</t>
    <rPh sb="4" eb="6">
      <t>ネンド</t>
    </rPh>
    <rPh sb="8" eb="9">
      <t>レイ</t>
    </rPh>
    <rPh sb="9" eb="10">
      <t>カズ</t>
    </rPh>
    <rPh sb="12" eb="14">
      <t>ネンド</t>
    </rPh>
    <phoneticPr fontId="3"/>
  </si>
  <si>
    <t>2034年度
（令和16年度）</t>
    <rPh sb="4" eb="6">
      <t>ネンド</t>
    </rPh>
    <rPh sb="8" eb="9">
      <t>レイ</t>
    </rPh>
    <rPh sb="9" eb="10">
      <t>カズ</t>
    </rPh>
    <rPh sb="12" eb="14">
      <t>ネンド</t>
    </rPh>
    <phoneticPr fontId="3"/>
  </si>
  <si>
    <t>2035年度
（令和17年度）</t>
    <rPh sb="4" eb="6">
      <t>ネンド</t>
    </rPh>
    <rPh sb="8" eb="9">
      <t>レイ</t>
    </rPh>
    <rPh sb="9" eb="10">
      <t>カズ</t>
    </rPh>
    <rPh sb="12" eb="14">
      <t>ネンド</t>
    </rPh>
    <phoneticPr fontId="3"/>
  </si>
  <si>
    <t>2036年度
（令和18年度）</t>
    <rPh sb="4" eb="6">
      <t>ネンド</t>
    </rPh>
    <rPh sb="8" eb="9">
      <t>レイ</t>
    </rPh>
    <rPh sb="9" eb="10">
      <t>カズ</t>
    </rPh>
    <rPh sb="12" eb="14">
      <t>ネンド</t>
    </rPh>
    <phoneticPr fontId="3"/>
  </si>
  <si>
    <t>2037年度
（令和19年度）</t>
    <rPh sb="4" eb="6">
      <t>ネンド</t>
    </rPh>
    <rPh sb="8" eb="9">
      <t>レイ</t>
    </rPh>
    <rPh sb="9" eb="10">
      <t>カズ</t>
    </rPh>
    <rPh sb="12" eb="14">
      <t>ネンド</t>
    </rPh>
    <phoneticPr fontId="3"/>
  </si>
  <si>
    <t>2038年度
（令和20年度）</t>
    <rPh sb="4" eb="6">
      <t>ネンド</t>
    </rPh>
    <rPh sb="8" eb="9">
      <t>レイ</t>
    </rPh>
    <rPh sb="9" eb="10">
      <t>カズ</t>
    </rPh>
    <rPh sb="12" eb="14">
      <t>ネンド</t>
    </rPh>
    <phoneticPr fontId="3"/>
  </si>
  <si>
    <t>2039年度
（令和21年度）</t>
    <rPh sb="4" eb="6">
      <t>ネンド</t>
    </rPh>
    <rPh sb="8" eb="9">
      <t>レイ</t>
    </rPh>
    <rPh sb="9" eb="10">
      <t>カズ</t>
    </rPh>
    <rPh sb="12" eb="14">
      <t>ネンド</t>
    </rPh>
    <phoneticPr fontId="3"/>
  </si>
  <si>
    <t>2040年度
（令和22年度）</t>
    <rPh sb="4" eb="6">
      <t>ネンド</t>
    </rPh>
    <rPh sb="8" eb="9">
      <t>レイ</t>
    </rPh>
    <rPh sb="9" eb="10">
      <t>カズ</t>
    </rPh>
    <rPh sb="12" eb="14">
      <t>ネンド</t>
    </rPh>
    <phoneticPr fontId="3"/>
  </si>
  <si>
    <t>2041年度
（令和23年度）</t>
    <rPh sb="4" eb="6">
      <t>ネンド</t>
    </rPh>
    <rPh sb="8" eb="9">
      <t>レイ</t>
    </rPh>
    <rPh sb="9" eb="10">
      <t>カズ</t>
    </rPh>
    <rPh sb="12" eb="14">
      <t>ネンド</t>
    </rPh>
    <phoneticPr fontId="3"/>
  </si>
  <si>
    <t>2042年度
（令和24年度）</t>
    <rPh sb="4" eb="6">
      <t>ネンド</t>
    </rPh>
    <rPh sb="8" eb="9">
      <t>レイ</t>
    </rPh>
    <rPh sb="9" eb="10">
      <t>カズ</t>
    </rPh>
    <rPh sb="12" eb="14">
      <t>ネンド</t>
    </rPh>
    <phoneticPr fontId="3"/>
  </si>
  <si>
    <t>2043年度
（令和25年度）</t>
    <rPh sb="4" eb="6">
      <t>ネンド</t>
    </rPh>
    <rPh sb="8" eb="9">
      <t>レイ</t>
    </rPh>
    <rPh sb="9" eb="10">
      <t>カズ</t>
    </rPh>
    <rPh sb="12" eb="14">
      <t>ネンド</t>
    </rPh>
    <phoneticPr fontId="3"/>
  </si>
  <si>
    <t>（2）破砕設備</t>
    <rPh sb="3" eb="5">
      <t>ハサイ</t>
    </rPh>
    <rPh sb="5" eb="7">
      <t>セツビ</t>
    </rPh>
    <phoneticPr fontId="2"/>
  </si>
  <si>
    <t>（3）搬送設備</t>
    <rPh sb="3" eb="5">
      <t>ハンソウ</t>
    </rPh>
    <rPh sb="5" eb="7">
      <t>セツビ</t>
    </rPh>
    <phoneticPr fontId="2"/>
  </si>
  <si>
    <t>（4）貯留・搬出</t>
    <rPh sb="2" eb="3">
      <t>ハイ</t>
    </rPh>
    <rPh sb="3" eb="5">
      <t>チョリュウ</t>
    </rPh>
    <rPh sb="6" eb="8">
      <t>ハンシュツ</t>
    </rPh>
    <phoneticPr fontId="2"/>
  </si>
  <si>
    <t>（5）集じん設備</t>
    <rPh sb="3" eb="4">
      <t>シュウ</t>
    </rPh>
    <rPh sb="6" eb="8">
      <t>セツビ</t>
    </rPh>
    <phoneticPr fontId="2"/>
  </si>
  <si>
    <t>（6）給水設備</t>
    <rPh sb="3" eb="5">
      <t>キュウスイ</t>
    </rPh>
    <rPh sb="5" eb="7">
      <t>セツビ</t>
    </rPh>
    <phoneticPr fontId="2"/>
  </si>
  <si>
    <t>（7）排水処理設備</t>
    <rPh sb="3" eb="5">
      <t>ハイスイ</t>
    </rPh>
    <rPh sb="5" eb="7">
      <t>ショリ</t>
    </rPh>
    <rPh sb="7" eb="9">
      <t>セツビ</t>
    </rPh>
    <phoneticPr fontId="2"/>
  </si>
  <si>
    <t>（8）電気設備</t>
    <rPh sb="3" eb="5">
      <t>デンキ</t>
    </rPh>
    <rPh sb="5" eb="7">
      <t>セツビ</t>
    </rPh>
    <phoneticPr fontId="2"/>
  </si>
  <si>
    <t>（9）計装制御設備</t>
    <rPh sb="3" eb="5">
      <t>ケイソウ</t>
    </rPh>
    <rPh sb="5" eb="7">
      <t>セイギョ</t>
    </rPh>
    <rPh sb="7" eb="9">
      <t>セツビ</t>
    </rPh>
    <phoneticPr fontId="2"/>
  </si>
  <si>
    <t>（10）雑設備</t>
    <rPh sb="4" eb="5">
      <t>ザツ</t>
    </rPh>
    <rPh sb="5" eb="7">
      <t>セツビ</t>
    </rPh>
    <phoneticPr fontId="2"/>
  </si>
  <si>
    <t>（2）工水購入費</t>
    <rPh sb="3" eb="5">
      <t>コウスイ</t>
    </rPh>
    <rPh sb="5" eb="8">
      <t>コウニュウヒ</t>
    </rPh>
    <phoneticPr fontId="2"/>
  </si>
  <si>
    <t>1）工水使用量（プラント用水）</t>
    <rPh sb="2" eb="4">
      <t>コウスイ</t>
    </rPh>
    <rPh sb="4" eb="7">
      <t>シヨウリョウ</t>
    </rPh>
    <rPh sb="12" eb="14">
      <t>ヨウスイ</t>
    </rPh>
    <phoneticPr fontId="2"/>
  </si>
  <si>
    <t>3）従量料金（プラント用水）</t>
    <rPh sb="2" eb="4">
      <t>ジュウリョウ</t>
    </rPh>
    <rPh sb="4" eb="6">
      <t>リョウキン</t>
    </rPh>
    <rPh sb="11" eb="13">
      <t>ヨウスイ</t>
    </rPh>
    <phoneticPr fontId="2"/>
  </si>
  <si>
    <t>（3）上水購入費</t>
    <rPh sb="3" eb="5">
      <t>ジョウスイ</t>
    </rPh>
    <rPh sb="5" eb="8">
      <t>コウニュウヒ</t>
    </rPh>
    <phoneticPr fontId="2"/>
  </si>
  <si>
    <t>（4）下水道使用料</t>
    <rPh sb="3" eb="6">
      <t>ゲスイドウ</t>
    </rPh>
    <rPh sb="6" eb="9">
      <t>シヨウリョウ</t>
    </rPh>
    <phoneticPr fontId="2"/>
  </si>
  <si>
    <t>（5）燃料購入費</t>
    <rPh sb="3" eb="5">
      <t>ネンリョウ</t>
    </rPh>
    <rPh sb="5" eb="7">
      <t>コウニュウ</t>
    </rPh>
    <rPh sb="7" eb="8">
      <t>ヒ</t>
    </rPh>
    <phoneticPr fontId="2"/>
  </si>
  <si>
    <t>（6）薬品購入費</t>
    <rPh sb="3" eb="5">
      <t>ヤクヒン</t>
    </rPh>
    <rPh sb="5" eb="7">
      <t>コウニュウ</t>
    </rPh>
    <rPh sb="7" eb="8">
      <t>ヒ</t>
    </rPh>
    <phoneticPr fontId="2"/>
  </si>
  <si>
    <t>（7）油脂購入費</t>
    <rPh sb="3" eb="5">
      <t>ユシ</t>
    </rPh>
    <rPh sb="5" eb="7">
      <t>コウニュウ</t>
    </rPh>
    <rPh sb="7" eb="8">
      <t>ヒ</t>
    </rPh>
    <phoneticPr fontId="2"/>
  </si>
  <si>
    <t>（8）その他</t>
    <rPh sb="5" eb="6">
      <t>タ</t>
    </rPh>
    <phoneticPr fontId="2"/>
  </si>
  <si>
    <t>⑥残渣運搬費用</t>
    <rPh sb="1" eb="3">
      <t>ザンサ</t>
    </rPh>
    <rPh sb="3" eb="5">
      <t>ウンパン</t>
    </rPh>
    <rPh sb="5" eb="7">
      <t>ヒヨウ</t>
    </rPh>
    <phoneticPr fontId="2"/>
  </si>
  <si>
    <t>⑦残渣処理費用</t>
    <rPh sb="1" eb="3">
      <t>ザンサ</t>
    </rPh>
    <rPh sb="3" eb="5">
      <t>ショリ</t>
    </rPh>
    <rPh sb="5" eb="7">
      <t>ヒヨウ</t>
    </rPh>
    <phoneticPr fontId="2"/>
  </si>
  <si>
    <t>⑨収入</t>
    <rPh sb="1" eb="3">
      <t>シュウニュウ</t>
    </rPh>
    <phoneticPr fontId="2"/>
  </si>
  <si>
    <t>残渣運搬費用計</t>
    <rPh sb="0" eb="2">
      <t>ザンサ</t>
    </rPh>
    <rPh sb="2" eb="4">
      <t>ウンパン</t>
    </rPh>
    <rPh sb="4" eb="6">
      <t>ヒヨウ</t>
    </rPh>
    <rPh sb="6" eb="7">
      <t>ケイ</t>
    </rPh>
    <phoneticPr fontId="2"/>
  </si>
  <si>
    <t>残渣処理費用計</t>
    <rPh sb="0" eb="2">
      <t>ザンサ</t>
    </rPh>
    <rPh sb="2" eb="4">
      <t>ショリ</t>
    </rPh>
    <rPh sb="4" eb="6">
      <t>ヒヨウ</t>
    </rPh>
    <rPh sb="6" eb="7">
      <t>ケイ</t>
    </rPh>
    <phoneticPr fontId="2"/>
  </si>
  <si>
    <t>⑥スプリング運搬費</t>
    <rPh sb="6" eb="8">
      <t>ウンパン</t>
    </rPh>
    <rPh sb="8" eb="9">
      <t>ヒ</t>
    </rPh>
    <phoneticPr fontId="2"/>
  </si>
  <si>
    <t>スプリング運搬費用計</t>
    <rPh sb="5" eb="7">
      <t>ウンパン</t>
    </rPh>
    <rPh sb="7" eb="9">
      <t>ヒヨウ</t>
    </rPh>
    <rPh sb="9" eb="10">
      <t>ケイ</t>
    </rPh>
    <phoneticPr fontId="2"/>
  </si>
  <si>
    <t>⑦その他</t>
    <rPh sb="3" eb="4">
      <t>タ</t>
    </rPh>
    <phoneticPr fontId="2"/>
  </si>
  <si>
    <t>焼却</t>
    <rPh sb="0" eb="2">
      <t>ショウキャク</t>
    </rPh>
    <phoneticPr fontId="2"/>
  </si>
  <si>
    <t>粗大</t>
    <rPh sb="0" eb="2">
      <t>ソダイ</t>
    </rPh>
    <phoneticPr fontId="2"/>
  </si>
  <si>
    <t>千円/年</t>
    <phoneticPr fontId="2"/>
  </si>
  <si>
    <t>千円/年</t>
  </si>
  <si>
    <t>注2）担当する施設は，該当するものに○印をつけること。</t>
    <rPh sb="0" eb="1">
      <t>チュウ</t>
    </rPh>
    <rPh sb="3" eb="5">
      <t>タントウ</t>
    </rPh>
    <rPh sb="7" eb="9">
      <t>シセツ</t>
    </rPh>
    <rPh sb="11" eb="13">
      <t>ガイトウ</t>
    </rPh>
    <rPh sb="19" eb="20">
      <t>ジルシ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</si>
</sst>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_);[Red]\(#,##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Ｐ明朝"/>
      <family val="1"/>
      <charset val="128"/>
    </font>
    <font>
      <sz val="8.5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.5"/>
      <color theme="0"/>
      <name val="ＭＳ Ｐ明朝"/>
      <family val="1"/>
      <charset val="128"/>
    </font>
    <font>
      <vertAlign val="superscript"/>
      <sz val="10.5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name val="ＭＳ 明朝"/>
      <family val="1"/>
      <charset val="128"/>
    </font>
    <font>
      <sz val="8.5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</fills>
  <borders count="1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auto="1"/>
      </left>
      <right/>
      <top style="medium">
        <color auto="1"/>
      </top>
      <bottom/>
      <diagonal style="thin">
        <color indexed="64"/>
      </diagonal>
    </border>
    <border diagonalDown="1">
      <left/>
      <right/>
      <top style="medium">
        <color auto="1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auto="1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 diagonalDown="1">
      <left style="medium">
        <color auto="1"/>
      </left>
      <right/>
      <top/>
      <bottom/>
      <diagonal style="thin">
        <color indexed="64"/>
      </diagonal>
    </border>
    <border diagonalDown="1">
      <left style="medium">
        <color auto="1"/>
      </left>
      <right/>
      <top/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indexed="64"/>
      </right>
      <top style="double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1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81" xfId="0" applyFont="1" applyFill="1" applyBorder="1" applyAlignment="1">
      <alignment horizontal="center" vertical="center"/>
    </xf>
    <xf numFmtId="0" fontId="4" fillId="2" borderId="82" xfId="0" applyFont="1" applyFill="1" applyBorder="1" applyAlignment="1">
      <alignment vertical="center"/>
    </xf>
    <xf numFmtId="0" fontId="4" fillId="2" borderId="83" xfId="0" applyFont="1" applyFill="1" applyBorder="1" applyAlignment="1">
      <alignment vertical="center"/>
    </xf>
    <xf numFmtId="0" fontId="4" fillId="2" borderId="83" xfId="0" applyFont="1" applyFill="1" applyBorder="1" applyAlignment="1">
      <alignment horizontal="center" vertical="center"/>
    </xf>
    <xf numFmtId="0" fontId="4" fillId="2" borderId="87" xfId="0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vertical="center"/>
    </xf>
    <xf numFmtId="176" fontId="4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7" fillId="2" borderId="74" xfId="0" applyFont="1" applyFill="1" applyBorder="1" applyAlignment="1">
      <alignment horizontal="center" vertical="center" wrapText="1"/>
    </xf>
    <xf numFmtId="0" fontId="7" fillId="2" borderId="75" xfId="0" applyFont="1" applyFill="1" applyBorder="1" applyAlignment="1">
      <alignment horizontal="center" vertical="center" wrapText="1"/>
    </xf>
    <xf numFmtId="0" fontId="7" fillId="2" borderId="121" xfId="0" applyFont="1" applyFill="1" applyBorder="1" applyAlignment="1">
      <alignment horizontal="center" vertical="center" wrapText="1"/>
    </xf>
    <xf numFmtId="0" fontId="7" fillId="2" borderId="72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7" fillId="2" borderId="76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2" borderId="71" xfId="0" applyNumberFormat="1" applyFont="1" applyFill="1" applyBorder="1" applyAlignment="1" applyProtection="1">
      <alignment horizontal="center" vertical="center" shrinkToFit="1"/>
      <protection locked="0"/>
    </xf>
    <xf numFmtId="177" fontId="7" fillId="2" borderId="77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Alignment="1">
      <alignment vertical="center"/>
    </xf>
    <xf numFmtId="0" fontId="7" fillId="2" borderId="21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2" borderId="36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3" borderId="45" xfId="0" applyNumberFormat="1" applyFont="1" applyFill="1" applyBorder="1" applyAlignment="1" applyProtection="1">
      <alignment horizontal="center" vertical="center" shrinkToFit="1"/>
      <protection locked="0"/>
    </xf>
    <xf numFmtId="177" fontId="7" fillId="3" borderId="43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24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2" borderId="27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3" borderId="63" xfId="0" applyNumberFormat="1" applyFont="1" applyFill="1" applyBorder="1" applyAlignment="1" applyProtection="1">
      <alignment horizontal="center" vertical="center" shrinkToFit="1"/>
      <protection locked="0"/>
    </xf>
    <xf numFmtId="177" fontId="7" fillId="3" borderId="64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31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2" borderId="69" xfId="0" applyNumberFormat="1" applyFont="1" applyFill="1" applyBorder="1" applyAlignment="1" applyProtection="1">
      <alignment horizontal="center" vertical="center" shrinkToFit="1"/>
      <protection locked="0"/>
    </xf>
    <xf numFmtId="177" fontId="7" fillId="2" borderId="70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66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2" borderId="57" xfId="0" applyNumberFormat="1" applyFont="1" applyFill="1" applyBorder="1" applyAlignment="1" applyProtection="1">
      <alignment horizontal="center" vertical="center" shrinkToFit="1"/>
      <protection locked="0"/>
    </xf>
    <xf numFmtId="177" fontId="7" fillId="2" borderId="58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44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2" borderId="72" xfId="0" applyNumberFormat="1" applyFont="1" applyFill="1" applyBorder="1" applyAlignment="1" applyProtection="1">
      <alignment horizontal="center" vertical="center" shrinkToFit="1"/>
      <protection locked="0"/>
    </xf>
    <xf numFmtId="177" fontId="7" fillId="2" borderId="73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72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3" borderId="17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3" borderId="78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3" borderId="60" xfId="0" applyNumberFormat="1" applyFont="1" applyFill="1" applyBorder="1" applyAlignment="1" applyProtection="1">
      <alignment horizontal="center" vertical="center" shrinkToFit="1"/>
      <protection locked="0"/>
    </xf>
    <xf numFmtId="177" fontId="7" fillId="3" borderId="6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37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2" borderId="74" xfId="0" applyNumberFormat="1" applyFont="1" applyFill="1" applyBorder="1" applyAlignment="1" applyProtection="1">
      <alignment horizontal="center" vertical="center" shrinkToFit="1"/>
      <protection locked="0"/>
    </xf>
    <xf numFmtId="177" fontId="7" fillId="2" borderId="75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24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3" borderId="27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3" borderId="21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3" borderId="36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32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2" borderId="79" xfId="0" applyNumberFormat="1" applyFont="1" applyFill="1" applyBorder="1" applyAlignment="1" applyProtection="1">
      <alignment horizontal="center" vertical="center" shrinkToFit="1"/>
      <protection locked="0"/>
    </xf>
    <xf numFmtId="177" fontId="7" fillId="2" borderId="80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4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2" borderId="15" xfId="0" applyNumberFormat="1" applyFont="1" applyFill="1" applyBorder="1" applyAlignment="1" applyProtection="1">
      <alignment horizontal="left" vertical="center" wrapText="1" shrinkToFit="1"/>
      <protection locked="0"/>
    </xf>
    <xf numFmtId="177" fontId="7" fillId="3" borderId="57" xfId="0" applyNumberFormat="1" applyFont="1" applyFill="1" applyBorder="1" applyAlignment="1" applyProtection="1">
      <alignment horizontal="center" vertical="center" shrinkToFit="1"/>
      <protection locked="0"/>
    </xf>
    <xf numFmtId="177" fontId="7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6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2" borderId="17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2" borderId="78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34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2" borderId="36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2" borderId="18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20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3" borderId="34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3" borderId="38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3" borderId="35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3" borderId="54" xfId="0" applyNumberFormat="1" applyFont="1" applyFill="1" applyBorder="1" applyAlignment="1" applyProtection="1">
      <alignment horizontal="center" vertical="center" shrinkToFit="1"/>
      <protection locked="0"/>
    </xf>
    <xf numFmtId="177" fontId="7" fillId="3" borderId="55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6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3" borderId="40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3" borderId="14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3" borderId="41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3" borderId="36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3" borderId="20" xfId="0" applyNumberFormat="1" applyFont="1" applyFill="1" applyBorder="1" applyAlignment="1" applyProtection="1">
      <alignment horizontal="left" vertical="center" wrapText="1" shrinkToFit="1"/>
      <protection locked="0"/>
    </xf>
    <xf numFmtId="0" fontId="15" fillId="2" borderId="84" xfId="0" applyFont="1" applyFill="1" applyBorder="1" applyAlignment="1">
      <alignment horizontal="center" vertical="center"/>
    </xf>
    <xf numFmtId="177" fontId="15" fillId="2" borderId="85" xfId="0" applyNumberFormat="1" applyFont="1" applyFill="1" applyBorder="1" applyAlignment="1">
      <alignment horizontal="center" vertical="center" shrinkToFit="1"/>
    </xf>
    <xf numFmtId="177" fontId="15" fillId="2" borderId="86" xfId="0" applyNumberFormat="1" applyFont="1" applyFill="1" applyBorder="1" applyAlignment="1">
      <alignment horizontal="center" vertical="center" shrinkToFit="1"/>
    </xf>
    <xf numFmtId="176" fontId="12" fillId="2" borderId="0" xfId="0" applyNumberFormat="1" applyFont="1" applyFill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7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3" borderId="67" xfId="0" applyNumberFormat="1" applyFont="1" applyFill="1" applyBorder="1" applyAlignment="1" applyProtection="1">
      <alignment horizontal="center" vertical="center" shrinkToFit="1"/>
      <protection locked="0"/>
    </xf>
    <xf numFmtId="177" fontId="7" fillId="3" borderId="68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3" xfId="0" applyFont="1" applyFill="1" applyBorder="1" applyAlignment="1">
      <alignment vertical="center"/>
    </xf>
    <xf numFmtId="0" fontId="7" fillId="2" borderId="9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3" borderId="69" xfId="0" applyNumberFormat="1" applyFont="1" applyFill="1" applyBorder="1" applyAlignment="1" applyProtection="1">
      <alignment horizontal="center" vertical="center" shrinkToFit="1"/>
      <protection locked="0"/>
    </xf>
    <xf numFmtId="177" fontId="7" fillId="3" borderId="70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81" xfId="0" applyFont="1" applyFill="1" applyBorder="1" applyAlignment="1">
      <alignment vertical="center"/>
    </xf>
    <xf numFmtId="0" fontId="16" fillId="2" borderId="84" xfId="0" applyNumberFormat="1" applyFont="1" applyFill="1" applyBorder="1" applyAlignment="1" applyProtection="1">
      <alignment horizontal="left" vertical="center" wrapText="1" shrinkToFit="1"/>
      <protection locked="0"/>
    </xf>
    <xf numFmtId="0" fontId="16" fillId="2" borderId="88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3" borderId="85" xfId="0" applyNumberFormat="1" applyFont="1" applyFill="1" applyBorder="1" applyAlignment="1" applyProtection="1">
      <alignment horizontal="center" vertical="center" shrinkToFit="1"/>
      <protection locked="0"/>
    </xf>
    <xf numFmtId="177" fontId="7" fillId="3" borderId="86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177" fontId="7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right" vertical="center"/>
    </xf>
    <xf numFmtId="0" fontId="4" fillId="2" borderId="95" xfId="0" applyFont="1" applyFill="1" applyBorder="1" applyAlignment="1">
      <alignment horizontal="left" vertical="center"/>
    </xf>
    <xf numFmtId="0" fontId="4" fillId="2" borderId="96" xfId="0" quotePrefix="1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109" xfId="0" quotePrefix="1" applyFont="1" applyFill="1" applyBorder="1" applyAlignment="1">
      <alignment horizontal="left" vertical="center" wrapText="1"/>
    </xf>
    <xf numFmtId="0" fontId="4" fillId="2" borderId="111" xfId="0" applyFont="1" applyFill="1" applyBorder="1" applyAlignment="1">
      <alignment horizontal="left" vertical="center" wrapText="1"/>
    </xf>
    <xf numFmtId="0" fontId="4" fillId="2" borderId="97" xfId="0" quotePrefix="1" applyFont="1" applyFill="1" applyBorder="1" applyAlignment="1">
      <alignment horizontal="left" vertical="center" wrapText="1"/>
    </xf>
    <xf numFmtId="0" fontId="4" fillId="2" borderId="98" xfId="0" quotePrefix="1" applyFont="1" applyFill="1" applyBorder="1" applyAlignment="1">
      <alignment horizontal="left" vertical="center" wrapText="1"/>
    </xf>
    <xf numFmtId="0" fontId="4" fillId="2" borderId="120" xfId="0" applyFont="1" applyFill="1" applyBorder="1" applyAlignment="1">
      <alignment horizontal="left" vertical="center" wrapText="1"/>
    </xf>
    <xf numFmtId="0" fontId="4" fillId="2" borderId="94" xfId="0" applyFont="1" applyFill="1" applyBorder="1" applyAlignment="1">
      <alignment horizontal="left" vertical="center" wrapText="1"/>
    </xf>
    <xf numFmtId="0" fontId="4" fillId="2" borderId="119" xfId="0" applyFont="1" applyFill="1" applyBorder="1" applyAlignment="1">
      <alignment horizontal="left" vertical="center"/>
    </xf>
    <xf numFmtId="0" fontId="4" fillId="2" borderId="97" xfId="0" applyFont="1" applyFill="1" applyBorder="1" applyAlignment="1">
      <alignment horizontal="left" vertical="center" wrapText="1"/>
    </xf>
    <xf numFmtId="0" fontId="7" fillId="3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47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2" borderId="150" xfId="0" applyNumberFormat="1" applyFont="1" applyFill="1" applyBorder="1" applyAlignment="1">
      <alignment horizontal="center" vertical="center" shrinkToFit="1"/>
    </xf>
    <xf numFmtId="177" fontId="7" fillId="2" borderId="151" xfId="0" applyNumberFormat="1" applyFont="1" applyFill="1" applyBorder="1" applyAlignment="1">
      <alignment horizontal="center" vertical="center" shrinkToFit="1"/>
    </xf>
    <xf numFmtId="177" fontId="7" fillId="2" borderId="152" xfId="0" applyNumberFormat="1" applyFont="1" applyFill="1" applyBorder="1" applyAlignment="1">
      <alignment horizontal="center" vertical="center" shrinkToFit="1"/>
    </xf>
    <xf numFmtId="177" fontId="7" fillId="2" borderId="148" xfId="0" applyNumberFormat="1" applyFont="1" applyFill="1" applyBorder="1" applyAlignment="1">
      <alignment horizontal="center" vertical="center" shrinkToFit="1"/>
    </xf>
    <xf numFmtId="177" fontId="7" fillId="2" borderId="153" xfId="0" applyNumberFormat="1" applyFont="1" applyFill="1" applyBorder="1" applyAlignment="1">
      <alignment horizontal="center" vertical="center" shrinkToFit="1"/>
    </xf>
    <xf numFmtId="177" fontId="7" fillId="2" borderId="154" xfId="0" applyNumberFormat="1" applyFont="1" applyFill="1" applyBorder="1" applyAlignment="1">
      <alignment horizontal="center" vertical="center" shrinkToFit="1"/>
    </xf>
    <xf numFmtId="177" fontId="7" fillId="2" borderId="155" xfId="0" applyNumberFormat="1" applyFont="1" applyFill="1" applyBorder="1" applyAlignment="1">
      <alignment horizontal="center" vertical="center" shrinkToFit="1"/>
    </xf>
    <xf numFmtId="177" fontId="7" fillId="2" borderId="156" xfId="0" applyNumberFormat="1" applyFont="1" applyFill="1" applyBorder="1" applyAlignment="1">
      <alignment horizontal="center" vertical="center" shrinkToFit="1"/>
    </xf>
    <xf numFmtId="177" fontId="7" fillId="2" borderId="157" xfId="0" applyNumberFormat="1" applyFont="1" applyFill="1" applyBorder="1" applyAlignment="1">
      <alignment horizontal="center" vertical="center" shrinkToFit="1"/>
    </xf>
    <xf numFmtId="177" fontId="7" fillId="2" borderId="158" xfId="0" applyNumberFormat="1" applyFont="1" applyFill="1" applyBorder="1" applyAlignment="1">
      <alignment horizontal="center" vertical="center" shrinkToFit="1"/>
    </xf>
    <xf numFmtId="177" fontId="15" fillId="2" borderId="87" xfId="0" applyNumberFormat="1" applyFont="1" applyFill="1" applyBorder="1" applyAlignment="1">
      <alignment horizontal="center" vertical="center" shrinkToFit="1"/>
    </xf>
    <xf numFmtId="177" fontId="7" fillId="2" borderId="159" xfId="0" applyNumberFormat="1" applyFont="1" applyFill="1" applyBorder="1" applyAlignment="1">
      <alignment horizontal="center" vertical="center" shrinkToFit="1"/>
    </xf>
    <xf numFmtId="177" fontId="7" fillId="2" borderId="87" xfId="0" applyNumberFormat="1" applyFont="1" applyFill="1" applyBorder="1" applyAlignment="1">
      <alignment horizontal="center" vertical="center" shrinkToFit="1"/>
    </xf>
    <xf numFmtId="0" fontId="4" fillId="2" borderId="100" xfId="0" applyFont="1" applyFill="1" applyBorder="1" applyAlignment="1">
      <alignment horizontal="center" vertical="center"/>
    </xf>
    <xf numFmtId="0" fontId="4" fillId="2" borderId="101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11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116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115" xfId="0" applyFont="1" applyFill="1" applyBorder="1" applyAlignment="1">
      <alignment horizontal="center" vertical="center"/>
    </xf>
    <xf numFmtId="0" fontId="4" fillId="2" borderId="99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107" xfId="0" applyFont="1" applyFill="1" applyBorder="1" applyAlignment="1">
      <alignment horizontal="center" vertical="center"/>
    </xf>
    <xf numFmtId="0" fontId="4" fillId="2" borderId="10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104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161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121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122" xfId="0" applyFont="1" applyFill="1" applyBorder="1" applyAlignment="1">
      <alignment horizontal="center" vertical="center"/>
    </xf>
    <xf numFmtId="0" fontId="4" fillId="2" borderId="109" xfId="0" applyFont="1" applyFill="1" applyBorder="1" applyAlignment="1">
      <alignment horizontal="center" vertical="center"/>
    </xf>
    <xf numFmtId="0" fontId="4" fillId="2" borderId="123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38" fontId="4" fillId="2" borderId="52" xfId="1" applyFont="1" applyFill="1" applyBorder="1" applyAlignment="1">
      <alignment horizontal="center" vertical="center"/>
    </xf>
    <xf numFmtId="38" fontId="4" fillId="2" borderId="53" xfId="1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105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110" xfId="0" applyFont="1" applyFill="1" applyBorder="1" applyAlignment="1">
      <alignment horizontal="center" vertical="center"/>
    </xf>
    <xf numFmtId="38" fontId="4" fillId="2" borderId="105" xfId="1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16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12" xfId="0" applyFont="1" applyFill="1" applyBorder="1" applyAlignment="1">
      <alignment horizontal="center" vertical="center"/>
    </xf>
    <xf numFmtId="0" fontId="4" fillId="2" borderId="113" xfId="0" applyFont="1" applyFill="1" applyBorder="1" applyAlignment="1">
      <alignment horizontal="center" vertical="center"/>
    </xf>
    <xf numFmtId="0" fontId="4" fillId="2" borderId="114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4" fillId="2" borderId="116" xfId="0" applyFont="1" applyFill="1" applyBorder="1" applyAlignment="1">
      <alignment horizontal="center" vertical="center"/>
    </xf>
    <xf numFmtId="0" fontId="4" fillId="2" borderId="106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160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0" fontId="4" fillId="2" borderId="9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18" xfId="0" applyFont="1" applyFill="1" applyBorder="1" applyAlignment="1">
      <alignment horizontal="center" vertical="center"/>
    </xf>
    <xf numFmtId="0" fontId="4" fillId="2" borderId="11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20" fillId="4" borderId="91" xfId="0" applyFont="1" applyFill="1" applyBorder="1" applyAlignment="1">
      <alignment horizontal="center" vertical="center"/>
    </xf>
    <xf numFmtId="0" fontId="20" fillId="4" borderId="92" xfId="0" applyFont="1" applyFill="1" applyBorder="1" applyAlignment="1">
      <alignment horizontal="center" vertical="center"/>
    </xf>
    <xf numFmtId="0" fontId="20" fillId="4" borderId="103" xfId="0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2" borderId="6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2" borderId="57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2" borderId="45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2" borderId="63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2" borderId="135" xfId="0" applyFont="1" applyFill="1" applyBorder="1" applyAlignment="1">
      <alignment vertical="center" textRotation="255"/>
    </xf>
    <xf numFmtId="0" fontId="12" fillId="2" borderId="136" xfId="0" applyFont="1" applyFill="1" applyBorder="1" applyAlignment="1">
      <alignment vertical="center" textRotation="255"/>
    </xf>
    <xf numFmtId="0" fontId="15" fillId="2" borderId="81" xfId="0" applyFont="1" applyFill="1" applyBorder="1" applyAlignment="1">
      <alignment horizontal="center" vertical="center"/>
    </xf>
    <xf numFmtId="0" fontId="15" fillId="2" borderId="82" xfId="0" applyFont="1" applyFill="1" applyBorder="1" applyAlignment="1">
      <alignment horizontal="center" vertical="center"/>
    </xf>
    <xf numFmtId="0" fontId="15" fillId="2" borderId="83" xfId="0" applyFont="1" applyFill="1" applyBorder="1" applyAlignment="1">
      <alignment horizontal="center" vertical="center"/>
    </xf>
    <xf numFmtId="0" fontId="12" fillId="2" borderId="109" xfId="0" applyFont="1" applyFill="1" applyBorder="1" applyAlignment="1">
      <alignment vertical="center" textRotation="255" shrinkToFit="1"/>
    </xf>
    <xf numFmtId="0" fontId="7" fillId="2" borderId="42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2" borderId="33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2" borderId="134" xfId="0" applyFont="1" applyFill="1" applyBorder="1" applyAlignment="1">
      <alignment vertical="center" textRotation="255" shrinkToFit="1"/>
    </xf>
    <xf numFmtId="0" fontId="12" fillId="2" borderId="123" xfId="0" applyFont="1" applyFill="1" applyBorder="1" applyAlignment="1">
      <alignment vertical="center" textRotation="255" shrinkToFit="1"/>
    </xf>
    <xf numFmtId="0" fontId="12" fillId="2" borderId="119" xfId="0" applyFont="1" applyFill="1" applyBorder="1" applyAlignment="1">
      <alignment vertical="center" textRotation="255" shrinkToFit="1"/>
    </xf>
    <xf numFmtId="0" fontId="12" fillId="2" borderId="134" xfId="0" applyFont="1" applyFill="1" applyBorder="1" applyAlignment="1">
      <alignment vertical="center" textRotation="255"/>
    </xf>
    <xf numFmtId="0" fontId="12" fillId="2" borderId="109" xfId="0" applyFont="1" applyFill="1" applyBorder="1" applyAlignment="1">
      <alignment vertical="center" textRotation="255"/>
    </xf>
    <xf numFmtId="0" fontId="12" fillId="2" borderId="123" xfId="0" applyFont="1" applyFill="1" applyBorder="1" applyAlignment="1">
      <alignment vertical="center" textRotation="255"/>
    </xf>
    <xf numFmtId="0" fontId="7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2" borderId="138" xfId="0" applyFont="1" applyFill="1" applyBorder="1" applyAlignment="1">
      <alignment horizontal="center" vertical="center"/>
    </xf>
    <xf numFmtId="0" fontId="7" fillId="2" borderId="13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12" fillId="2" borderId="128" xfId="0" applyFont="1" applyFill="1" applyBorder="1" applyAlignment="1">
      <alignment horizontal="center" vertical="center"/>
    </xf>
    <xf numFmtId="0" fontId="12" fillId="2" borderId="129" xfId="0" applyFont="1" applyFill="1" applyBorder="1" applyAlignment="1">
      <alignment horizontal="center" vertical="center"/>
    </xf>
    <xf numFmtId="0" fontId="12" fillId="2" borderId="130" xfId="0" applyFont="1" applyFill="1" applyBorder="1" applyAlignment="1">
      <alignment horizontal="center" vertical="center"/>
    </xf>
    <xf numFmtId="0" fontId="12" fillId="2" borderId="132" xfId="0" applyFont="1" applyFill="1" applyBorder="1" applyAlignment="1">
      <alignment horizontal="center" vertical="center"/>
    </xf>
    <xf numFmtId="0" fontId="12" fillId="2" borderId="126" xfId="0" applyFont="1" applyFill="1" applyBorder="1" applyAlignment="1">
      <alignment horizontal="center" vertical="center"/>
    </xf>
    <xf numFmtId="0" fontId="12" fillId="2" borderId="127" xfId="0" applyFont="1" applyFill="1" applyBorder="1" applyAlignment="1">
      <alignment horizontal="center" vertical="center"/>
    </xf>
    <xf numFmtId="0" fontId="12" fillId="2" borderId="133" xfId="0" applyFont="1" applyFill="1" applyBorder="1" applyAlignment="1">
      <alignment horizontal="center" vertical="center"/>
    </xf>
    <xf numFmtId="0" fontId="12" fillId="2" borderId="124" xfId="0" applyFont="1" applyFill="1" applyBorder="1" applyAlignment="1">
      <alignment horizontal="center" vertical="center"/>
    </xf>
    <xf numFmtId="0" fontId="12" fillId="2" borderId="125" xfId="0" applyFont="1" applyFill="1" applyBorder="1" applyAlignment="1">
      <alignment horizontal="center" vertical="center"/>
    </xf>
    <xf numFmtId="0" fontId="13" fillId="4" borderId="91" xfId="0" applyFont="1" applyFill="1" applyBorder="1" applyAlignment="1">
      <alignment horizontal="center" vertical="center" wrapText="1"/>
    </xf>
    <xf numFmtId="0" fontId="13" fillId="4" borderId="92" xfId="0" applyFont="1" applyFill="1" applyBorder="1" applyAlignment="1">
      <alignment horizontal="center" vertical="center" wrapText="1"/>
    </xf>
    <xf numFmtId="0" fontId="13" fillId="4" borderId="103" xfId="0" applyFont="1" applyFill="1" applyBorder="1" applyAlignment="1">
      <alignment horizontal="center" vertical="center" wrapText="1"/>
    </xf>
    <xf numFmtId="0" fontId="7" fillId="2" borderId="148" xfId="0" applyFont="1" applyFill="1" applyBorder="1" applyAlignment="1">
      <alignment horizontal="center" vertical="center"/>
    </xf>
    <xf numFmtId="0" fontId="7" fillId="2" borderId="149" xfId="0" applyFont="1" applyFill="1" applyBorder="1" applyAlignment="1">
      <alignment horizontal="center" vertical="center"/>
    </xf>
    <xf numFmtId="0" fontId="7" fillId="2" borderId="60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2" borderId="23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2" borderId="25" xfId="0" applyNumberFormat="1" applyFont="1" applyFill="1" applyBorder="1" applyAlignment="1" applyProtection="1">
      <alignment horizontal="left" vertical="center"/>
      <protection locked="0"/>
    </xf>
    <xf numFmtId="0" fontId="7" fillId="2" borderId="26" xfId="0" applyNumberFormat="1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37" xfId="0" applyFont="1" applyFill="1" applyBorder="1" applyAlignment="1">
      <alignment horizontal="center" vertical="center" wrapText="1"/>
    </xf>
    <xf numFmtId="0" fontId="4" fillId="2" borderId="139" xfId="0" applyFont="1" applyFill="1" applyBorder="1" applyAlignment="1">
      <alignment horizontal="center" vertical="center" wrapText="1"/>
    </xf>
    <xf numFmtId="0" fontId="4" fillId="2" borderId="140" xfId="0" applyFont="1" applyFill="1" applyBorder="1" applyAlignment="1">
      <alignment horizontal="center" vertical="center" wrapText="1"/>
    </xf>
    <xf numFmtId="0" fontId="4" fillId="2" borderId="69" xfId="0" applyFont="1" applyFill="1" applyBorder="1" applyAlignment="1">
      <alignment horizontal="center" vertical="center" wrapText="1"/>
    </xf>
    <xf numFmtId="0" fontId="4" fillId="2" borderId="141" xfId="0" applyFont="1" applyFill="1" applyBorder="1" applyAlignment="1">
      <alignment horizontal="center" vertical="center" wrapText="1"/>
    </xf>
    <xf numFmtId="0" fontId="4" fillId="2" borderId="70" xfId="0" applyFont="1" applyFill="1" applyBorder="1" applyAlignment="1">
      <alignment horizontal="center" vertical="center" wrapText="1"/>
    </xf>
    <xf numFmtId="0" fontId="4" fillId="2" borderId="142" xfId="0" applyFont="1" applyFill="1" applyBorder="1" applyAlignment="1">
      <alignment horizontal="center" vertical="center" wrapText="1"/>
    </xf>
    <xf numFmtId="0" fontId="4" fillId="2" borderId="89" xfId="0" applyFont="1" applyFill="1" applyBorder="1" applyAlignment="1">
      <alignment horizontal="center" vertical="center" wrapText="1"/>
    </xf>
    <xf numFmtId="0" fontId="4" fillId="2" borderId="14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4" xfId="0" applyFont="1" applyFill="1" applyBorder="1" applyAlignment="1">
      <alignment horizontal="center" vertical="center"/>
    </xf>
    <xf numFmtId="0" fontId="4" fillId="2" borderId="145" xfId="0" applyFont="1" applyFill="1" applyBorder="1" applyAlignment="1">
      <alignment horizontal="center" vertical="center"/>
    </xf>
    <xf numFmtId="0" fontId="4" fillId="2" borderId="14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BL137"/>
  <sheetViews>
    <sheetView showGridLines="0" tabSelected="1" view="pageBreakPreview" topLeftCell="K26" zoomScale="70" zoomScaleNormal="100" zoomScaleSheetLayoutView="70" workbookViewId="0">
      <selection activeCell="W42" sqref="W42:Z42"/>
    </sheetView>
  </sheetViews>
  <sheetFormatPr defaultRowHeight="10.5" x14ac:dyDescent="0.15"/>
  <cols>
    <col min="1" max="1" width="0.875" style="139" customWidth="1"/>
    <col min="2" max="2" width="34.625" style="139" customWidth="1"/>
    <col min="3" max="11" width="4.625" style="139" customWidth="1"/>
    <col min="12" max="14" width="5.375" style="139" customWidth="1"/>
    <col min="15" max="23" width="4.625" style="139" customWidth="1"/>
    <col min="24" max="26" width="5.375" style="139" customWidth="1"/>
    <col min="27" max="35" width="4.625" style="139" customWidth="1"/>
    <col min="36" max="38" width="5.375" style="139" customWidth="1"/>
    <col min="39" max="47" width="4.625" style="139" customWidth="1"/>
    <col min="48" max="62" width="5.375" style="139" customWidth="1"/>
    <col min="63" max="63" width="1" style="139" customWidth="1"/>
    <col min="64" max="64" width="14.5" style="139" customWidth="1"/>
    <col min="65" max="16384" width="9" style="139"/>
  </cols>
  <sheetData>
    <row r="1" spans="2:64" ht="12.75" x14ac:dyDescent="0.15">
      <c r="B1" s="1" t="s">
        <v>130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J1" s="138"/>
      <c r="AK1" s="138"/>
      <c r="AM1" s="138"/>
      <c r="AN1" s="138"/>
      <c r="AO1" s="138"/>
      <c r="AP1" s="138"/>
      <c r="AQ1" s="138"/>
      <c r="AR1" s="138"/>
      <c r="AS1" s="138"/>
      <c r="AT1" s="138"/>
      <c r="AV1" s="138"/>
      <c r="AW1" s="138"/>
      <c r="AY1" s="138"/>
      <c r="AZ1" s="138"/>
      <c r="BA1" s="138"/>
      <c r="BB1" s="138"/>
      <c r="BC1" s="138"/>
      <c r="BD1" s="138"/>
      <c r="BE1" s="138"/>
      <c r="BF1" s="138"/>
      <c r="BH1" s="138"/>
      <c r="BI1" s="138"/>
    </row>
    <row r="2" spans="2:64" ht="24.95" customHeight="1" x14ac:dyDescent="0.15">
      <c r="B2" s="257" t="s">
        <v>129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140"/>
      <c r="BL2" s="140"/>
    </row>
    <row r="3" spans="2:64" ht="15" customHeight="1" thickBot="1" x14ac:dyDescent="0.2">
      <c r="B3" s="141" t="s">
        <v>147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4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J3" s="3"/>
      <c r="AK3" s="3"/>
      <c r="AL3" s="142"/>
      <c r="AM3" s="3"/>
      <c r="AN3" s="3"/>
      <c r="AO3" s="3"/>
      <c r="AP3" s="3"/>
      <c r="AQ3" s="3"/>
      <c r="AR3" s="3"/>
      <c r="AS3" s="3"/>
      <c r="AT3" s="3"/>
      <c r="AV3" s="3"/>
      <c r="AW3" s="3"/>
      <c r="AX3" s="142"/>
      <c r="AY3" s="3"/>
      <c r="AZ3" s="3"/>
      <c r="BA3" s="3"/>
      <c r="BB3" s="3"/>
      <c r="BC3" s="3"/>
      <c r="BD3" s="3"/>
      <c r="BE3" s="3"/>
      <c r="BF3" s="3"/>
      <c r="BH3" s="3"/>
      <c r="BI3" s="3"/>
      <c r="BJ3" s="142" t="s">
        <v>8</v>
      </c>
      <c r="BK3" s="142"/>
      <c r="BL3" s="143"/>
    </row>
    <row r="4" spans="2:64" ht="20.100000000000001" customHeight="1" x14ac:dyDescent="0.15">
      <c r="B4" s="249" t="s">
        <v>2</v>
      </c>
      <c r="C4" s="261" t="s">
        <v>136</v>
      </c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3"/>
      <c r="BK4" s="142"/>
      <c r="BL4" s="143"/>
    </row>
    <row r="5" spans="2:64" ht="20.100000000000001" customHeight="1" x14ac:dyDescent="0.15">
      <c r="B5" s="250"/>
      <c r="C5" s="204" t="s">
        <v>151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7"/>
      <c r="O5" s="258" t="s">
        <v>152</v>
      </c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60"/>
      <c r="AA5" s="258" t="s">
        <v>153</v>
      </c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60"/>
      <c r="AM5" s="258" t="s">
        <v>154</v>
      </c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60"/>
      <c r="AY5" s="204" t="s">
        <v>0</v>
      </c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205"/>
      <c r="BK5" s="142"/>
      <c r="BL5" s="143"/>
    </row>
    <row r="6" spans="2:64" s="138" customFormat="1" ht="35.1" customHeight="1" thickBot="1" x14ac:dyDescent="0.2">
      <c r="B6" s="251"/>
      <c r="C6" s="221" t="s">
        <v>12</v>
      </c>
      <c r="D6" s="222"/>
      <c r="E6" s="222"/>
      <c r="F6" s="222" t="s">
        <v>13</v>
      </c>
      <c r="G6" s="222"/>
      <c r="H6" s="222"/>
      <c r="I6" s="190" t="s">
        <v>1</v>
      </c>
      <c r="J6" s="190"/>
      <c r="K6" s="190"/>
      <c r="L6" s="223" t="s">
        <v>0</v>
      </c>
      <c r="M6" s="223"/>
      <c r="N6" s="224"/>
      <c r="O6" s="221" t="s">
        <v>12</v>
      </c>
      <c r="P6" s="222"/>
      <c r="Q6" s="222"/>
      <c r="R6" s="222" t="s">
        <v>13</v>
      </c>
      <c r="S6" s="222"/>
      <c r="T6" s="222"/>
      <c r="U6" s="190" t="s">
        <v>1</v>
      </c>
      <c r="V6" s="190"/>
      <c r="W6" s="190"/>
      <c r="X6" s="223" t="s">
        <v>0</v>
      </c>
      <c r="Y6" s="223"/>
      <c r="Z6" s="224"/>
      <c r="AA6" s="221" t="s">
        <v>12</v>
      </c>
      <c r="AB6" s="222"/>
      <c r="AC6" s="222"/>
      <c r="AD6" s="222" t="s">
        <v>13</v>
      </c>
      <c r="AE6" s="222"/>
      <c r="AF6" s="222"/>
      <c r="AG6" s="190" t="s">
        <v>1</v>
      </c>
      <c r="AH6" s="190"/>
      <c r="AI6" s="190"/>
      <c r="AJ6" s="223" t="s">
        <v>0</v>
      </c>
      <c r="AK6" s="223"/>
      <c r="AL6" s="224"/>
      <c r="AM6" s="221" t="s">
        <v>12</v>
      </c>
      <c r="AN6" s="222"/>
      <c r="AO6" s="222"/>
      <c r="AP6" s="222" t="s">
        <v>13</v>
      </c>
      <c r="AQ6" s="222"/>
      <c r="AR6" s="222"/>
      <c r="AS6" s="190" t="s">
        <v>1</v>
      </c>
      <c r="AT6" s="190"/>
      <c r="AU6" s="190"/>
      <c r="AV6" s="223" t="s">
        <v>0</v>
      </c>
      <c r="AW6" s="223"/>
      <c r="AX6" s="224"/>
      <c r="AY6" s="221" t="s">
        <v>12</v>
      </c>
      <c r="AZ6" s="222"/>
      <c r="BA6" s="222"/>
      <c r="BB6" s="222" t="s">
        <v>13</v>
      </c>
      <c r="BC6" s="222"/>
      <c r="BD6" s="222"/>
      <c r="BE6" s="190" t="s">
        <v>1</v>
      </c>
      <c r="BF6" s="190"/>
      <c r="BG6" s="190"/>
      <c r="BH6" s="223" t="s">
        <v>0</v>
      </c>
      <c r="BI6" s="223"/>
      <c r="BJ6" s="233"/>
      <c r="BK6" s="142"/>
      <c r="BL6" s="143"/>
    </row>
    <row r="7" spans="2:64" s="138" customFormat="1" ht="24.95" customHeight="1" thickTop="1" x14ac:dyDescent="0.15">
      <c r="B7" s="144" t="s">
        <v>14</v>
      </c>
      <c r="C7" s="194">
        <f>SUM(C8:E19)</f>
        <v>0</v>
      </c>
      <c r="D7" s="192"/>
      <c r="E7" s="192"/>
      <c r="F7" s="192">
        <f>SUM(F8:H19)</f>
        <v>0</v>
      </c>
      <c r="G7" s="192"/>
      <c r="H7" s="192"/>
      <c r="I7" s="192">
        <f>SUM(I8:K19)</f>
        <v>0</v>
      </c>
      <c r="J7" s="192"/>
      <c r="K7" s="192"/>
      <c r="L7" s="192">
        <f>SUM(C7:K7)</f>
        <v>0</v>
      </c>
      <c r="M7" s="192"/>
      <c r="N7" s="193"/>
      <c r="O7" s="194">
        <f>SUM(O8:Q19)</f>
        <v>0</v>
      </c>
      <c r="P7" s="192"/>
      <c r="Q7" s="192"/>
      <c r="R7" s="192">
        <f>SUM(R8:T19)</f>
        <v>0</v>
      </c>
      <c r="S7" s="192"/>
      <c r="T7" s="192"/>
      <c r="U7" s="192">
        <f>SUM(U8:W19)</f>
        <v>0</v>
      </c>
      <c r="V7" s="192"/>
      <c r="W7" s="192"/>
      <c r="X7" s="192">
        <f>SUM(O7:W7)</f>
        <v>0</v>
      </c>
      <c r="Y7" s="192"/>
      <c r="Z7" s="193"/>
      <c r="AA7" s="194">
        <f>SUM(AA8:AC19)</f>
        <v>0</v>
      </c>
      <c r="AB7" s="192"/>
      <c r="AC7" s="192"/>
      <c r="AD7" s="192">
        <f>SUM(AD8:AF19)</f>
        <v>0</v>
      </c>
      <c r="AE7" s="192"/>
      <c r="AF7" s="192"/>
      <c r="AG7" s="192">
        <f>SUM(AG8:AI19)</f>
        <v>0</v>
      </c>
      <c r="AH7" s="192"/>
      <c r="AI7" s="192"/>
      <c r="AJ7" s="192">
        <f>SUM(AA7:AI7)</f>
        <v>0</v>
      </c>
      <c r="AK7" s="192"/>
      <c r="AL7" s="193"/>
      <c r="AM7" s="194">
        <f>SUM(AM8:AO19)</f>
        <v>0</v>
      </c>
      <c r="AN7" s="192"/>
      <c r="AO7" s="192"/>
      <c r="AP7" s="192">
        <f>SUM(AP8:AR19)</f>
        <v>0</v>
      </c>
      <c r="AQ7" s="192"/>
      <c r="AR7" s="192"/>
      <c r="AS7" s="192">
        <f>SUM(AS8:AU19)</f>
        <v>0</v>
      </c>
      <c r="AT7" s="192"/>
      <c r="AU7" s="192"/>
      <c r="AV7" s="192">
        <f>SUM(AM7:AU7)</f>
        <v>0</v>
      </c>
      <c r="AW7" s="192"/>
      <c r="AX7" s="193"/>
      <c r="AY7" s="194">
        <f>SUM(AY8:BA19)</f>
        <v>0</v>
      </c>
      <c r="AZ7" s="192"/>
      <c r="BA7" s="192"/>
      <c r="BB7" s="192">
        <f>SUM(BB8:BD19)</f>
        <v>0</v>
      </c>
      <c r="BC7" s="192"/>
      <c r="BD7" s="192"/>
      <c r="BE7" s="192">
        <f>SUM(BE8:BG19)</f>
        <v>0</v>
      </c>
      <c r="BF7" s="192"/>
      <c r="BG7" s="192"/>
      <c r="BH7" s="192">
        <f>SUM(AY7:BG7)</f>
        <v>0</v>
      </c>
      <c r="BI7" s="192"/>
      <c r="BJ7" s="246"/>
      <c r="BK7" s="142"/>
      <c r="BL7" s="143"/>
    </row>
    <row r="8" spans="2:64" s="138" customFormat="1" ht="24.95" customHeight="1" x14ac:dyDescent="0.15">
      <c r="B8" s="145" t="s">
        <v>11</v>
      </c>
      <c r="C8" s="177"/>
      <c r="D8" s="174"/>
      <c r="E8" s="174"/>
      <c r="F8" s="174"/>
      <c r="G8" s="174"/>
      <c r="H8" s="174"/>
      <c r="I8" s="174"/>
      <c r="J8" s="174"/>
      <c r="K8" s="174"/>
      <c r="L8" s="175">
        <f t="shared" ref="L8:L27" si="0">SUM(C8:K8)</f>
        <v>0</v>
      </c>
      <c r="M8" s="175"/>
      <c r="N8" s="176"/>
      <c r="O8" s="177"/>
      <c r="P8" s="174"/>
      <c r="Q8" s="174"/>
      <c r="R8" s="174"/>
      <c r="S8" s="174"/>
      <c r="T8" s="174"/>
      <c r="U8" s="174"/>
      <c r="V8" s="174"/>
      <c r="W8" s="174"/>
      <c r="X8" s="175">
        <f t="shared" ref="X8:X27" si="1">SUM(O8:W8)</f>
        <v>0</v>
      </c>
      <c r="Y8" s="175"/>
      <c r="Z8" s="176"/>
      <c r="AA8" s="177"/>
      <c r="AB8" s="174"/>
      <c r="AC8" s="174"/>
      <c r="AD8" s="174"/>
      <c r="AE8" s="174"/>
      <c r="AF8" s="174"/>
      <c r="AG8" s="174"/>
      <c r="AH8" s="174"/>
      <c r="AI8" s="174"/>
      <c r="AJ8" s="175">
        <f t="shared" ref="AJ8:AJ27" si="2">SUM(AA8:AI8)</f>
        <v>0</v>
      </c>
      <c r="AK8" s="175"/>
      <c r="AL8" s="176"/>
      <c r="AM8" s="177"/>
      <c r="AN8" s="174"/>
      <c r="AO8" s="174"/>
      <c r="AP8" s="174"/>
      <c r="AQ8" s="174"/>
      <c r="AR8" s="174"/>
      <c r="AS8" s="174"/>
      <c r="AT8" s="174"/>
      <c r="AU8" s="174"/>
      <c r="AV8" s="175">
        <f t="shared" ref="AV8:AV27" si="3">SUM(AM8:AU8)</f>
        <v>0</v>
      </c>
      <c r="AW8" s="175"/>
      <c r="AX8" s="176"/>
      <c r="AY8" s="201">
        <f>SUM(C8,O8,AA8,AM8)</f>
        <v>0</v>
      </c>
      <c r="AZ8" s="175"/>
      <c r="BA8" s="175"/>
      <c r="BB8" s="175">
        <f t="shared" ref="BB8:BB19" si="4">SUM(F8,R8,AD8,AP8)</f>
        <v>0</v>
      </c>
      <c r="BC8" s="175"/>
      <c r="BD8" s="175"/>
      <c r="BE8" s="175">
        <f t="shared" ref="BE8:BE19" si="5">SUM(I8,U8,AG8,AS8)</f>
        <v>0</v>
      </c>
      <c r="BF8" s="175"/>
      <c r="BG8" s="175"/>
      <c r="BH8" s="175">
        <f t="shared" ref="BH8:BH27" si="6">SUM(AY8:BG8)</f>
        <v>0</v>
      </c>
      <c r="BI8" s="175"/>
      <c r="BJ8" s="202"/>
      <c r="BK8" s="142"/>
      <c r="BL8" s="143"/>
    </row>
    <row r="9" spans="2:64" s="138" customFormat="1" ht="24.95" customHeight="1" x14ac:dyDescent="0.15">
      <c r="B9" s="145" t="s">
        <v>9</v>
      </c>
      <c r="C9" s="177"/>
      <c r="D9" s="174"/>
      <c r="E9" s="174"/>
      <c r="F9" s="174"/>
      <c r="G9" s="174"/>
      <c r="H9" s="174"/>
      <c r="I9" s="174"/>
      <c r="J9" s="174"/>
      <c r="K9" s="174"/>
      <c r="L9" s="175">
        <f t="shared" si="0"/>
        <v>0</v>
      </c>
      <c r="M9" s="175"/>
      <c r="N9" s="176"/>
      <c r="O9" s="177"/>
      <c r="P9" s="174"/>
      <c r="Q9" s="174"/>
      <c r="R9" s="174"/>
      <c r="S9" s="174"/>
      <c r="T9" s="174"/>
      <c r="U9" s="174"/>
      <c r="V9" s="174"/>
      <c r="W9" s="174"/>
      <c r="X9" s="175">
        <f t="shared" si="1"/>
        <v>0</v>
      </c>
      <c r="Y9" s="175"/>
      <c r="Z9" s="176"/>
      <c r="AA9" s="177"/>
      <c r="AB9" s="174"/>
      <c r="AC9" s="174"/>
      <c r="AD9" s="174"/>
      <c r="AE9" s="174"/>
      <c r="AF9" s="174"/>
      <c r="AG9" s="174"/>
      <c r="AH9" s="174"/>
      <c r="AI9" s="174"/>
      <c r="AJ9" s="175">
        <f t="shared" si="2"/>
        <v>0</v>
      </c>
      <c r="AK9" s="175"/>
      <c r="AL9" s="176"/>
      <c r="AM9" s="177"/>
      <c r="AN9" s="174"/>
      <c r="AO9" s="174"/>
      <c r="AP9" s="174"/>
      <c r="AQ9" s="174"/>
      <c r="AR9" s="174"/>
      <c r="AS9" s="174"/>
      <c r="AT9" s="174"/>
      <c r="AU9" s="174"/>
      <c r="AV9" s="175">
        <f t="shared" si="3"/>
        <v>0</v>
      </c>
      <c r="AW9" s="175"/>
      <c r="AX9" s="176"/>
      <c r="AY9" s="201">
        <f t="shared" ref="AY9:AY19" si="7">SUM(C9,O9,AA9,AM9)</f>
        <v>0</v>
      </c>
      <c r="AZ9" s="175"/>
      <c r="BA9" s="175"/>
      <c r="BB9" s="175">
        <f t="shared" si="4"/>
        <v>0</v>
      </c>
      <c r="BC9" s="175"/>
      <c r="BD9" s="175"/>
      <c r="BE9" s="175">
        <f t="shared" si="5"/>
        <v>0</v>
      </c>
      <c r="BF9" s="175"/>
      <c r="BG9" s="175"/>
      <c r="BH9" s="175">
        <f t="shared" si="6"/>
        <v>0</v>
      </c>
      <c r="BI9" s="175"/>
      <c r="BJ9" s="202"/>
      <c r="BK9" s="142"/>
      <c r="BL9" s="143"/>
    </row>
    <row r="10" spans="2:64" s="138" customFormat="1" ht="24.95" customHeight="1" x14ac:dyDescent="0.15">
      <c r="B10" s="145" t="s">
        <v>10</v>
      </c>
      <c r="C10" s="177"/>
      <c r="D10" s="174"/>
      <c r="E10" s="174"/>
      <c r="F10" s="174"/>
      <c r="G10" s="174"/>
      <c r="H10" s="174"/>
      <c r="I10" s="174"/>
      <c r="J10" s="174"/>
      <c r="K10" s="174"/>
      <c r="L10" s="175">
        <f t="shared" si="0"/>
        <v>0</v>
      </c>
      <c r="M10" s="175"/>
      <c r="N10" s="176"/>
      <c r="O10" s="177"/>
      <c r="P10" s="174"/>
      <c r="Q10" s="174"/>
      <c r="R10" s="174"/>
      <c r="S10" s="174"/>
      <c r="T10" s="174"/>
      <c r="U10" s="174"/>
      <c r="V10" s="174"/>
      <c r="W10" s="174"/>
      <c r="X10" s="175">
        <f t="shared" si="1"/>
        <v>0</v>
      </c>
      <c r="Y10" s="175"/>
      <c r="Z10" s="176"/>
      <c r="AA10" s="177"/>
      <c r="AB10" s="174"/>
      <c r="AC10" s="174"/>
      <c r="AD10" s="174"/>
      <c r="AE10" s="174"/>
      <c r="AF10" s="174"/>
      <c r="AG10" s="174"/>
      <c r="AH10" s="174"/>
      <c r="AI10" s="174"/>
      <c r="AJ10" s="175">
        <f t="shared" si="2"/>
        <v>0</v>
      </c>
      <c r="AK10" s="175"/>
      <c r="AL10" s="176"/>
      <c r="AM10" s="177"/>
      <c r="AN10" s="174"/>
      <c r="AO10" s="174"/>
      <c r="AP10" s="174"/>
      <c r="AQ10" s="174"/>
      <c r="AR10" s="174"/>
      <c r="AS10" s="174"/>
      <c r="AT10" s="174"/>
      <c r="AU10" s="174"/>
      <c r="AV10" s="175">
        <f t="shared" si="3"/>
        <v>0</v>
      </c>
      <c r="AW10" s="175"/>
      <c r="AX10" s="176"/>
      <c r="AY10" s="201">
        <f t="shared" si="7"/>
        <v>0</v>
      </c>
      <c r="AZ10" s="175"/>
      <c r="BA10" s="175"/>
      <c r="BB10" s="175">
        <f t="shared" si="4"/>
        <v>0</v>
      </c>
      <c r="BC10" s="175"/>
      <c r="BD10" s="175"/>
      <c r="BE10" s="175">
        <f t="shared" si="5"/>
        <v>0</v>
      </c>
      <c r="BF10" s="175"/>
      <c r="BG10" s="175"/>
      <c r="BH10" s="175">
        <f t="shared" si="6"/>
        <v>0</v>
      </c>
      <c r="BI10" s="175"/>
      <c r="BJ10" s="202"/>
      <c r="BK10" s="142"/>
      <c r="BL10" s="143"/>
    </row>
    <row r="11" spans="2:64" s="138" customFormat="1" ht="24.95" customHeight="1" x14ac:dyDescent="0.15">
      <c r="B11" s="145" t="s">
        <v>116</v>
      </c>
      <c r="C11" s="177"/>
      <c r="D11" s="174"/>
      <c r="E11" s="174"/>
      <c r="F11" s="174"/>
      <c r="G11" s="174"/>
      <c r="H11" s="174"/>
      <c r="I11" s="174"/>
      <c r="J11" s="174"/>
      <c r="K11" s="174"/>
      <c r="L11" s="175">
        <f t="shared" si="0"/>
        <v>0</v>
      </c>
      <c r="M11" s="175"/>
      <c r="N11" s="176"/>
      <c r="O11" s="177"/>
      <c r="P11" s="174"/>
      <c r="Q11" s="174"/>
      <c r="R11" s="174"/>
      <c r="S11" s="174"/>
      <c r="T11" s="174"/>
      <c r="U11" s="174"/>
      <c r="V11" s="174"/>
      <c r="W11" s="174"/>
      <c r="X11" s="175">
        <f t="shared" si="1"/>
        <v>0</v>
      </c>
      <c r="Y11" s="175"/>
      <c r="Z11" s="176"/>
      <c r="AA11" s="177"/>
      <c r="AB11" s="174"/>
      <c r="AC11" s="174"/>
      <c r="AD11" s="174"/>
      <c r="AE11" s="174"/>
      <c r="AF11" s="174"/>
      <c r="AG11" s="174"/>
      <c r="AH11" s="174"/>
      <c r="AI11" s="174"/>
      <c r="AJ11" s="175">
        <f t="shared" si="2"/>
        <v>0</v>
      </c>
      <c r="AK11" s="175"/>
      <c r="AL11" s="176"/>
      <c r="AM11" s="177"/>
      <c r="AN11" s="174"/>
      <c r="AO11" s="174"/>
      <c r="AP11" s="174"/>
      <c r="AQ11" s="174"/>
      <c r="AR11" s="174"/>
      <c r="AS11" s="174"/>
      <c r="AT11" s="174"/>
      <c r="AU11" s="174"/>
      <c r="AV11" s="175">
        <f t="shared" si="3"/>
        <v>0</v>
      </c>
      <c r="AW11" s="175"/>
      <c r="AX11" s="176"/>
      <c r="AY11" s="201">
        <f t="shared" si="7"/>
        <v>0</v>
      </c>
      <c r="AZ11" s="175"/>
      <c r="BA11" s="175"/>
      <c r="BB11" s="175">
        <f t="shared" si="4"/>
        <v>0</v>
      </c>
      <c r="BC11" s="175"/>
      <c r="BD11" s="175"/>
      <c r="BE11" s="175">
        <f t="shared" si="5"/>
        <v>0</v>
      </c>
      <c r="BF11" s="175"/>
      <c r="BG11" s="175"/>
      <c r="BH11" s="175">
        <f t="shared" si="6"/>
        <v>0</v>
      </c>
      <c r="BI11" s="175"/>
      <c r="BJ11" s="202"/>
      <c r="BK11" s="142"/>
      <c r="BL11" s="143"/>
    </row>
    <row r="12" spans="2:64" s="138" customFormat="1" ht="24.95" customHeight="1" x14ac:dyDescent="0.15">
      <c r="B12" s="145" t="s">
        <v>117</v>
      </c>
      <c r="C12" s="177"/>
      <c r="D12" s="174"/>
      <c r="E12" s="174"/>
      <c r="F12" s="174"/>
      <c r="G12" s="174"/>
      <c r="H12" s="174"/>
      <c r="I12" s="174"/>
      <c r="J12" s="174"/>
      <c r="K12" s="174"/>
      <c r="L12" s="175">
        <f t="shared" si="0"/>
        <v>0</v>
      </c>
      <c r="M12" s="175"/>
      <c r="N12" s="176"/>
      <c r="O12" s="177"/>
      <c r="P12" s="174"/>
      <c r="Q12" s="174"/>
      <c r="R12" s="174"/>
      <c r="S12" s="174"/>
      <c r="T12" s="174"/>
      <c r="U12" s="174"/>
      <c r="V12" s="174"/>
      <c r="W12" s="174"/>
      <c r="X12" s="175">
        <f t="shared" si="1"/>
        <v>0</v>
      </c>
      <c r="Y12" s="175"/>
      <c r="Z12" s="176"/>
      <c r="AA12" s="177"/>
      <c r="AB12" s="174"/>
      <c r="AC12" s="174"/>
      <c r="AD12" s="174"/>
      <c r="AE12" s="174"/>
      <c r="AF12" s="174"/>
      <c r="AG12" s="174"/>
      <c r="AH12" s="174"/>
      <c r="AI12" s="174"/>
      <c r="AJ12" s="175">
        <f t="shared" si="2"/>
        <v>0</v>
      </c>
      <c r="AK12" s="175"/>
      <c r="AL12" s="176"/>
      <c r="AM12" s="177"/>
      <c r="AN12" s="174"/>
      <c r="AO12" s="174"/>
      <c r="AP12" s="174"/>
      <c r="AQ12" s="174"/>
      <c r="AR12" s="174"/>
      <c r="AS12" s="174"/>
      <c r="AT12" s="174"/>
      <c r="AU12" s="174"/>
      <c r="AV12" s="175">
        <f t="shared" si="3"/>
        <v>0</v>
      </c>
      <c r="AW12" s="175"/>
      <c r="AX12" s="176"/>
      <c r="AY12" s="201">
        <f t="shared" si="7"/>
        <v>0</v>
      </c>
      <c r="AZ12" s="175"/>
      <c r="BA12" s="175"/>
      <c r="BB12" s="175">
        <f t="shared" si="4"/>
        <v>0</v>
      </c>
      <c r="BC12" s="175"/>
      <c r="BD12" s="175"/>
      <c r="BE12" s="175">
        <f t="shared" si="5"/>
        <v>0</v>
      </c>
      <c r="BF12" s="175"/>
      <c r="BG12" s="175"/>
      <c r="BH12" s="175">
        <f t="shared" si="6"/>
        <v>0</v>
      </c>
      <c r="BI12" s="175"/>
      <c r="BJ12" s="202"/>
      <c r="BK12" s="142"/>
      <c r="BL12" s="143"/>
    </row>
    <row r="13" spans="2:64" s="138" customFormat="1" ht="24.95" customHeight="1" x14ac:dyDescent="0.15">
      <c r="B13" s="145" t="s">
        <v>118</v>
      </c>
      <c r="C13" s="177"/>
      <c r="D13" s="174"/>
      <c r="E13" s="174"/>
      <c r="F13" s="174"/>
      <c r="G13" s="174"/>
      <c r="H13" s="174"/>
      <c r="I13" s="174"/>
      <c r="J13" s="174"/>
      <c r="K13" s="174"/>
      <c r="L13" s="175">
        <f t="shared" si="0"/>
        <v>0</v>
      </c>
      <c r="M13" s="175"/>
      <c r="N13" s="176"/>
      <c r="O13" s="177"/>
      <c r="P13" s="174"/>
      <c r="Q13" s="174"/>
      <c r="R13" s="174"/>
      <c r="S13" s="174"/>
      <c r="T13" s="174"/>
      <c r="U13" s="174"/>
      <c r="V13" s="174"/>
      <c r="W13" s="174"/>
      <c r="X13" s="175">
        <f t="shared" si="1"/>
        <v>0</v>
      </c>
      <c r="Y13" s="175"/>
      <c r="Z13" s="176"/>
      <c r="AA13" s="177"/>
      <c r="AB13" s="174"/>
      <c r="AC13" s="174"/>
      <c r="AD13" s="174"/>
      <c r="AE13" s="174"/>
      <c r="AF13" s="174"/>
      <c r="AG13" s="174"/>
      <c r="AH13" s="174"/>
      <c r="AI13" s="174"/>
      <c r="AJ13" s="175">
        <f t="shared" si="2"/>
        <v>0</v>
      </c>
      <c r="AK13" s="175"/>
      <c r="AL13" s="176"/>
      <c r="AM13" s="177"/>
      <c r="AN13" s="174"/>
      <c r="AO13" s="174"/>
      <c r="AP13" s="174"/>
      <c r="AQ13" s="174"/>
      <c r="AR13" s="174"/>
      <c r="AS13" s="174"/>
      <c r="AT13" s="174"/>
      <c r="AU13" s="174"/>
      <c r="AV13" s="175">
        <f t="shared" si="3"/>
        <v>0</v>
      </c>
      <c r="AW13" s="175"/>
      <c r="AX13" s="176"/>
      <c r="AY13" s="201">
        <f t="shared" si="7"/>
        <v>0</v>
      </c>
      <c r="AZ13" s="175"/>
      <c r="BA13" s="175"/>
      <c r="BB13" s="175">
        <f t="shared" si="4"/>
        <v>0</v>
      </c>
      <c r="BC13" s="175"/>
      <c r="BD13" s="175"/>
      <c r="BE13" s="175">
        <f t="shared" si="5"/>
        <v>0</v>
      </c>
      <c r="BF13" s="175"/>
      <c r="BG13" s="175"/>
      <c r="BH13" s="175">
        <f t="shared" si="6"/>
        <v>0</v>
      </c>
      <c r="BI13" s="175"/>
      <c r="BJ13" s="202"/>
      <c r="BK13" s="142"/>
      <c r="BL13" s="143"/>
    </row>
    <row r="14" spans="2:64" s="138" customFormat="1" ht="24.95" customHeight="1" x14ac:dyDescent="0.15">
      <c r="B14" s="145" t="s">
        <v>119</v>
      </c>
      <c r="C14" s="177"/>
      <c r="D14" s="174"/>
      <c r="E14" s="174"/>
      <c r="F14" s="174"/>
      <c r="G14" s="174"/>
      <c r="H14" s="174"/>
      <c r="I14" s="174"/>
      <c r="J14" s="174"/>
      <c r="K14" s="174"/>
      <c r="L14" s="175">
        <f t="shared" si="0"/>
        <v>0</v>
      </c>
      <c r="M14" s="175"/>
      <c r="N14" s="176"/>
      <c r="O14" s="177"/>
      <c r="P14" s="174"/>
      <c r="Q14" s="174"/>
      <c r="R14" s="174"/>
      <c r="S14" s="174"/>
      <c r="T14" s="174"/>
      <c r="U14" s="174"/>
      <c r="V14" s="174"/>
      <c r="W14" s="174"/>
      <c r="X14" s="175">
        <f t="shared" si="1"/>
        <v>0</v>
      </c>
      <c r="Y14" s="175"/>
      <c r="Z14" s="176"/>
      <c r="AA14" s="177"/>
      <c r="AB14" s="174"/>
      <c r="AC14" s="174"/>
      <c r="AD14" s="174"/>
      <c r="AE14" s="174"/>
      <c r="AF14" s="174"/>
      <c r="AG14" s="174"/>
      <c r="AH14" s="174"/>
      <c r="AI14" s="174"/>
      <c r="AJ14" s="175">
        <f t="shared" si="2"/>
        <v>0</v>
      </c>
      <c r="AK14" s="175"/>
      <c r="AL14" s="176"/>
      <c r="AM14" s="177"/>
      <c r="AN14" s="174"/>
      <c r="AO14" s="174"/>
      <c r="AP14" s="174"/>
      <c r="AQ14" s="174"/>
      <c r="AR14" s="174"/>
      <c r="AS14" s="174"/>
      <c r="AT14" s="174"/>
      <c r="AU14" s="174"/>
      <c r="AV14" s="175">
        <f t="shared" si="3"/>
        <v>0</v>
      </c>
      <c r="AW14" s="175"/>
      <c r="AX14" s="176"/>
      <c r="AY14" s="201">
        <f t="shared" si="7"/>
        <v>0</v>
      </c>
      <c r="AZ14" s="175"/>
      <c r="BA14" s="175"/>
      <c r="BB14" s="175">
        <f t="shared" si="4"/>
        <v>0</v>
      </c>
      <c r="BC14" s="175"/>
      <c r="BD14" s="175"/>
      <c r="BE14" s="175">
        <f t="shared" si="5"/>
        <v>0</v>
      </c>
      <c r="BF14" s="175"/>
      <c r="BG14" s="175"/>
      <c r="BH14" s="175">
        <f t="shared" si="6"/>
        <v>0</v>
      </c>
      <c r="BI14" s="175"/>
      <c r="BJ14" s="202"/>
      <c r="BK14" s="142"/>
      <c r="BL14" s="143"/>
    </row>
    <row r="15" spans="2:64" s="138" customFormat="1" ht="24.95" customHeight="1" x14ac:dyDescent="0.15">
      <c r="B15" s="145" t="s">
        <v>120</v>
      </c>
      <c r="C15" s="177"/>
      <c r="D15" s="174"/>
      <c r="E15" s="174"/>
      <c r="F15" s="174"/>
      <c r="G15" s="174"/>
      <c r="H15" s="174"/>
      <c r="I15" s="174"/>
      <c r="J15" s="174"/>
      <c r="K15" s="174"/>
      <c r="L15" s="175">
        <f t="shared" si="0"/>
        <v>0</v>
      </c>
      <c r="M15" s="175"/>
      <c r="N15" s="176"/>
      <c r="O15" s="177"/>
      <c r="P15" s="174"/>
      <c r="Q15" s="174"/>
      <c r="R15" s="174"/>
      <c r="S15" s="174"/>
      <c r="T15" s="174"/>
      <c r="U15" s="174"/>
      <c r="V15" s="174"/>
      <c r="W15" s="174"/>
      <c r="X15" s="175">
        <f t="shared" si="1"/>
        <v>0</v>
      </c>
      <c r="Y15" s="175"/>
      <c r="Z15" s="176"/>
      <c r="AA15" s="177"/>
      <c r="AB15" s="174"/>
      <c r="AC15" s="174"/>
      <c r="AD15" s="174"/>
      <c r="AE15" s="174"/>
      <c r="AF15" s="174"/>
      <c r="AG15" s="174"/>
      <c r="AH15" s="174"/>
      <c r="AI15" s="174"/>
      <c r="AJ15" s="175">
        <f t="shared" si="2"/>
        <v>0</v>
      </c>
      <c r="AK15" s="175"/>
      <c r="AL15" s="176"/>
      <c r="AM15" s="177"/>
      <c r="AN15" s="174"/>
      <c r="AO15" s="174"/>
      <c r="AP15" s="174"/>
      <c r="AQ15" s="174"/>
      <c r="AR15" s="174"/>
      <c r="AS15" s="174"/>
      <c r="AT15" s="174"/>
      <c r="AU15" s="174"/>
      <c r="AV15" s="175">
        <f t="shared" si="3"/>
        <v>0</v>
      </c>
      <c r="AW15" s="175"/>
      <c r="AX15" s="176"/>
      <c r="AY15" s="201">
        <f t="shared" si="7"/>
        <v>0</v>
      </c>
      <c r="AZ15" s="175"/>
      <c r="BA15" s="175"/>
      <c r="BB15" s="175">
        <f t="shared" si="4"/>
        <v>0</v>
      </c>
      <c r="BC15" s="175"/>
      <c r="BD15" s="175"/>
      <c r="BE15" s="175">
        <f t="shared" si="5"/>
        <v>0</v>
      </c>
      <c r="BF15" s="175"/>
      <c r="BG15" s="175"/>
      <c r="BH15" s="175">
        <f t="shared" si="6"/>
        <v>0</v>
      </c>
      <c r="BI15" s="175"/>
      <c r="BJ15" s="202"/>
      <c r="BK15" s="142"/>
      <c r="BL15" s="143"/>
    </row>
    <row r="16" spans="2:64" s="138" customFormat="1" ht="24.95" customHeight="1" x14ac:dyDescent="0.15">
      <c r="B16" s="145" t="s">
        <v>121</v>
      </c>
      <c r="C16" s="177"/>
      <c r="D16" s="174"/>
      <c r="E16" s="174"/>
      <c r="F16" s="174"/>
      <c r="G16" s="174"/>
      <c r="H16" s="174"/>
      <c r="I16" s="174"/>
      <c r="J16" s="174"/>
      <c r="K16" s="174"/>
      <c r="L16" s="175">
        <f t="shared" si="0"/>
        <v>0</v>
      </c>
      <c r="M16" s="175"/>
      <c r="N16" s="176"/>
      <c r="O16" s="177"/>
      <c r="P16" s="174"/>
      <c r="Q16" s="174"/>
      <c r="R16" s="174"/>
      <c r="S16" s="174"/>
      <c r="T16" s="174"/>
      <c r="U16" s="174"/>
      <c r="V16" s="174"/>
      <c r="W16" s="174"/>
      <c r="X16" s="175">
        <f t="shared" si="1"/>
        <v>0</v>
      </c>
      <c r="Y16" s="175"/>
      <c r="Z16" s="176"/>
      <c r="AA16" s="177"/>
      <c r="AB16" s="174"/>
      <c r="AC16" s="174"/>
      <c r="AD16" s="174"/>
      <c r="AE16" s="174"/>
      <c r="AF16" s="174"/>
      <c r="AG16" s="174"/>
      <c r="AH16" s="174"/>
      <c r="AI16" s="174"/>
      <c r="AJ16" s="175">
        <f t="shared" si="2"/>
        <v>0</v>
      </c>
      <c r="AK16" s="175"/>
      <c r="AL16" s="176"/>
      <c r="AM16" s="177"/>
      <c r="AN16" s="174"/>
      <c r="AO16" s="174"/>
      <c r="AP16" s="174"/>
      <c r="AQ16" s="174"/>
      <c r="AR16" s="174"/>
      <c r="AS16" s="174"/>
      <c r="AT16" s="174"/>
      <c r="AU16" s="174"/>
      <c r="AV16" s="175">
        <f t="shared" si="3"/>
        <v>0</v>
      </c>
      <c r="AW16" s="175"/>
      <c r="AX16" s="176"/>
      <c r="AY16" s="201">
        <f t="shared" si="7"/>
        <v>0</v>
      </c>
      <c r="AZ16" s="175"/>
      <c r="BA16" s="175"/>
      <c r="BB16" s="175">
        <f t="shared" si="4"/>
        <v>0</v>
      </c>
      <c r="BC16" s="175"/>
      <c r="BD16" s="175"/>
      <c r="BE16" s="175">
        <f t="shared" si="5"/>
        <v>0</v>
      </c>
      <c r="BF16" s="175"/>
      <c r="BG16" s="175"/>
      <c r="BH16" s="175">
        <f t="shared" si="6"/>
        <v>0</v>
      </c>
      <c r="BI16" s="175"/>
      <c r="BJ16" s="202"/>
      <c r="BK16" s="142"/>
      <c r="BL16" s="143"/>
    </row>
    <row r="17" spans="2:64" s="138" customFormat="1" ht="24.95" customHeight="1" x14ac:dyDescent="0.15">
      <c r="B17" s="145" t="s">
        <v>122</v>
      </c>
      <c r="C17" s="177"/>
      <c r="D17" s="174"/>
      <c r="E17" s="174"/>
      <c r="F17" s="174"/>
      <c r="G17" s="174"/>
      <c r="H17" s="174"/>
      <c r="I17" s="174"/>
      <c r="J17" s="174"/>
      <c r="K17" s="174"/>
      <c r="L17" s="175">
        <f t="shared" si="0"/>
        <v>0</v>
      </c>
      <c r="M17" s="175"/>
      <c r="N17" s="176"/>
      <c r="O17" s="177"/>
      <c r="P17" s="174"/>
      <c r="Q17" s="174"/>
      <c r="R17" s="174"/>
      <c r="S17" s="174"/>
      <c r="T17" s="174"/>
      <c r="U17" s="174"/>
      <c r="V17" s="174"/>
      <c r="W17" s="174"/>
      <c r="X17" s="175">
        <f t="shared" si="1"/>
        <v>0</v>
      </c>
      <c r="Y17" s="175"/>
      <c r="Z17" s="176"/>
      <c r="AA17" s="177"/>
      <c r="AB17" s="174"/>
      <c r="AC17" s="174"/>
      <c r="AD17" s="174"/>
      <c r="AE17" s="174"/>
      <c r="AF17" s="174"/>
      <c r="AG17" s="174"/>
      <c r="AH17" s="174"/>
      <c r="AI17" s="174"/>
      <c r="AJ17" s="175">
        <f t="shared" si="2"/>
        <v>0</v>
      </c>
      <c r="AK17" s="175"/>
      <c r="AL17" s="176"/>
      <c r="AM17" s="177"/>
      <c r="AN17" s="174"/>
      <c r="AO17" s="174"/>
      <c r="AP17" s="174"/>
      <c r="AQ17" s="174"/>
      <c r="AR17" s="174"/>
      <c r="AS17" s="174"/>
      <c r="AT17" s="174"/>
      <c r="AU17" s="174"/>
      <c r="AV17" s="175">
        <f t="shared" si="3"/>
        <v>0</v>
      </c>
      <c r="AW17" s="175"/>
      <c r="AX17" s="176"/>
      <c r="AY17" s="201">
        <f t="shared" si="7"/>
        <v>0</v>
      </c>
      <c r="AZ17" s="175"/>
      <c r="BA17" s="175"/>
      <c r="BB17" s="175">
        <f t="shared" si="4"/>
        <v>0</v>
      </c>
      <c r="BC17" s="175"/>
      <c r="BD17" s="175"/>
      <c r="BE17" s="175">
        <f t="shared" si="5"/>
        <v>0</v>
      </c>
      <c r="BF17" s="175"/>
      <c r="BG17" s="175"/>
      <c r="BH17" s="175">
        <f t="shared" si="6"/>
        <v>0</v>
      </c>
      <c r="BI17" s="175"/>
      <c r="BJ17" s="202"/>
      <c r="BK17" s="142"/>
      <c r="BL17" s="143"/>
    </row>
    <row r="18" spans="2:64" s="138" customFormat="1" ht="24.95" customHeight="1" x14ac:dyDescent="0.15">
      <c r="B18" s="145" t="s">
        <v>123</v>
      </c>
      <c r="C18" s="177"/>
      <c r="D18" s="174"/>
      <c r="E18" s="174"/>
      <c r="F18" s="174"/>
      <c r="G18" s="174"/>
      <c r="H18" s="174"/>
      <c r="I18" s="174"/>
      <c r="J18" s="174"/>
      <c r="K18" s="174"/>
      <c r="L18" s="175">
        <f t="shared" si="0"/>
        <v>0</v>
      </c>
      <c r="M18" s="175"/>
      <c r="N18" s="176"/>
      <c r="O18" s="177"/>
      <c r="P18" s="174"/>
      <c r="Q18" s="174"/>
      <c r="R18" s="174"/>
      <c r="S18" s="174"/>
      <c r="T18" s="174"/>
      <c r="U18" s="174"/>
      <c r="V18" s="174"/>
      <c r="W18" s="174"/>
      <c r="X18" s="175">
        <f t="shared" si="1"/>
        <v>0</v>
      </c>
      <c r="Y18" s="175"/>
      <c r="Z18" s="176"/>
      <c r="AA18" s="177"/>
      <c r="AB18" s="174"/>
      <c r="AC18" s="174"/>
      <c r="AD18" s="174"/>
      <c r="AE18" s="174"/>
      <c r="AF18" s="174"/>
      <c r="AG18" s="174"/>
      <c r="AH18" s="174"/>
      <c r="AI18" s="174"/>
      <c r="AJ18" s="175">
        <f t="shared" si="2"/>
        <v>0</v>
      </c>
      <c r="AK18" s="175"/>
      <c r="AL18" s="176"/>
      <c r="AM18" s="177"/>
      <c r="AN18" s="174"/>
      <c r="AO18" s="174"/>
      <c r="AP18" s="174"/>
      <c r="AQ18" s="174"/>
      <c r="AR18" s="174"/>
      <c r="AS18" s="174"/>
      <c r="AT18" s="174"/>
      <c r="AU18" s="174"/>
      <c r="AV18" s="175">
        <f t="shared" si="3"/>
        <v>0</v>
      </c>
      <c r="AW18" s="175"/>
      <c r="AX18" s="176"/>
      <c r="AY18" s="201">
        <f t="shared" si="7"/>
        <v>0</v>
      </c>
      <c r="AZ18" s="175"/>
      <c r="BA18" s="175"/>
      <c r="BB18" s="175">
        <f t="shared" si="4"/>
        <v>0</v>
      </c>
      <c r="BC18" s="175"/>
      <c r="BD18" s="175"/>
      <c r="BE18" s="175">
        <f t="shared" si="5"/>
        <v>0</v>
      </c>
      <c r="BF18" s="175"/>
      <c r="BG18" s="175"/>
      <c r="BH18" s="175">
        <f t="shared" si="6"/>
        <v>0</v>
      </c>
      <c r="BI18" s="175"/>
      <c r="BJ18" s="202"/>
      <c r="BK18" s="142"/>
      <c r="BL18" s="143"/>
    </row>
    <row r="19" spans="2:64" s="138" customFormat="1" ht="24.95" customHeight="1" x14ac:dyDescent="0.15">
      <c r="B19" s="149" t="s">
        <v>124</v>
      </c>
      <c r="C19" s="227"/>
      <c r="D19" s="228"/>
      <c r="E19" s="228"/>
      <c r="F19" s="228"/>
      <c r="G19" s="228"/>
      <c r="H19" s="228"/>
      <c r="I19" s="228"/>
      <c r="J19" s="228"/>
      <c r="K19" s="228"/>
      <c r="L19" s="229">
        <f t="shared" si="0"/>
        <v>0</v>
      </c>
      <c r="M19" s="229"/>
      <c r="N19" s="230"/>
      <c r="O19" s="227"/>
      <c r="P19" s="228"/>
      <c r="Q19" s="228"/>
      <c r="R19" s="228"/>
      <c r="S19" s="228"/>
      <c r="T19" s="228"/>
      <c r="U19" s="228"/>
      <c r="V19" s="228"/>
      <c r="W19" s="228"/>
      <c r="X19" s="229">
        <f t="shared" si="1"/>
        <v>0</v>
      </c>
      <c r="Y19" s="229"/>
      <c r="Z19" s="230"/>
      <c r="AA19" s="227"/>
      <c r="AB19" s="228"/>
      <c r="AC19" s="228"/>
      <c r="AD19" s="228"/>
      <c r="AE19" s="228"/>
      <c r="AF19" s="228"/>
      <c r="AG19" s="228"/>
      <c r="AH19" s="228"/>
      <c r="AI19" s="228"/>
      <c r="AJ19" s="229">
        <f t="shared" si="2"/>
        <v>0</v>
      </c>
      <c r="AK19" s="229"/>
      <c r="AL19" s="230"/>
      <c r="AM19" s="227"/>
      <c r="AN19" s="228"/>
      <c r="AO19" s="228"/>
      <c r="AP19" s="228"/>
      <c r="AQ19" s="228"/>
      <c r="AR19" s="228"/>
      <c r="AS19" s="228"/>
      <c r="AT19" s="228"/>
      <c r="AU19" s="228"/>
      <c r="AV19" s="229">
        <f t="shared" si="3"/>
        <v>0</v>
      </c>
      <c r="AW19" s="229"/>
      <c r="AX19" s="230"/>
      <c r="AY19" s="231">
        <f t="shared" si="7"/>
        <v>0</v>
      </c>
      <c r="AZ19" s="229"/>
      <c r="BA19" s="229"/>
      <c r="BB19" s="229">
        <f t="shared" si="4"/>
        <v>0</v>
      </c>
      <c r="BC19" s="229"/>
      <c r="BD19" s="229"/>
      <c r="BE19" s="229">
        <f t="shared" si="5"/>
        <v>0</v>
      </c>
      <c r="BF19" s="229"/>
      <c r="BG19" s="229"/>
      <c r="BH19" s="229">
        <f t="shared" si="6"/>
        <v>0</v>
      </c>
      <c r="BI19" s="229"/>
      <c r="BJ19" s="232"/>
      <c r="BK19" s="142"/>
      <c r="BL19" s="143"/>
    </row>
    <row r="20" spans="2:64" s="138" customFormat="1" ht="24.95" customHeight="1" x14ac:dyDescent="0.15">
      <c r="B20" s="150" t="s">
        <v>100</v>
      </c>
      <c r="C20" s="236">
        <f>SUM(C21:E23)</f>
        <v>0</v>
      </c>
      <c r="D20" s="237"/>
      <c r="E20" s="238"/>
      <c r="F20" s="239">
        <f t="shared" ref="F20" si="8">SUM(F21:H23)</f>
        <v>0</v>
      </c>
      <c r="G20" s="237"/>
      <c r="H20" s="238"/>
      <c r="I20" s="239">
        <f t="shared" ref="I20" si="9">SUM(I21:K23)</f>
        <v>0</v>
      </c>
      <c r="J20" s="237"/>
      <c r="K20" s="238"/>
      <c r="L20" s="239">
        <f t="shared" si="0"/>
        <v>0</v>
      </c>
      <c r="M20" s="237"/>
      <c r="N20" s="254"/>
      <c r="O20" s="236">
        <f>SUM(O21:Q23)</f>
        <v>0</v>
      </c>
      <c r="P20" s="237"/>
      <c r="Q20" s="238"/>
      <c r="R20" s="239">
        <f t="shared" ref="R20" si="10">SUM(R21:T23)</f>
        <v>0</v>
      </c>
      <c r="S20" s="237"/>
      <c r="T20" s="238"/>
      <c r="U20" s="239">
        <f t="shared" ref="U20" si="11">SUM(U21:W23)</f>
        <v>0</v>
      </c>
      <c r="V20" s="237"/>
      <c r="W20" s="238"/>
      <c r="X20" s="239">
        <f t="shared" si="1"/>
        <v>0</v>
      </c>
      <c r="Y20" s="237"/>
      <c r="Z20" s="254"/>
      <c r="AA20" s="236">
        <f>SUM(AA21:AC23)</f>
        <v>0</v>
      </c>
      <c r="AB20" s="237"/>
      <c r="AC20" s="238"/>
      <c r="AD20" s="239">
        <f t="shared" ref="AD20" si="12">SUM(AD21:AF23)</f>
        <v>0</v>
      </c>
      <c r="AE20" s="237"/>
      <c r="AF20" s="238"/>
      <c r="AG20" s="239">
        <f t="shared" ref="AG20" si="13">SUM(AG21:AI23)</f>
        <v>0</v>
      </c>
      <c r="AH20" s="237"/>
      <c r="AI20" s="238"/>
      <c r="AJ20" s="239">
        <f t="shared" si="2"/>
        <v>0</v>
      </c>
      <c r="AK20" s="237"/>
      <c r="AL20" s="254"/>
      <c r="AM20" s="236">
        <f>SUM(AM21:AO23)</f>
        <v>0</v>
      </c>
      <c r="AN20" s="237"/>
      <c r="AO20" s="238"/>
      <c r="AP20" s="239">
        <f t="shared" ref="AP20" si="14">SUM(AP21:AR23)</f>
        <v>0</v>
      </c>
      <c r="AQ20" s="237"/>
      <c r="AR20" s="238"/>
      <c r="AS20" s="239">
        <f t="shared" ref="AS20" si="15">SUM(AS21:AU23)</f>
        <v>0</v>
      </c>
      <c r="AT20" s="237"/>
      <c r="AU20" s="238"/>
      <c r="AV20" s="239">
        <f t="shared" si="3"/>
        <v>0</v>
      </c>
      <c r="AW20" s="237"/>
      <c r="AX20" s="254"/>
      <c r="AY20" s="236">
        <f>SUM(AY21:BA23)</f>
        <v>0</v>
      </c>
      <c r="AZ20" s="237"/>
      <c r="BA20" s="238"/>
      <c r="BB20" s="239">
        <f t="shared" ref="BB20" si="16">SUM(BB21:BD23)</f>
        <v>0</v>
      </c>
      <c r="BC20" s="237"/>
      <c r="BD20" s="238"/>
      <c r="BE20" s="239">
        <f t="shared" ref="BE20" si="17">SUM(BE21:BG23)</f>
        <v>0</v>
      </c>
      <c r="BF20" s="237"/>
      <c r="BG20" s="238"/>
      <c r="BH20" s="239">
        <f t="shared" si="6"/>
        <v>0</v>
      </c>
      <c r="BI20" s="237"/>
      <c r="BJ20" s="240"/>
      <c r="BK20" s="142"/>
      <c r="BL20" s="143"/>
    </row>
    <row r="21" spans="2:64" s="138" customFormat="1" ht="24.95" customHeight="1" x14ac:dyDescent="0.15">
      <c r="B21" s="151" t="s">
        <v>7</v>
      </c>
      <c r="C21" s="195"/>
      <c r="D21" s="196"/>
      <c r="E21" s="197"/>
      <c r="F21" s="198"/>
      <c r="G21" s="196"/>
      <c r="H21" s="197"/>
      <c r="I21" s="198"/>
      <c r="J21" s="196"/>
      <c r="K21" s="197"/>
      <c r="L21" s="241">
        <f t="shared" si="0"/>
        <v>0</v>
      </c>
      <c r="M21" s="242"/>
      <c r="N21" s="252"/>
      <c r="O21" s="195"/>
      <c r="P21" s="196"/>
      <c r="Q21" s="197"/>
      <c r="R21" s="198"/>
      <c r="S21" s="196"/>
      <c r="T21" s="197"/>
      <c r="U21" s="198"/>
      <c r="V21" s="196"/>
      <c r="W21" s="197"/>
      <c r="X21" s="241">
        <f t="shared" si="1"/>
        <v>0</v>
      </c>
      <c r="Y21" s="242"/>
      <c r="Z21" s="252"/>
      <c r="AA21" s="195"/>
      <c r="AB21" s="196"/>
      <c r="AC21" s="197"/>
      <c r="AD21" s="198"/>
      <c r="AE21" s="196"/>
      <c r="AF21" s="197"/>
      <c r="AG21" s="198"/>
      <c r="AH21" s="196"/>
      <c r="AI21" s="197"/>
      <c r="AJ21" s="241">
        <f t="shared" si="2"/>
        <v>0</v>
      </c>
      <c r="AK21" s="242"/>
      <c r="AL21" s="252"/>
      <c r="AM21" s="195"/>
      <c r="AN21" s="196"/>
      <c r="AO21" s="197"/>
      <c r="AP21" s="198"/>
      <c r="AQ21" s="196"/>
      <c r="AR21" s="197"/>
      <c r="AS21" s="198"/>
      <c r="AT21" s="196"/>
      <c r="AU21" s="197"/>
      <c r="AV21" s="241">
        <f t="shared" si="3"/>
        <v>0</v>
      </c>
      <c r="AW21" s="242"/>
      <c r="AX21" s="252"/>
      <c r="AY21" s="253">
        <f t="shared" ref="AY21:AY26" si="18">SUM(C21,O21,AA21,AM21)</f>
        <v>0</v>
      </c>
      <c r="AZ21" s="242"/>
      <c r="BA21" s="243"/>
      <c r="BB21" s="241">
        <f t="shared" ref="BB21:BB26" si="19">SUM(F21,R21,AD21,AP21)</f>
        <v>0</v>
      </c>
      <c r="BC21" s="242"/>
      <c r="BD21" s="243"/>
      <c r="BE21" s="241">
        <f t="shared" ref="BE21:BE26" si="20">SUM(I21,U21,AG21,AS21)</f>
        <v>0</v>
      </c>
      <c r="BF21" s="242"/>
      <c r="BG21" s="243"/>
      <c r="BH21" s="241">
        <f t="shared" si="6"/>
        <v>0</v>
      </c>
      <c r="BI21" s="242"/>
      <c r="BJ21" s="244"/>
      <c r="BK21" s="142"/>
      <c r="BL21" s="143"/>
    </row>
    <row r="22" spans="2:64" s="138" customFormat="1" ht="24.95" customHeight="1" x14ac:dyDescent="0.15">
      <c r="B22" s="151" t="s">
        <v>101</v>
      </c>
      <c r="C22" s="195"/>
      <c r="D22" s="196"/>
      <c r="E22" s="197"/>
      <c r="F22" s="198"/>
      <c r="G22" s="196"/>
      <c r="H22" s="197"/>
      <c r="I22" s="198"/>
      <c r="J22" s="196"/>
      <c r="K22" s="197"/>
      <c r="L22" s="241">
        <f t="shared" si="0"/>
        <v>0</v>
      </c>
      <c r="M22" s="242"/>
      <c r="N22" s="252"/>
      <c r="O22" s="195"/>
      <c r="P22" s="196"/>
      <c r="Q22" s="197"/>
      <c r="R22" s="198"/>
      <c r="S22" s="196"/>
      <c r="T22" s="197"/>
      <c r="U22" s="198"/>
      <c r="V22" s="196"/>
      <c r="W22" s="197"/>
      <c r="X22" s="241">
        <f t="shared" si="1"/>
        <v>0</v>
      </c>
      <c r="Y22" s="242"/>
      <c r="Z22" s="252"/>
      <c r="AA22" s="195"/>
      <c r="AB22" s="196"/>
      <c r="AC22" s="197"/>
      <c r="AD22" s="198"/>
      <c r="AE22" s="196"/>
      <c r="AF22" s="197"/>
      <c r="AG22" s="198"/>
      <c r="AH22" s="196"/>
      <c r="AI22" s="197"/>
      <c r="AJ22" s="241">
        <f t="shared" si="2"/>
        <v>0</v>
      </c>
      <c r="AK22" s="242"/>
      <c r="AL22" s="252"/>
      <c r="AM22" s="195"/>
      <c r="AN22" s="196"/>
      <c r="AO22" s="197"/>
      <c r="AP22" s="198"/>
      <c r="AQ22" s="196"/>
      <c r="AR22" s="197"/>
      <c r="AS22" s="198"/>
      <c r="AT22" s="196"/>
      <c r="AU22" s="197"/>
      <c r="AV22" s="241">
        <f t="shared" si="3"/>
        <v>0</v>
      </c>
      <c r="AW22" s="242"/>
      <c r="AX22" s="252"/>
      <c r="AY22" s="253">
        <f t="shared" si="18"/>
        <v>0</v>
      </c>
      <c r="AZ22" s="242"/>
      <c r="BA22" s="243"/>
      <c r="BB22" s="241">
        <f t="shared" si="19"/>
        <v>0</v>
      </c>
      <c r="BC22" s="242"/>
      <c r="BD22" s="243"/>
      <c r="BE22" s="241">
        <f t="shared" si="20"/>
        <v>0</v>
      </c>
      <c r="BF22" s="242"/>
      <c r="BG22" s="243"/>
      <c r="BH22" s="241">
        <f t="shared" si="6"/>
        <v>0</v>
      </c>
      <c r="BI22" s="242"/>
      <c r="BJ22" s="244"/>
      <c r="BK22" s="142"/>
      <c r="BL22" s="143"/>
    </row>
    <row r="23" spans="2:64" s="138" customFormat="1" ht="24.95" customHeight="1" x14ac:dyDescent="0.15">
      <c r="B23" s="152" t="s">
        <v>102</v>
      </c>
      <c r="C23" s="199"/>
      <c r="D23" s="179"/>
      <c r="E23" s="180"/>
      <c r="F23" s="178"/>
      <c r="G23" s="179"/>
      <c r="H23" s="180"/>
      <c r="I23" s="178"/>
      <c r="J23" s="179"/>
      <c r="K23" s="180"/>
      <c r="L23" s="181">
        <f t="shared" si="0"/>
        <v>0</v>
      </c>
      <c r="M23" s="182"/>
      <c r="N23" s="183"/>
      <c r="O23" s="199"/>
      <c r="P23" s="179"/>
      <c r="Q23" s="180"/>
      <c r="R23" s="178"/>
      <c r="S23" s="179"/>
      <c r="T23" s="180"/>
      <c r="U23" s="178"/>
      <c r="V23" s="179"/>
      <c r="W23" s="180"/>
      <c r="X23" s="181">
        <f t="shared" si="1"/>
        <v>0</v>
      </c>
      <c r="Y23" s="182"/>
      <c r="Z23" s="183"/>
      <c r="AA23" s="199"/>
      <c r="AB23" s="179"/>
      <c r="AC23" s="180"/>
      <c r="AD23" s="178"/>
      <c r="AE23" s="179"/>
      <c r="AF23" s="180"/>
      <c r="AG23" s="178"/>
      <c r="AH23" s="179"/>
      <c r="AI23" s="180"/>
      <c r="AJ23" s="181">
        <f t="shared" si="2"/>
        <v>0</v>
      </c>
      <c r="AK23" s="182"/>
      <c r="AL23" s="183"/>
      <c r="AM23" s="199"/>
      <c r="AN23" s="179"/>
      <c r="AO23" s="180"/>
      <c r="AP23" s="178"/>
      <c r="AQ23" s="179"/>
      <c r="AR23" s="180"/>
      <c r="AS23" s="178"/>
      <c r="AT23" s="179"/>
      <c r="AU23" s="180"/>
      <c r="AV23" s="181">
        <f t="shared" si="3"/>
        <v>0</v>
      </c>
      <c r="AW23" s="182"/>
      <c r="AX23" s="183"/>
      <c r="AY23" s="256">
        <f t="shared" si="18"/>
        <v>0</v>
      </c>
      <c r="AZ23" s="182"/>
      <c r="BA23" s="245"/>
      <c r="BB23" s="181">
        <f t="shared" si="19"/>
        <v>0</v>
      </c>
      <c r="BC23" s="182"/>
      <c r="BD23" s="245"/>
      <c r="BE23" s="181">
        <f t="shared" si="20"/>
        <v>0</v>
      </c>
      <c r="BF23" s="182"/>
      <c r="BG23" s="245"/>
      <c r="BH23" s="181">
        <f t="shared" si="6"/>
        <v>0</v>
      </c>
      <c r="BI23" s="182"/>
      <c r="BJ23" s="255"/>
      <c r="BK23" s="142"/>
      <c r="BL23" s="143"/>
    </row>
    <row r="24" spans="2:64" s="138" customFormat="1" ht="24.95" customHeight="1" x14ac:dyDescent="0.15">
      <c r="B24" s="153" t="s">
        <v>4</v>
      </c>
      <c r="C24" s="184"/>
      <c r="D24" s="185"/>
      <c r="E24" s="185"/>
      <c r="F24" s="185"/>
      <c r="G24" s="185"/>
      <c r="H24" s="185"/>
      <c r="I24" s="185"/>
      <c r="J24" s="185"/>
      <c r="K24" s="185"/>
      <c r="L24" s="186">
        <f t="shared" si="0"/>
        <v>0</v>
      </c>
      <c r="M24" s="186"/>
      <c r="N24" s="187"/>
      <c r="O24" s="184"/>
      <c r="P24" s="185"/>
      <c r="Q24" s="185"/>
      <c r="R24" s="185"/>
      <c r="S24" s="185"/>
      <c r="T24" s="185"/>
      <c r="U24" s="185"/>
      <c r="V24" s="185"/>
      <c r="W24" s="185"/>
      <c r="X24" s="186">
        <f t="shared" si="1"/>
        <v>0</v>
      </c>
      <c r="Y24" s="186"/>
      <c r="Z24" s="187"/>
      <c r="AA24" s="184"/>
      <c r="AB24" s="185"/>
      <c r="AC24" s="185"/>
      <c r="AD24" s="185"/>
      <c r="AE24" s="185"/>
      <c r="AF24" s="185"/>
      <c r="AG24" s="185"/>
      <c r="AH24" s="185"/>
      <c r="AI24" s="185"/>
      <c r="AJ24" s="186">
        <f t="shared" si="2"/>
        <v>0</v>
      </c>
      <c r="AK24" s="186"/>
      <c r="AL24" s="187"/>
      <c r="AM24" s="184"/>
      <c r="AN24" s="185"/>
      <c r="AO24" s="185"/>
      <c r="AP24" s="185"/>
      <c r="AQ24" s="185"/>
      <c r="AR24" s="185"/>
      <c r="AS24" s="185"/>
      <c r="AT24" s="185"/>
      <c r="AU24" s="185"/>
      <c r="AV24" s="186">
        <f t="shared" si="3"/>
        <v>0</v>
      </c>
      <c r="AW24" s="186"/>
      <c r="AX24" s="187"/>
      <c r="AY24" s="204">
        <f t="shared" si="18"/>
        <v>0</v>
      </c>
      <c r="AZ24" s="186"/>
      <c r="BA24" s="186"/>
      <c r="BB24" s="186">
        <f t="shared" si="19"/>
        <v>0</v>
      </c>
      <c r="BC24" s="186"/>
      <c r="BD24" s="186"/>
      <c r="BE24" s="186">
        <f t="shared" si="20"/>
        <v>0</v>
      </c>
      <c r="BF24" s="186"/>
      <c r="BG24" s="186"/>
      <c r="BH24" s="186">
        <f t="shared" si="6"/>
        <v>0</v>
      </c>
      <c r="BI24" s="186"/>
      <c r="BJ24" s="205"/>
      <c r="BK24" s="142"/>
      <c r="BL24" s="143"/>
    </row>
    <row r="25" spans="2:64" s="138" customFormat="1" ht="24.95" customHeight="1" x14ac:dyDescent="0.15">
      <c r="B25" s="153" t="s">
        <v>5</v>
      </c>
      <c r="C25" s="184"/>
      <c r="D25" s="185"/>
      <c r="E25" s="185"/>
      <c r="F25" s="185"/>
      <c r="G25" s="185"/>
      <c r="H25" s="185"/>
      <c r="I25" s="185"/>
      <c r="J25" s="185"/>
      <c r="K25" s="185"/>
      <c r="L25" s="186">
        <f t="shared" si="0"/>
        <v>0</v>
      </c>
      <c r="M25" s="186"/>
      <c r="N25" s="187"/>
      <c r="O25" s="184"/>
      <c r="P25" s="185"/>
      <c r="Q25" s="185"/>
      <c r="R25" s="185"/>
      <c r="S25" s="185"/>
      <c r="T25" s="185"/>
      <c r="U25" s="185"/>
      <c r="V25" s="185"/>
      <c r="W25" s="185"/>
      <c r="X25" s="186">
        <f t="shared" si="1"/>
        <v>0</v>
      </c>
      <c r="Y25" s="186"/>
      <c r="Z25" s="187"/>
      <c r="AA25" s="184"/>
      <c r="AB25" s="185"/>
      <c r="AC25" s="185"/>
      <c r="AD25" s="185"/>
      <c r="AE25" s="185"/>
      <c r="AF25" s="185"/>
      <c r="AG25" s="185"/>
      <c r="AH25" s="185"/>
      <c r="AI25" s="185"/>
      <c r="AJ25" s="186">
        <f t="shared" si="2"/>
        <v>0</v>
      </c>
      <c r="AK25" s="186"/>
      <c r="AL25" s="187"/>
      <c r="AM25" s="184"/>
      <c r="AN25" s="185"/>
      <c r="AO25" s="185"/>
      <c r="AP25" s="185"/>
      <c r="AQ25" s="185"/>
      <c r="AR25" s="185"/>
      <c r="AS25" s="185"/>
      <c r="AT25" s="185"/>
      <c r="AU25" s="185"/>
      <c r="AV25" s="186">
        <f t="shared" si="3"/>
        <v>0</v>
      </c>
      <c r="AW25" s="186"/>
      <c r="AX25" s="187"/>
      <c r="AY25" s="204">
        <f t="shared" si="18"/>
        <v>0</v>
      </c>
      <c r="AZ25" s="186"/>
      <c r="BA25" s="186"/>
      <c r="BB25" s="186">
        <f t="shared" si="19"/>
        <v>0</v>
      </c>
      <c r="BC25" s="186"/>
      <c r="BD25" s="186"/>
      <c r="BE25" s="186">
        <f t="shared" si="20"/>
        <v>0</v>
      </c>
      <c r="BF25" s="186"/>
      <c r="BG25" s="186"/>
      <c r="BH25" s="186">
        <f t="shared" si="6"/>
        <v>0</v>
      </c>
      <c r="BI25" s="186"/>
      <c r="BJ25" s="205"/>
      <c r="BK25" s="142"/>
      <c r="BL25" s="143"/>
    </row>
    <row r="26" spans="2:64" s="138" customFormat="1" ht="24.95" customHeight="1" thickBot="1" x14ac:dyDescent="0.2">
      <c r="B26" s="154" t="s">
        <v>6</v>
      </c>
      <c r="C26" s="188"/>
      <c r="D26" s="189"/>
      <c r="E26" s="189"/>
      <c r="F26" s="189"/>
      <c r="G26" s="189"/>
      <c r="H26" s="189"/>
      <c r="I26" s="189"/>
      <c r="J26" s="189"/>
      <c r="K26" s="189"/>
      <c r="L26" s="190">
        <f t="shared" si="0"/>
        <v>0</v>
      </c>
      <c r="M26" s="190"/>
      <c r="N26" s="191"/>
      <c r="O26" s="188"/>
      <c r="P26" s="189"/>
      <c r="Q26" s="189"/>
      <c r="R26" s="189"/>
      <c r="S26" s="189"/>
      <c r="T26" s="189"/>
      <c r="U26" s="189"/>
      <c r="V26" s="189"/>
      <c r="W26" s="189"/>
      <c r="X26" s="190">
        <f t="shared" si="1"/>
        <v>0</v>
      </c>
      <c r="Y26" s="190"/>
      <c r="Z26" s="191"/>
      <c r="AA26" s="188"/>
      <c r="AB26" s="189"/>
      <c r="AC26" s="189"/>
      <c r="AD26" s="189"/>
      <c r="AE26" s="189"/>
      <c r="AF26" s="189"/>
      <c r="AG26" s="189"/>
      <c r="AH26" s="189"/>
      <c r="AI26" s="189"/>
      <c r="AJ26" s="190">
        <f t="shared" si="2"/>
        <v>0</v>
      </c>
      <c r="AK26" s="190"/>
      <c r="AL26" s="191"/>
      <c r="AM26" s="188"/>
      <c r="AN26" s="189"/>
      <c r="AO26" s="189"/>
      <c r="AP26" s="189"/>
      <c r="AQ26" s="189"/>
      <c r="AR26" s="189"/>
      <c r="AS26" s="189"/>
      <c r="AT26" s="189"/>
      <c r="AU26" s="189"/>
      <c r="AV26" s="190">
        <f t="shared" si="3"/>
        <v>0</v>
      </c>
      <c r="AW26" s="190"/>
      <c r="AX26" s="191"/>
      <c r="AY26" s="225">
        <f t="shared" si="18"/>
        <v>0</v>
      </c>
      <c r="AZ26" s="190"/>
      <c r="BA26" s="190"/>
      <c r="BB26" s="190">
        <f t="shared" si="19"/>
        <v>0</v>
      </c>
      <c r="BC26" s="190"/>
      <c r="BD26" s="190"/>
      <c r="BE26" s="190">
        <f t="shared" si="20"/>
        <v>0</v>
      </c>
      <c r="BF26" s="190"/>
      <c r="BG26" s="190"/>
      <c r="BH26" s="190">
        <f t="shared" si="6"/>
        <v>0</v>
      </c>
      <c r="BI26" s="190"/>
      <c r="BJ26" s="226"/>
      <c r="BK26" s="142"/>
      <c r="BL26" s="143"/>
    </row>
    <row r="27" spans="2:64" s="138" customFormat="1" ht="24.95" customHeight="1" thickTop="1" thickBot="1" x14ac:dyDescent="0.2">
      <c r="B27" s="155" t="s">
        <v>3</v>
      </c>
      <c r="C27" s="200">
        <f>SUM(C7,C20,C24:E26)</f>
        <v>0</v>
      </c>
      <c r="D27" s="172"/>
      <c r="E27" s="172"/>
      <c r="F27" s="172">
        <f>SUM(F7,F20,F24:H26)</f>
        <v>0</v>
      </c>
      <c r="G27" s="172"/>
      <c r="H27" s="172"/>
      <c r="I27" s="172">
        <f>SUM(I7,I20,I24:K26)</f>
        <v>0</v>
      </c>
      <c r="J27" s="172"/>
      <c r="K27" s="172"/>
      <c r="L27" s="172">
        <f t="shared" si="0"/>
        <v>0</v>
      </c>
      <c r="M27" s="172"/>
      <c r="N27" s="173"/>
      <c r="O27" s="200">
        <f>SUM(O7,O20,O24:Q26)</f>
        <v>0</v>
      </c>
      <c r="P27" s="172"/>
      <c r="Q27" s="172"/>
      <c r="R27" s="172">
        <f>SUM(R7,R20,R24:T26)</f>
        <v>0</v>
      </c>
      <c r="S27" s="172"/>
      <c r="T27" s="172"/>
      <c r="U27" s="172">
        <f>SUM(U7,U20,U24:W26)</f>
        <v>0</v>
      </c>
      <c r="V27" s="172"/>
      <c r="W27" s="172"/>
      <c r="X27" s="172">
        <f t="shared" si="1"/>
        <v>0</v>
      </c>
      <c r="Y27" s="172"/>
      <c r="Z27" s="173"/>
      <c r="AA27" s="200">
        <f>SUM(AA7,AA20,AA24:AC26)</f>
        <v>0</v>
      </c>
      <c r="AB27" s="172"/>
      <c r="AC27" s="172"/>
      <c r="AD27" s="172">
        <f>SUM(AD7,AD20,AD24:AF26)</f>
        <v>0</v>
      </c>
      <c r="AE27" s="172"/>
      <c r="AF27" s="172"/>
      <c r="AG27" s="172">
        <f>SUM(AG7,AG20,AG24:AI26)</f>
        <v>0</v>
      </c>
      <c r="AH27" s="172"/>
      <c r="AI27" s="172"/>
      <c r="AJ27" s="172">
        <f t="shared" si="2"/>
        <v>0</v>
      </c>
      <c r="AK27" s="172"/>
      <c r="AL27" s="173"/>
      <c r="AM27" s="200">
        <f>SUM(AM7,AM20,AM24:AO26)</f>
        <v>0</v>
      </c>
      <c r="AN27" s="172"/>
      <c r="AO27" s="172"/>
      <c r="AP27" s="172">
        <f>SUM(AP7,AP20,AP24:AR26)</f>
        <v>0</v>
      </c>
      <c r="AQ27" s="172"/>
      <c r="AR27" s="172"/>
      <c r="AS27" s="172">
        <f>SUM(AS7,AS20,AS24:AU26)</f>
        <v>0</v>
      </c>
      <c r="AT27" s="172"/>
      <c r="AU27" s="172"/>
      <c r="AV27" s="172">
        <f t="shared" si="3"/>
        <v>0</v>
      </c>
      <c r="AW27" s="172"/>
      <c r="AX27" s="173"/>
      <c r="AY27" s="200">
        <f>SUM(AY7,AY20,AY24:BA26)</f>
        <v>0</v>
      </c>
      <c r="AZ27" s="172"/>
      <c r="BA27" s="172"/>
      <c r="BB27" s="172">
        <f>SUM(BB7,BB20,BB24:BD26)</f>
        <v>0</v>
      </c>
      <c r="BC27" s="172"/>
      <c r="BD27" s="172"/>
      <c r="BE27" s="172">
        <f>SUM(BE7,BE20,BE24:BG26)</f>
        <v>0</v>
      </c>
      <c r="BF27" s="172"/>
      <c r="BG27" s="172"/>
      <c r="BH27" s="172">
        <f t="shared" si="6"/>
        <v>0</v>
      </c>
      <c r="BI27" s="172"/>
      <c r="BJ27" s="203"/>
      <c r="BK27" s="142"/>
      <c r="BL27" s="143"/>
    </row>
    <row r="28" spans="2:64" s="138" customFormat="1" ht="15" customHeight="1" x14ac:dyDescent="0.15"/>
    <row r="29" spans="2:64" ht="15" customHeight="1" thickBot="1" x14ac:dyDescent="0.2">
      <c r="B29" s="141" t="s">
        <v>148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14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J29" s="3"/>
      <c r="AK29" s="3"/>
      <c r="AL29" s="142"/>
      <c r="AM29" s="3"/>
      <c r="AN29" s="3"/>
      <c r="AO29" s="3"/>
      <c r="AP29" s="3"/>
      <c r="AQ29" s="3"/>
      <c r="AR29" s="3"/>
      <c r="AS29" s="3"/>
      <c r="AT29" s="3"/>
      <c r="AV29" s="3"/>
      <c r="AW29" s="3"/>
      <c r="AX29" s="142"/>
      <c r="AY29" s="3"/>
      <c r="AZ29" s="3"/>
      <c r="BA29" s="3"/>
      <c r="BB29" s="3"/>
      <c r="BC29" s="3"/>
      <c r="BD29" s="3"/>
      <c r="BE29" s="3"/>
      <c r="BF29" s="3"/>
      <c r="BH29" s="3"/>
      <c r="BI29" s="3"/>
      <c r="BJ29" s="142" t="s">
        <v>8</v>
      </c>
      <c r="BK29" s="142"/>
      <c r="BL29" s="143"/>
    </row>
    <row r="30" spans="2:64" ht="17.100000000000001" customHeight="1" x14ac:dyDescent="0.15">
      <c r="B30" s="218" t="s">
        <v>126</v>
      </c>
      <c r="C30" s="261" t="s">
        <v>136</v>
      </c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2"/>
      <c r="AG30" s="262"/>
      <c r="AH30" s="262"/>
      <c r="AI30" s="262"/>
      <c r="AJ30" s="262"/>
      <c r="AK30" s="262"/>
      <c r="AL30" s="262"/>
      <c r="AM30" s="262"/>
      <c r="AN30" s="262"/>
      <c r="AO30" s="262"/>
      <c r="AP30" s="262"/>
      <c r="AQ30" s="262"/>
      <c r="AR30" s="262"/>
      <c r="AS30" s="262"/>
      <c r="AT30" s="262"/>
      <c r="AU30" s="262"/>
      <c r="AV30" s="262"/>
      <c r="AW30" s="262"/>
      <c r="AX30" s="262"/>
      <c r="AY30" s="262"/>
      <c r="AZ30" s="262"/>
      <c r="BA30" s="262"/>
      <c r="BB30" s="262"/>
      <c r="BC30" s="262"/>
      <c r="BD30" s="262"/>
      <c r="BE30" s="262"/>
      <c r="BF30" s="262"/>
      <c r="BG30" s="262"/>
      <c r="BH30" s="262"/>
      <c r="BI30" s="262"/>
      <c r="BJ30" s="263"/>
    </row>
    <row r="31" spans="2:64" ht="17.100000000000001" customHeight="1" x14ac:dyDescent="0.15">
      <c r="B31" s="219"/>
      <c r="C31" s="204" t="s">
        <v>151</v>
      </c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7"/>
      <c r="O31" s="258" t="s">
        <v>152</v>
      </c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60"/>
      <c r="AA31" s="258" t="s">
        <v>153</v>
      </c>
      <c r="AB31" s="259"/>
      <c r="AC31" s="259"/>
      <c r="AD31" s="259"/>
      <c r="AE31" s="259"/>
      <c r="AF31" s="259"/>
      <c r="AG31" s="259"/>
      <c r="AH31" s="259"/>
      <c r="AI31" s="259"/>
      <c r="AJ31" s="259"/>
      <c r="AK31" s="259"/>
      <c r="AL31" s="260"/>
      <c r="AM31" s="258" t="s">
        <v>154</v>
      </c>
      <c r="AN31" s="259"/>
      <c r="AO31" s="259"/>
      <c r="AP31" s="259"/>
      <c r="AQ31" s="259"/>
      <c r="AR31" s="259"/>
      <c r="AS31" s="259"/>
      <c r="AT31" s="259"/>
      <c r="AU31" s="259"/>
      <c r="AV31" s="259"/>
      <c r="AW31" s="259"/>
      <c r="AX31" s="260"/>
      <c r="AY31" s="204" t="s">
        <v>0</v>
      </c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205"/>
    </row>
    <row r="32" spans="2:64" s="138" customFormat="1" ht="30" customHeight="1" thickBot="1" x14ac:dyDescent="0.2">
      <c r="B32" s="220"/>
      <c r="C32" s="221" t="s">
        <v>13</v>
      </c>
      <c r="D32" s="222"/>
      <c r="E32" s="222"/>
      <c r="F32" s="222"/>
      <c r="G32" s="190" t="s">
        <v>1</v>
      </c>
      <c r="H32" s="190"/>
      <c r="I32" s="190"/>
      <c r="J32" s="190"/>
      <c r="K32" s="223" t="s">
        <v>0</v>
      </c>
      <c r="L32" s="223"/>
      <c r="M32" s="223"/>
      <c r="N32" s="224"/>
      <c r="O32" s="221" t="s">
        <v>13</v>
      </c>
      <c r="P32" s="222"/>
      <c r="Q32" s="222"/>
      <c r="R32" s="222"/>
      <c r="S32" s="190" t="s">
        <v>1</v>
      </c>
      <c r="T32" s="190"/>
      <c r="U32" s="190"/>
      <c r="V32" s="190"/>
      <c r="W32" s="223" t="s">
        <v>0</v>
      </c>
      <c r="X32" s="223"/>
      <c r="Y32" s="223"/>
      <c r="Z32" s="224"/>
      <c r="AA32" s="221" t="s">
        <v>13</v>
      </c>
      <c r="AB32" s="222"/>
      <c r="AC32" s="222"/>
      <c r="AD32" s="222"/>
      <c r="AE32" s="190" t="s">
        <v>1</v>
      </c>
      <c r="AF32" s="190"/>
      <c r="AG32" s="190"/>
      <c r="AH32" s="190"/>
      <c r="AI32" s="223" t="s">
        <v>0</v>
      </c>
      <c r="AJ32" s="223"/>
      <c r="AK32" s="223"/>
      <c r="AL32" s="224"/>
      <c r="AM32" s="221" t="s">
        <v>13</v>
      </c>
      <c r="AN32" s="222"/>
      <c r="AO32" s="222"/>
      <c r="AP32" s="222"/>
      <c r="AQ32" s="190" t="s">
        <v>1</v>
      </c>
      <c r="AR32" s="190"/>
      <c r="AS32" s="190"/>
      <c r="AT32" s="190"/>
      <c r="AU32" s="223" t="s">
        <v>0</v>
      </c>
      <c r="AV32" s="223"/>
      <c r="AW32" s="223"/>
      <c r="AX32" s="224"/>
      <c r="AY32" s="221" t="s">
        <v>13</v>
      </c>
      <c r="AZ32" s="222"/>
      <c r="BA32" s="222"/>
      <c r="BB32" s="222"/>
      <c r="BC32" s="190" t="s">
        <v>1</v>
      </c>
      <c r="BD32" s="190"/>
      <c r="BE32" s="190"/>
      <c r="BF32" s="190"/>
      <c r="BG32" s="223" t="s">
        <v>0</v>
      </c>
      <c r="BH32" s="223"/>
      <c r="BI32" s="223"/>
      <c r="BJ32" s="233"/>
    </row>
    <row r="33" spans="2:62" s="138" customFormat="1" ht="24.95" customHeight="1" thickTop="1" x14ac:dyDescent="0.15">
      <c r="B33" s="144" t="s">
        <v>14</v>
      </c>
      <c r="C33" s="194">
        <f>SUM(C34:F43)</f>
        <v>0</v>
      </c>
      <c r="D33" s="192"/>
      <c r="E33" s="192"/>
      <c r="F33" s="192"/>
      <c r="G33" s="192">
        <f>SUM(G34:J43)</f>
        <v>0</v>
      </c>
      <c r="H33" s="192"/>
      <c r="I33" s="192"/>
      <c r="J33" s="192"/>
      <c r="K33" s="192">
        <f>SUM(C33:J33)</f>
        <v>0</v>
      </c>
      <c r="L33" s="192"/>
      <c r="M33" s="192"/>
      <c r="N33" s="193"/>
      <c r="O33" s="194">
        <f>SUM(O34:R43)</f>
        <v>0</v>
      </c>
      <c r="P33" s="192"/>
      <c r="Q33" s="192"/>
      <c r="R33" s="192"/>
      <c r="S33" s="192">
        <f>SUM(S34:V43)</f>
        <v>0</v>
      </c>
      <c r="T33" s="192"/>
      <c r="U33" s="192"/>
      <c r="V33" s="192"/>
      <c r="W33" s="192">
        <f>SUM(O33:V33)</f>
        <v>0</v>
      </c>
      <c r="X33" s="192"/>
      <c r="Y33" s="192"/>
      <c r="Z33" s="193"/>
      <c r="AA33" s="194">
        <f>SUM(AA34:AD43)</f>
        <v>0</v>
      </c>
      <c r="AB33" s="192"/>
      <c r="AC33" s="192"/>
      <c r="AD33" s="192"/>
      <c r="AE33" s="192">
        <f>SUM(AE34:AH43)</f>
        <v>0</v>
      </c>
      <c r="AF33" s="192"/>
      <c r="AG33" s="192"/>
      <c r="AH33" s="192"/>
      <c r="AI33" s="192">
        <f>SUM(AA33:AH33)</f>
        <v>0</v>
      </c>
      <c r="AJ33" s="192"/>
      <c r="AK33" s="192"/>
      <c r="AL33" s="193"/>
      <c r="AM33" s="194">
        <f>SUM(AM34:AP43)</f>
        <v>0</v>
      </c>
      <c r="AN33" s="192"/>
      <c r="AO33" s="192"/>
      <c r="AP33" s="192"/>
      <c r="AQ33" s="192">
        <f>SUM(AQ34:AT43)</f>
        <v>0</v>
      </c>
      <c r="AR33" s="192"/>
      <c r="AS33" s="192"/>
      <c r="AT33" s="192"/>
      <c r="AU33" s="192">
        <f>SUM(AM33:AT33)</f>
        <v>0</v>
      </c>
      <c r="AV33" s="192"/>
      <c r="AW33" s="192"/>
      <c r="AX33" s="193"/>
      <c r="AY33" s="194">
        <f>SUM(AY34:BB43)</f>
        <v>0</v>
      </c>
      <c r="AZ33" s="192"/>
      <c r="BA33" s="192"/>
      <c r="BB33" s="192"/>
      <c r="BC33" s="192">
        <f>SUM(BC34:BF43)</f>
        <v>0</v>
      </c>
      <c r="BD33" s="192"/>
      <c r="BE33" s="192"/>
      <c r="BF33" s="192"/>
      <c r="BG33" s="192">
        <f>SUM(AY33:BF33)</f>
        <v>0</v>
      </c>
      <c r="BH33" s="192"/>
      <c r="BI33" s="192"/>
      <c r="BJ33" s="246"/>
    </row>
    <row r="34" spans="2:62" s="138" customFormat="1" ht="24.95" customHeight="1" x14ac:dyDescent="0.15">
      <c r="B34" s="145" t="s">
        <v>11</v>
      </c>
      <c r="C34" s="214"/>
      <c r="D34" s="215"/>
      <c r="E34" s="215"/>
      <c r="F34" s="215"/>
      <c r="G34" s="215"/>
      <c r="H34" s="215"/>
      <c r="I34" s="215"/>
      <c r="J34" s="215"/>
      <c r="K34" s="216">
        <f t="shared" ref="K34:K50" si="21">SUM(C34:J34)</f>
        <v>0</v>
      </c>
      <c r="L34" s="216"/>
      <c r="M34" s="216"/>
      <c r="N34" s="217"/>
      <c r="O34" s="214"/>
      <c r="P34" s="215"/>
      <c r="Q34" s="215"/>
      <c r="R34" s="215"/>
      <c r="S34" s="215"/>
      <c r="T34" s="215"/>
      <c r="U34" s="215"/>
      <c r="V34" s="215"/>
      <c r="W34" s="216">
        <f t="shared" ref="W34:W50" si="22">SUM(O34:V34)</f>
        <v>0</v>
      </c>
      <c r="X34" s="216"/>
      <c r="Y34" s="216"/>
      <c r="Z34" s="217"/>
      <c r="AA34" s="214"/>
      <c r="AB34" s="215"/>
      <c r="AC34" s="215"/>
      <c r="AD34" s="215"/>
      <c r="AE34" s="215"/>
      <c r="AF34" s="215"/>
      <c r="AG34" s="215"/>
      <c r="AH34" s="215"/>
      <c r="AI34" s="216">
        <f t="shared" ref="AI34:AI50" si="23">SUM(AA34:AH34)</f>
        <v>0</v>
      </c>
      <c r="AJ34" s="216"/>
      <c r="AK34" s="216"/>
      <c r="AL34" s="217"/>
      <c r="AM34" s="214"/>
      <c r="AN34" s="215"/>
      <c r="AO34" s="215"/>
      <c r="AP34" s="215"/>
      <c r="AQ34" s="215"/>
      <c r="AR34" s="215"/>
      <c r="AS34" s="215"/>
      <c r="AT34" s="215"/>
      <c r="AU34" s="216">
        <f t="shared" ref="AU34:AU50" si="24">SUM(AM34:AT34)</f>
        <v>0</v>
      </c>
      <c r="AV34" s="216"/>
      <c r="AW34" s="216"/>
      <c r="AX34" s="217"/>
      <c r="AY34" s="247">
        <f>SUM(C34,O34,AA34,AM34)</f>
        <v>0</v>
      </c>
      <c r="AZ34" s="216"/>
      <c r="BA34" s="216"/>
      <c r="BB34" s="216"/>
      <c r="BC34" s="216">
        <f t="shared" ref="BC34:BC43" si="25">SUM(G34,S34,AE34,AQ34)</f>
        <v>0</v>
      </c>
      <c r="BD34" s="216"/>
      <c r="BE34" s="216"/>
      <c r="BF34" s="216"/>
      <c r="BG34" s="216">
        <f t="shared" ref="BG34:BG51" si="26">SUM(AY34:BF34)</f>
        <v>0</v>
      </c>
      <c r="BH34" s="216"/>
      <c r="BI34" s="216"/>
      <c r="BJ34" s="248"/>
    </row>
    <row r="35" spans="2:62" s="138" customFormat="1" ht="24.95" customHeight="1" x14ac:dyDescent="0.15">
      <c r="B35" s="145" t="s">
        <v>175</v>
      </c>
      <c r="C35" s="177"/>
      <c r="D35" s="174"/>
      <c r="E35" s="174"/>
      <c r="F35" s="174"/>
      <c r="G35" s="174"/>
      <c r="H35" s="174"/>
      <c r="I35" s="174"/>
      <c r="J35" s="174"/>
      <c r="K35" s="175">
        <f t="shared" si="21"/>
        <v>0</v>
      </c>
      <c r="L35" s="175"/>
      <c r="M35" s="175"/>
      <c r="N35" s="176"/>
      <c r="O35" s="177"/>
      <c r="P35" s="174"/>
      <c r="Q35" s="174"/>
      <c r="R35" s="174"/>
      <c r="S35" s="174"/>
      <c r="T35" s="174"/>
      <c r="U35" s="174"/>
      <c r="V35" s="174"/>
      <c r="W35" s="175">
        <f t="shared" si="22"/>
        <v>0</v>
      </c>
      <c r="X35" s="175"/>
      <c r="Y35" s="175"/>
      <c r="Z35" s="176"/>
      <c r="AA35" s="177"/>
      <c r="AB35" s="174"/>
      <c r="AC35" s="174"/>
      <c r="AD35" s="174"/>
      <c r="AE35" s="174"/>
      <c r="AF35" s="174"/>
      <c r="AG35" s="174"/>
      <c r="AH35" s="174"/>
      <c r="AI35" s="175">
        <f t="shared" si="23"/>
        <v>0</v>
      </c>
      <c r="AJ35" s="175"/>
      <c r="AK35" s="175"/>
      <c r="AL35" s="176"/>
      <c r="AM35" s="177"/>
      <c r="AN35" s="174"/>
      <c r="AO35" s="174"/>
      <c r="AP35" s="174"/>
      <c r="AQ35" s="174"/>
      <c r="AR35" s="174"/>
      <c r="AS35" s="174"/>
      <c r="AT35" s="174"/>
      <c r="AU35" s="175">
        <f t="shared" si="24"/>
        <v>0</v>
      </c>
      <c r="AV35" s="175"/>
      <c r="AW35" s="175"/>
      <c r="AX35" s="176"/>
      <c r="AY35" s="201">
        <f t="shared" ref="AY35:AY43" si="27">SUM(C35,O35,AA35,AM35)</f>
        <v>0</v>
      </c>
      <c r="AZ35" s="175"/>
      <c r="BA35" s="175"/>
      <c r="BB35" s="175"/>
      <c r="BC35" s="175">
        <f t="shared" si="25"/>
        <v>0</v>
      </c>
      <c r="BD35" s="175"/>
      <c r="BE35" s="175"/>
      <c r="BF35" s="175"/>
      <c r="BG35" s="175">
        <f t="shared" si="26"/>
        <v>0</v>
      </c>
      <c r="BH35" s="175"/>
      <c r="BI35" s="175"/>
      <c r="BJ35" s="202"/>
    </row>
    <row r="36" spans="2:62" s="138" customFormat="1" ht="24.95" customHeight="1" x14ac:dyDescent="0.15">
      <c r="B36" s="145" t="s">
        <v>176</v>
      </c>
      <c r="C36" s="177"/>
      <c r="D36" s="174"/>
      <c r="E36" s="174"/>
      <c r="F36" s="174"/>
      <c r="G36" s="174"/>
      <c r="H36" s="174"/>
      <c r="I36" s="174"/>
      <c r="J36" s="174"/>
      <c r="K36" s="175">
        <f t="shared" si="21"/>
        <v>0</v>
      </c>
      <c r="L36" s="175"/>
      <c r="M36" s="175"/>
      <c r="N36" s="176"/>
      <c r="O36" s="177"/>
      <c r="P36" s="174"/>
      <c r="Q36" s="174"/>
      <c r="R36" s="174"/>
      <c r="S36" s="174"/>
      <c r="T36" s="174"/>
      <c r="U36" s="174"/>
      <c r="V36" s="174"/>
      <c r="W36" s="175">
        <f t="shared" si="22"/>
        <v>0</v>
      </c>
      <c r="X36" s="175"/>
      <c r="Y36" s="175"/>
      <c r="Z36" s="176"/>
      <c r="AA36" s="177"/>
      <c r="AB36" s="174"/>
      <c r="AC36" s="174"/>
      <c r="AD36" s="174"/>
      <c r="AE36" s="174"/>
      <c r="AF36" s="174"/>
      <c r="AG36" s="174"/>
      <c r="AH36" s="174"/>
      <c r="AI36" s="175">
        <f t="shared" si="23"/>
        <v>0</v>
      </c>
      <c r="AJ36" s="175"/>
      <c r="AK36" s="175"/>
      <c r="AL36" s="176"/>
      <c r="AM36" s="177"/>
      <c r="AN36" s="174"/>
      <c r="AO36" s="174"/>
      <c r="AP36" s="174"/>
      <c r="AQ36" s="174"/>
      <c r="AR36" s="174"/>
      <c r="AS36" s="174"/>
      <c r="AT36" s="174"/>
      <c r="AU36" s="175">
        <f t="shared" si="24"/>
        <v>0</v>
      </c>
      <c r="AV36" s="175"/>
      <c r="AW36" s="175"/>
      <c r="AX36" s="176"/>
      <c r="AY36" s="201">
        <f t="shared" si="27"/>
        <v>0</v>
      </c>
      <c r="AZ36" s="175"/>
      <c r="BA36" s="175"/>
      <c r="BB36" s="175"/>
      <c r="BC36" s="175">
        <f t="shared" si="25"/>
        <v>0</v>
      </c>
      <c r="BD36" s="175"/>
      <c r="BE36" s="175"/>
      <c r="BF36" s="175"/>
      <c r="BG36" s="175">
        <f t="shared" si="26"/>
        <v>0</v>
      </c>
      <c r="BH36" s="175"/>
      <c r="BI36" s="175"/>
      <c r="BJ36" s="202"/>
    </row>
    <row r="37" spans="2:62" s="138" customFormat="1" ht="24.95" customHeight="1" x14ac:dyDescent="0.15">
      <c r="B37" s="145" t="s">
        <v>177</v>
      </c>
      <c r="C37" s="177"/>
      <c r="D37" s="174"/>
      <c r="E37" s="174"/>
      <c r="F37" s="174"/>
      <c r="G37" s="174"/>
      <c r="H37" s="174"/>
      <c r="I37" s="174"/>
      <c r="J37" s="174"/>
      <c r="K37" s="175">
        <f t="shared" si="21"/>
        <v>0</v>
      </c>
      <c r="L37" s="175"/>
      <c r="M37" s="175"/>
      <c r="N37" s="176"/>
      <c r="O37" s="177"/>
      <c r="P37" s="174"/>
      <c r="Q37" s="174"/>
      <c r="R37" s="174"/>
      <c r="S37" s="174"/>
      <c r="T37" s="174"/>
      <c r="U37" s="174"/>
      <c r="V37" s="174"/>
      <c r="W37" s="175">
        <f t="shared" si="22"/>
        <v>0</v>
      </c>
      <c r="X37" s="175"/>
      <c r="Y37" s="175"/>
      <c r="Z37" s="176"/>
      <c r="AA37" s="177"/>
      <c r="AB37" s="174"/>
      <c r="AC37" s="174"/>
      <c r="AD37" s="174"/>
      <c r="AE37" s="174"/>
      <c r="AF37" s="174"/>
      <c r="AG37" s="174"/>
      <c r="AH37" s="174"/>
      <c r="AI37" s="175">
        <f t="shared" si="23"/>
        <v>0</v>
      </c>
      <c r="AJ37" s="175"/>
      <c r="AK37" s="175"/>
      <c r="AL37" s="176"/>
      <c r="AM37" s="177"/>
      <c r="AN37" s="174"/>
      <c r="AO37" s="174"/>
      <c r="AP37" s="174"/>
      <c r="AQ37" s="174"/>
      <c r="AR37" s="174"/>
      <c r="AS37" s="174"/>
      <c r="AT37" s="174"/>
      <c r="AU37" s="175">
        <f t="shared" si="24"/>
        <v>0</v>
      </c>
      <c r="AV37" s="175"/>
      <c r="AW37" s="175"/>
      <c r="AX37" s="176"/>
      <c r="AY37" s="201">
        <f t="shared" si="27"/>
        <v>0</v>
      </c>
      <c r="AZ37" s="175"/>
      <c r="BA37" s="175"/>
      <c r="BB37" s="175"/>
      <c r="BC37" s="175">
        <f t="shared" si="25"/>
        <v>0</v>
      </c>
      <c r="BD37" s="175"/>
      <c r="BE37" s="175"/>
      <c r="BF37" s="175"/>
      <c r="BG37" s="175">
        <f t="shared" si="26"/>
        <v>0</v>
      </c>
      <c r="BH37" s="175"/>
      <c r="BI37" s="175"/>
      <c r="BJ37" s="202"/>
    </row>
    <row r="38" spans="2:62" s="138" customFormat="1" ht="24.95" customHeight="1" x14ac:dyDescent="0.15">
      <c r="B38" s="145" t="s">
        <v>178</v>
      </c>
      <c r="C38" s="177"/>
      <c r="D38" s="174"/>
      <c r="E38" s="174"/>
      <c r="F38" s="174"/>
      <c r="G38" s="174"/>
      <c r="H38" s="174"/>
      <c r="I38" s="174"/>
      <c r="J38" s="174"/>
      <c r="K38" s="175">
        <f t="shared" si="21"/>
        <v>0</v>
      </c>
      <c r="L38" s="175"/>
      <c r="M38" s="175"/>
      <c r="N38" s="176"/>
      <c r="O38" s="177"/>
      <c r="P38" s="174"/>
      <c r="Q38" s="174"/>
      <c r="R38" s="174"/>
      <c r="S38" s="174"/>
      <c r="T38" s="174"/>
      <c r="U38" s="174"/>
      <c r="V38" s="174"/>
      <c r="W38" s="175">
        <f t="shared" si="22"/>
        <v>0</v>
      </c>
      <c r="X38" s="175"/>
      <c r="Y38" s="175"/>
      <c r="Z38" s="176"/>
      <c r="AA38" s="177"/>
      <c r="AB38" s="174"/>
      <c r="AC38" s="174"/>
      <c r="AD38" s="174"/>
      <c r="AE38" s="174"/>
      <c r="AF38" s="174"/>
      <c r="AG38" s="174"/>
      <c r="AH38" s="174"/>
      <c r="AI38" s="175">
        <f t="shared" si="23"/>
        <v>0</v>
      </c>
      <c r="AJ38" s="175"/>
      <c r="AK38" s="175"/>
      <c r="AL38" s="176"/>
      <c r="AM38" s="177"/>
      <c r="AN38" s="174"/>
      <c r="AO38" s="174"/>
      <c r="AP38" s="174"/>
      <c r="AQ38" s="174"/>
      <c r="AR38" s="174"/>
      <c r="AS38" s="174"/>
      <c r="AT38" s="174"/>
      <c r="AU38" s="175">
        <f t="shared" si="24"/>
        <v>0</v>
      </c>
      <c r="AV38" s="175"/>
      <c r="AW38" s="175"/>
      <c r="AX38" s="176"/>
      <c r="AY38" s="201">
        <f t="shared" si="27"/>
        <v>0</v>
      </c>
      <c r="AZ38" s="175"/>
      <c r="BA38" s="175"/>
      <c r="BB38" s="175"/>
      <c r="BC38" s="175">
        <f t="shared" si="25"/>
        <v>0</v>
      </c>
      <c r="BD38" s="175"/>
      <c r="BE38" s="175"/>
      <c r="BF38" s="175"/>
      <c r="BG38" s="175">
        <f t="shared" ref="BG38" si="28">SUM(AY38:BF38)</f>
        <v>0</v>
      </c>
      <c r="BH38" s="175"/>
      <c r="BI38" s="175"/>
      <c r="BJ38" s="202"/>
    </row>
    <row r="39" spans="2:62" s="138" customFormat="1" ht="24.95" customHeight="1" x14ac:dyDescent="0.15">
      <c r="B39" s="145" t="s">
        <v>179</v>
      </c>
      <c r="C39" s="177"/>
      <c r="D39" s="174"/>
      <c r="E39" s="174"/>
      <c r="F39" s="174"/>
      <c r="G39" s="174"/>
      <c r="H39" s="174"/>
      <c r="I39" s="174"/>
      <c r="J39" s="174"/>
      <c r="K39" s="175">
        <f t="shared" si="21"/>
        <v>0</v>
      </c>
      <c r="L39" s="175"/>
      <c r="M39" s="175"/>
      <c r="N39" s="176"/>
      <c r="O39" s="177"/>
      <c r="P39" s="174"/>
      <c r="Q39" s="174"/>
      <c r="R39" s="174"/>
      <c r="S39" s="174"/>
      <c r="T39" s="174"/>
      <c r="U39" s="174"/>
      <c r="V39" s="174"/>
      <c r="W39" s="175">
        <f t="shared" si="22"/>
        <v>0</v>
      </c>
      <c r="X39" s="175"/>
      <c r="Y39" s="175"/>
      <c r="Z39" s="176"/>
      <c r="AA39" s="177"/>
      <c r="AB39" s="174"/>
      <c r="AC39" s="174"/>
      <c r="AD39" s="174"/>
      <c r="AE39" s="174"/>
      <c r="AF39" s="174"/>
      <c r="AG39" s="174"/>
      <c r="AH39" s="174"/>
      <c r="AI39" s="175">
        <f t="shared" si="23"/>
        <v>0</v>
      </c>
      <c r="AJ39" s="175"/>
      <c r="AK39" s="175"/>
      <c r="AL39" s="176"/>
      <c r="AM39" s="177"/>
      <c r="AN39" s="174"/>
      <c r="AO39" s="174"/>
      <c r="AP39" s="174"/>
      <c r="AQ39" s="174"/>
      <c r="AR39" s="174"/>
      <c r="AS39" s="174"/>
      <c r="AT39" s="174"/>
      <c r="AU39" s="175">
        <f t="shared" si="24"/>
        <v>0</v>
      </c>
      <c r="AV39" s="175"/>
      <c r="AW39" s="175"/>
      <c r="AX39" s="176"/>
      <c r="AY39" s="201">
        <f t="shared" si="27"/>
        <v>0</v>
      </c>
      <c r="AZ39" s="175"/>
      <c r="BA39" s="175"/>
      <c r="BB39" s="175"/>
      <c r="BC39" s="175">
        <f t="shared" si="25"/>
        <v>0</v>
      </c>
      <c r="BD39" s="175"/>
      <c r="BE39" s="175"/>
      <c r="BF39" s="175"/>
      <c r="BG39" s="175">
        <f t="shared" ref="BG39" si="29">SUM(AY39:BF39)</f>
        <v>0</v>
      </c>
      <c r="BH39" s="175"/>
      <c r="BI39" s="175"/>
      <c r="BJ39" s="202"/>
    </row>
    <row r="40" spans="2:62" s="138" customFormat="1" ht="24.95" customHeight="1" x14ac:dyDescent="0.15">
      <c r="B40" s="145" t="s">
        <v>180</v>
      </c>
      <c r="C40" s="177"/>
      <c r="D40" s="174"/>
      <c r="E40" s="174"/>
      <c r="F40" s="174"/>
      <c r="G40" s="174"/>
      <c r="H40" s="174"/>
      <c r="I40" s="174"/>
      <c r="J40" s="174"/>
      <c r="K40" s="175">
        <f t="shared" si="21"/>
        <v>0</v>
      </c>
      <c r="L40" s="175"/>
      <c r="M40" s="175"/>
      <c r="N40" s="176"/>
      <c r="O40" s="177"/>
      <c r="P40" s="174"/>
      <c r="Q40" s="174"/>
      <c r="R40" s="174"/>
      <c r="S40" s="174"/>
      <c r="T40" s="174"/>
      <c r="U40" s="174"/>
      <c r="V40" s="174"/>
      <c r="W40" s="175">
        <f t="shared" si="22"/>
        <v>0</v>
      </c>
      <c r="X40" s="175"/>
      <c r="Y40" s="175"/>
      <c r="Z40" s="176"/>
      <c r="AA40" s="177"/>
      <c r="AB40" s="174"/>
      <c r="AC40" s="174"/>
      <c r="AD40" s="174"/>
      <c r="AE40" s="174"/>
      <c r="AF40" s="174"/>
      <c r="AG40" s="174"/>
      <c r="AH40" s="174"/>
      <c r="AI40" s="175">
        <f t="shared" si="23"/>
        <v>0</v>
      </c>
      <c r="AJ40" s="175"/>
      <c r="AK40" s="175"/>
      <c r="AL40" s="176"/>
      <c r="AM40" s="177"/>
      <c r="AN40" s="174"/>
      <c r="AO40" s="174"/>
      <c r="AP40" s="174"/>
      <c r="AQ40" s="174"/>
      <c r="AR40" s="174"/>
      <c r="AS40" s="174"/>
      <c r="AT40" s="174"/>
      <c r="AU40" s="175">
        <f t="shared" si="24"/>
        <v>0</v>
      </c>
      <c r="AV40" s="175"/>
      <c r="AW40" s="175"/>
      <c r="AX40" s="176"/>
      <c r="AY40" s="201">
        <f t="shared" si="27"/>
        <v>0</v>
      </c>
      <c r="AZ40" s="175"/>
      <c r="BA40" s="175"/>
      <c r="BB40" s="175"/>
      <c r="BC40" s="175">
        <f t="shared" si="25"/>
        <v>0</v>
      </c>
      <c r="BD40" s="175"/>
      <c r="BE40" s="175"/>
      <c r="BF40" s="175"/>
      <c r="BG40" s="175">
        <f t="shared" si="26"/>
        <v>0</v>
      </c>
      <c r="BH40" s="175"/>
      <c r="BI40" s="175"/>
      <c r="BJ40" s="202"/>
    </row>
    <row r="41" spans="2:62" s="138" customFormat="1" ht="24.95" customHeight="1" x14ac:dyDescent="0.15">
      <c r="B41" s="145" t="s">
        <v>181</v>
      </c>
      <c r="C41" s="177"/>
      <c r="D41" s="174"/>
      <c r="E41" s="174"/>
      <c r="F41" s="174"/>
      <c r="G41" s="174"/>
      <c r="H41" s="174"/>
      <c r="I41" s="174"/>
      <c r="J41" s="174"/>
      <c r="K41" s="175">
        <f t="shared" si="21"/>
        <v>0</v>
      </c>
      <c r="L41" s="175"/>
      <c r="M41" s="175"/>
      <c r="N41" s="176"/>
      <c r="O41" s="177"/>
      <c r="P41" s="174"/>
      <c r="Q41" s="174"/>
      <c r="R41" s="174"/>
      <c r="S41" s="174"/>
      <c r="T41" s="174"/>
      <c r="U41" s="174"/>
      <c r="V41" s="174"/>
      <c r="W41" s="175">
        <f t="shared" si="22"/>
        <v>0</v>
      </c>
      <c r="X41" s="175"/>
      <c r="Y41" s="175"/>
      <c r="Z41" s="176"/>
      <c r="AA41" s="177"/>
      <c r="AB41" s="174"/>
      <c r="AC41" s="174"/>
      <c r="AD41" s="174"/>
      <c r="AE41" s="174"/>
      <c r="AF41" s="174"/>
      <c r="AG41" s="174"/>
      <c r="AH41" s="174"/>
      <c r="AI41" s="175">
        <f t="shared" si="23"/>
        <v>0</v>
      </c>
      <c r="AJ41" s="175"/>
      <c r="AK41" s="175"/>
      <c r="AL41" s="176"/>
      <c r="AM41" s="177"/>
      <c r="AN41" s="174"/>
      <c r="AO41" s="174"/>
      <c r="AP41" s="174"/>
      <c r="AQ41" s="174"/>
      <c r="AR41" s="174"/>
      <c r="AS41" s="174"/>
      <c r="AT41" s="174"/>
      <c r="AU41" s="175">
        <f t="shared" si="24"/>
        <v>0</v>
      </c>
      <c r="AV41" s="175"/>
      <c r="AW41" s="175"/>
      <c r="AX41" s="176"/>
      <c r="AY41" s="201">
        <f t="shared" si="27"/>
        <v>0</v>
      </c>
      <c r="AZ41" s="175"/>
      <c r="BA41" s="175"/>
      <c r="BB41" s="175"/>
      <c r="BC41" s="175">
        <f t="shared" si="25"/>
        <v>0</v>
      </c>
      <c r="BD41" s="175"/>
      <c r="BE41" s="175"/>
      <c r="BF41" s="175"/>
      <c r="BG41" s="175">
        <f t="shared" si="26"/>
        <v>0</v>
      </c>
      <c r="BH41" s="175"/>
      <c r="BI41" s="175"/>
      <c r="BJ41" s="202"/>
    </row>
    <row r="42" spans="2:62" s="138" customFormat="1" ht="24.95" customHeight="1" x14ac:dyDescent="0.15">
      <c r="B42" s="145" t="s">
        <v>182</v>
      </c>
      <c r="C42" s="177"/>
      <c r="D42" s="174"/>
      <c r="E42" s="174"/>
      <c r="F42" s="174"/>
      <c r="G42" s="174"/>
      <c r="H42" s="174"/>
      <c r="I42" s="174"/>
      <c r="J42" s="174"/>
      <c r="K42" s="175">
        <f t="shared" si="21"/>
        <v>0</v>
      </c>
      <c r="L42" s="175"/>
      <c r="M42" s="175"/>
      <c r="N42" s="176"/>
      <c r="O42" s="177"/>
      <c r="P42" s="174"/>
      <c r="Q42" s="174"/>
      <c r="R42" s="174"/>
      <c r="S42" s="174"/>
      <c r="T42" s="174"/>
      <c r="U42" s="174"/>
      <c r="V42" s="174"/>
      <c r="W42" s="175">
        <f t="shared" si="22"/>
        <v>0</v>
      </c>
      <c r="X42" s="175"/>
      <c r="Y42" s="175"/>
      <c r="Z42" s="176"/>
      <c r="AA42" s="177"/>
      <c r="AB42" s="174"/>
      <c r="AC42" s="174"/>
      <c r="AD42" s="174"/>
      <c r="AE42" s="174"/>
      <c r="AF42" s="174"/>
      <c r="AG42" s="174"/>
      <c r="AH42" s="174"/>
      <c r="AI42" s="175">
        <f t="shared" si="23"/>
        <v>0</v>
      </c>
      <c r="AJ42" s="175"/>
      <c r="AK42" s="175"/>
      <c r="AL42" s="176"/>
      <c r="AM42" s="177"/>
      <c r="AN42" s="174"/>
      <c r="AO42" s="174"/>
      <c r="AP42" s="174"/>
      <c r="AQ42" s="174"/>
      <c r="AR42" s="174"/>
      <c r="AS42" s="174"/>
      <c r="AT42" s="174"/>
      <c r="AU42" s="175">
        <f t="shared" si="24"/>
        <v>0</v>
      </c>
      <c r="AV42" s="175"/>
      <c r="AW42" s="175"/>
      <c r="AX42" s="176"/>
      <c r="AY42" s="201">
        <f t="shared" si="27"/>
        <v>0</v>
      </c>
      <c r="AZ42" s="175"/>
      <c r="BA42" s="175"/>
      <c r="BB42" s="175"/>
      <c r="BC42" s="175">
        <f t="shared" si="25"/>
        <v>0</v>
      </c>
      <c r="BD42" s="175"/>
      <c r="BE42" s="175"/>
      <c r="BF42" s="175"/>
      <c r="BG42" s="175">
        <f t="shared" si="26"/>
        <v>0</v>
      </c>
      <c r="BH42" s="175"/>
      <c r="BI42" s="175"/>
      <c r="BJ42" s="202"/>
    </row>
    <row r="43" spans="2:62" s="138" customFormat="1" ht="24.95" customHeight="1" x14ac:dyDescent="0.15">
      <c r="B43" s="145" t="s">
        <v>183</v>
      </c>
      <c r="C43" s="177"/>
      <c r="D43" s="174"/>
      <c r="E43" s="174"/>
      <c r="F43" s="174"/>
      <c r="G43" s="174"/>
      <c r="H43" s="174"/>
      <c r="I43" s="174"/>
      <c r="J43" s="174"/>
      <c r="K43" s="175">
        <f t="shared" si="21"/>
        <v>0</v>
      </c>
      <c r="L43" s="175"/>
      <c r="M43" s="175"/>
      <c r="N43" s="176"/>
      <c r="O43" s="177"/>
      <c r="P43" s="174"/>
      <c r="Q43" s="174"/>
      <c r="R43" s="174"/>
      <c r="S43" s="174"/>
      <c r="T43" s="174"/>
      <c r="U43" s="174"/>
      <c r="V43" s="174"/>
      <c r="W43" s="175">
        <f t="shared" si="22"/>
        <v>0</v>
      </c>
      <c r="X43" s="175"/>
      <c r="Y43" s="175"/>
      <c r="Z43" s="176"/>
      <c r="AA43" s="177"/>
      <c r="AB43" s="174"/>
      <c r="AC43" s="174"/>
      <c r="AD43" s="174"/>
      <c r="AE43" s="174"/>
      <c r="AF43" s="174"/>
      <c r="AG43" s="174"/>
      <c r="AH43" s="174"/>
      <c r="AI43" s="175">
        <f t="shared" si="23"/>
        <v>0</v>
      </c>
      <c r="AJ43" s="175"/>
      <c r="AK43" s="175"/>
      <c r="AL43" s="176"/>
      <c r="AM43" s="177"/>
      <c r="AN43" s="174"/>
      <c r="AO43" s="174"/>
      <c r="AP43" s="174"/>
      <c r="AQ43" s="174"/>
      <c r="AR43" s="174"/>
      <c r="AS43" s="174"/>
      <c r="AT43" s="174"/>
      <c r="AU43" s="175">
        <f t="shared" si="24"/>
        <v>0</v>
      </c>
      <c r="AV43" s="175"/>
      <c r="AW43" s="175"/>
      <c r="AX43" s="176"/>
      <c r="AY43" s="201">
        <f t="shared" si="27"/>
        <v>0</v>
      </c>
      <c r="AZ43" s="175"/>
      <c r="BA43" s="175"/>
      <c r="BB43" s="175"/>
      <c r="BC43" s="175">
        <f t="shared" si="25"/>
        <v>0</v>
      </c>
      <c r="BD43" s="175"/>
      <c r="BE43" s="175"/>
      <c r="BF43" s="175"/>
      <c r="BG43" s="175">
        <f t="shared" si="26"/>
        <v>0</v>
      </c>
      <c r="BH43" s="175"/>
      <c r="BI43" s="175"/>
      <c r="BJ43" s="202"/>
    </row>
    <row r="44" spans="2:62" s="138" customFormat="1" ht="24.95" customHeight="1" x14ac:dyDescent="0.15">
      <c r="B44" s="150" t="s">
        <v>100</v>
      </c>
      <c r="C44" s="206">
        <f>SUM(C45:F47)</f>
        <v>0</v>
      </c>
      <c r="D44" s="207"/>
      <c r="E44" s="207"/>
      <c r="F44" s="207"/>
      <c r="G44" s="207">
        <f>SUM(G45:J47)</f>
        <v>0</v>
      </c>
      <c r="H44" s="207"/>
      <c r="I44" s="207"/>
      <c r="J44" s="207"/>
      <c r="K44" s="207">
        <f t="shared" si="21"/>
        <v>0</v>
      </c>
      <c r="L44" s="207"/>
      <c r="M44" s="207"/>
      <c r="N44" s="213"/>
      <c r="O44" s="206">
        <f>SUM(O45:R47)</f>
        <v>0</v>
      </c>
      <c r="P44" s="207"/>
      <c r="Q44" s="207"/>
      <c r="R44" s="207"/>
      <c r="S44" s="207">
        <f>SUM(S45:V47)</f>
        <v>0</v>
      </c>
      <c r="T44" s="207"/>
      <c r="U44" s="207"/>
      <c r="V44" s="207"/>
      <c r="W44" s="207">
        <f t="shared" si="22"/>
        <v>0</v>
      </c>
      <c r="X44" s="207"/>
      <c r="Y44" s="207"/>
      <c r="Z44" s="213"/>
      <c r="AA44" s="206">
        <f>SUM(AA45:AD47)</f>
        <v>0</v>
      </c>
      <c r="AB44" s="207"/>
      <c r="AC44" s="207"/>
      <c r="AD44" s="207"/>
      <c r="AE44" s="207">
        <f>SUM(AE45:AH47)</f>
        <v>0</v>
      </c>
      <c r="AF44" s="207"/>
      <c r="AG44" s="207"/>
      <c r="AH44" s="207"/>
      <c r="AI44" s="207">
        <f t="shared" si="23"/>
        <v>0</v>
      </c>
      <c r="AJ44" s="207"/>
      <c r="AK44" s="207"/>
      <c r="AL44" s="213"/>
      <c r="AM44" s="206">
        <f>SUM(AM45:AP47)</f>
        <v>0</v>
      </c>
      <c r="AN44" s="207"/>
      <c r="AO44" s="207"/>
      <c r="AP44" s="207"/>
      <c r="AQ44" s="207">
        <f>SUM(AQ45:AT47)</f>
        <v>0</v>
      </c>
      <c r="AR44" s="207"/>
      <c r="AS44" s="207"/>
      <c r="AT44" s="207"/>
      <c r="AU44" s="207">
        <f t="shared" si="24"/>
        <v>0</v>
      </c>
      <c r="AV44" s="207"/>
      <c r="AW44" s="207"/>
      <c r="AX44" s="213"/>
      <c r="AY44" s="206">
        <f>SUM(AY45:BB47)</f>
        <v>0</v>
      </c>
      <c r="AZ44" s="207"/>
      <c r="BA44" s="207"/>
      <c r="BB44" s="207"/>
      <c r="BC44" s="207">
        <f>SUM(BC45:BF47)</f>
        <v>0</v>
      </c>
      <c r="BD44" s="207"/>
      <c r="BE44" s="207"/>
      <c r="BF44" s="207"/>
      <c r="BG44" s="207">
        <f t="shared" si="26"/>
        <v>0</v>
      </c>
      <c r="BH44" s="207"/>
      <c r="BI44" s="207"/>
      <c r="BJ44" s="208"/>
    </row>
    <row r="45" spans="2:62" s="138" customFormat="1" ht="24.95" customHeight="1" x14ac:dyDescent="0.15">
      <c r="B45" s="151" t="s">
        <v>127</v>
      </c>
      <c r="C45" s="177"/>
      <c r="D45" s="174"/>
      <c r="E45" s="174"/>
      <c r="F45" s="174"/>
      <c r="G45" s="174"/>
      <c r="H45" s="174"/>
      <c r="I45" s="174"/>
      <c r="J45" s="174"/>
      <c r="K45" s="175">
        <f t="shared" si="21"/>
        <v>0</v>
      </c>
      <c r="L45" s="175"/>
      <c r="M45" s="175"/>
      <c r="N45" s="176"/>
      <c r="O45" s="177"/>
      <c r="P45" s="174"/>
      <c r="Q45" s="174"/>
      <c r="R45" s="174"/>
      <c r="S45" s="174"/>
      <c r="T45" s="174"/>
      <c r="U45" s="174"/>
      <c r="V45" s="174"/>
      <c r="W45" s="175">
        <f t="shared" si="22"/>
        <v>0</v>
      </c>
      <c r="X45" s="175"/>
      <c r="Y45" s="175"/>
      <c r="Z45" s="176"/>
      <c r="AA45" s="177"/>
      <c r="AB45" s="174"/>
      <c r="AC45" s="174"/>
      <c r="AD45" s="174"/>
      <c r="AE45" s="174"/>
      <c r="AF45" s="174"/>
      <c r="AG45" s="174"/>
      <c r="AH45" s="174"/>
      <c r="AI45" s="175">
        <f t="shared" si="23"/>
        <v>0</v>
      </c>
      <c r="AJ45" s="175"/>
      <c r="AK45" s="175"/>
      <c r="AL45" s="176"/>
      <c r="AM45" s="177"/>
      <c r="AN45" s="174"/>
      <c r="AO45" s="174"/>
      <c r="AP45" s="174"/>
      <c r="AQ45" s="174"/>
      <c r="AR45" s="174"/>
      <c r="AS45" s="174"/>
      <c r="AT45" s="174"/>
      <c r="AU45" s="175">
        <f t="shared" si="24"/>
        <v>0</v>
      </c>
      <c r="AV45" s="175"/>
      <c r="AW45" s="175"/>
      <c r="AX45" s="176"/>
      <c r="AY45" s="201">
        <f t="shared" ref="AY45:AY50" si="30">SUM(C45,O45,AA45,AM45)</f>
        <v>0</v>
      </c>
      <c r="AZ45" s="175"/>
      <c r="BA45" s="175"/>
      <c r="BB45" s="175"/>
      <c r="BC45" s="175">
        <f t="shared" ref="BC45:BC50" si="31">SUM(G45,S45,AE45,AQ45)</f>
        <v>0</v>
      </c>
      <c r="BD45" s="175"/>
      <c r="BE45" s="175"/>
      <c r="BF45" s="175"/>
      <c r="BG45" s="175">
        <f t="shared" si="26"/>
        <v>0</v>
      </c>
      <c r="BH45" s="175"/>
      <c r="BI45" s="175"/>
      <c r="BJ45" s="202"/>
    </row>
    <row r="46" spans="2:62" s="138" customFormat="1" ht="24.95" customHeight="1" x14ac:dyDescent="0.15">
      <c r="B46" s="151" t="s">
        <v>101</v>
      </c>
      <c r="C46" s="177"/>
      <c r="D46" s="174"/>
      <c r="E46" s="174"/>
      <c r="F46" s="174"/>
      <c r="G46" s="174"/>
      <c r="H46" s="174"/>
      <c r="I46" s="174"/>
      <c r="J46" s="174"/>
      <c r="K46" s="175">
        <f t="shared" si="21"/>
        <v>0</v>
      </c>
      <c r="L46" s="175"/>
      <c r="M46" s="175"/>
      <c r="N46" s="176"/>
      <c r="O46" s="177"/>
      <c r="P46" s="174"/>
      <c r="Q46" s="174"/>
      <c r="R46" s="174"/>
      <c r="S46" s="174"/>
      <c r="T46" s="174"/>
      <c r="U46" s="174"/>
      <c r="V46" s="174"/>
      <c r="W46" s="175">
        <f t="shared" si="22"/>
        <v>0</v>
      </c>
      <c r="X46" s="175"/>
      <c r="Y46" s="175"/>
      <c r="Z46" s="176"/>
      <c r="AA46" s="177"/>
      <c r="AB46" s="174"/>
      <c r="AC46" s="174"/>
      <c r="AD46" s="174"/>
      <c r="AE46" s="174"/>
      <c r="AF46" s="174"/>
      <c r="AG46" s="174"/>
      <c r="AH46" s="174"/>
      <c r="AI46" s="175">
        <f t="shared" si="23"/>
        <v>0</v>
      </c>
      <c r="AJ46" s="175"/>
      <c r="AK46" s="175"/>
      <c r="AL46" s="176"/>
      <c r="AM46" s="177"/>
      <c r="AN46" s="174"/>
      <c r="AO46" s="174"/>
      <c r="AP46" s="174"/>
      <c r="AQ46" s="174"/>
      <c r="AR46" s="174"/>
      <c r="AS46" s="174"/>
      <c r="AT46" s="174"/>
      <c r="AU46" s="175">
        <f t="shared" si="24"/>
        <v>0</v>
      </c>
      <c r="AV46" s="175"/>
      <c r="AW46" s="175"/>
      <c r="AX46" s="176"/>
      <c r="AY46" s="201">
        <f t="shared" si="30"/>
        <v>0</v>
      </c>
      <c r="AZ46" s="175"/>
      <c r="BA46" s="175"/>
      <c r="BB46" s="175"/>
      <c r="BC46" s="175">
        <f t="shared" si="31"/>
        <v>0</v>
      </c>
      <c r="BD46" s="175"/>
      <c r="BE46" s="175"/>
      <c r="BF46" s="175"/>
      <c r="BG46" s="175">
        <f t="shared" si="26"/>
        <v>0</v>
      </c>
      <c r="BH46" s="175"/>
      <c r="BI46" s="175"/>
      <c r="BJ46" s="202"/>
    </row>
    <row r="47" spans="2:62" s="138" customFormat="1" ht="24.95" customHeight="1" x14ac:dyDescent="0.15">
      <c r="B47" s="152" t="s">
        <v>128</v>
      </c>
      <c r="C47" s="209"/>
      <c r="D47" s="210"/>
      <c r="E47" s="210"/>
      <c r="F47" s="210"/>
      <c r="G47" s="210"/>
      <c r="H47" s="210"/>
      <c r="I47" s="210"/>
      <c r="J47" s="210"/>
      <c r="K47" s="211">
        <f t="shared" si="21"/>
        <v>0</v>
      </c>
      <c r="L47" s="211"/>
      <c r="M47" s="211"/>
      <c r="N47" s="212"/>
      <c r="O47" s="209"/>
      <c r="P47" s="210"/>
      <c r="Q47" s="210"/>
      <c r="R47" s="210"/>
      <c r="S47" s="210"/>
      <c r="T47" s="210"/>
      <c r="U47" s="210"/>
      <c r="V47" s="210"/>
      <c r="W47" s="211">
        <f t="shared" si="22"/>
        <v>0</v>
      </c>
      <c r="X47" s="211"/>
      <c r="Y47" s="211"/>
      <c r="Z47" s="212"/>
      <c r="AA47" s="209"/>
      <c r="AB47" s="210"/>
      <c r="AC47" s="210"/>
      <c r="AD47" s="210"/>
      <c r="AE47" s="210"/>
      <c r="AF47" s="210"/>
      <c r="AG47" s="210"/>
      <c r="AH47" s="210"/>
      <c r="AI47" s="211">
        <f t="shared" si="23"/>
        <v>0</v>
      </c>
      <c r="AJ47" s="211"/>
      <c r="AK47" s="211"/>
      <c r="AL47" s="212"/>
      <c r="AM47" s="209"/>
      <c r="AN47" s="210"/>
      <c r="AO47" s="210"/>
      <c r="AP47" s="210"/>
      <c r="AQ47" s="210"/>
      <c r="AR47" s="210"/>
      <c r="AS47" s="210"/>
      <c r="AT47" s="210"/>
      <c r="AU47" s="211">
        <f t="shared" si="24"/>
        <v>0</v>
      </c>
      <c r="AV47" s="211"/>
      <c r="AW47" s="211"/>
      <c r="AX47" s="212"/>
      <c r="AY47" s="234">
        <f t="shared" si="30"/>
        <v>0</v>
      </c>
      <c r="AZ47" s="211"/>
      <c r="BA47" s="211"/>
      <c r="BB47" s="211"/>
      <c r="BC47" s="211">
        <f t="shared" si="31"/>
        <v>0</v>
      </c>
      <c r="BD47" s="211"/>
      <c r="BE47" s="211"/>
      <c r="BF47" s="211"/>
      <c r="BG47" s="211">
        <f t="shared" si="26"/>
        <v>0</v>
      </c>
      <c r="BH47" s="211"/>
      <c r="BI47" s="211"/>
      <c r="BJ47" s="235"/>
    </row>
    <row r="48" spans="2:62" s="138" customFormat="1" ht="24.95" customHeight="1" x14ac:dyDescent="0.15">
      <c r="B48" s="153" t="s">
        <v>4</v>
      </c>
      <c r="C48" s="184"/>
      <c r="D48" s="185"/>
      <c r="E48" s="185"/>
      <c r="F48" s="185"/>
      <c r="G48" s="185"/>
      <c r="H48" s="185"/>
      <c r="I48" s="185"/>
      <c r="J48" s="185"/>
      <c r="K48" s="186">
        <f t="shared" si="21"/>
        <v>0</v>
      </c>
      <c r="L48" s="186"/>
      <c r="M48" s="186"/>
      <c r="N48" s="187"/>
      <c r="O48" s="184"/>
      <c r="P48" s="185"/>
      <c r="Q48" s="185"/>
      <c r="R48" s="185"/>
      <c r="S48" s="185"/>
      <c r="T48" s="185"/>
      <c r="U48" s="185"/>
      <c r="V48" s="185"/>
      <c r="W48" s="186">
        <f t="shared" si="22"/>
        <v>0</v>
      </c>
      <c r="X48" s="186"/>
      <c r="Y48" s="186"/>
      <c r="Z48" s="187"/>
      <c r="AA48" s="184"/>
      <c r="AB48" s="185"/>
      <c r="AC48" s="185"/>
      <c r="AD48" s="185"/>
      <c r="AE48" s="185"/>
      <c r="AF48" s="185"/>
      <c r="AG48" s="185"/>
      <c r="AH48" s="185"/>
      <c r="AI48" s="186">
        <f t="shared" si="23"/>
        <v>0</v>
      </c>
      <c r="AJ48" s="186"/>
      <c r="AK48" s="186"/>
      <c r="AL48" s="187"/>
      <c r="AM48" s="184"/>
      <c r="AN48" s="185"/>
      <c r="AO48" s="185"/>
      <c r="AP48" s="185"/>
      <c r="AQ48" s="185"/>
      <c r="AR48" s="185"/>
      <c r="AS48" s="185"/>
      <c r="AT48" s="185"/>
      <c r="AU48" s="186">
        <f t="shared" si="24"/>
        <v>0</v>
      </c>
      <c r="AV48" s="186"/>
      <c r="AW48" s="186"/>
      <c r="AX48" s="187"/>
      <c r="AY48" s="204">
        <f t="shared" si="30"/>
        <v>0</v>
      </c>
      <c r="AZ48" s="186"/>
      <c r="BA48" s="186"/>
      <c r="BB48" s="186"/>
      <c r="BC48" s="186">
        <f t="shared" si="31"/>
        <v>0</v>
      </c>
      <c r="BD48" s="186"/>
      <c r="BE48" s="186"/>
      <c r="BF48" s="186"/>
      <c r="BG48" s="186">
        <f t="shared" si="26"/>
        <v>0</v>
      </c>
      <c r="BH48" s="186"/>
      <c r="BI48" s="186"/>
      <c r="BJ48" s="205"/>
    </row>
    <row r="49" spans="2:64" s="138" customFormat="1" ht="24.95" customHeight="1" x14ac:dyDescent="0.15">
      <c r="B49" s="153" t="s">
        <v>5</v>
      </c>
      <c r="C49" s="184"/>
      <c r="D49" s="185"/>
      <c r="E49" s="185"/>
      <c r="F49" s="185"/>
      <c r="G49" s="185"/>
      <c r="H49" s="185"/>
      <c r="I49" s="185"/>
      <c r="J49" s="185"/>
      <c r="K49" s="186">
        <f t="shared" si="21"/>
        <v>0</v>
      </c>
      <c r="L49" s="186"/>
      <c r="M49" s="186"/>
      <c r="N49" s="187"/>
      <c r="O49" s="184"/>
      <c r="P49" s="185"/>
      <c r="Q49" s="185"/>
      <c r="R49" s="185"/>
      <c r="S49" s="185"/>
      <c r="T49" s="185"/>
      <c r="U49" s="185"/>
      <c r="V49" s="185"/>
      <c r="W49" s="186">
        <f t="shared" si="22"/>
        <v>0</v>
      </c>
      <c r="X49" s="186"/>
      <c r="Y49" s="186"/>
      <c r="Z49" s="187"/>
      <c r="AA49" s="184"/>
      <c r="AB49" s="185"/>
      <c r="AC49" s="185"/>
      <c r="AD49" s="185"/>
      <c r="AE49" s="185"/>
      <c r="AF49" s="185"/>
      <c r="AG49" s="185"/>
      <c r="AH49" s="185"/>
      <c r="AI49" s="186">
        <f t="shared" si="23"/>
        <v>0</v>
      </c>
      <c r="AJ49" s="186"/>
      <c r="AK49" s="186"/>
      <c r="AL49" s="187"/>
      <c r="AM49" s="184"/>
      <c r="AN49" s="185"/>
      <c r="AO49" s="185"/>
      <c r="AP49" s="185"/>
      <c r="AQ49" s="185"/>
      <c r="AR49" s="185"/>
      <c r="AS49" s="185"/>
      <c r="AT49" s="185"/>
      <c r="AU49" s="186">
        <f t="shared" si="24"/>
        <v>0</v>
      </c>
      <c r="AV49" s="186"/>
      <c r="AW49" s="186"/>
      <c r="AX49" s="187"/>
      <c r="AY49" s="204">
        <f t="shared" si="30"/>
        <v>0</v>
      </c>
      <c r="AZ49" s="186"/>
      <c r="BA49" s="186"/>
      <c r="BB49" s="186"/>
      <c r="BC49" s="186">
        <f t="shared" si="31"/>
        <v>0</v>
      </c>
      <c r="BD49" s="186"/>
      <c r="BE49" s="186"/>
      <c r="BF49" s="186"/>
      <c r="BG49" s="186">
        <f t="shared" si="26"/>
        <v>0</v>
      </c>
      <c r="BH49" s="186"/>
      <c r="BI49" s="186"/>
      <c r="BJ49" s="205"/>
    </row>
    <row r="50" spans="2:64" s="138" customFormat="1" ht="24.95" customHeight="1" thickBot="1" x14ac:dyDescent="0.2">
      <c r="B50" s="154" t="s">
        <v>6</v>
      </c>
      <c r="C50" s="188"/>
      <c r="D50" s="189"/>
      <c r="E50" s="189"/>
      <c r="F50" s="189"/>
      <c r="G50" s="189"/>
      <c r="H50" s="189"/>
      <c r="I50" s="189"/>
      <c r="J50" s="189"/>
      <c r="K50" s="190">
        <f t="shared" si="21"/>
        <v>0</v>
      </c>
      <c r="L50" s="190"/>
      <c r="M50" s="190"/>
      <c r="N50" s="191"/>
      <c r="O50" s="188"/>
      <c r="P50" s="189"/>
      <c r="Q50" s="189"/>
      <c r="R50" s="189"/>
      <c r="S50" s="189"/>
      <c r="T50" s="189"/>
      <c r="U50" s="189"/>
      <c r="V50" s="189"/>
      <c r="W50" s="190">
        <f t="shared" si="22"/>
        <v>0</v>
      </c>
      <c r="X50" s="190"/>
      <c r="Y50" s="190"/>
      <c r="Z50" s="191"/>
      <c r="AA50" s="188"/>
      <c r="AB50" s="189"/>
      <c r="AC50" s="189"/>
      <c r="AD50" s="189"/>
      <c r="AE50" s="189"/>
      <c r="AF50" s="189"/>
      <c r="AG50" s="189"/>
      <c r="AH50" s="189"/>
      <c r="AI50" s="190">
        <f t="shared" si="23"/>
        <v>0</v>
      </c>
      <c r="AJ50" s="190"/>
      <c r="AK50" s="190"/>
      <c r="AL50" s="191"/>
      <c r="AM50" s="188"/>
      <c r="AN50" s="189"/>
      <c r="AO50" s="189"/>
      <c r="AP50" s="189"/>
      <c r="AQ50" s="189"/>
      <c r="AR50" s="189"/>
      <c r="AS50" s="189"/>
      <c r="AT50" s="189"/>
      <c r="AU50" s="190">
        <f t="shared" si="24"/>
        <v>0</v>
      </c>
      <c r="AV50" s="190"/>
      <c r="AW50" s="190"/>
      <c r="AX50" s="191"/>
      <c r="AY50" s="225">
        <f t="shared" si="30"/>
        <v>0</v>
      </c>
      <c r="AZ50" s="190"/>
      <c r="BA50" s="190"/>
      <c r="BB50" s="190"/>
      <c r="BC50" s="190">
        <f t="shared" si="31"/>
        <v>0</v>
      </c>
      <c r="BD50" s="190"/>
      <c r="BE50" s="190"/>
      <c r="BF50" s="190"/>
      <c r="BG50" s="190">
        <f t="shared" si="26"/>
        <v>0</v>
      </c>
      <c r="BH50" s="190"/>
      <c r="BI50" s="190"/>
      <c r="BJ50" s="226"/>
    </row>
    <row r="51" spans="2:64" s="138" customFormat="1" ht="24.95" customHeight="1" thickTop="1" thickBot="1" x14ac:dyDescent="0.2">
      <c r="B51" s="155" t="s">
        <v>3</v>
      </c>
      <c r="C51" s="200">
        <f>SUM(C33,C44,C48:F50)</f>
        <v>0</v>
      </c>
      <c r="D51" s="172"/>
      <c r="E51" s="172"/>
      <c r="F51" s="172"/>
      <c r="G51" s="172">
        <f>SUM(G33,G44,G48:J50)</f>
        <v>0</v>
      </c>
      <c r="H51" s="172"/>
      <c r="I51" s="172"/>
      <c r="J51" s="172"/>
      <c r="K51" s="172">
        <f>SUM(C51:J51)</f>
        <v>0</v>
      </c>
      <c r="L51" s="172"/>
      <c r="M51" s="172"/>
      <c r="N51" s="173"/>
      <c r="O51" s="200">
        <f>SUM(O33,O44,O48:R50)</f>
        <v>0</v>
      </c>
      <c r="P51" s="172"/>
      <c r="Q51" s="172"/>
      <c r="R51" s="172"/>
      <c r="S51" s="172">
        <f>SUM(S33,S44,S48:V50)</f>
        <v>0</v>
      </c>
      <c r="T51" s="172"/>
      <c r="U51" s="172"/>
      <c r="V51" s="172"/>
      <c r="W51" s="172">
        <f>SUM(O51:V51)</f>
        <v>0</v>
      </c>
      <c r="X51" s="172"/>
      <c r="Y51" s="172"/>
      <c r="Z51" s="173"/>
      <c r="AA51" s="200">
        <f>SUM(AA33,AA44,AA48:AD50)</f>
        <v>0</v>
      </c>
      <c r="AB51" s="172"/>
      <c r="AC51" s="172"/>
      <c r="AD51" s="172"/>
      <c r="AE51" s="172">
        <f>SUM(AE33,AE44,AE48:AH50)</f>
        <v>0</v>
      </c>
      <c r="AF51" s="172"/>
      <c r="AG51" s="172"/>
      <c r="AH51" s="172"/>
      <c r="AI51" s="172">
        <f>SUM(AA51:AH51)</f>
        <v>0</v>
      </c>
      <c r="AJ51" s="172"/>
      <c r="AK51" s="172"/>
      <c r="AL51" s="173"/>
      <c r="AM51" s="200">
        <f>SUM(AM33,AM44,AM48:AP50)</f>
        <v>0</v>
      </c>
      <c r="AN51" s="172"/>
      <c r="AO51" s="172"/>
      <c r="AP51" s="172"/>
      <c r="AQ51" s="172">
        <f>SUM(AQ33,AQ44,AQ48:AT50)</f>
        <v>0</v>
      </c>
      <c r="AR51" s="172"/>
      <c r="AS51" s="172"/>
      <c r="AT51" s="172"/>
      <c r="AU51" s="172">
        <f>SUM(AM51:AT51)</f>
        <v>0</v>
      </c>
      <c r="AV51" s="172"/>
      <c r="AW51" s="172"/>
      <c r="AX51" s="173"/>
      <c r="AY51" s="200">
        <f>SUM(AY33,AY44,AY48:BB50)</f>
        <v>0</v>
      </c>
      <c r="AZ51" s="172"/>
      <c r="BA51" s="172"/>
      <c r="BB51" s="172"/>
      <c r="BC51" s="172">
        <f>SUM(BC33,BC44,BC48:BF50)</f>
        <v>0</v>
      </c>
      <c r="BD51" s="172"/>
      <c r="BE51" s="172"/>
      <c r="BF51" s="172"/>
      <c r="BG51" s="172">
        <f t="shared" si="26"/>
        <v>0</v>
      </c>
      <c r="BH51" s="172"/>
      <c r="BI51" s="172"/>
      <c r="BJ51" s="203"/>
    </row>
    <row r="52" spans="2:64" ht="15" customHeight="1" x14ac:dyDescent="0.15">
      <c r="B52" s="1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14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J52" s="3"/>
      <c r="AK52" s="3"/>
      <c r="AL52" s="142"/>
      <c r="AM52" s="3"/>
      <c r="AN52" s="3"/>
      <c r="AO52" s="3"/>
      <c r="AP52" s="3"/>
      <c r="AQ52" s="3"/>
      <c r="AR52" s="3"/>
      <c r="AS52" s="3"/>
      <c r="AT52" s="3"/>
      <c r="AV52" s="3"/>
      <c r="AW52" s="3"/>
      <c r="AX52" s="142"/>
      <c r="AY52" s="3"/>
      <c r="AZ52" s="3"/>
      <c r="BA52" s="3"/>
      <c r="BB52" s="3"/>
      <c r="BC52" s="3"/>
      <c r="BD52" s="3"/>
      <c r="BE52" s="3"/>
      <c r="BF52" s="3"/>
      <c r="BH52" s="3"/>
      <c r="BI52" s="3"/>
      <c r="BJ52" s="142"/>
      <c r="BK52" s="142"/>
      <c r="BL52" s="143"/>
    </row>
    <row r="53" spans="2:64" ht="15" customHeight="1" thickBot="1" x14ac:dyDescent="0.2">
      <c r="B53" s="141" t="s">
        <v>125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4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J53" s="3"/>
      <c r="AK53" s="3"/>
      <c r="AL53" s="142"/>
      <c r="AM53" s="3"/>
      <c r="AN53" s="3"/>
      <c r="AO53" s="3"/>
      <c r="AP53" s="3"/>
      <c r="AQ53" s="3"/>
      <c r="AR53" s="3"/>
      <c r="AS53" s="3"/>
      <c r="AT53" s="3"/>
      <c r="AV53" s="3"/>
      <c r="AW53" s="3"/>
      <c r="AX53" s="142"/>
      <c r="AY53" s="3"/>
      <c r="AZ53" s="3"/>
      <c r="BA53" s="3"/>
      <c r="BB53" s="3"/>
      <c r="BC53" s="3"/>
      <c r="BD53" s="3"/>
      <c r="BE53" s="3"/>
      <c r="BF53" s="3"/>
      <c r="BH53" s="3"/>
      <c r="BI53" s="3"/>
      <c r="BJ53" s="142" t="s">
        <v>8</v>
      </c>
      <c r="BK53" s="142"/>
      <c r="BL53" s="143"/>
    </row>
    <row r="54" spans="2:64" ht="20.100000000000001" customHeight="1" x14ac:dyDescent="0.15">
      <c r="B54" s="218" t="s">
        <v>2</v>
      </c>
      <c r="C54" s="261" t="s">
        <v>136</v>
      </c>
      <c r="D54" s="262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262"/>
      <c r="Z54" s="262"/>
      <c r="AA54" s="262"/>
      <c r="AB54" s="262"/>
      <c r="AC54" s="262"/>
      <c r="AD54" s="262"/>
      <c r="AE54" s="262"/>
      <c r="AF54" s="262"/>
      <c r="AG54" s="262"/>
      <c r="AH54" s="262"/>
      <c r="AI54" s="262"/>
      <c r="AJ54" s="262"/>
      <c r="AK54" s="262"/>
      <c r="AL54" s="262"/>
      <c r="AM54" s="262"/>
      <c r="AN54" s="262"/>
      <c r="AO54" s="262"/>
      <c r="AP54" s="262"/>
      <c r="AQ54" s="262"/>
      <c r="AR54" s="262"/>
      <c r="AS54" s="262"/>
      <c r="AT54" s="262"/>
      <c r="AU54" s="262"/>
      <c r="AV54" s="262"/>
      <c r="AW54" s="262"/>
      <c r="AX54" s="262"/>
      <c r="AY54" s="262"/>
      <c r="AZ54" s="262"/>
      <c r="BA54" s="262"/>
      <c r="BB54" s="262"/>
      <c r="BC54" s="262"/>
      <c r="BD54" s="262"/>
      <c r="BE54" s="262"/>
      <c r="BF54" s="262"/>
      <c r="BG54" s="262"/>
      <c r="BH54" s="262"/>
      <c r="BI54" s="262"/>
      <c r="BJ54" s="263"/>
      <c r="BK54" s="142"/>
      <c r="BL54" s="143"/>
    </row>
    <row r="55" spans="2:64" ht="20.100000000000001" customHeight="1" x14ac:dyDescent="0.15">
      <c r="B55" s="219"/>
      <c r="C55" s="204" t="s">
        <v>151</v>
      </c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7"/>
      <c r="O55" s="258" t="s">
        <v>152</v>
      </c>
      <c r="P55" s="259"/>
      <c r="Q55" s="259"/>
      <c r="R55" s="259"/>
      <c r="S55" s="259"/>
      <c r="T55" s="259"/>
      <c r="U55" s="259"/>
      <c r="V55" s="259"/>
      <c r="W55" s="259"/>
      <c r="X55" s="259"/>
      <c r="Y55" s="259"/>
      <c r="Z55" s="260"/>
      <c r="AA55" s="258" t="s">
        <v>153</v>
      </c>
      <c r="AB55" s="259"/>
      <c r="AC55" s="259"/>
      <c r="AD55" s="259"/>
      <c r="AE55" s="259"/>
      <c r="AF55" s="259"/>
      <c r="AG55" s="259"/>
      <c r="AH55" s="259"/>
      <c r="AI55" s="259"/>
      <c r="AJ55" s="259"/>
      <c r="AK55" s="259"/>
      <c r="AL55" s="260"/>
      <c r="AM55" s="258" t="s">
        <v>154</v>
      </c>
      <c r="AN55" s="259"/>
      <c r="AO55" s="259"/>
      <c r="AP55" s="259"/>
      <c r="AQ55" s="259"/>
      <c r="AR55" s="259"/>
      <c r="AS55" s="259"/>
      <c r="AT55" s="259"/>
      <c r="AU55" s="259"/>
      <c r="AV55" s="259"/>
      <c r="AW55" s="259"/>
      <c r="AX55" s="260"/>
      <c r="AY55" s="204" t="s">
        <v>0</v>
      </c>
      <c r="AZ55" s="186"/>
      <c r="BA55" s="186"/>
      <c r="BB55" s="186"/>
      <c r="BC55" s="186"/>
      <c r="BD55" s="186"/>
      <c r="BE55" s="186"/>
      <c r="BF55" s="186"/>
      <c r="BG55" s="186"/>
      <c r="BH55" s="186"/>
      <c r="BI55" s="186"/>
      <c r="BJ55" s="205"/>
      <c r="BK55" s="142"/>
      <c r="BL55" s="143"/>
    </row>
    <row r="56" spans="2:64" s="138" customFormat="1" ht="35.1" customHeight="1" thickBot="1" x14ac:dyDescent="0.2">
      <c r="B56" s="220"/>
      <c r="C56" s="221" t="s">
        <v>13</v>
      </c>
      <c r="D56" s="222"/>
      <c r="E56" s="222"/>
      <c r="F56" s="222"/>
      <c r="G56" s="190" t="s">
        <v>1</v>
      </c>
      <c r="H56" s="190"/>
      <c r="I56" s="190"/>
      <c r="J56" s="190"/>
      <c r="K56" s="223" t="s">
        <v>0</v>
      </c>
      <c r="L56" s="223"/>
      <c r="M56" s="223"/>
      <c r="N56" s="224"/>
      <c r="O56" s="221" t="s">
        <v>13</v>
      </c>
      <c r="P56" s="222"/>
      <c r="Q56" s="222"/>
      <c r="R56" s="222"/>
      <c r="S56" s="190" t="s">
        <v>1</v>
      </c>
      <c r="T56" s="190"/>
      <c r="U56" s="190"/>
      <c r="V56" s="190"/>
      <c r="W56" s="223" t="s">
        <v>0</v>
      </c>
      <c r="X56" s="223"/>
      <c r="Y56" s="223"/>
      <c r="Z56" s="224"/>
      <c r="AA56" s="221" t="s">
        <v>13</v>
      </c>
      <c r="AB56" s="222"/>
      <c r="AC56" s="222"/>
      <c r="AD56" s="222"/>
      <c r="AE56" s="190" t="s">
        <v>1</v>
      </c>
      <c r="AF56" s="190"/>
      <c r="AG56" s="190"/>
      <c r="AH56" s="190"/>
      <c r="AI56" s="223" t="s">
        <v>0</v>
      </c>
      <c r="AJ56" s="223"/>
      <c r="AK56" s="223"/>
      <c r="AL56" s="224"/>
      <c r="AM56" s="221" t="s">
        <v>13</v>
      </c>
      <c r="AN56" s="222"/>
      <c r="AO56" s="222"/>
      <c r="AP56" s="222"/>
      <c r="AQ56" s="190" t="s">
        <v>1</v>
      </c>
      <c r="AR56" s="190"/>
      <c r="AS56" s="190"/>
      <c r="AT56" s="190"/>
      <c r="AU56" s="223" t="s">
        <v>0</v>
      </c>
      <c r="AV56" s="223"/>
      <c r="AW56" s="223"/>
      <c r="AX56" s="224"/>
      <c r="AY56" s="221" t="s">
        <v>13</v>
      </c>
      <c r="AZ56" s="222"/>
      <c r="BA56" s="222"/>
      <c r="BB56" s="222"/>
      <c r="BC56" s="190" t="s">
        <v>1</v>
      </c>
      <c r="BD56" s="190"/>
      <c r="BE56" s="190"/>
      <c r="BF56" s="190"/>
      <c r="BG56" s="223" t="s">
        <v>0</v>
      </c>
      <c r="BH56" s="223"/>
      <c r="BI56" s="223"/>
      <c r="BJ56" s="233"/>
      <c r="BK56" s="142"/>
      <c r="BL56" s="143"/>
    </row>
    <row r="57" spans="2:64" s="138" customFormat="1" ht="24.95" customHeight="1" thickTop="1" x14ac:dyDescent="0.15">
      <c r="B57" s="156" t="s">
        <v>105</v>
      </c>
      <c r="C57" s="201">
        <f>SUM(C58:F59)</f>
        <v>0</v>
      </c>
      <c r="D57" s="175"/>
      <c r="E57" s="175"/>
      <c r="F57" s="175"/>
      <c r="G57" s="175">
        <f>SUM(G58:J59)</f>
        <v>0</v>
      </c>
      <c r="H57" s="175"/>
      <c r="I57" s="175"/>
      <c r="J57" s="175"/>
      <c r="K57" s="175">
        <f>SUM(C57:J57)</f>
        <v>0</v>
      </c>
      <c r="L57" s="175"/>
      <c r="M57" s="175"/>
      <c r="N57" s="176"/>
      <c r="O57" s="201">
        <f>SUM(O58:R59)</f>
        <v>0</v>
      </c>
      <c r="P57" s="175"/>
      <c r="Q57" s="175"/>
      <c r="R57" s="175"/>
      <c r="S57" s="175">
        <f>SUM(S58:V59)</f>
        <v>0</v>
      </c>
      <c r="T57" s="175"/>
      <c r="U57" s="175"/>
      <c r="V57" s="175"/>
      <c r="W57" s="175">
        <f>SUM(O57:V57)</f>
        <v>0</v>
      </c>
      <c r="X57" s="175"/>
      <c r="Y57" s="175"/>
      <c r="Z57" s="176"/>
      <c r="AA57" s="201">
        <f>SUM(AA58:AD59)</f>
        <v>0</v>
      </c>
      <c r="AB57" s="175"/>
      <c r="AC57" s="175"/>
      <c r="AD57" s="175"/>
      <c r="AE57" s="175">
        <f>SUM(AE58:AH59)</f>
        <v>0</v>
      </c>
      <c r="AF57" s="175"/>
      <c r="AG57" s="175"/>
      <c r="AH57" s="175"/>
      <c r="AI57" s="175">
        <f>SUM(AA57:AH57)</f>
        <v>0</v>
      </c>
      <c r="AJ57" s="175"/>
      <c r="AK57" s="175"/>
      <c r="AL57" s="176"/>
      <c r="AM57" s="201">
        <f>SUM(AM58:AP59)</f>
        <v>0</v>
      </c>
      <c r="AN57" s="175"/>
      <c r="AO57" s="175"/>
      <c r="AP57" s="175"/>
      <c r="AQ57" s="175">
        <f>SUM(AQ58:AT59)</f>
        <v>0</v>
      </c>
      <c r="AR57" s="175"/>
      <c r="AS57" s="175"/>
      <c r="AT57" s="175"/>
      <c r="AU57" s="175">
        <f>SUM(AM57:AT57)</f>
        <v>0</v>
      </c>
      <c r="AV57" s="175"/>
      <c r="AW57" s="175"/>
      <c r="AX57" s="176"/>
      <c r="AY57" s="201">
        <f>SUM(AY58:BB59)</f>
        <v>0</v>
      </c>
      <c r="AZ57" s="175"/>
      <c r="BA57" s="175"/>
      <c r="BB57" s="175"/>
      <c r="BC57" s="175">
        <f>SUM(BC58:BF59)</f>
        <v>0</v>
      </c>
      <c r="BD57" s="175"/>
      <c r="BE57" s="175"/>
      <c r="BF57" s="175"/>
      <c r="BG57" s="175">
        <f>SUM(AY57:BF57)</f>
        <v>0</v>
      </c>
      <c r="BH57" s="175"/>
      <c r="BI57" s="175"/>
      <c r="BJ57" s="202"/>
      <c r="BK57" s="142"/>
      <c r="BL57" s="143"/>
    </row>
    <row r="58" spans="2:64" s="138" customFormat="1" ht="24.95" customHeight="1" x14ac:dyDescent="0.15">
      <c r="B58" s="145" t="s">
        <v>103</v>
      </c>
      <c r="C58" s="177"/>
      <c r="D58" s="174"/>
      <c r="E58" s="174"/>
      <c r="F58" s="174"/>
      <c r="G58" s="174"/>
      <c r="H58" s="174"/>
      <c r="I58" s="174"/>
      <c r="J58" s="174"/>
      <c r="K58" s="175">
        <f t="shared" ref="K58:K63" si="32">SUM(C58:J58)</f>
        <v>0</v>
      </c>
      <c r="L58" s="175"/>
      <c r="M58" s="175"/>
      <c r="N58" s="176"/>
      <c r="O58" s="177"/>
      <c r="P58" s="174"/>
      <c r="Q58" s="174"/>
      <c r="R58" s="174"/>
      <c r="S58" s="174"/>
      <c r="T58" s="174"/>
      <c r="U58" s="174"/>
      <c r="V58" s="174"/>
      <c r="W58" s="175">
        <f t="shared" ref="W58:W63" si="33">SUM(O58:V58)</f>
        <v>0</v>
      </c>
      <c r="X58" s="175"/>
      <c r="Y58" s="175"/>
      <c r="Z58" s="176"/>
      <c r="AA58" s="177"/>
      <c r="AB58" s="174"/>
      <c r="AC58" s="174"/>
      <c r="AD58" s="174"/>
      <c r="AE58" s="174"/>
      <c r="AF58" s="174"/>
      <c r="AG58" s="174"/>
      <c r="AH58" s="174"/>
      <c r="AI58" s="175">
        <f t="shared" ref="AI58:AI63" si="34">SUM(AA58:AH58)</f>
        <v>0</v>
      </c>
      <c r="AJ58" s="175"/>
      <c r="AK58" s="175"/>
      <c r="AL58" s="176"/>
      <c r="AM58" s="177"/>
      <c r="AN58" s="174"/>
      <c r="AO58" s="174"/>
      <c r="AP58" s="174"/>
      <c r="AQ58" s="174"/>
      <c r="AR58" s="174"/>
      <c r="AS58" s="174"/>
      <c r="AT58" s="174"/>
      <c r="AU58" s="175">
        <f t="shared" ref="AU58:AU63" si="35">SUM(AM58:AT58)</f>
        <v>0</v>
      </c>
      <c r="AV58" s="175"/>
      <c r="AW58" s="175"/>
      <c r="AX58" s="176"/>
      <c r="AY58" s="201">
        <f t="shared" ref="AY58:AY62" si="36">SUM(C58,O58,AA58,AM58)</f>
        <v>0</v>
      </c>
      <c r="AZ58" s="175"/>
      <c r="BA58" s="175"/>
      <c r="BB58" s="175"/>
      <c r="BC58" s="175">
        <f t="shared" ref="BC58:BC62" si="37">SUM(G58,S58,AE58,AQ58)</f>
        <v>0</v>
      </c>
      <c r="BD58" s="175"/>
      <c r="BE58" s="175"/>
      <c r="BF58" s="175"/>
      <c r="BG58" s="175">
        <f t="shared" ref="BG58:BG63" si="38">SUM(AY58:BF58)</f>
        <v>0</v>
      </c>
      <c r="BH58" s="175"/>
      <c r="BI58" s="175"/>
      <c r="BJ58" s="202"/>
      <c r="BK58" s="142"/>
      <c r="BL58" s="143"/>
    </row>
    <row r="59" spans="2:64" s="138" customFormat="1" ht="24.95" customHeight="1" x14ac:dyDescent="0.15">
      <c r="B59" s="149" t="s">
        <v>104</v>
      </c>
      <c r="C59" s="227"/>
      <c r="D59" s="228"/>
      <c r="E59" s="228"/>
      <c r="F59" s="228"/>
      <c r="G59" s="228"/>
      <c r="H59" s="228"/>
      <c r="I59" s="228"/>
      <c r="J59" s="228"/>
      <c r="K59" s="229">
        <f t="shared" si="32"/>
        <v>0</v>
      </c>
      <c r="L59" s="229"/>
      <c r="M59" s="229"/>
      <c r="N59" s="230"/>
      <c r="O59" s="227"/>
      <c r="P59" s="228"/>
      <c r="Q59" s="228"/>
      <c r="R59" s="228"/>
      <c r="S59" s="228"/>
      <c r="T59" s="228"/>
      <c r="U59" s="228"/>
      <c r="V59" s="228"/>
      <c r="W59" s="229">
        <f t="shared" si="33"/>
        <v>0</v>
      </c>
      <c r="X59" s="229"/>
      <c r="Y59" s="229"/>
      <c r="Z59" s="230"/>
      <c r="AA59" s="227"/>
      <c r="AB59" s="228"/>
      <c r="AC59" s="228"/>
      <c r="AD59" s="228"/>
      <c r="AE59" s="228"/>
      <c r="AF59" s="228"/>
      <c r="AG59" s="228"/>
      <c r="AH59" s="228"/>
      <c r="AI59" s="229">
        <f t="shared" si="34"/>
        <v>0</v>
      </c>
      <c r="AJ59" s="229"/>
      <c r="AK59" s="229"/>
      <c r="AL59" s="230"/>
      <c r="AM59" s="227"/>
      <c r="AN59" s="228"/>
      <c r="AO59" s="228"/>
      <c r="AP59" s="228"/>
      <c r="AQ59" s="228"/>
      <c r="AR59" s="228"/>
      <c r="AS59" s="228"/>
      <c r="AT59" s="228"/>
      <c r="AU59" s="229">
        <f t="shared" si="35"/>
        <v>0</v>
      </c>
      <c r="AV59" s="229"/>
      <c r="AW59" s="229"/>
      <c r="AX59" s="230"/>
      <c r="AY59" s="231">
        <f t="shared" si="36"/>
        <v>0</v>
      </c>
      <c r="AZ59" s="229"/>
      <c r="BA59" s="229"/>
      <c r="BB59" s="229"/>
      <c r="BC59" s="229">
        <f t="shared" si="37"/>
        <v>0</v>
      </c>
      <c r="BD59" s="229"/>
      <c r="BE59" s="229"/>
      <c r="BF59" s="229"/>
      <c r="BG59" s="229">
        <f t="shared" si="38"/>
        <v>0</v>
      </c>
      <c r="BH59" s="229"/>
      <c r="BI59" s="229"/>
      <c r="BJ59" s="232"/>
      <c r="BK59" s="142"/>
      <c r="BL59" s="143"/>
    </row>
    <row r="60" spans="2:64" s="138" customFormat="1" ht="24.95" customHeight="1" x14ac:dyDescent="0.15">
      <c r="B60" s="153" t="s">
        <v>113</v>
      </c>
      <c r="C60" s="184"/>
      <c r="D60" s="185"/>
      <c r="E60" s="185"/>
      <c r="F60" s="185"/>
      <c r="G60" s="185"/>
      <c r="H60" s="185"/>
      <c r="I60" s="185"/>
      <c r="J60" s="185"/>
      <c r="K60" s="186">
        <f t="shared" si="32"/>
        <v>0</v>
      </c>
      <c r="L60" s="186"/>
      <c r="M60" s="186"/>
      <c r="N60" s="187"/>
      <c r="O60" s="184"/>
      <c r="P60" s="185"/>
      <c r="Q60" s="185"/>
      <c r="R60" s="185"/>
      <c r="S60" s="185"/>
      <c r="T60" s="185"/>
      <c r="U60" s="185"/>
      <c r="V60" s="185"/>
      <c r="W60" s="186">
        <f t="shared" si="33"/>
        <v>0</v>
      </c>
      <c r="X60" s="186"/>
      <c r="Y60" s="186"/>
      <c r="Z60" s="187"/>
      <c r="AA60" s="184"/>
      <c r="AB60" s="185"/>
      <c r="AC60" s="185"/>
      <c r="AD60" s="185"/>
      <c r="AE60" s="185"/>
      <c r="AF60" s="185"/>
      <c r="AG60" s="185"/>
      <c r="AH60" s="185"/>
      <c r="AI60" s="186">
        <f t="shared" si="34"/>
        <v>0</v>
      </c>
      <c r="AJ60" s="186"/>
      <c r="AK60" s="186"/>
      <c r="AL60" s="187"/>
      <c r="AM60" s="184"/>
      <c r="AN60" s="185"/>
      <c r="AO60" s="185"/>
      <c r="AP60" s="185"/>
      <c r="AQ60" s="185"/>
      <c r="AR60" s="185"/>
      <c r="AS60" s="185"/>
      <c r="AT60" s="185"/>
      <c r="AU60" s="186">
        <f t="shared" si="35"/>
        <v>0</v>
      </c>
      <c r="AV60" s="186"/>
      <c r="AW60" s="186"/>
      <c r="AX60" s="187"/>
      <c r="AY60" s="204">
        <f t="shared" si="36"/>
        <v>0</v>
      </c>
      <c r="AZ60" s="186"/>
      <c r="BA60" s="186"/>
      <c r="BB60" s="186"/>
      <c r="BC60" s="186">
        <f t="shared" si="37"/>
        <v>0</v>
      </c>
      <c r="BD60" s="186"/>
      <c r="BE60" s="186"/>
      <c r="BF60" s="186"/>
      <c r="BG60" s="186">
        <f t="shared" si="38"/>
        <v>0</v>
      </c>
      <c r="BH60" s="186"/>
      <c r="BI60" s="186"/>
      <c r="BJ60" s="205"/>
      <c r="BK60" s="142"/>
      <c r="BL60" s="143"/>
    </row>
    <row r="61" spans="2:64" s="138" customFormat="1" ht="24.95" customHeight="1" x14ac:dyDescent="0.15">
      <c r="B61" s="153" t="s">
        <v>114</v>
      </c>
      <c r="C61" s="184"/>
      <c r="D61" s="185"/>
      <c r="E61" s="185"/>
      <c r="F61" s="185"/>
      <c r="G61" s="185"/>
      <c r="H61" s="185"/>
      <c r="I61" s="185"/>
      <c r="J61" s="185"/>
      <c r="K61" s="186">
        <f t="shared" si="32"/>
        <v>0</v>
      </c>
      <c r="L61" s="186"/>
      <c r="M61" s="186"/>
      <c r="N61" s="187"/>
      <c r="O61" s="184"/>
      <c r="P61" s="185"/>
      <c r="Q61" s="185"/>
      <c r="R61" s="185"/>
      <c r="S61" s="185"/>
      <c r="T61" s="185"/>
      <c r="U61" s="185"/>
      <c r="V61" s="185"/>
      <c r="W61" s="186">
        <f t="shared" si="33"/>
        <v>0</v>
      </c>
      <c r="X61" s="186"/>
      <c r="Y61" s="186"/>
      <c r="Z61" s="187"/>
      <c r="AA61" s="184"/>
      <c r="AB61" s="185"/>
      <c r="AC61" s="185"/>
      <c r="AD61" s="185"/>
      <c r="AE61" s="185"/>
      <c r="AF61" s="185"/>
      <c r="AG61" s="185"/>
      <c r="AH61" s="185"/>
      <c r="AI61" s="186">
        <f t="shared" si="34"/>
        <v>0</v>
      </c>
      <c r="AJ61" s="186"/>
      <c r="AK61" s="186"/>
      <c r="AL61" s="187"/>
      <c r="AM61" s="184"/>
      <c r="AN61" s="185"/>
      <c r="AO61" s="185"/>
      <c r="AP61" s="185"/>
      <c r="AQ61" s="185"/>
      <c r="AR61" s="185"/>
      <c r="AS61" s="185"/>
      <c r="AT61" s="185"/>
      <c r="AU61" s="186">
        <f t="shared" si="35"/>
        <v>0</v>
      </c>
      <c r="AV61" s="186"/>
      <c r="AW61" s="186"/>
      <c r="AX61" s="187"/>
      <c r="AY61" s="204">
        <f t="shared" si="36"/>
        <v>0</v>
      </c>
      <c r="AZ61" s="186"/>
      <c r="BA61" s="186"/>
      <c r="BB61" s="186"/>
      <c r="BC61" s="186">
        <f t="shared" si="37"/>
        <v>0</v>
      </c>
      <c r="BD61" s="186"/>
      <c r="BE61" s="186"/>
      <c r="BF61" s="186"/>
      <c r="BG61" s="186">
        <f t="shared" si="38"/>
        <v>0</v>
      </c>
      <c r="BH61" s="186"/>
      <c r="BI61" s="186"/>
      <c r="BJ61" s="205"/>
      <c r="BK61" s="142"/>
      <c r="BL61" s="143"/>
    </row>
    <row r="62" spans="2:64" s="138" customFormat="1" ht="24.95" customHeight="1" thickBot="1" x14ac:dyDescent="0.2">
      <c r="B62" s="154" t="s">
        <v>115</v>
      </c>
      <c r="C62" s="188"/>
      <c r="D62" s="189"/>
      <c r="E62" s="189"/>
      <c r="F62" s="189"/>
      <c r="G62" s="189"/>
      <c r="H62" s="189"/>
      <c r="I62" s="189"/>
      <c r="J62" s="189"/>
      <c r="K62" s="190">
        <f t="shared" si="32"/>
        <v>0</v>
      </c>
      <c r="L62" s="190"/>
      <c r="M62" s="190"/>
      <c r="N62" s="191"/>
      <c r="O62" s="188"/>
      <c r="P62" s="189"/>
      <c r="Q62" s="189"/>
      <c r="R62" s="189"/>
      <c r="S62" s="189"/>
      <c r="T62" s="189"/>
      <c r="U62" s="189"/>
      <c r="V62" s="189"/>
      <c r="W62" s="190">
        <f t="shared" si="33"/>
        <v>0</v>
      </c>
      <c r="X62" s="190"/>
      <c r="Y62" s="190"/>
      <c r="Z62" s="191"/>
      <c r="AA62" s="188"/>
      <c r="AB62" s="189"/>
      <c r="AC62" s="189"/>
      <c r="AD62" s="189"/>
      <c r="AE62" s="189"/>
      <c r="AF62" s="189"/>
      <c r="AG62" s="189"/>
      <c r="AH62" s="189"/>
      <c r="AI62" s="190">
        <f t="shared" si="34"/>
        <v>0</v>
      </c>
      <c r="AJ62" s="190"/>
      <c r="AK62" s="190"/>
      <c r="AL62" s="191"/>
      <c r="AM62" s="188"/>
      <c r="AN62" s="189"/>
      <c r="AO62" s="189"/>
      <c r="AP62" s="189"/>
      <c r="AQ62" s="189"/>
      <c r="AR62" s="189"/>
      <c r="AS62" s="189"/>
      <c r="AT62" s="189"/>
      <c r="AU62" s="190">
        <f t="shared" si="35"/>
        <v>0</v>
      </c>
      <c r="AV62" s="190"/>
      <c r="AW62" s="190"/>
      <c r="AX62" s="191"/>
      <c r="AY62" s="225">
        <f t="shared" si="36"/>
        <v>0</v>
      </c>
      <c r="AZ62" s="190"/>
      <c r="BA62" s="190"/>
      <c r="BB62" s="190"/>
      <c r="BC62" s="190">
        <f t="shared" si="37"/>
        <v>0</v>
      </c>
      <c r="BD62" s="190"/>
      <c r="BE62" s="190"/>
      <c r="BF62" s="190"/>
      <c r="BG62" s="190">
        <f t="shared" si="38"/>
        <v>0</v>
      </c>
      <c r="BH62" s="190"/>
      <c r="BI62" s="190"/>
      <c r="BJ62" s="226"/>
      <c r="BK62" s="142"/>
      <c r="BL62" s="143"/>
    </row>
    <row r="63" spans="2:64" s="138" customFormat="1" ht="24.95" customHeight="1" thickTop="1" thickBot="1" x14ac:dyDescent="0.2">
      <c r="B63" s="155" t="s">
        <v>3</v>
      </c>
      <c r="C63" s="200">
        <f>SUM(C57,C60:F62)</f>
        <v>0</v>
      </c>
      <c r="D63" s="172"/>
      <c r="E63" s="172"/>
      <c r="F63" s="172"/>
      <c r="G63" s="172">
        <f>SUM(G57,G60:J62)</f>
        <v>0</v>
      </c>
      <c r="H63" s="172"/>
      <c r="I63" s="172"/>
      <c r="J63" s="172"/>
      <c r="K63" s="172">
        <f t="shared" si="32"/>
        <v>0</v>
      </c>
      <c r="L63" s="172"/>
      <c r="M63" s="172"/>
      <c r="N63" s="173"/>
      <c r="O63" s="200">
        <f>SUM(O57,O60:R62)</f>
        <v>0</v>
      </c>
      <c r="P63" s="172"/>
      <c r="Q63" s="172"/>
      <c r="R63" s="172"/>
      <c r="S63" s="172">
        <f>SUM(S57,S60:V62)</f>
        <v>0</v>
      </c>
      <c r="T63" s="172"/>
      <c r="U63" s="172"/>
      <c r="V63" s="172"/>
      <c r="W63" s="172">
        <f t="shared" si="33"/>
        <v>0</v>
      </c>
      <c r="X63" s="172"/>
      <c r="Y63" s="172"/>
      <c r="Z63" s="173"/>
      <c r="AA63" s="200">
        <f>SUM(AA57,AA60:AD62)</f>
        <v>0</v>
      </c>
      <c r="AB63" s="172"/>
      <c r="AC63" s="172"/>
      <c r="AD63" s="172"/>
      <c r="AE63" s="172">
        <f>SUM(AE57,AE60:AH62)</f>
        <v>0</v>
      </c>
      <c r="AF63" s="172"/>
      <c r="AG63" s="172"/>
      <c r="AH63" s="172"/>
      <c r="AI63" s="172">
        <f t="shared" si="34"/>
        <v>0</v>
      </c>
      <c r="AJ63" s="172"/>
      <c r="AK63" s="172"/>
      <c r="AL63" s="173"/>
      <c r="AM63" s="200">
        <f>SUM(AM57,AM60:AP62)</f>
        <v>0</v>
      </c>
      <c r="AN63" s="172"/>
      <c r="AO63" s="172"/>
      <c r="AP63" s="172"/>
      <c r="AQ63" s="172">
        <f>SUM(AQ57,AQ60:AT62)</f>
        <v>0</v>
      </c>
      <c r="AR63" s="172"/>
      <c r="AS63" s="172"/>
      <c r="AT63" s="172"/>
      <c r="AU63" s="172">
        <f t="shared" si="35"/>
        <v>0</v>
      </c>
      <c r="AV63" s="172"/>
      <c r="AW63" s="172"/>
      <c r="AX63" s="173"/>
      <c r="AY63" s="200">
        <f>SUM(AY57,AY60:BB62)</f>
        <v>0</v>
      </c>
      <c r="AZ63" s="172"/>
      <c r="BA63" s="172"/>
      <c r="BB63" s="172"/>
      <c r="BC63" s="172">
        <f>SUM(BC57,BC60:BF62)</f>
        <v>0</v>
      </c>
      <c r="BD63" s="172"/>
      <c r="BE63" s="172"/>
      <c r="BF63" s="172"/>
      <c r="BG63" s="172">
        <f t="shared" si="38"/>
        <v>0</v>
      </c>
      <c r="BH63" s="172"/>
      <c r="BI63" s="172"/>
      <c r="BJ63" s="203"/>
      <c r="BK63" s="142"/>
      <c r="BL63" s="143"/>
    </row>
    <row r="64" spans="2:64" s="138" customFormat="1" ht="15" customHeight="1" x14ac:dyDescent="0.15"/>
    <row r="65" s="138" customFormat="1" ht="15" customHeight="1" x14ac:dyDescent="0.15"/>
    <row r="66" s="138" customFormat="1" ht="15" customHeight="1" x14ac:dyDescent="0.15"/>
    <row r="67" s="138" customFormat="1" ht="6" customHeight="1" x14ac:dyDescent="0.15"/>
    <row r="68" s="138" customFormat="1" ht="12" x14ac:dyDescent="0.15"/>
    <row r="69" s="138" customFormat="1" ht="12" x14ac:dyDescent="0.15"/>
    <row r="70" s="138" customFormat="1" ht="12" x14ac:dyDescent="0.15"/>
    <row r="71" s="138" customFormat="1" ht="12" x14ac:dyDescent="0.15"/>
    <row r="72" s="138" customFormat="1" ht="12" x14ac:dyDescent="0.15"/>
    <row r="73" s="138" customFormat="1" ht="12" x14ac:dyDescent="0.15"/>
    <row r="74" s="138" customFormat="1" ht="12" x14ac:dyDescent="0.15"/>
    <row r="75" s="138" customFormat="1" ht="12" x14ac:dyDescent="0.15"/>
    <row r="76" s="138" customFormat="1" ht="12" x14ac:dyDescent="0.15"/>
    <row r="77" s="138" customFormat="1" ht="12" x14ac:dyDescent="0.15"/>
    <row r="78" s="138" customFormat="1" ht="12" x14ac:dyDescent="0.15"/>
    <row r="79" s="138" customFormat="1" ht="12" x14ac:dyDescent="0.15"/>
    <row r="80" s="138" customFormat="1" ht="12" x14ac:dyDescent="0.15"/>
    <row r="81" s="138" customFormat="1" ht="12" x14ac:dyDescent="0.15"/>
    <row r="82" s="138" customFormat="1" ht="12" x14ac:dyDescent="0.15"/>
    <row r="83" s="138" customFormat="1" ht="12" x14ac:dyDescent="0.15"/>
    <row r="84" s="138" customFormat="1" ht="12" x14ac:dyDescent="0.15"/>
    <row r="85" s="138" customFormat="1" ht="12" x14ac:dyDescent="0.15"/>
    <row r="86" s="138" customFormat="1" ht="12" x14ac:dyDescent="0.15"/>
    <row r="87" s="138" customFormat="1" ht="12" x14ac:dyDescent="0.15"/>
    <row r="88" s="138" customFormat="1" ht="12" x14ac:dyDescent="0.15"/>
    <row r="89" s="138" customFormat="1" ht="12" x14ac:dyDescent="0.15"/>
    <row r="90" s="138" customFormat="1" ht="12" x14ac:dyDescent="0.15"/>
    <row r="91" s="138" customFormat="1" ht="12" x14ac:dyDescent="0.15"/>
    <row r="92" s="138" customFormat="1" ht="12" x14ac:dyDescent="0.15"/>
    <row r="93" s="138" customFormat="1" ht="12" x14ac:dyDescent="0.15"/>
    <row r="94" s="138" customFormat="1" ht="12" x14ac:dyDescent="0.15"/>
    <row r="95" s="138" customFormat="1" ht="12" x14ac:dyDescent="0.15"/>
    <row r="96" s="138" customFormat="1" ht="12" x14ac:dyDescent="0.15"/>
    <row r="97" s="138" customFormat="1" ht="12" x14ac:dyDescent="0.15"/>
    <row r="98" s="138" customFormat="1" ht="12" x14ac:dyDescent="0.15"/>
    <row r="99" s="138" customFormat="1" ht="12" x14ac:dyDescent="0.15"/>
    <row r="100" s="138" customFormat="1" ht="12" x14ac:dyDescent="0.15"/>
    <row r="101" s="138" customFormat="1" ht="12" x14ac:dyDescent="0.15"/>
    <row r="102" s="138" customFormat="1" ht="12" x14ac:dyDescent="0.15"/>
    <row r="103" s="138" customFormat="1" ht="12" x14ac:dyDescent="0.15"/>
    <row r="104" s="138" customFormat="1" ht="12" x14ac:dyDescent="0.15"/>
    <row r="105" s="138" customFormat="1" ht="12" x14ac:dyDescent="0.15"/>
    <row r="106" s="138" customFormat="1" ht="12" x14ac:dyDescent="0.15"/>
    <row r="107" s="138" customFormat="1" ht="12" x14ac:dyDescent="0.15"/>
    <row r="108" s="138" customFormat="1" ht="12" x14ac:dyDescent="0.15"/>
    <row r="109" s="138" customFormat="1" ht="12" x14ac:dyDescent="0.15"/>
    <row r="110" s="138" customFormat="1" ht="12" x14ac:dyDescent="0.15"/>
    <row r="111" s="138" customFormat="1" ht="12" x14ac:dyDescent="0.15"/>
    <row r="112" s="138" customFormat="1" ht="12" x14ac:dyDescent="0.15"/>
    <row r="113" s="138" customFormat="1" ht="12" x14ac:dyDescent="0.15"/>
    <row r="114" s="138" customFormat="1" ht="12" x14ac:dyDescent="0.15"/>
    <row r="115" s="138" customFormat="1" ht="12" x14ac:dyDescent="0.15"/>
    <row r="116" s="138" customFormat="1" ht="12" x14ac:dyDescent="0.15"/>
    <row r="117" s="138" customFormat="1" ht="12" x14ac:dyDescent="0.15"/>
    <row r="118" s="138" customFormat="1" ht="12" x14ac:dyDescent="0.15"/>
    <row r="119" s="138" customFormat="1" ht="12" x14ac:dyDescent="0.15"/>
    <row r="120" s="138" customFormat="1" ht="12" x14ac:dyDescent="0.15"/>
    <row r="121" s="138" customFormat="1" ht="12" x14ac:dyDescent="0.15"/>
    <row r="122" s="138" customFormat="1" ht="12" x14ac:dyDescent="0.15"/>
    <row r="123" s="138" customFormat="1" ht="12" x14ac:dyDescent="0.15"/>
    <row r="124" s="138" customFormat="1" ht="12" x14ac:dyDescent="0.15"/>
    <row r="125" s="138" customFormat="1" ht="12" x14ac:dyDescent="0.15"/>
    <row r="126" s="138" customFormat="1" ht="12" x14ac:dyDescent="0.15"/>
    <row r="127" s="138" customFormat="1" ht="12" x14ac:dyDescent="0.15"/>
    <row r="128" s="138" customFormat="1" ht="12" x14ac:dyDescent="0.15"/>
    <row r="129" s="138" customFormat="1" ht="12" x14ac:dyDescent="0.15"/>
    <row r="130" s="138" customFormat="1" ht="12" x14ac:dyDescent="0.15"/>
    <row r="131" s="138" customFormat="1" ht="12" x14ac:dyDescent="0.15"/>
    <row r="132" s="138" customFormat="1" ht="12" x14ac:dyDescent="0.15"/>
    <row r="133" s="138" customFormat="1" ht="12" x14ac:dyDescent="0.15"/>
    <row r="134" s="138" customFormat="1" ht="12" x14ac:dyDescent="0.15"/>
    <row r="135" s="138" customFormat="1" ht="12" x14ac:dyDescent="0.15"/>
    <row r="136" s="138" customFormat="1" ht="12" x14ac:dyDescent="0.15"/>
    <row r="137" s="138" customFormat="1" ht="12" x14ac:dyDescent="0.15"/>
  </sheetData>
  <sheetProtection insertRows="0"/>
  <protectedRanges>
    <protectedRange sqref="B20 B24:B25 B57 B60:B61" name="範囲1_1"/>
    <protectedRange sqref="B48:B49 B44" name="範囲1_1_1"/>
  </protectedRanges>
  <mergeCells count="882">
    <mergeCell ref="B2:BJ2"/>
    <mergeCell ref="C55:N55"/>
    <mergeCell ref="O55:Z55"/>
    <mergeCell ref="AA55:AL55"/>
    <mergeCell ref="AM55:AX55"/>
    <mergeCell ref="AY55:BJ55"/>
    <mergeCell ref="C54:BJ54"/>
    <mergeCell ref="C5:N5"/>
    <mergeCell ref="O5:Z5"/>
    <mergeCell ref="AA5:AL5"/>
    <mergeCell ref="AM5:AX5"/>
    <mergeCell ref="AY5:BJ5"/>
    <mergeCell ref="C4:BJ4"/>
    <mergeCell ref="C31:N31"/>
    <mergeCell ref="O31:Z31"/>
    <mergeCell ref="AA31:AL31"/>
    <mergeCell ref="AM31:AX31"/>
    <mergeCell ref="AY31:BJ31"/>
    <mergeCell ref="C30:BJ30"/>
    <mergeCell ref="R14:T14"/>
    <mergeCell ref="U14:W14"/>
    <mergeCell ref="X14:Z14"/>
    <mergeCell ref="AM13:AO13"/>
    <mergeCell ref="AS14:AU14"/>
    <mergeCell ref="AV14:AX14"/>
    <mergeCell ref="C13:E13"/>
    <mergeCell ref="F13:H13"/>
    <mergeCell ref="I13:K13"/>
    <mergeCell ref="L13:N13"/>
    <mergeCell ref="C11:E11"/>
    <mergeCell ref="F11:H11"/>
    <mergeCell ref="I11:K11"/>
    <mergeCell ref="L11:N11"/>
    <mergeCell ref="C14:E14"/>
    <mergeCell ref="F14:H14"/>
    <mergeCell ref="I14:K14"/>
    <mergeCell ref="L14:N14"/>
    <mergeCell ref="C12:E12"/>
    <mergeCell ref="F12:H12"/>
    <mergeCell ref="I12:K12"/>
    <mergeCell ref="L12:N12"/>
    <mergeCell ref="O12:Q12"/>
    <mergeCell ref="R12:T12"/>
    <mergeCell ref="U12:W12"/>
    <mergeCell ref="X12:Z12"/>
    <mergeCell ref="AM12:AO12"/>
    <mergeCell ref="AP12:AR12"/>
    <mergeCell ref="AS12:AU12"/>
    <mergeCell ref="R24:T24"/>
    <mergeCell ref="U24:W24"/>
    <mergeCell ref="X24:Z24"/>
    <mergeCell ref="AM24:AO24"/>
    <mergeCell ref="AP24:AR24"/>
    <mergeCell ref="AS24:AU24"/>
    <mergeCell ref="AV24:AX24"/>
    <mergeCell ref="AA24:AC24"/>
    <mergeCell ref="AD24:AF24"/>
    <mergeCell ref="AG24:AI24"/>
    <mergeCell ref="AJ24:AL24"/>
    <mergeCell ref="AP17:AR17"/>
    <mergeCell ref="AS17:AU17"/>
    <mergeCell ref="AV17:AX17"/>
    <mergeCell ref="O18:Q18"/>
    <mergeCell ref="R18:T18"/>
    <mergeCell ref="U18:W18"/>
    <mergeCell ref="X18:Z18"/>
    <mergeCell ref="AM18:AO18"/>
    <mergeCell ref="AP19:AR19"/>
    <mergeCell ref="AS19:AU19"/>
    <mergeCell ref="AV19:AX19"/>
    <mergeCell ref="X17:Z17"/>
    <mergeCell ref="AM17:AO17"/>
    <mergeCell ref="AG17:AI17"/>
    <mergeCell ref="AJ17:AL17"/>
    <mergeCell ref="AV12:AX12"/>
    <mergeCell ref="O16:Q16"/>
    <mergeCell ref="R16:T16"/>
    <mergeCell ref="U16:W16"/>
    <mergeCell ref="X16:Z16"/>
    <mergeCell ref="AM16:AO16"/>
    <mergeCell ref="AP16:AR16"/>
    <mergeCell ref="AS16:AU16"/>
    <mergeCell ref="AV16:AX16"/>
    <mergeCell ref="AP13:AR13"/>
    <mergeCell ref="AS13:AU13"/>
    <mergeCell ref="AV13:AX13"/>
    <mergeCell ref="O13:Q13"/>
    <mergeCell ref="R13:T13"/>
    <mergeCell ref="U13:W13"/>
    <mergeCell ref="X13:Z13"/>
    <mergeCell ref="O14:Q14"/>
    <mergeCell ref="AA14:AC14"/>
    <mergeCell ref="AD14:AF14"/>
    <mergeCell ref="AG14:AI14"/>
    <mergeCell ref="AJ14:AL14"/>
    <mergeCell ref="AG12:AI12"/>
    <mergeCell ref="AJ12:AL12"/>
    <mergeCell ref="AA13:AC13"/>
    <mergeCell ref="AS10:AU10"/>
    <mergeCell ref="AV10:AX10"/>
    <mergeCell ref="O9:Q9"/>
    <mergeCell ref="R9:T9"/>
    <mergeCell ref="U9:W9"/>
    <mergeCell ref="X9:Z9"/>
    <mergeCell ref="O11:Q11"/>
    <mergeCell ref="R11:T11"/>
    <mergeCell ref="U11:W11"/>
    <mergeCell ref="X11:Z11"/>
    <mergeCell ref="AM11:AO11"/>
    <mergeCell ref="AP11:AR11"/>
    <mergeCell ref="AS11:AU11"/>
    <mergeCell ref="AV11:AX11"/>
    <mergeCell ref="AA11:AC11"/>
    <mergeCell ref="AD11:AF11"/>
    <mergeCell ref="AG11:AI11"/>
    <mergeCell ref="AJ11:AL11"/>
    <mergeCell ref="AA9:AC9"/>
    <mergeCell ref="AD9:AF9"/>
    <mergeCell ref="AG9:AI9"/>
    <mergeCell ref="AJ9:AL9"/>
    <mergeCell ref="B54:B56"/>
    <mergeCell ref="W59:Z59"/>
    <mergeCell ref="AM59:AP59"/>
    <mergeCell ref="AQ59:AT59"/>
    <mergeCell ref="AU59:AX59"/>
    <mergeCell ref="O60:R60"/>
    <mergeCell ref="S60:V60"/>
    <mergeCell ref="W60:Z60"/>
    <mergeCell ref="AM60:AP60"/>
    <mergeCell ref="AQ60:AT60"/>
    <mergeCell ref="AU60:AX60"/>
    <mergeCell ref="O59:R59"/>
    <mergeCell ref="S59:V59"/>
    <mergeCell ref="C56:F56"/>
    <mergeCell ref="G56:J56"/>
    <mergeCell ref="K56:N56"/>
    <mergeCell ref="C57:F57"/>
    <mergeCell ref="G57:J57"/>
    <mergeCell ref="K57:N57"/>
    <mergeCell ref="C58:F58"/>
    <mergeCell ref="G58:J58"/>
    <mergeCell ref="K58:N58"/>
    <mergeCell ref="C60:F60"/>
    <mergeCell ref="G60:J60"/>
    <mergeCell ref="C27:E27"/>
    <mergeCell ref="F27:H27"/>
    <mergeCell ref="I27:K27"/>
    <mergeCell ref="L27:N27"/>
    <mergeCell ref="I25:K25"/>
    <mergeCell ref="L25:N25"/>
    <mergeCell ref="BE27:BG27"/>
    <mergeCell ref="AS26:AU26"/>
    <mergeCell ref="AV26:AX26"/>
    <mergeCell ref="O27:Q27"/>
    <mergeCell ref="R27:T27"/>
    <mergeCell ref="U27:W27"/>
    <mergeCell ref="X27:Z27"/>
    <mergeCell ref="AM27:AO27"/>
    <mergeCell ref="AP27:AR27"/>
    <mergeCell ref="AS27:AU27"/>
    <mergeCell ref="AV27:AX27"/>
    <mergeCell ref="C26:E26"/>
    <mergeCell ref="F26:H26"/>
    <mergeCell ref="I26:K26"/>
    <mergeCell ref="L26:N26"/>
    <mergeCell ref="BB25:BD25"/>
    <mergeCell ref="C25:E25"/>
    <mergeCell ref="F25:H25"/>
    <mergeCell ref="BH27:BJ27"/>
    <mergeCell ref="AY27:BA27"/>
    <mergeCell ref="BB27:BD27"/>
    <mergeCell ref="O25:Q25"/>
    <mergeCell ref="R25:T25"/>
    <mergeCell ref="U25:W25"/>
    <mergeCell ref="X25:Z25"/>
    <mergeCell ref="AM25:AO25"/>
    <mergeCell ref="AP25:AR25"/>
    <mergeCell ref="AS25:AU25"/>
    <mergeCell ref="AV25:AX25"/>
    <mergeCell ref="O26:Q26"/>
    <mergeCell ref="R26:T26"/>
    <mergeCell ref="U26:W26"/>
    <mergeCell ref="X26:Z26"/>
    <mergeCell ref="AM26:AO26"/>
    <mergeCell ref="AP26:AR26"/>
    <mergeCell ref="BE25:BG25"/>
    <mergeCell ref="BH25:BJ25"/>
    <mergeCell ref="AY26:BA26"/>
    <mergeCell ref="BB26:BD26"/>
    <mergeCell ref="BE26:BG26"/>
    <mergeCell ref="BH26:BJ26"/>
    <mergeCell ref="AY25:BA25"/>
    <mergeCell ref="BH23:BJ23"/>
    <mergeCell ref="C24:E24"/>
    <mergeCell ref="F24:H24"/>
    <mergeCell ref="I24:K24"/>
    <mergeCell ref="L24:N24"/>
    <mergeCell ref="AY24:BA24"/>
    <mergeCell ref="BB24:BD24"/>
    <mergeCell ref="BE24:BG24"/>
    <mergeCell ref="BH24:BJ24"/>
    <mergeCell ref="AY23:BA23"/>
    <mergeCell ref="BB23:BD23"/>
    <mergeCell ref="C23:E23"/>
    <mergeCell ref="F23:H23"/>
    <mergeCell ref="I23:K23"/>
    <mergeCell ref="L23:N23"/>
    <mergeCell ref="O23:Q23"/>
    <mergeCell ref="R23:T23"/>
    <mergeCell ref="U23:W23"/>
    <mergeCell ref="X23:Z23"/>
    <mergeCell ref="AM23:AO23"/>
    <mergeCell ref="AP23:AR23"/>
    <mergeCell ref="AS23:AU23"/>
    <mergeCell ref="AV23:AX23"/>
    <mergeCell ref="O24:Q24"/>
    <mergeCell ref="C22:E22"/>
    <mergeCell ref="F22:H22"/>
    <mergeCell ref="I22:K22"/>
    <mergeCell ref="L22:N22"/>
    <mergeCell ref="AY22:BA22"/>
    <mergeCell ref="O22:Q22"/>
    <mergeCell ref="R22:T22"/>
    <mergeCell ref="U22:W22"/>
    <mergeCell ref="X22:Z22"/>
    <mergeCell ref="AM22:AO22"/>
    <mergeCell ref="AP22:AR22"/>
    <mergeCell ref="AS22:AU22"/>
    <mergeCell ref="AV22:AX22"/>
    <mergeCell ref="AA22:AC22"/>
    <mergeCell ref="AD22:AF22"/>
    <mergeCell ref="AG22:AI22"/>
    <mergeCell ref="AJ22:AL22"/>
    <mergeCell ref="AP21:AR21"/>
    <mergeCell ref="AS21:AU21"/>
    <mergeCell ref="AV21:AX21"/>
    <mergeCell ref="C21:E21"/>
    <mergeCell ref="F21:H21"/>
    <mergeCell ref="I21:K21"/>
    <mergeCell ref="L21:N21"/>
    <mergeCell ref="AY21:BA21"/>
    <mergeCell ref="O20:Q20"/>
    <mergeCell ref="R20:T20"/>
    <mergeCell ref="U20:W20"/>
    <mergeCell ref="X20:Z20"/>
    <mergeCell ref="AM20:AO20"/>
    <mergeCell ref="AP20:AR20"/>
    <mergeCell ref="AS20:AU20"/>
    <mergeCell ref="AV20:AX20"/>
    <mergeCell ref="AA20:AC20"/>
    <mergeCell ref="AD20:AF20"/>
    <mergeCell ref="AG20:AI20"/>
    <mergeCell ref="AJ20:AL20"/>
    <mergeCell ref="C20:E20"/>
    <mergeCell ref="F20:H20"/>
    <mergeCell ref="I20:K20"/>
    <mergeCell ref="L20:N20"/>
    <mergeCell ref="O21:Q21"/>
    <mergeCell ref="R21:T21"/>
    <mergeCell ref="U21:W21"/>
    <mergeCell ref="X21:Z21"/>
    <mergeCell ref="AM21:AO21"/>
    <mergeCell ref="C19:E19"/>
    <mergeCell ref="F19:H19"/>
    <mergeCell ref="I19:K19"/>
    <mergeCell ref="L19:N19"/>
    <mergeCell ref="O19:Q19"/>
    <mergeCell ref="R19:T19"/>
    <mergeCell ref="U19:W19"/>
    <mergeCell ref="X19:Z19"/>
    <mergeCell ref="AM19:AO19"/>
    <mergeCell ref="AA19:AC19"/>
    <mergeCell ref="AD19:AF19"/>
    <mergeCell ref="AG19:AI19"/>
    <mergeCell ref="AJ19:AL19"/>
    <mergeCell ref="AG21:AI21"/>
    <mergeCell ref="AJ21:AL21"/>
    <mergeCell ref="C18:E18"/>
    <mergeCell ref="F18:H18"/>
    <mergeCell ref="I18:K18"/>
    <mergeCell ref="L18:N18"/>
    <mergeCell ref="AY18:BA18"/>
    <mergeCell ref="BB18:BD18"/>
    <mergeCell ref="BE18:BG18"/>
    <mergeCell ref="BH18:BJ18"/>
    <mergeCell ref="AY17:BA17"/>
    <mergeCell ref="BB17:BD17"/>
    <mergeCell ref="AS18:AU18"/>
    <mergeCell ref="AV18:AX18"/>
    <mergeCell ref="AP18:AR18"/>
    <mergeCell ref="AA18:AC18"/>
    <mergeCell ref="AD18:AF18"/>
    <mergeCell ref="AG18:AI18"/>
    <mergeCell ref="AJ18:AL18"/>
    <mergeCell ref="C17:E17"/>
    <mergeCell ref="F17:H17"/>
    <mergeCell ref="I17:K17"/>
    <mergeCell ref="L17:N17"/>
    <mergeCell ref="O17:Q17"/>
    <mergeCell ref="R17:T17"/>
    <mergeCell ref="U17:W17"/>
    <mergeCell ref="C16:E16"/>
    <mergeCell ref="F16:H16"/>
    <mergeCell ref="I16:K16"/>
    <mergeCell ref="L16:N16"/>
    <mergeCell ref="AY16:BA16"/>
    <mergeCell ref="BB16:BD16"/>
    <mergeCell ref="BE16:BG16"/>
    <mergeCell ref="BH16:BJ16"/>
    <mergeCell ref="AY15:BA15"/>
    <mergeCell ref="BB15:BD15"/>
    <mergeCell ref="C15:E15"/>
    <mergeCell ref="F15:H15"/>
    <mergeCell ref="I15:K15"/>
    <mergeCell ref="L15:N15"/>
    <mergeCell ref="O15:Q15"/>
    <mergeCell ref="R15:T15"/>
    <mergeCell ref="U15:W15"/>
    <mergeCell ref="X15:Z15"/>
    <mergeCell ref="AM15:AO15"/>
    <mergeCell ref="AP15:AR15"/>
    <mergeCell ref="AS15:AU15"/>
    <mergeCell ref="AV15:AX15"/>
    <mergeCell ref="AA15:AC15"/>
    <mergeCell ref="AD15:AF15"/>
    <mergeCell ref="C10:E10"/>
    <mergeCell ref="F10:H10"/>
    <mergeCell ref="I10:K10"/>
    <mergeCell ref="L10:N10"/>
    <mergeCell ref="AY10:BA10"/>
    <mergeCell ref="BB10:BD10"/>
    <mergeCell ref="BE10:BG10"/>
    <mergeCell ref="BH10:BJ10"/>
    <mergeCell ref="AY9:BA9"/>
    <mergeCell ref="BB9:BD9"/>
    <mergeCell ref="C9:E9"/>
    <mergeCell ref="F9:H9"/>
    <mergeCell ref="I9:K9"/>
    <mergeCell ref="L9:N9"/>
    <mergeCell ref="AM9:AO9"/>
    <mergeCell ref="AP9:AR9"/>
    <mergeCell ref="AS9:AU9"/>
    <mergeCell ref="AV9:AX9"/>
    <mergeCell ref="O10:Q10"/>
    <mergeCell ref="R10:T10"/>
    <mergeCell ref="U10:W10"/>
    <mergeCell ref="X10:Z10"/>
    <mergeCell ref="AM10:AO10"/>
    <mergeCell ref="AP10:AR10"/>
    <mergeCell ref="C8:E8"/>
    <mergeCell ref="F8:H8"/>
    <mergeCell ref="I8:K8"/>
    <mergeCell ref="L8:N8"/>
    <mergeCell ref="AY8:BA8"/>
    <mergeCell ref="C7:E7"/>
    <mergeCell ref="F7:H7"/>
    <mergeCell ref="I7:K7"/>
    <mergeCell ref="L7:N7"/>
    <mergeCell ref="O7:Q7"/>
    <mergeCell ref="R7:T7"/>
    <mergeCell ref="U7:W7"/>
    <mergeCell ref="X7:Z7"/>
    <mergeCell ref="AM7:AO7"/>
    <mergeCell ref="AP7:AR7"/>
    <mergeCell ref="AS7:AU7"/>
    <mergeCell ref="AV7:AX7"/>
    <mergeCell ref="O8:Q8"/>
    <mergeCell ref="R8:T8"/>
    <mergeCell ref="U8:W8"/>
    <mergeCell ref="X8:Z8"/>
    <mergeCell ref="AM8:AO8"/>
    <mergeCell ref="AP8:AR8"/>
    <mergeCell ref="AS8:AU8"/>
    <mergeCell ref="B4:B6"/>
    <mergeCell ref="C6:E6"/>
    <mergeCell ref="F6:H6"/>
    <mergeCell ref="I6:K6"/>
    <mergeCell ref="L6:N6"/>
    <mergeCell ref="AY6:BA6"/>
    <mergeCell ref="BB6:BD6"/>
    <mergeCell ref="BE6:BG6"/>
    <mergeCell ref="BH6:BJ6"/>
    <mergeCell ref="AP6:AR6"/>
    <mergeCell ref="AS6:AU6"/>
    <mergeCell ref="AV6:AX6"/>
    <mergeCell ref="O6:Q6"/>
    <mergeCell ref="R6:T6"/>
    <mergeCell ref="U6:W6"/>
    <mergeCell ref="X6:Z6"/>
    <mergeCell ref="AM6:AO6"/>
    <mergeCell ref="AA6:AC6"/>
    <mergeCell ref="AD6:AF6"/>
    <mergeCell ref="AG6:AI6"/>
    <mergeCell ref="AJ6:AL6"/>
    <mergeCell ref="AY7:BA7"/>
    <mergeCell ref="BB7:BD7"/>
    <mergeCell ref="BH17:BJ17"/>
    <mergeCell ref="BE9:BG9"/>
    <mergeCell ref="BH9:BJ9"/>
    <mergeCell ref="AM14:AO14"/>
    <mergeCell ref="AP14:AR14"/>
    <mergeCell ref="BH12:BJ12"/>
    <mergeCell ref="AY11:BA11"/>
    <mergeCell ref="BB11:BD11"/>
    <mergeCell ref="BE13:BG13"/>
    <mergeCell ref="BH13:BJ13"/>
    <mergeCell ref="AY12:BA12"/>
    <mergeCell ref="BB14:BD14"/>
    <mergeCell ref="BE14:BG14"/>
    <mergeCell ref="BH14:BJ14"/>
    <mergeCell ref="AY13:BA13"/>
    <mergeCell ref="BB13:BD13"/>
    <mergeCell ref="AY14:BA14"/>
    <mergeCell ref="BE11:BG11"/>
    <mergeCell ref="BH11:BJ11"/>
    <mergeCell ref="BB12:BD12"/>
    <mergeCell ref="BE12:BG12"/>
    <mergeCell ref="AV8:AX8"/>
    <mergeCell ref="BC46:BF46"/>
    <mergeCell ref="BG46:BJ46"/>
    <mergeCell ref="BE15:BG15"/>
    <mergeCell ref="BH15:BJ15"/>
    <mergeCell ref="BE17:BG17"/>
    <mergeCell ref="BE7:BG7"/>
    <mergeCell ref="BH7:BJ7"/>
    <mergeCell ref="BB8:BD8"/>
    <mergeCell ref="BE8:BG8"/>
    <mergeCell ref="BH8:BJ8"/>
    <mergeCell ref="BG40:BJ40"/>
    <mergeCell ref="BB21:BD21"/>
    <mergeCell ref="BE21:BG21"/>
    <mergeCell ref="BH21:BJ21"/>
    <mergeCell ref="BE19:BG19"/>
    <mergeCell ref="BH19:BJ19"/>
    <mergeCell ref="BC34:BF34"/>
    <mergeCell ref="BG34:BJ34"/>
    <mergeCell ref="AY35:BB35"/>
    <mergeCell ref="BC35:BF35"/>
    <mergeCell ref="BG35:BJ35"/>
    <mergeCell ref="AY36:BB36"/>
    <mergeCell ref="BC36:BF36"/>
    <mergeCell ref="BG36:BJ36"/>
    <mergeCell ref="AY20:BA20"/>
    <mergeCell ref="BB20:BD20"/>
    <mergeCell ref="BE20:BG20"/>
    <mergeCell ref="BH20:BJ20"/>
    <mergeCell ref="BB22:BD22"/>
    <mergeCell ref="BE22:BG22"/>
    <mergeCell ref="BH22:BJ22"/>
    <mergeCell ref="BE23:BG23"/>
    <mergeCell ref="AQ57:AT57"/>
    <mergeCell ref="AU57:AX57"/>
    <mergeCell ref="AY57:BB57"/>
    <mergeCell ref="BC57:BF57"/>
    <mergeCell ref="BG57:BJ57"/>
    <mergeCell ref="AU32:AX32"/>
    <mergeCell ref="AY43:BB43"/>
    <mergeCell ref="BC43:BF43"/>
    <mergeCell ref="BG43:BJ43"/>
    <mergeCell ref="AY32:BB32"/>
    <mergeCell ref="BC32:BF32"/>
    <mergeCell ref="BG32:BJ32"/>
    <mergeCell ref="AY33:BB33"/>
    <mergeCell ref="BC33:BF33"/>
    <mergeCell ref="BG33:BJ33"/>
    <mergeCell ref="AY34:BB34"/>
    <mergeCell ref="AY19:BA19"/>
    <mergeCell ref="BB19:BD19"/>
    <mergeCell ref="BG56:BJ56"/>
    <mergeCell ref="O56:R56"/>
    <mergeCell ref="S56:V56"/>
    <mergeCell ref="W56:Z56"/>
    <mergeCell ref="AM56:AP56"/>
    <mergeCell ref="AQ56:AT56"/>
    <mergeCell ref="AU56:AX56"/>
    <mergeCell ref="AA56:AD56"/>
    <mergeCell ref="AE56:AH56"/>
    <mergeCell ref="AI56:AL56"/>
    <mergeCell ref="AY50:BB50"/>
    <mergeCell ref="BC50:BF50"/>
    <mergeCell ref="BG50:BJ50"/>
    <mergeCell ref="AY45:BB45"/>
    <mergeCell ref="BC45:BF45"/>
    <mergeCell ref="BG45:BJ45"/>
    <mergeCell ref="AY46:BB46"/>
    <mergeCell ref="AY47:BB47"/>
    <mergeCell ref="BC47:BF47"/>
    <mergeCell ref="BG47:BJ47"/>
    <mergeCell ref="AY56:BB56"/>
    <mergeCell ref="BC56:BF56"/>
    <mergeCell ref="BC58:BF58"/>
    <mergeCell ref="BG58:BJ58"/>
    <mergeCell ref="O58:R58"/>
    <mergeCell ref="S58:V58"/>
    <mergeCell ref="W58:Z58"/>
    <mergeCell ref="AM58:AP58"/>
    <mergeCell ref="AQ58:AT58"/>
    <mergeCell ref="AU58:AX58"/>
    <mergeCell ref="AA58:AD58"/>
    <mergeCell ref="AE58:AH58"/>
    <mergeCell ref="AI58:AL58"/>
    <mergeCell ref="O57:R57"/>
    <mergeCell ref="S57:V57"/>
    <mergeCell ref="W57:Z57"/>
    <mergeCell ref="AM57:AP57"/>
    <mergeCell ref="K60:N60"/>
    <mergeCell ref="AY60:BB60"/>
    <mergeCell ref="BC60:BF60"/>
    <mergeCell ref="BG60:BJ60"/>
    <mergeCell ref="C59:F59"/>
    <mergeCell ref="G59:J59"/>
    <mergeCell ref="K59:N59"/>
    <mergeCell ref="AY59:BB59"/>
    <mergeCell ref="BC59:BF59"/>
    <mergeCell ref="BG59:BJ59"/>
    <mergeCell ref="AA60:AD60"/>
    <mergeCell ref="AE60:AH60"/>
    <mergeCell ref="AI60:AL60"/>
    <mergeCell ref="AA59:AD59"/>
    <mergeCell ref="AE59:AH59"/>
    <mergeCell ref="AI59:AL59"/>
    <mergeCell ref="AA57:AD57"/>
    <mergeCell ref="AE57:AH57"/>
    <mergeCell ref="AI57:AL57"/>
    <mergeCell ref="AY58:BB58"/>
    <mergeCell ref="C61:F61"/>
    <mergeCell ref="G61:J61"/>
    <mergeCell ref="K61:N61"/>
    <mergeCell ref="AY61:BB61"/>
    <mergeCell ref="BC61:BF61"/>
    <mergeCell ref="BG61:BJ61"/>
    <mergeCell ref="W61:Z61"/>
    <mergeCell ref="AM61:AP61"/>
    <mergeCell ref="AQ61:AT61"/>
    <mergeCell ref="AU61:AX61"/>
    <mergeCell ref="O61:R61"/>
    <mergeCell ref="S61:V61"/>
    <mergeCell ref="AA61:AD61"/>
    <mergeCell ref="AE61:AH61"/>
    <mergeCell ref="AI61:AL61"/>
    <mergeCell ref="C62:F62"/>
    <mergeCell ref="G62:J62"/>
    <mergeCell ref="K62:N62"/>
    <mergeCell ref="AY62:BB62"/>
    <mergeCell ref="BC62:BF62"/>
    <mergeCell ref="BG62:BJ62"/>
    <mergeCell ref="O62:R62"/>
    <mergeCell ref="S62:V62"/>
    <mergeCell ref="W62:Z62"/>
    <mergeCell ref="AM62:AP62"/>
    <mergeCell ref="AQ62:AT62"/>
    <mergeCell ref="AU62:AX62"/>
    <mergeCell ref="AA62:AD62"/>
    <mergeCell ref="AE62:AH62"/>
    <mergeCell ref="AI62:AL62"/>
    <mergeCell ref="C63:F63"/>
    <mergeCell ref="G63:J63"/>
    <mergeCell ref="K63:N63"/>
    <mergeCell ref="AY63:BB63"/>
    <mergeCell ref="BC63:BF63"/>
    <mergeCell ref="BG63:BJ63"/>
    <mergeCell ref="AU63:AX63"/>
    <mergeCell ref="O63:R63"/>
    <mergeCell ref="S63:V63"/>
    <mergeCell ref="W63:Z63"/>
    <mergeCell ref="AM63:AP63"/>
    <mergeCell ref="AQ63:AT63"/>
    <mergeCell ref="AA63:AD63"/>
    <mergeCell ref="AE63:AH63"/>
    <mergeCell ref="AI63:AL63"/>
    <mergeCell ref="B30:B32"/>
    <mergeCell ref="C32:F32"/>
    <mergeCell ref="G32:J32"/>
    <mergeCell ref="K32:N32"/>
    <mergeCell ref="O32:R32"/>
    <mergeCell ref="S32:V32"/>
    <mergeCell ref="W32:Z32"/>
    <mergeCell ref="AM32:AP32"/>
    <mergeCell ref="AQ32:AT32"/>
    <mergeCell ref="AA32:AD32"/>
    <mergeCell ref="AE32:AH32"/>
    <mergeCell ref="AI32:AL32"/>
    <mergeCell ref="C33:F33"/>
    <mergeCell ref="G33:J33"/>
    <mergeCell ref="K33:N33"/>
    <mergeCell ref="O33:R33"/>
    <mergeCell ref="S33:V33"/>
    <mergeCell ref="W33:Z33"/>
    <mergeCell ref="AM33:AP33"/>
    <mergeCell ref="AQ33:AT33"/>
    <mergeCell ref="AU33:AX33"/>
    <mergeCell ref="AA33:AD33"/>
    <mergeCell ref="AE33:AH33"/>
    <mergeCell ref="AI33:AL33"/>
    <mergeCell ref="C34:F34"/>
    <mergeCell ref="G34:J34"/>
    <mergeCell ref="K34:N34"/>
    <mergeCell ref="O34:R34"/>
    <mergeCell ref="S34:V34"/>
    <mergeCell ref="W34:Z34"/>
    <mergeCell ref="AM34:AP34"/>
    <mergeCell ref="AQ34:AT34"/>
    <mergeCell ref="AU34:AX34"/>
    <mergeCell ref="AA34:AD34"/>
    <mergeCell ref="AE34:AH34"/>
    <mergeCell ref="AI34:AL34"/>
    <mergeCell ref="C35:F35"/>
    <mergeCell ref="G35:J35"/>
    <mergeCell ref="K35:N35"/>
    <mergeCell ref="O35:R35"/>
    <mergeCell ref="S35:V35"/>
    <mergeCell ref="W35:Z35"/>
    <mergeCell ref="AM35:AP35"/>
    <mergeCell ref="AQ35:AT35"/>
    <mergeCell ref="AU35:AX35"/>
    <mergeCell ref="AA35:AD35"/>
    <mergeCell ref="AE35:AH35"/>
    <mergeCell ref="AI35:AL35"/>
    <mergeCell ref="C36:F36"/>
    <mergeCell ref="G36:J36"/>
    <mergeCell ref="K36:N36"/>
    <mergeCell ref="O36:R36"/>
    <mergeCell ref="S36:V36"/>
    <mergeCell ref="W36:Z36"/>
    <mergeCell ref="AM36:AP36"/>
    <mergeCell ref="AQ36:AT36"/>
    <mergeCell ref="AU36:AX36"/>
    <mergeCell ref="AA36:AD36"/>
    <mergeCell ref="AE36:AH36"/>
    <mergeCell ref="AI36:AL36"/>
    <mergeCell ref="C37:F37"/>
    <mergeCell ref="G37:J37"/>
    <mergeCell ref="K37:N37"/>
    <mergeCell ref="O37:R37"/>
    <mergeCell ref="S37:V37"/>
    <mergeCell ref="W37:Z37"/>
    <mergeCell ref="AM37:AP37"/>
    <mergeCell ref="AQ37:AT37"/>
    <mergeCell ref="AU37:AX37"/>
    <mergeCell ref="AA37:AD37"/>
    <mergeCell ref="AE37:AH37"/>
    <mergeCell ref="AI37:AL37"/>
    <mergeCell ref="C40:F40"/>
    <mergeCell ref="G40:J40"/>
    <mergeCell ref="K40:N40"/>
    <mergeCell ref="O40:R40"/>
    <mergeCell ref="S40:V40"/>
    <mergeCell ref="W40:Z40"/>
    <mergeCell ref="AM40:AP40"/>
    <mergeCell ref="AQ40:AT40"/>
    <mergeCell ref="AU40:AX40"/>
    <mergeCell ref="AA40:AD40"/>
    <mergeCell ref="AE40:AH40"/>
    <mergeCell ref="AI40:AL40"/>
    <mergeCell ref="C41:F41"/>
    <mergeCell ref="G41:J41"/>
    <mergeCell ref="K41:N41"/>
    <mergeCell ref="O41:R41"/>
    <mergeCell ref="S41:V41"/>
    <mergeCell ref="W41:Z41"/>
    <mergeCell ref="AM41:AP41"/>
    <mergeCell ref="AQ41:AT41"/>
    <mergeCell ref="AU41:AX41"/>
    <mergeCell ref="AA41:AD41"/>
    <mergeCell ref="AE41:AH41"/>
    <mergeCell ref="AI41:AL41"/>
    <mergeCell ref="C42:F42"/>
    <mergeCell ref="G42:J42"/>
    <mergeCell ref="K42:N42"/>
    <mergeCell ref="O42:R42"/>
    <mergeCell ref="S42:V42"/>
    <mergeCell ref="W42:Z42"/>
    <mergeCell ref="AM42:AP42"/>
    <mergeCell ref="AQ42:AT42"/>
    <mergeCell ref="AU42:AX42"/>
    <mergeCell ref="AA42:AD42"/>
    <mergeCell ref="AE42:AH42"/>
    <mergeCell ref="AI42:AL42"/>
    <mergeCell ref="C43:F43"/>
    <mergeCell ref="G43:J43"/>
    <mergeCell ref="K43:N43"/>
    <mergeCell ref="O43:R43"/>
    <mergeCell ref="S43:V43"/>
    <mergeCell ref="W43:Z43"/>
    <mergeCell ref="AM43:AP43"/>
    <mergeCell ref="AQ43:AT43"/>
    <mergeCell ref="AU43:AX43"/>
    <mergeCell ref="AA43:AD43"/>
    <mergeCell ref="AE43:AH43"/>
    <mergeCell ref="AI43:AL43"/>
    <mergeCell ref="C44:F44"/>
    <mergeCell ref="G44:J44"/>
    <mergeCell ref="K44:N44"/>
    <mergeCell ref="O44:R44"/>
    <mergeCell ref="S44:V44"/>
    <mergeCell ref="W44:Z44"/>
    <mergeCell ref="AM44:AP44"/>
    <mergeCell ref="AQ44:AT44"/>
    <mergeCell ref="AU44:AX44"/>
    <mergeCell ref="AA44:AD44"/>
    <mergeCell ref="AE44:AH44"/>
    <mergeCell ref="AI44:AL44"/>
    <mergeCell ref="C45:F45"/>
    <mergeCell ref="G45:J45"/>
    <mergeCell ref="K45:N45"/>
    <mergeCell ref="O45:R45"/>
    <mergeCell ref="S45:V45"/>
    <mergeCell ref="W45:Z45"/>
    <mergeCell ref="AM45:AP45"/>
    <mergeCell ref="AQ45:AT45"/>
    <mergeCell ref="AU45:AX45"/>
    <mergeCell ref="AA45:AD45"/>
    <mergeCell ref="AE45:AH45"/>
    <mergeCell ref="AI45:AL45"/>
    <mergeCell ref="C46:F46"/>
    <mergeCell ref="G46:J46"/>
    <mergeCell ref="K46:N46"/>
    <mergeCell ref="O46:R46"/>
    <mergeCell ref="S46:V46"/>
    <mergeCell ref="W46:Z46"/>
    <mergeCell ref="AM46:AP46"/>
    <mergeCell ref="AQ46:AT46"/>
    <mergeCell ref="AU46:AX46"/>
    <mergeCell ref="AA46:AD46"/>
    <mergeCell ref="AE46:AH46"/>
    <mergeCell ref="AI46:AL46"/>
    <mergeCell ref="C47:F47"/>
    <mergeCell ref="G47:J47"/>
    <mergeCell ref="K47:N47"/>
    <mergeCell ref="O47:R47"/>
    <mergeCell ref="S47:V47"/>
    <mergeCell ref="W47:Z47"/>
    <mergeCell ref="AM47:AP47"/>
    <mergeCell ref="AQ47:AT47"/>
    <mergeCell ref="AU47:AX47"/>
    <mergeCell ref="AA47:AD47"/>
    <mergeCell ref="AE47:AH47"/>
    <mergeCell ref="AI47:AL47"/>
    <mergeCell ref="C48:F48"/>
    <mergeCell ref="G48:J48"/>
    <mergeCell ref="K48:N48"/>
    <mergeCell ref="O48:R48"/>
    <mergeCell ref="S48:V48"/>
    <mergeCell ref="W48:Z48"/>
    <mergeCell ref="AM48:AP48"/>
    <mergeCell ref="AQ48:AT48"/>
    <mergeCell ref="AU48:AX48"/>
    <mergeCell ref="AA48:AD48"/>
    <mergeCell ref="AE48:AH48"/>
    <mergeCell ref="AI48:AL48"/>
    <mergeCell ref="C49:F49"/>
    <mergeCell ref="G49:J49"/>
    <mergeCell ref="K49:N49"/>
    <mergeCell ref="O49:R49"/>
    <mergeCell ref="S49:V49"/>
    <mergeCell ref="W49:Z49"/>
    <mergeCell ref="AM49:AP49"/>
    <mergeCell ref="AQ49:AT49"/>
    <mergeCell ref="AU49:AX49"/>
    <mergeCell ref="AA49:AD49"/>
    <mergeCell ref="AE49:AH49"/>
    <mergeCell ref="AI49:AL49"/>
    <mergeCell ref="C50:F50"/>
    <mergeCell ref="G50:J50"/>
    <mergeCell ref="K50:N50"/>
    <mergeCell ref="O50:R50"/>
    <mergeCell ref="S50:V50"/>
    <mergeCell ref="W50:Z50"/>
    <mergeCell ref="AM50:AP50"/>
    <mergeCell ref="AQ50:AT50"/>
    <mergeCell ref="AU50:AX50"/>
    <mergeCell ref="AA50:AD50"/>
    <mergeCell ref="AE50:AH50"/>
    <mergeCell ref="AI50:AL50"/>
    <mergeCell ref="C51:F51"/>
    <mergeCell ref="G51:J51"/>
    <mergeCell ref="K51:N51"/>
    <mergeCell ref="O51:R51"/>
    <mergeCell ref="S51:V51"/>
    <mergeCell ref="W51:Z51"/>
    <mergeCell ref="AM51:AP51"/>
    <mergeCell ref="AQ51:AT51"/>
    <mergeCell ref="AU51:AX51"/>
    <mergeCell ref="AA51:AD51"/>
    <mergeCell ref="AE51:AH51"/>
    <mergeCell ref="AI51:AL51"/>
    <mergeCell ref="AY44:BB44"/>
    <mergeCell ref="BC44:BF44"/>
    <mergeCell ref="BG44:BJ44"/>
    <mergeCell ref="AY37:BB37"/>
    <mergeCell ref="BC37:BF37"/>
    <mergeCell ref="BG37:BJ37"/>
    <mergeCell ref="AY40:BB40"/>
    <mergeCell ref="BC40:BF40"/>
    <mergeCell ref="AY39:BB39"/>
    <mergeCell ref="AY38:BB38"/>
    <mergeCell ref="BC38:BF38"/>
    <mergeCell ref="BG38:BJ38"/>
    <mergeCell ref="AY51:BB51"/>
    <mergeCell ref="BC51:BF51"/>
    <mergeCell ref="BG51:BJ51"/>
    <mergeCell ref="AY48:BB48"/>
    <mergeCell ref="BC48:BF48"/>
    <mergeCell ref="BG48:BJ48"/>
    <mergeCell ref="AY49:BB49"/>
    <mergeCell ref="BC49:BF49"/>
    <mergeCell ref="BG49:BJ49"/>
    <mergeCell ref="W38:Z38"/>
    <mergeCell ref="AM38:AP38"/>
    <mergeCell ref="AQ38:AT38"/>
    <mergeCell ref="AU38:AX38"/>
    <mergeCell ref="AY41:BB41"/>
    <mergeCell ref="BC41:BF41"/>
    <mergeCell ref="BG41:BJ41"/>
    <mergeCell ref="AY42:BB42"/>
    <mergeCell ref="BC42:BF42"/>
    <mergeCell ref="BG42:BJ42"/>
    <mergeCell ref="BC39:BF39"/>
    <mergeCell ref="BG39:BJ39"/>
    <mergeCell ref="AM39:AP39"/>
    <mergeCell ref="AQ39:AT39"/>
    <mergeCell ref="AU39:AX39"/>
    <mergeCell ref="C39:F39"/>
    <mergeCell ref="G39:J39"/>
    <mergeCell ref="K39:N39"/>
    <mergeCell ref="O39:R39"/>
    <mergeCell ref="S39:V39"/>
    <mergeCell ref="W39:Z39"/>
    <mergeCell ref="AA38:AD38"/>
    <mergeCell ref="AA7:AC7"/>
    <mergeCell ref="AD7:AF7"/>
    <mergeCell ref="AA12:AC12"/>
    <mergeCell ref="AD12:AF12"/>
    <mergeCell ref="AA17:AC17"/>
    <mergeCell ref="AD17:AF17"/>
    <mergeCell ref="AA21:AC21"/>
    <mergeCell ref="AD21:AF21"/>
    <mergeCell ref="AA23:AC23"/>
    <mergeCell ref="AD23:AF23"/>
    <mergeCell ref="AA27:AC27"/>
    <mergeCell ref="AD27:AF27"/>
    <mergeCell ref="C38:F38"/>
    <mergeCell ref="G38:J38"/>
    <mergeCell ref="K38:N38"/>
    <mergeCell ref="O38:R38"/>
    <mergeCell ref="S38:V38"/>
    <mergeCell ref="AG7:AI7"/>
    <mergeCell ref="AJ7:AL7"/>
    <mergeCell ref="AA8:AC8"/>
    <mergeCell ref="AD8:AF8"/>
    <mergeCell ref="AG8:AI8"/>
    <mergeCell ref="AJ8:AL8"/>
    <mergeCell ref="AA10:AC10"/>
    <mergeCell ref="AD10:AF10"/>
    <mergeCell ref="AG10:AI10"/>
    <mergeCell ref="AJ10:AL10"/>
    <mergeCell ref="AD13:AF13"/>
    <mergeCell ref="AG13:AI13"/>
    <mergeCell ref="AJ13:AL13"/>
    <mergeCell ref="AG15:AI15"/>
    <mergeCell ref="AJ15:AL15"/>
    <mergeCell ref="AA16:AC16"/>
    <mergeCell ref="AD16:AF16"/>
    <mergeCell ref="AG16:AI16"/>
    <mergeCell ref="AJ16:AL16"/>
    <mergeCell ref="AG27:AI27"/>
    <mergeCell ref="AJ27:AL27"/>
    <mergeCell ref="AE38:AH38"/>
    <mergeCell ref="AI38:AL38"/>
    <mergeCell ref="AA39:AD39"/>
    <mergeCell ref="AE39:AH39"/>
    <mergeCell ref="AI39:AL39"/>
    <mergeCell ref="AG23:AI23"/>
    <mergeCell ref="AJ23:AL23"/>
    <mergeCell ref="AA25:AC25"/>
    <mergeCell ref="AD25:AF25"/>
    <mergeCell ref="AG25:AI25"/>
    <mergeCell ref="AJ25:AL25"/>
    <mergeCell ref="AA26:AC26"/>
    <mergeCell ref="AD26:AF26"/>
    <mergeCell ref="AG26:AI26"/>
    <mergeCell ref="AJ26:AL26"/>
  </mergeCells>
  <phoneticPr fontId="2"/>
  <printOptions horizontalCentered="1"/>
  <pageMargins left="0.59055118110236227" right="0.51181102362204722" top="0.51181102362204722" bottom="0.43307086614173229" header="0.35433070866141736" footer="0.27559055118110237"/>
  <pageSetup paperSize="8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AA80"/>
  <sheetViews>
    <sheetView view="pageBreakPreview" zoomScale="70" zoomScaleNormal="100" zoomScaleSheetLayoutView="70" workbookViewId="0">
      <selection activeCell="L10" sqref="L10"/>
    </sheetView>
  </sheetViews>
  <sheetFormatPr defaultRowHeight="30" customHeight="1" x14ac:dyDescent="0.15"/>
  <cols>
    <col min="1" max="1" width="0.625" style="57" customWidth="1"/>
    <col min="2" max="2" width="3.625" style="57" customWidth="1"/>
    <col min="3" max="3" width="1.625" style="48" customWidth="1"/>
    <col min="4" max="4" width="28.625" style="48" customWidth="1"/>
    <col min="5" max="5" width="10.625" style="48" customWidth="1"/>
    <col min="6" max="25" width="13.625" style="57" customWidth="1"/>
    <col min="26" max="26" width="16.625" style="57" customWidth="1"/>
    <col min="27" max="27" width="0.875" style="57" customWidth="1"/>
    <col min="28" max="16384" width="9" style="57"/>
  </cols>
  <sheetData>
    <row r="1" spans="2:26" s="45" customFormat="1" ht="12.75" x14ac:dyDescent="0.15">
      <c r="B1" s="44" t="s">
        <v>143</v>
      </c>
      <c r="D1" s="44"/>
      <c r="E1" s="44"/>
      <c r="G1" s="46"/>
      <c r="H1" s="46"/>
    </row>
    <row r="2" spans="2:26" s="47" customFormat="1" ht="24.95" customHeight="1" thickBot="1" x14ac:dyDescent="0.2">
      <c r="B2" s="287" t="s">
        <v>149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2:26" s="48" customFormat="1" ht="15.95" customHeight="1" x14ac:dyDescent="0.15">
      <c r="B3" s="291"/>
      <c r="C3" s="292"/>
      <c r="D3" s="293"/>
      <c r="E3" s="288" t="s">
        <v>37</v>
      </c>
      <c r="F3" s="300" t="s">
        <v>136</v>
      </c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2"/>
    </row>
    <row r="4" spans="2:26" s="48" customFormat="1" ht="30.75" customHeight="1" x14ac:dyDescent="0.15">
      <c r="B4" s="294"/>
      <c r="C4" s="295"/>
      <c r="D4" s="296"/>
      <c r="E4" s="289"/>
      <c r="F4" s="49" t="s">
        <v>155</v>
      </c>
      <c r="G4" s="50" t="s">
        <v>156</v>
      </c>
      <c r="H4" s="50" t="s">
        <v>157</v>
      </c>
      <c r="I4" s="50" t="s">
        <v>158</v>
      </c>
      <c r="J4" s="50" t="s">
        <v>159</v>
      </c>
      <c r="K4" s="50" t="s">
        <v>160</v>
      </c>
      <c r="L4" s="50" t="s">
        <v>161</v>
      </c>
      <c r="M4" s="50" t="s">
        <v>162</v>
      </c>
      <c r="N4" s="50" t="s">
        <v>163</v>
      </c>
      <c r="O4" s="50" t="s">
        <v>164</v>
      </c>
      <c r="P4" s="50" t="s">
        <v>165</v>
      </c>
      <c r="Q4" s="50" t="s">
        <v>166</v>
      </c>
      <c r="R4" s="50" t="s">
        <v>167</v>
      </c>
      <c r="S4" s="50" t="s">
        <v>168</v>
      </c>
      <c r="T4" s="50" t="s">
        <v>169</v>
      </c>
      <c r="U4" s="50" t="s">
        <v>170</v>
      </c>
      <c r="V4" s="50" t="s">
        <v>171</v>
      </c>
      <c r="W4" s="50" t="s">
        <v>172</v>
      </c>
      <c r="X4" s="50" t="s">
        <v>173</v>
      </c>
      <c r="Y4" s="51" t="s">
        <v>174</v>
      </c>
      <c r="Z4" s="303" t="s">
        <v>35</v>
      </c>
    </row>
    <row r="5" spans="2:26" s="48" customFormat="1" ht="15.95" customHeight="1" thickBot="1" x14ac:dyDescent="0.2">
      <c r="B5" s="297"/>
      <c r="C5" s="298"/>
      <c r="D5" s="299"/>
      <c r="E5" s="290"/>
      <c r="F5" s="52" t="s">
        <v>15</v>
      </c>
      <c r="G5" s="53" t="s">
        <v>16</v>
      </c>
      <c r="H5" s="53" t="s">
        <v>17</v>
      </c>
      <c r="I5" s="53" t="s">
        <v>18</v>
      </c>
      <c r="J5" s="53" t="s">
        <v>19</v>
      </c>
      <c r="K5" s="53" t="s">
        <v>20</v>
      </c>
      <c r="L5" s="53" t="s">
        <v>21</v>
      </c>
      <c r="M5" s="53" t="s">
        <v>22</v>
      </c>
      <c r="N5" s="53" t="s">
        <v>23</v>
      </c>
      <c r="O5" s="53" t="s">
        <v>24</v>
      </c>
      <c r="P5" s="53" t="s">
        <v>25</v>
      </c>
      <c r="Q5" s="53" t="s">
        <v>26</v>
      </c>
      <c r="R5" s="53" t="s">
        <v>27</v>
      </c>
      <c r="S5" s="53" t="s">
        <v>28</v>
      </c>
      <c r="T5" s="53" t="s">
        <v>29</v>
      </c>
      <c r="U5" s="53" t="s">
        <v>30</v>
      </c>
      <c r="V5" s="53" t="s">
        <v>31</v>
      </c>
      <c r="W5" s="53" t="s">
        <v>32</v>
      </c>
      <c r="X5" s="53" t="s">
        <v>33</v>
      </c>
      <c r="Y5" s="53" t="s">
        <v>34</v>
      </c>
      <c r="Z5" s="304"/>
    </row>
    <row r="6" spans="2:26" ht="20.100000000000001" customHeight="1" thickTop="1" x14ac:dyDescent="0.15">
      <c r="B6" s="282" t="s">
        <v>45</v>
      </c>
      <c r="C6" s="307" t="s">
        <v>44</v>
      </c>
      <c r="D6" s="308"/>
      <c r="E6" s="54" t="s">
        <v>38</v>
      </c>
      <c r="F6" s="55">
        <f>SUM(F8,F10)</f>
        <v>0</v>
      </c>
      <c r="G6" s="56">
        <f t="shared" ref="G6:Y6" si="0">SUM(G8,G10)</f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  <c r="K6" s="56">
        <f t="shared" si="0"/>
        <v>0</v>
      </c>
      <c r="L6" s="56">
        <f t="shared" si="0"/>
        <v>0</v>
      </c>
      <c r="M6" s="56">
        <f t="shared" si="0"/>
        <v>0</v>
      </c>
      <c r="N6" s="56">
        <f t="shared" si="0"/>
        <v>0</v>
      </c>
      <c r="O6" s="56">
        <f t="shared" si="0"/>
        <v>0</v>
      </c>
      <c r="P6" s="56">
        <f t="shared" si="0"/>
        <v>0</v>
      </c>
      <c r="Q6" s="56">
        <f t="shared" si="0"/>
        <v>0</v>
      </c>
      <c r="R6" s="56">
        <f t="shared" si="0"/>
        <v>0</v>
      </c>
      <c r="S6" s="56">
        <f t="shared" si="0"/>
        <v>0</v>
      </c>
      <c r="T6" s="56">
        <f t="shared" si="0"/>
        <v>0</v>
      </c>
      <c r="U6" s="56">
        <f t="shared" si="0"/>
        <v>0</v>
      </c>
      <c r="V6" s="56">
        <f t="shared" si="0"/>
        <v>0</v>
      </c>
      <c r="W6" s="56">
        <f t="shared" si="0"/>
        <v>0</v>
      </c>
      <c r="X6" s="56">
        <f t="shared" si="0"/>
        <v>0</v>
      </c>
      <c r="Y6" s="56">
        <f t="shared" si="0"/>
        <v>0</v>
      </c>
      <c r="Z6" s="159">
        <f>SUM(F6:Y6)</f>
        <v>0</v>
      </c>
    </row>
    <row r="7" spans="2:26" ht="20.100000000000001" customHeight="1" x14ac:dyDescent="0.15">
      <c r="B7" s="283"/>
      <c r="C7" s="266"/>
      <c r="D7" s="58" t="s">
        <v>48</v>
      </c>
      <c r="E7" s="59" t="s">
        <v>41</v>
      </c>
      <c r="F7" s="60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160" t="s">
        <v>137</v>
      </c>
    </row>
    <row r="8" spans="2:26" ht="20.100000000000001" customHeight="1" x14ac:dyDescent="0.15">
      <c r="B8" s="283"/>
      <c r="C8" s="267"/>
      <c r="D8" s="58" t="s">
        <v>49</v>
      </c>
      <c r="E8" s="59" t="s">
        <v>38</v>
      </c>
      <c r="F8" s="60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160">
        <f t="shared" ref="Z8:Z10" si="1">SUM(F8:Y8)</f>
        <v>0</v>
      </c>
    </row>
    <row r="9" spans="2:26" ht="20.100000000000001" customHeight="1" x14ac:dyDescent="0.15">
      <c r="B9" s="283"/>
      <c r="C9" s="267"/>
      <c r="D9" s="58" t="s">
        <v>50</v>
      </c>
      <c r="E9" s="59" t="s">
        <v>42</v>
      </c>
      <c r="F9" s="60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160" t="s">
        <v>137</v>
      </c>
    </row>
    <row r="10" spans="2:26" ht="20.100000000000001" customHeight="1" x14ac:dyDescent="0.15">
      <c r="B10" s="283"/>
      <c r="C10" s="268"/>
      <c r="D10" s="62" t="s">
        <v>51</v>
      </c>
      <c r="E10" s="63" t="s">
        <v>38</v>
      </c>
      <c r="F10" s="64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161">
        <f t="shared" si="1"/>
        <v>0</v>
      </c>
    </row>
    <row r="11" spans="2:26" ht="20.100000000000001" customHeight="1" x14ac:dyDescent="0.15">
      <c r="B11" s="283"/>
      <c r="C11" s="269" t="s">
        <v>184</v>
      </c>
      <c r="D11" s="270"/>
      <c r="E11" s="66" t="s">
        <v>38</v>
      </c>
      <c r="F11" s="67">
        <f>SUM(F13:F14)</f>
        <v>0</v>
      </c>
      <c r="G11" s="68">
        <f t="shared" ref="G11:Y11" si="2">SUM(G13:G14)</f>
        <v>0</v>
      </c>
      <c r="H11" s="68">
        <f t="shared" si="2"/>
        <v>0</v>
      </c>
      <c r="I11" s="68">
        <f t="shared" si="2"/>
        <v>0</v>
      </c>
      <c r="J11" s="68">
        <f t="shared" si="2"/>
        <v>0</v>
      </c>
      <c r="K11" s="68">
        <f t="shared" si="2"/>
        <v>0</v>
      </c>
      <c r="L11" s="68">
        <f t="shared" si="2"/>
        <v>0</v>
      </c>
      <c r="M11" s="68">
        <f t="shared" si="2"/>
        <v>0</v>
      </c>
      <c r="N11" s="68">
        <f t="shared" si="2"/>
        <v>0</v>
      </c>
      <c r="O11" s="68">
        <f t="shared" si="2"/>
        <v>0</v>
      </c>
      <c r="P11" s="68">
        <f t="shared" si="2"/>
        <v>0</v>
      </c>
      <c r="Q11" s="68">
        <f t="shared" si="2"/>
        <v>0</v>
      </c>
      <c r="R11" s="68">
        <f t="shared" si="2"/>
        <v>0</v>
      </c>
      <c r="S11" s="68">
        <f t="shared" si="2"/>
        <v>0</v>
      </c>
      <c r="T11" s="68">
        <f t="shared" si="2"/>
        <v>0</v>
      </c>
      <c r="U11" s="68">
        <f t="shared" si="2"/>
        <v>0</v>
      </c>
      <c r="V11" s="68">
        <f t="shared" si="2"/>
        <v>0</v>
      </c>
      <c r="W11" s="68">
        <f t="shared" si="2"/>
        <v>0</v>
      </c>
      <c r="X11" s="68">
        <f t="shared" si="2"/>
        <v>0</v>
      </c>
      <c r="Y11" s="68">
        <f t="shared" si="2"/>
        <v>0</v>
      </c>
      <c r="Z11" s="162">
        <f>SUM(F11:Y11)</f>
        <v>0</v>
      </c>
    </row>
    <row r="12" spans="2:26" ht="20.100000000000001" customHeight="1" x14ac:dyDescent="0.15">
      <c r="B12" s="283"/>
      <c r="C12" s="266"/>
      <c r="D12" s="58" t="s">
        <v>185</v>
      </c>
      <c r="E12" s="59" t="s">
        <v>142</v>
      </c>
      <c r="F12" s="60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160" t="s">
        <v>133</v>
      </c>
    </row>
    <row r="13" spans="2:26" ht="20.100000000000001" customHeight="1" x14ac:dyDescent="0.15">
      <c r="B13" s="283"/>
      <c r="C13" s="267"/>
      <c r="D13" s="58" t="s">
        <v>49</v>
      </c>
      <c r="E13" s="59" t="s">
        <v>38</v>
      </c>
      <c r="F13" s="60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160">
        <f t="shared" ref="Z13:Z14" si="3">SUM(F13:Y13)</f>
        <v>0</v>
      </c>
    </row>
    <row r="14" spans="2:26" ht="20.100000000000001" customHeight="1" x14ac:dyDescent="0.15">
      <c r="B14" s="283"/>
      <c r="C14" s="268"/>
      <c r="D14" s="62" t="s">
        <v>186</v>
      </c>
      <c r="E14" s="63" t="s">
        <v>38</v>
      </c>
      <c r="F14" s="64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161">
        <f t="shared" si="3"/>
        <v>0</v>
      </c>
    </row>
    <row r="15" spans="2:26" ht="20.100000000000001" customHeight="1" x14ac:dyDescent="0.15">
      <c r="B15" s="283"/>
      <c r="C15" s="269" t="s">
        <v>187</v>
      </c>
      <c r="D15" s="270"/>
      <c r="E15" s="66" t="s">
        <v>38</v>
      </c>
      <c r="F15" s="67">
        <f>SUM(F17:F18)</f>
        <v>0</v>
      </c>
      <c r="G15" s="68">
        <f t="shared" ref="G15:Y15" si="4">SUM(G17:G18)</f>
        <v>0</v>
      </c>
      <c r="H15" s="68">
        <f t="shared" si="4"/>
        <v>0</v>
      </c>
      <c r="I15" s="68">
        <f t="shared" si="4"/>
        <v>0</v>
      </c>
      <c r="J15" s="68">
        <f t="shared" si="4"/>
        <v>0</v>
      </c>
      <c r="K15" s="68">
        <f t="shared" si="4"/>
        <v>0</v>
      </c>
      <c r="L15" s="68">
        <f t="shared" si="4"/>
        <v>0</v>
      </c>
      <c r="M15" s="68">
        <f t="shared" si="4"/>
        <v>0</v>
      </c>
      <c r="N15" s="68">
        <f t="shared" si="4"/>
        <v>0</v>
      </c>
      <c r="O15" s="68">
        <f t="shared" si="4"/>
        <v>0</v>
      </c>
      <c r="P15" s="68">
        <f t="shared" si="4"/>
        <v>0</v>
      </c>
      <c r="Q15" s="68">
        <f t="shared" si="4"/>
        <v>0</v>
      </c>
      <c r="R15" s="68">
        <f t="shared" si="4"/>
        <v>0</v>
      </c>
      <c r="S15" s="68">
        <f t="shared" si="4"/>
        <v>0</v>
      </c>
      <c r="T15" s="68">
        <f t="shared" si="4"/>
        <v>0</v>
      </c>
      <c r="U15" s="68">
        <f t="shared" si="4"/>
        <v>0</v>
      </c>
      <c r="V15" s="68">
        <f t="shared" si="4"/>
        <v>0</v>
      </c>
      <c r="W15" s="68">
        <f t="shared" si="4"/>
        <v>0</v>
      </c>
      <c r="X15" s="68">
        <f t="shared" si="4"/>
        <v>0</v>
      </c>
      <c r="Y15" s="68">
        <f t="shared" si="4"/>
        <v>0</v>
      </c>
      <c r="Z15" s="162">
        <f>SUM(F15:Y15)</f>
        <v>0</v>
      </c>
    </row>
    <row r="16" spans="2:26" ht="20.100000000000001" customHeight="1" x14ac:dyDescent="0.15">
      <c r="B16" s="283"/>
      <c r="C16" s="266"/>
      <c r="D16" s="58" t="s">
        <v>106</v>
      </c>
      <c r="E16" s="59" t="s">
        <v>142</v>
      </c>
      <c r="F16" s="60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160" t="s">
        <v>137</v>
      </c>
    </row>
    <row r="17" spans="2:26" ht="20.100000000000001" customHeight="1" x14ac:dyDescent="0.15">
      <c r="B17" s="283"/>
      <c r="C17" s="267"/>
      <c r="D17" s="58" t="s">
        <v>49</v>
      </c>
      <c r="E17" s="59" t="s">
        <v>38</v>
      </c>
      <c r="F17" s="60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160">
        <f t="shared" ref="Z17:Z19" si="5">SUM(F17:Y17)</f>
        <v>0</v>
      </c>
    </row>
    <row r="18" spans="2:26" ht="20.100000000000001" customHeight="1" x14ac:dyDescent="0.15">
      <c r="B18" s="283"/>
      <c r="C18" s="268"/>
      <c r="D18" s="62" t="s">
        <v>107</v>
      </c>
      <c r="E18" s="63" t="s">
        <v>38</v>
      </c>
      <c r="F18" s="64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161">
        <f t="shared" si="5"/>
        <v>0</v>
      </c>
    </row>
    <row r="19" spans="2:26" ht="20.100000000000001" customHeight="1" x14ac:dyDescent="0.15">
      <c r="B19" s="283"/>
      <c r="C19" s="264" t="s">
        <v>188</v>
      </c>
      <c r="D19" s="265"/>
      <c r="E19" s="69" t="s">
        <v>38</v>
      </c>
      <c r="F19" s="70">
        <f>SUM(F22:F24)</f>
        <v>0</v>
      </c>
      <c r="G19" s="71">
        <f t="shared" ref="G19:Y19" si="6">SUM(G22:G24)</f>
        <v>0</v>
      </c>
      <c r="H19" s="71">
        <f t="shared" si="6"/>
        <v>0</v>
      </c>
      <c r="I19" s="71">
        <f t="shared" si="6"/>
        <v>0</v>
      </c>
      <c r="J19" s="71">
        <f t="shared" si="6"/>
        <v>0</v>
      </c>
      <c r="K19" s="71">
        <f t="shared" si="6"/>
        <v>0</v>
      </c>
      <c r="L19" s="71">
        <f t="shared" si="6"/>
        <v>0</v>
      </c>
      <c r="M19" s="71">
        <f t="shared" si="6"/>
        <v>0</v>
      </c>
      <c r="N19" s="71">
        <f t="shared" si="6"/>
        <v>0</v>
      </c>
      <c r="O19" s="71">
        <f t="shared" si="6"/>
        <v>0</v>
      </c>
      <c r="P19" s="71">
        <f t="shared" si="6"/>
        <v>0</v>
      </c>
      <c r="Q19" s="71">
        <f t="shared" si="6"/>
        <v>0</v>
      </c>
      <c r="R19" s="71">
        <f t="shared" si="6"/>
        <v>0</v>
      </c>
      <c r="S19" s="71">
        <f t="shared" si="6"/>
        <v>0</v>
      </c>
      <c r="T19" s="71">
        <f t="shared" si="6"/>
        <v>0</v>
      </c>
      <c r="U19" s="71">
        <f t="shared" si="6"/>
        <v>0</v>
      </c>
      <c r="V19" s="71">
        <f t="shared" si="6"/>
        <v>0</v>
      </c>
      <c r="W19" s="71">
        <f t="shared" si="6"/>
        <v>0</v>
      </c>
      <c r="X19" s="71">
        <f t="shared" si="6"/>
        <v>0</v>
      </c>
      <c r="Y19" s="71">
        <f t="shared" si="6"/>
        <v>0</v>
      </c>
      <c r="Z19" s="163">
        <f t="shared" si="5"/>
        <v>0</v>
      </c>
    </row>
    <row r="20" spans="2:26" ht="20.100000000000001" customHeight="1" x14ac:dyDescent="0.15">
      <c r="B20" s="283"/>
      <c r="C20" s="266"/>
      <c r="D20" s="72" t="s">
        <v>52</v>
      </c>
      <c r="E20" s="59" t="s">
        <v>142</v>
      </c>
      <c r="F20" s="60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160" t="s">
        <v>137</v>
      </c>
    </row>
    <row r="21" spans="2:26" ht="20.100000000000001" customHeight="1" x14ac:dyDescent="0.15">
      <c r="B21" s="283"/>
      <c r="C21" s="267"/>
      <c r="D21" s="72" t="s">
        <v>60</v>
      </c>
      <c r="E21" s="59" t="s">
        <v>142</v>
      </c>
      <c r="F21" s="60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160" t="s">
        <v>137</v>
      </c>
    </row>
    <row r="22" spans="2:26" ht="20.100000000000001" customHeight="1" x14ac:dyDescent="0.15">
      <c r="B22" s="283"/>
      <c r="C22" s="267"/>
      <c r="D22" s="58" t="s">
        <v>61</v>
      </c>
      <c r="E22" s="59" t="s">
        <v>38</v>
      </c>
      <c r="F22" s="60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160">
        <f t="shared" ref="Z22:Z77" si="7">SUM(F22:Y22)</f>
        <v>0</v>
      </c>
    </row>
    <row r="23" spans="2:26" ht="20.100000000000001" customHeight="1" x14ac:dyDescent="0.15">
      <c r="B23" s="283"/>
      <c r="C23" s="267"/>
      <c r="D23" s="58" t="s">
        <v>65</v>
      </c>
      <c r="E23" s="59" t="s">
        <v>38</v>
      </c>
      <c r="F23" s="60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160">
        <f t="shared" si="7"/>
        <v>0</v>
      </c>
    </row>
    <row r="24" spans="2:26" ht="20.100000000000001" customHeight="1" x14ac:dyDescent="0.15">
      <c r="B24" s="283"/>
      <c r="C24" s="268"/>
      <c r="D24" s="62" t="s">
        <v>66</v>
      </c>
      <c r="E24" s="63" t="s">
        <v>38</v>
      </c>
      <c r="F24" s="64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161">
        <f t="shared" si="7"/>
        <v>0</v>
      </c>
    </row>
    <row r="25" spans="2:26" ht="20.100000000000001" customHeight="1" x14ac:dyDescent="0.15">
      <c r="B25" s="283"/>
      <c r="C25" s="264" t="s">
        <v>189</v>
      </c>
      <c r="D25" s="265"/>
      <c r="E25" s="73" t="s">
        <v>38</v>
      </c>
      <c r="F25" s="74">
        <f>F27</f>
        <v>0</v>
      </c>
      <c r="G25" s="75">
        <f t="shared" ref="G25:Y25" si="8">G27</f>
        <v>0</v>
      </c>
      <c r="H25" s="75">
        <f t="shared" si="8"/>
        <v>0</v>
      </c>
      <c r="I25" s="75">
        <f t="shared" si="8"/>
        <v>0</v>
      </c>
      <c r="J25" s="75">
        <f t="shared" si="8"/>
        <v>0</v>
      </c>
      <c r="K25" s="75">
        <f t="shared" si="8"/>
        <v>0</v>
      </c>
      <c r="L25" s="75">
        <f t="shared" si="8"/>
        <v>0</v>
      </c>
      <c r="M25" s="75">
        <f t="shared" si="8"/>
        <v>0</v>
      </c>
      <c r="N25" s="75">
        <f t="shared" si="8"/>
        <v>0</v>
      </c>
      <c r="O25" s="75">
        <f t="shared" si="8"/>
        <v>0</v>
      </c>
      <c r="P25" s="75">
        <f t="shared" si="8"/>
        <v>0</v>
      </c>
      <c r="Q25" s="75">
        <f t="shared" si="8"/>
        <v>0</v>
      </c>
      <c r="R25" s="75">
        <f t="shared" si="8"/>
        <v>0</v>
      </c>
      <c r="S25" s="75">
        <f t="shared" si="8"/>
        <v>0</v>
      </c>
      <c r="T25" s="75">
        <f t="shared" si="8"/>
        <v>0</v>
      </c>
      <c r="U25" s="75">
        <f t="shared" si="8"/>
        <v>0</v>
      </c>
      <c r="V25" s="75">
        <f t="shared" si="8"/>
        <v>0</v>
      </c>
      <c r="W25" s="75">
        <f t="shared" si="8"/>
        <v>0</v>
      </c>
      <c r="X25" s="75">
        <f t="shared" si="8"/>
        <v>0</v>
      </c>
      <c r="Y25" s="75">
        <f t="shared" si="8"/>
        <v>0</v>
      </c>
      <c r="Z25" s="164">
        <f t="shared" si="7"/>
        <v>0</v>
      </c>
    </row>
    <row r="26" spans="2:26" ht="20.100000000000001" customHeight="1" x14ac:dyDescent="0.15">
      <c r="B26" s="283"/>
      <c r="C26" s="266"/>
      <c r="D26" s="58" t="s">
        <v>53</v>
      </c>
      <c r="E26" s="59" t="s">
        <v>43</v>
      </c>
      <c r="F26" s="60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160" t="s">
        <v>137</v>
      </c>
    </row>
    <row r="27" spans="2:26" ht="20.100000000000001" customHeight="1" x14ac:dyDescent="0.15">
      <c r="B27" s="283"/>
      <c r="C27" s="268"/>
      <c r="D27" s="62" t="s">
        <v>63</v>
      </c>
      <c r="E27" s="63" t="s">
        <v>38</v>
      </c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161">
        <f t="shared" si="7"/>
        <v>0</v>
      </c>
    </row>
    <row r="28" spans="2:26" ht="20.100000000000001" customHeight="1" x14ac:dyDescent="0.15">
      <c r="B28" s="283"/>
      <c r="C28" s="264" t="s">
        <v>190</v>
      </c>
      <c r="D28" s="265"/>
      <c r="E28" s="69" t="s">
        <v>38</v>
      </c>
      <c r="F28" s="70">
        <f>SUM(F29:F34)</f>
        <v>0</v>
      </c>
      <c r="G28" s="71">
        <f t="shared" ref="G28:Y28" si="9">SUM(G29:G34)</f>
        <v>0</v>
      </c>
      <c r="H28" s="71">
        <f t="shared" si="9"/>
        <v>0</v>
      </c>
      <c r="I28" s="71">
        <f t="shared" si="9"/>
        <v>0</v>
      </c>
      <c r="J28" s="71">
        <f t="shared" si="9"/>
        <v>0</v>
      </c>
      <c r="K28" s="71">
        <f t="shared" si="9"/>
        <v>0</v>
      </c>
      <c r="L28" s="71">
        <f t="shared" si="9"/>
        <v>0</v>
      </c>
      <c r="M28" s="71">
        <f t="shared" si="9"/>
        <v>0</v>
      </c>
      <c r="N28" s="71">
        <f t="shared" si="9"/>
        <v>0</v>
      </c>
      <c r="O28" s="71">
        <f t="shared" si="9"/>
        <v>0</v>
      </c>
      <c r="P28" s="71">
        <f t="shared" si="9"/>
        <v>0</v>
      </c>
      <c r="Q28" s="71">
        <f t="shared" si="9"/>
        <v>0</v>
      </c>
      <c r="R28" s="71">
        <f t="shared" si="9"/>
        <v>0</v>
      </c>
      <c r="S28" s="71">
        <f t="shared" si="9"/>
        <v>0</v>
      </c>
      <c r="T28" s="71">
        <f t="shared" si="9"/>
        <v>0</v>
      </c>
      <c r="U28" s="71">
        <f t="shared" si="9"/>
        <v>0</v>
      </c>
      <c r="V28" s="71">
        <f t="shared" si="9"/>
        <v>0</v>
      </c>
      <c r="W28" s="71">
        <f t="shared" si="9"/>
        <v>0</v>
      </c>
      <c r="X28" s="71">
        <f t="shared" si="9"/>
        <v>0</v>
      </c>
      <c r="Y28" s="71">
        <f t="shared" si="9"/>
        <v>0</v>
      </c>
      <c r="Z28" s="163">
        <f t="shared" si="7"/>
        <v>0</v>
      </c>
    </row>
    <row r="29" spans="2:26" ht="20.100000000000001" customHeight="1" x14ac:dyDescent="0.15">
      <c r="B29" s="283"/>
      <c r="C29" s="76"/>
      <c r="D29" s="58" t="s">
        <v>54</v>
      </c>
      <c r="E29" s="59" t="s">
        <v>38</v>
      </c>
      <c r="F29" s="60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160">
        <f t="shared" si="7"/>
        <v>0</v>
      </c>
    </row>
    <row r="30" spans="2:26" ht="20.100000000000001" customHeight="1" x14ac:dyDescent="0.15">
      <c r="B30" s="283"/>
      <c r="C30" s="76"/>
      <c r="D30" s="58" t="s">
        <v>59</v>
      </c>
      <c r="E30" s="59" t="s">
        <v>38</v>
      </c>
      <c r="F30" s="60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160">
        <f t="shared" si="7"/>
        <v>0</v>
      </c>
    </row>
    <row r="31" spans="2:26" ht="20.100000000000001" customHeight="1" x14ac:dyDescent="0.15">
      <c r="B31" s="283"/>
      <c r="C31" s="76"/>
      <c r="D31" s="58" t="s">
        <v>62</v>
      </c>
      <c r="E31" s="59" t="s">
        <v>38</v>
      </c>
      <c r="F31" s="6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160">
        <f t="shared" si="7"/>
        <v>0</v>
      </c>
    </row>
    <row r="32" spans="2:26" ht="20.100000000000001" customHeight="1" x14ac:dyDescent="0.15">
      <c r="B32" s="283"/>
      <c r="C32" s="76"/>
      <c r="D32" s="58" t="s">
        <v>64</v>
      </c>
      <c r="E32" s="59" t="s">
        <v>38</v>
      </c>
      <c r="F32" s="60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160">
        <f t="shared" si="7"/>
        <v>0</v>
      </c>
    </row>
    <row r="33" spans="2:26" ht="20.100000000000001" customHeight="1" x14ac:dyDescent="0.15">
      <c r="B33" s="283"/>
      <c r="C33" s="76"/>
      <c r="D33" s="58" t="s">
        <v>67</v>
      </c>
      <c r="E33" s="59" t="s">
        <v>38</v>
      </c>
      <c r="F33" s="60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160">
        <f t="shared" si="7"/>
        <v>0</v>
      </c>
    </row>
    <row r="34" spans="2:26" ht="20.100000000000001" customHeight="1" x14ac:dyDescent="0.15">
      <c r="B34" s="283"/>
      <c r="C34" s="76"/>
      <c r="D34" s="77"/>
      <c r="E34" s="78" t="s">
        <v>204</v>
      </c>
      <c r="F34" s="79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165">
        <f t="shared" si="7"/>
        <v>0</v>
      </c>
    </row>
    <row r="35" spans="2:26" ht="20.100000000000001" customHeight="1" x14ac:dyDescent="0.15">
      <c r="B35" s="283"/>
      <c r="C35" s="269" t="s">
        <v>191</v>
      </c>
      <c r="D35" s="306"/>
      <c r="E35" s="81" t="s">
        <v>38</v>
      </c>
      <c r="F35" s="82">
        <f>SUM(F36:F38)</f>
        <v>0</v>
      </c>
      <c r="G35" s="83">
        <f t="shared" ref="G35:Y35" si="10">SUM(G36:G38)</f>
        <v>0</v>
      </c>
      <c r="H35" s="83">
        <f t="shared" si="10"/>
        <v>0</v>
      </c>
      <c r="I35" s="83">
        <f t="shared" si="10"/>
        <v>0</v>
      </c>
      <c r="J35" s="83">
        <f t="shared" si="10"/>
        <v>0</v>
      </c>
      <c r="K35" s="83">
        <f t="shared" si="10"/>
        <v>0</v>
      </c>
      <c r="L35" s="83">
        <f t="shared" si="10"/>
        <v>0</v>
      </c>
      <c r="M35" s="83">
        <f t="shared" si="10"/>
        <v>0</v>
      </c>
      <c r="N35" s="83">
        <f t="shared" si="10"/>
        <v>0</v>
      </c>
      <c r="O35" s="83">
        <f t="shared" si="10"/>
        <v>0</v>
      </c>
      <c r="P35" s="83">
        <f t="shared" si="10"/>
        <v>0</v>
      </c>
      <c r="Q35" s="83">
        <f t="shared" si="10"/>
        <v>0</v>
      </c>
      <c r="R35" s="83">
        <f t="shared" si="10"/>
        <v>0</v>
      </c>
      <c r="S35" s="83">
        <f t="shared" si="10"/>
        <v>0</v>
      </c>
      <c r="T35" s="83">
        <f t="shared" si="10"/>
        <v>0</v>
      </c>
      <c r="U35" s="83">
        <f t="shared" si="10"/>
        <v>0</v>
      </c>
      <c r="V35" s="83">
        <f t="shared" si="10"/>
        <v>0</v>
      </c>
      <c r="W35" s="83">
        <f t="shared" si="10"/>
        <v>0</v>
      </c>
      <c r="X35" s="83">
        <f t="shared" si="10"/>
        <v>0</v>
      </c>
      <c r="Y35" s="83">
        <f t="shared" si="10"/>
        <v>0</v>
      </c>
      <c r="Z35" s="166">
        <f t="shared" si="7"/>
        <v>0</v>
      </c>
    </row>
    <row r="36" spans="2:26" ht="20.100000000000001" customHeight="1" x14ac:dyDescent="0.15">
      <c r="B36" s="283"/>
      <c r="C36" s="266"/>
      <c r="D36" s="58" t="s">
        <v>55</v>
      </c>
      <c r="E36" s="59" t="s">
        <v>38</v>
      </c>
      <c r="F36" s="60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160">
        <f t="shared" si="7"/>
        <v>0</v>
      </c>
    </row>
    <row r="37" spans="2:26" ht="20.100000000000001" customHeight="1" x14ac:dyDescent="0.15">
      <c r="B37" s="283"/>
      <c r="C37" s="267"/>
      <c r="D37" s="58" t="s">
        <v>58</v>
      </c>
      <c r="E37" s="59" t="s">
        <v>38</v>
      </c>
      <c r="F37" s="60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160">
        <f t="shared" si="7"/>
        <v>0</v>
      </c>
    </row>
    <row r="38" spans="2:26" ht="20.100000000000001" customHeight="1" x14ac:dyDescent="0.15">
      <c r="B38" s="283"/>
      <c r="C38" s="268"/>
      <c r="D38" s="84"/>
      <c r="E38" s="85" t="s">
        <v>204</v>
      </c>
      <c r="F38" s="64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161">
        <f t="shared" si="7"/>
        <v>0</v>
      </c>
    </row>
    <row r="39" spans="2:26" ht="20.100000000000001" customHeight="1" x14ac:dyDescent="0.15">
      <c r="B39" s="283"/>
      <c r="C39" s="264" t="s">
        <v>192</v>
      </c>
      <c r="D39" s="265"/>
      <c r="E39" s="69" t="s">
        <v>38</v>
      </c>
      <c r="F39" s="70">
        <f>SUM(F40:F43)</f>
        <v>0</v>
      </c>
      <c r="G39" s="71">
        <f t="shared" ref="G39:Y39" si="11">SUM(G40:G43)</f>
        <v>0</v>
      </c>
      <c r="H39" s="71">
        <f t="shared" si="11"/>
        <v>0</v>
      </c>
      <c r="I39" s="71">
        <f t="shared" si="11"/>
        <v>0</v>
      </c>
      <c r="J39" s="71">
        <f t="shared" si="11"/>
        <v>0</v>
      </c>
      <c r="K39" s="71">
        <f t="shared" si="11"/>
        <v>0</v>
      </c>
      <c r="L39" s="71">
        <f t="shared" si="11"/>
        <v>0</v>
      </c>
      <c r="M39" s="71">
        <f t="shared" si="11"/>
        <v>0</v>
      </c>
      <c r="N39" s="71">
        <f t="shared" si="11"/>
        <v>0</v>
      </c>
      <c r="O39" s="71">
        <f t="shared" si="11"/>
        <v>0</v>
      </c>
      <c r="P39" s="71">
        <f t="shared" si="11"/>
        <v>0</v>
      </c>
      <c r="Q39" s="71">
        <f t="shared" si="11"/>
        <v>0</v>
      </c>
      <c r="R39" s="71">
        <f t="shared" si="11"/>
        <v>0</v>
      </c>
      <c r="S39" s="71">
        <f t="shared" si="11"/>
        <v>0</v>
      </c>
      <c r="T39" s="71">
        <f t="shared" si="11"/>
        <v>0</v>
      </c>
      <c r="U39" s="71">
        <f t="shared" si="11"/>
        <v>0</v>
      </c>
      <c r="V39" s="71">
        <f t="shared" si="11"/>
        <v>0</v>
      </c>
      <c r="W39" s="71">
        <f t="shared" si="11"/>
        <v>0</v>
      </c>
      <c r="X39" s="71">
        <f t="shared" si="11"/>
        <v>0</v>
      </c>
      <c r="Y39" s="71">
        <f t="shared" si="11"/>
        <v>0</v>
      </c>
      <c r="Z39" s="163">
        <f t="shared" si="7"/>
        <v>0</v>
      </c>
    </row>
    <row r="40" spans="2:26" ht="20.100000000000001" customHeight="1" x14ac:dyDescent="0.15">
      <c r="B40" s="283"/>
      <c r="C40" s="266"/>
      <c r="D40" s="58" t="s">
        <v>56</v>
      </c>
      <c r="E40" s="59" t="s">
        <v>38</v>
      </c>
      <c r="F40" s="60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160">
        <f t="shared" si="7"/>
        <v>0</v>
      </c>
    </row>
    <row r="41" spans="2:26" ht="20.100000000000001" customHeight="1" x14ac:dyDescent="0.15">
      <c r="B41" s="283"/>
      <c r="C41" s="267"/>
      <c r="D41" s="58" t="s">
        <v>57</v>
      </c>
      <c r="E41" s="59" t="s">
        <v>38</v>
      </c>
      <c r="F41" s="60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160">
        <f t="shared" si="7"/>
        <v>0</v>
      </c>
    </row>
    <row r="42" spans="2:26" ht="20.100000000000001" customHeight="1" x14ac:dyDescent="0.15">
      <c r="B42" s="283"/>
      <c r="C42" s="267"/>
      <c r="D42" s="86"/>
      <c r="E42" s="87" t="s">
        <v>38</v>
      </c>
      <c r="F42" s="60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160">
        <f t="shared" si="7"/>
        <v>0</v>
      </c>
    </row>
    <row r="43" spans="2:26" ht="20.100000000000001" customHeight="1" thickBot="1" x14ac:dyDescent="0.2">
      <c r="B43" s="283"/>
      <c r="C43" s="305"/>
      <c r="D43" s="77"/>
      <c r="E43" s="78" t="s">
        <v>38</v>
      </c>
      <c r="F43" s="79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165">
        <f t="shared" si="7"/>
        <v>0</v>
      </c>
    </row>
    <row r="44" spans="2:26" ht="20.100000000000001" customHeight="1" thickTop="1" thickBot="1" x14ac:dyDescent="0.2">
      <c r="B44" s="284"/>
      <c r="C44" s="277" t="s">
        <v>46</v>
      </c>
      <c r="D44" s="278"/>
      <c r="E44" s="88" t="s">
        <v>38</v>
      </c>
      <c r="F44" s="89">
        <f>SUM(F6,F15,F19,F25,F28,F35,F39,F11)</f>
        <v>0</v>
      </c>
      <c r="G44" s="90">
        <f t="shared" ref="G44:Y44" si="12">SUM(G6,G15,G19,G25,G28,G35,G39,G11)</f>
        <v>0</v>
      </c>
      <c r="H44" s="90">
        <f t="shared" si="12"/>
        <v>0</v>
      </c>
      <c r="I44" s="90">
        <f t="shared" si="12"/>
        <v>0</v>
      </c>
      <c r="J44" s="90">
        <f t="shared" si="12"/>
        <v>0</v>
      </c>
      <c r="K44" s="90">
        <f t="shared" si="12"/>
        <v>0</v>
      </c>
      <c r="L44" s="90">
        <f t="shared" si="12"/>
        <v>0</v>
      </c>
      <c r="M44" s="90">
        <f t="shared" si="12"/>
        <v>0</v>
      </c>
      <c r="N44" s="90">
        <f t="shared" si="12"/>
        <v>0</v>
      </c>
      <c r="O44" s="90">
        <f t="shared" si="12"/>
        <v>0</v>
      </c>
      <c r="P44" s="90">
        <f t="shared" si="12"/>
        <v>0</v>
      </c>
      <c r="Q44" s="90">
        <f t="shared" si="12"/>
        <v>0</v>
      </c>
      <c r="R44" s="90">
        <f t="shared" si="12"/>
        <v>0</v>
      </c>
      <c r="S44" s="90">
        <f t="shared" si="12"/>
        <v>0</v>
      </c>
      <c r="T44" s="90">
        <f t="shared" si="12"/>
        <v>0</v>
      </c>
      <c r="U44" s="90">
        <f t="shared" si="12"/>
        <v>0</v>
      </c>
      <c r="V44" s="90">
        <f t="shared" si="12"/>
        <v>0</v>
      </c>
      <c r="W44" s="90">
        <f t="shared" si="12"/>
        <v>0</v>
      </c>
      <c r="X44" s="90">
        <f t="shared" si="12"/>
        <v>0</v>
      </c>
      <c r="Y44" s="90">
        <f t="shared" si="12"/>
        <v>0</v>
      </c>
      <c r="Z44" s="167">
        <f>SUM(F44:Y44)</f>
        <v>0</v>
      </c>
    </row>
    <row r="45" spans="2:26" ht="20.100000000000001" customHeight="1" thickTop="1" x14ac:dyDescent="0.15">
      <c r="B45" s="279" t="s">
        <v>47</v>
      </c>
      <c r="C45" s="91"/>
      <c r="D45" s="92" t="s">
        <v>68</v>
      </c>
      <c r="E45" s="69" t="s">
        <v>38</v>
      </c>
      <c r="F45" s="93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163">
        <f t="shared" si="7"/>
        <v>0</v>
      </c>
    </row>
    <row r="46" spans="2:26" ht="20.100000000000001" customHeight="1" thickBot="1" x14ac:dyDescent="0.2">
      <c r="B46" s="276"/>
      <c r="C46" s="95"/>
      <c r="D46" s="96" t="s">
        <v>69</v>
      </c>
      <c r="E46" s="97" t="s">
        <v>38</v>
      </c>
      <c r="F46" s="79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165">
        <f t="shared" si="7"/>
        <v>0</v>
      </c>
    </row>
    <row r="47" spans="2:26" ht="20.100000000000001" customHeight="1" thickTop="1" thickBot="1" x14ac:dyDescent="0.2">
      <c r="B47" s="276"/>
      <c r="C47" s="277" t="s">
        <v>70</v>
      </c>
      <c r="D47" s="278"/>
      <c r="E47" s="88" t="s">
        <v>38</v>
      </c>
      <c r="F47" s="89">
        <f>SUM(F45:F46)</f>
        <v>0</v>
      </c>
      <c r="G47" s="90">
        <f t="shared" ref="G47:Y47" si="13">SUM(G45:G46)</f>
        <v>0</v>
      </c>
      <c r="H47" s="90">
        <f t="shared" si="13"/>
        <v>0</v>
      </c>
      <c r="I47" s="90">
        <f t="shared" si="13"/>
        <v>0</v>
      </c>
      <c r="J47" s="90">
        <f t="shared" si="13"/>
        <v>0</v>
      </c>
      <c r="K47" s="90">
        <f t="shared" si="13"/>
        <v>0</v>
      </c>
      <c r="L47" s="90">
        <f t="shared" si="13"/>
        <v>0</v>
      </c>
      <c r="M47" s="90">
        <f t="shared" si="13"/>
        <v>0</v>
      </c>
      <c r="N47" s="90">
        <f t="shared" si="13"/>
        <v>0</v>
      </c>
      <c r="O47" s="90">
        <f t="shared" si="13"/>
        <v>0</v>
      </c>
      <c r="P47" s="90">
        <f t="shared" si="13"/>
        <v>0</v>
      </c>
      <c r="Q47" s="90">
        <f t="shared" si="13"/>
        <v>0</v>
      </c>
      <c r="R47" s="90">
        <f t="shared" si="13"/>
        <v>0</v>
      </c>
      <c r="S47" s="90">
        <f t="shared" si="13"/>
        <v>0</v>
      </c>
      <c r="T47" s="90">
        <f t="shared" si="13"/>
        <v>0</v>
      </c>
      <c r="U47" s="90">
        <f t="shared" si="13"/>
        <v>0</v>
      </c>
      <c r="V47" s="90">
        <f t="shared" si="13"/>
        <v>0</v>
      </c>
      <c r="W47" s="90">
        <f t="shared" si="13"/>
        <v>0</v>
      </c>
      <c r="X47" s="90">
        <f t="shared" si="13"/>
        <v>0</v>
      </c>
      <c r="Y47" s="90">
        <f t="shared" si="13"/>
        <v>0</v>
      </c>
      <c r="Z47" s="167">
        <f t="shared" si="7"/>
        <v>0</v>
      </c>
    </row>
    <row r="48" spans="2:26" ht="20.100000000000001" customHeight="1" thickTop="1" x14ac:dyDescent="0.15">
      <c r="B48" s="282" t="s">
        <v>71</v>
      </c>
      <c r="C48" s="98"/>
      <c r="D48" s="99" t="s">
        <v>77</v>
      </c>
      <c r="E48" s="100" t="s">
        <v>38</v>
      </c>
      <c r="F48" s="60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160">
        <f t="shared" si="7"/>
        <v>0</v>
      </c>
    </row>
    <row r="49" spans="2:26" ht="20.100000000000001" customHeight="1" x14ac:dyDescent="0.15">
      <c r="B49" s="283"/>
      <c r="C49" s="101"/>
      <c r="D49" s="99" t="s">
        <v>78</v>
      </c>
      <c r="E49" s="102" t="s">
        <v>38</v>
      </c>
      <c r="F49" s="60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160">
        <f t="shared" si="7"/>
        <v>0</v>
      </c>
    </row>
    <row r="50" spans="2:26" ht="20.100000000000001" customHeight="1" x14ac:dyDescent="0.15">
      <c r="B50" s="283"/>
      <c r="C50" s="101"/>
      <c r="D50" s="99" t="s">
        <v>79</v>
      </c>
      <c r="E50" s="102" t="s">
        <v>38</v>
      </c>
      <c r="F50" s="60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160">
        <f t="shared" si="7"/>
        <v>0</v>
      </c>
    </row>
    <row r="51" spans="2:26" ht="20.100000000000001" customHeight="1" x14ac:dyDescent="0.15">
      <c r="B51" s="283"/>
      <c r="C51" s="101"/>
      <c r="D51" s="99" t="s">
        <v>80</v>
      </c>
      <c r="E51" s="102" t="s">
        <v>38</v>
      </c>
      <c r="F51" s="60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160">
        <f t="shared" si="7"/>
        <v>0</v>
      </c>
    </row>
    <row r="52" spans="2:26" ht="20.100000000000001" customHeight="1" thickBot="1" x14ac:dyDescent="0.2">
      <c r="B52" s="283"/>
      <c r="C52" s="101"/>
      <c r="D52" s="99" t="s">
        <v>81</v>
      </c>
      <c r="E52" s="102" t="s">
        <v>38</v>
      </c>
      <c r="F52" s="60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160">
        <f t="shared" si="7"/>
        <v>0</v>
      </c>
    </row>
    <row r="53" spans="2:26" ht="20.100000000000001" customHeight="1" thickTop="1" thickBot="1" x14ac:dyDescent="0.2">
      <c r="B53" s="284"/>
      <c r="C53" s="277" t="s">
        <v>72</v>
      </c>
      <c r="D53" s="278"/>
      <c r="E53" s="88" t="s">
        <v>38</v>
      </c>
      <c r="F53" s="89">
        <f>SUM(F48:F52)</f>
        <v>0</v>
      </c>
      <c r="G53" s="90">
        <f t="shared" ref="G53:Y53" si="14">SUM(G48:G52)</f>
        <v>0</v>
      </c>
      <c r="H53" s="90">
        <f t="shared" si="14"/>
        <v>0</v>
      </c>
      <c r="I53" s="90">
        <f t="shared" si="14"/>
        <v>0</v>
      </c>
      <c r="J53" s="90">
        <f t="shared" si="14"/>
        <v>0</v>
      </c>
      <c r="K53" s="90">
        <f t="shared" si="14"/>
        <v>0</v>
      </c>
      <c r="L53" s="90">
        <f t="shared" si="14"/>
        <v>0</v>
      </c>
      <c r="M53" s="90">
        <f t="shared" si="14"/>
        <v>0</v>
      </c>
      <c r="N53" s="90">
        <f t="shared" si="14"/>
        <v>0</v>
      </c>
      <c r="O53" s="90">
        <f t="shared" si="14"/>
        <v>0</v>
      </c>
      <c r="P53" s="90">
        <f t="shared" si="14"/>
        <v>0</v>
      </c>
      <c r="Q53" s="90">
        <f t="shared" si="14"/>
        <v>0</v>
      </c>
      <c r="R53" s="90">
        <f t="shared" si="14"/>
        <v>0</v>
      </c>
      <c r="S53" s="90">
        <f t="shared" si="14"/>
        <v>0</v>
      </c>
      <c r="T53" s="90">
        <f t="shared" si="14"/>
        <v>0</v>
      </c>
      <c r="U53" s="90">
        <f t="shared" si="14"/>
        <v>0</v>
      </c>
      <c r="V53" s="90">
        <f t="shared" si="14"/>
        <v>0</v>
      </c>
      <c r="W53" s="90">
        <f t="shared" si="14"/>
        <v>0</v>
      </c>
      <c r="X53" s="90">
        <f t="shared" si="14"/>
        <v>0</v>
      </c>
      <c r="Y53" s="90">
        <f t="shared" si="14"/>
        <v>0</v>
      </c>
      <c r="Z53" s="167">
        <f t="shared" si="7"/>
        <v>0</v>
      </c>
    </row>
    <row r="54" spans="2:26" ht="20.45" customHeight="1" thickTop="1" x14ac:dyDescent="0.15">
      <c r="B54" s="276" t="s">
        <v>108</v>
      </c>
      <c r="C54" s="98"/>
      <c r="D54" s="92" t="s">
        <v>85</v>
      </c>
      <c r="E54" s="69" t="s">
        <v>38</v>
      </c>
      <c r="F54" s="93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163">
        <f t="shared" si="7"/>
        <v>0</v>
      </c>
    </row>
    <row r="55" spans="2:26" ht="20.45" customHeight="1" x14ac:dyDescent="0.15">
      <c r="B55" s="276"/>
      <c r="C55" s="95"/>
      <c r="D55" s="58" t="s">
        <v>87</v>
      </c>
      <c r="E55" s="97" t="s">
        <v>38</v>
      </c>
      <c r="F55" s="79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165">
        <f t="shared" si="7"/>
        <v>0</v>
      </c>
    </row>
    <row r="56" spans="2:26" ht="20.45" customHeight="1" x14ac:dyDescent="0.15">
      <c r="B56" s="276"/>
      <c r="C56" s="95"/>
      <c r="D56" s="58" t="s">
        <v>86</v>
      </c>
      <c r="E56" s="97" t="s">
        <v>38</v>
      </c>
      <c r="F56" s="79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165">
        <f t="shared" si="7"/>
        <v>0</v>
      </c>
    </row>
    <row r="57" spans="2:26" ht="20.45" customHeight="1" thickBot="1" x14ac:dyDescent="0.2">
      <c r="B57" s="276"/>
      <c r="C57" s="95"/>
      <c r="D57" s="77"/>
      <c r="E57" s="78" t="s">
        <v>203</v>
      </c>
      <c r="F57" s="79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165">
        <f t="shared" si="7"/>
        <v>0</v>
      </c>
    </row>
    <row r="58" spans="2:26" ht="20.45" customHeight="1" thickTop="1" thickBot="1" x14ac:dyDescent="0.2">
      <c r="B58" s="276"/>
      <c r="C58" s="277" t="s">
        <v>88</v>
      </c>
      <c r="D58" s="278"/>
      <c r="E58" s="88" t="s">
        <v>38</v>
      </c>
      <c r="F58" s="89">
        <f>SUM(F54:F57)</f>
        <v>0</v>
      </c>
      <c r="G58" s="90">
        <f t="shared" ref="G58:Y58" si="15">SUM(G54:G57)</f>
        <v>0</v>
      </c>
      <c r="H58" s="90">
        <f t="shared" si="15"/>
        <v>0</v>
      </c>
      <c r="I58" s="90">
        <f t="shared" si="15"/>
        <v>0</v>
      </c>
      <c r="J58" s="90">
        <f t="shared" si="15"/>
        <v>0</v>
      </c>
      <c r="K58" s="90">
        <f t="shared" si="15"/>
        <v>0</v>
      </c>
      <c r="L58" s="90">
        <f t="shared" si="15"/>
        <v>0</v>
      </c>
      <c r="M58" s="90">
        <f t="shared" si="15"/>
        <v>0</v>
      </c>
      <c r="N58" s="90">
        <f t="shared" si="15"/>
        <v>0</v>
      </c>
      <c r="O58" s="90">
        <f t="shared" si="15"/>
        <v>0</v>
      </c>
      <c r="P58" s="90">
        <f t="shared" si="15"/>
        <v>0</v>
      </c>
      <c r="Q58" s="90">
        <f t="shared" si="15"/>
        <v>0</v>
      </c>
      <c r="R58" s="90">
        <f t="shared" si="15"/>
        <v>0</v>
      </c>
      <c r="S58" s="90">
        <f t="shared" si="15"/>
        <v>0</v>
      </c>
      <c r="T58" s="90">
        <f t="shared" si="15"/>
        <v>0</v>
      </c>
      <c r="U58" s="90">
        <f t="shared" si="15"/>
        <v>0</v>
      </c>
      <c r="V58" s="90">
        <f t="shared" si="15"/>
        <v>0</v>
      </c>
      <c r="W58" s="90">
        <f t="shared" si="15"/>
        <v>0</v>
      </c>
      <c r="X58" s="90">
        <f t="shared" si="15"/>
        <v>0</v>
      </c>
      <c r="Y58" s="90">
        <f t="shared" si="15"/>
        <v>0</v>
      </c>
      <c r="Z58" s="167">
        <f t="shared" si="7"/>
        <v>0</v>
      </c>
    </row>
    <row r="59" spans="2:26" ht="20.45" customHeight="1" thickTop="1" x14ac:dyDescent="0.15">
      <c r="B59" s="279" t="s">
        <v>109</v>
      </c>
      <c r="C59" s="103"/>
      <c r="D59" s="104"/>
      <c r="E59" s="105" t="s">
        <v>203</v>
      </c>
      <c r="F59" s="106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68">
        <f t="shared" si="7"/>
        <v>0</v>
      </c>
    </row>
    <row r="60" spans="2:26" ht="20.45" customHeight="1" x14ac:dyDescent="0.15">
      <c r="B60" s="276"/>
      <c r="C60" s="108"/>
      <c r="D60" s="77"/>
      <c r="E60" s="78" t="s">
        <v>203</v>
      </c>
      <c r="F60" s="79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165">
        <f t="shared" si="7"/>
        <v>0</v>
      </c>
    </row>
    <row r="61" spans="2:26" ht="20.45" customHeight="1" thickBot="1" x14ac:dyDescent="0.2">
      <c r="B61" s="276"/>
      <c r="C61" s="109"/>
      <c r="D61" s="77"/>
      <c r="E61" s="78" t="s">
        <v>203</v>
      </c>
      <c r="F61" s="79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165">
        <f t="shared" si="7"/>
        <v>0</v>
      </c>
    </row>
    <row r="62" spans="2:26" ht="20.45" customHeight="1" thickTop="1" thickBot="1" x14ac:dyDescent="0.2">
      <c r="B62" s="280"/>
      <c r="C62" s="277" t="s">
        <v>84</v>
      </c>
      <c r="D62" s="278"/>
      <c r="E62" s="88" t="s">
        <v>38</v>
      </c>
      <c r="F62" s="89">
        <f>SUM(F59:F61)</f>
        <v>0</v>
      </c>
      <c r="G62" s="90">
        <f t="shared" ref="G62:Y62" si="16">SUM(G59:G61)</f>
        <v>0</v>
      </c>
      <c r="H62" s="90">
        <f t="shared" si="16"/>
        <v>0</v>
      </c>
      <c r="I62" s="90">
        <f t="shared" si="16"/>
        <v>0</v>
      </c>
      <c r="J62" s="90">
        <f t="shared" si="16"/>
        <v>0</v>
      </c>
      <c r="K62" s="90">
        <f t="shared" si="16"/>
        <v>0</v>
      </c>
      <c r="L62" s="90">
        <f t="shared" si="16"/>
        <v>0</v>
      </c>
      <c r="M62" s="90">
        <f t="shared" si="16"/>
        <v>0</v>
      </c>
      <c r="N62" s="90">
        <f t="shared" si="16"/>
        <v>0</v>
      </c>
      <c r="O62" s="90">
        <f t="shared" si="16"/>
        <v>0</v>
      </c>
      <c r="P62" s="90">
        <f t="shared" si="16"/>
        <v>0</v>
      </c>
      <c r="Q62" s="90">
        <f t="shared" si="16"/>
        <v>0</v>
      </c>
      <c r="R62" s="90">
        <f t="shared" si="16"/>
        <v>0</v>
      </c>
      <c r="S62" s="90">
        <f t="shared" si="16"/>
        <v>0</v>
      </c>
      <c r="T62" s="90">
        <f t="shared" si="16"/>
        <v>0</v>
      </c>
      <c r="U62" s="90">
        <f t="shared" si="16"/>
        <v>0</v>
      </c>
      <c r="V62" s="90">
        <f t="shared" si="16"/>
        <v>0</v>
      </c>
      <c r="W62" s="90">
        <f t="shared" si="16"/>
        <v>0</v>
      </c>
      <c r="X62" s="90">
        <f t="shared" si="16"/>
        <v>0</v>
      </c>
      <c r="Y62" s="90">
        <f t="shared" si="16"/>
        <v>0</v>
      </c>
      <c r="Z62" s="167">
        <f t="shared" si="7"/>
        <v>0</v>
      </c>
    </row>
    <row r="63" spans="2:26" ht="20.45" customHeight="1" thickTop="1" x14ac:dyDescent="0.15">
      <c r="B63" s="279" t="s">
        <v>193</v>
      </c>
      <c r="C63" s="103"/>
      <c r="D63" s="104"/>
      <c r="E63" s="105" t="s">
        <v>203</v>
      </c>
      <c r="F63" s="106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68">
        <f t="shared" ref="Z63:Z70" si="17">SUM(F63:Y63)</f>
        <v>0</v>
      </c>
    </row>
    <row r="64" spans="2:26" ht="20.45" customHeight="1" x14ac:dyDescent="0.15">
      <c r="B64" s="276"/>
      <c r="C64" s="108"/>
      <c r="D64" s="77"/>
      <c r="E64" s="78" t="s">
        <v>203</v>
      </c>
      <c r="F64" s="79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165">
        <f t="shared" si="17"/>
        <v>0</v>
      </c>
    </row>
    <row r="65" spans="2:27" ht="20.45" customHeight="1" thickBot="1" x14ac:dyDescent="0.2">
      <c r="B65" s="276"/>
      <c r="C65" s="109"/>
      <c r="D65" s="77"/>
      <c r="E65" s="78" t="s">
        <v>203</v>
      </c>
      <c r="F65" s="79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165">
        <f t="shared" si="17"/>
        <v>0</v>
      </c>
    </row>
    <row r="66" spans="2:27" ht="20.45" customHeight="1" thickTop="1" thickBot="1" x14ac:dyDescent="0.2">
      <c r="B66" s="280"/>
      <c r="C66" s="277" t="s">
        <v>196</v>
      </c>
      <c r="D66" s="278"/>
      <c r="E66" s="88" t="s">
        <v>38</v>
      </c>
      <c r="F66" s="89">
        <f>SUM(F63:F65)</f>
        <v>0</v>
      </c>
      <c r="G66" s="90">
        <f t="shared" ref="G66:Y66" si="18">SUM(G63:G65)</f>
        <v>0</v>
      </c>
      <c r="H66" s="90">
        <f t="shared" si="18"/>
        <v>0</v>
      </c>
      <c r="I66" s="90">
        <f t="shared" si="18"/>
        <v>0</v>
      </c>
      <c r="J66" s="90">
        <f t="shared" si="18"/>
        <v>0</v>
      </c>
      <c r="K66" s="90">
        <f t="shared" si="18"/>
        <v>0</v>
      </c>
      <c r="L66" s="90">
        <f t="shared" si="18"/>
        <v>0</v>
      </c>
      <c r="M66" s="90">
        <f t="shared" si="18"/>
        <v>0</v>
      </c>
      <c r="N66" s="90">
        <f t="shared" si="18"/>
        <v>0</v>
      </c>
      <c r="O66" s="90">
        <f t="shared" si="18"/>
        <v>0</v>
      </c>
      <c r="P66" s="90">
        <f t="shared" si="18"/>
        <v>0</v>
      </c>
      <c r="Q66" s="90">
        <f t="shared" si="18"/>
        <v>0</v>
      </c>
      <c r="R66" s="90">
        <f t="shared" si="18"/>
        <v>0</v>
      </c>
      <c r="S66" s="90">
        <f t="shared" si="18"/>
        <v>0</v>
      </c>
      <c r="T66" s="90">
        <f t="shared" si="18"/>
        <v>0</v>
      </c>
      <c r="U66" s="90">
        <f t="shared" si="18"/>
        <v>0</v>
      </c>
      <c r="V66" s="90">
        <f t="shared" si="18"/>
        <v>0</v>
      </c>
      <c r="W66" s="90">
        <f t="shared" si="18"/>
        <v>0</v>
      </c>
      <c r="X66" s="90">
        <f t="shared" si="18"/>
        <v>0</v>
      </c>
      <c r="Y66" s="90">
        <f t="shared" si="18"/>
        <v>0</v>
      </c>
      <c r="Z66" s="167">
        <f t="shared" si="17"/>
        <v>0</v>
      </c>
    </row>
    <row r="67" spans="2:27" ht="20.45" customHeight="1" thickTop="1" x14ac:dyDescent="0.15">
      <c r="B67" s="279" t="s">
        <v>194</v>
      </c>
      <c r="C67" s="103"/>
      <c r="D67" s="104"/>
      <c r="E67" s="105" t="s">
        <v>203</v>
      </c>
      <c r="F67" s="106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68">
        <f t="shared" si="17"/>
        <v>0</v>
      </c>
    </row>
    <row r="68" spans="2:27" ht="20.45" customHeight="1" x14ac:dyDescent="0.15">
      <c r="B68" s="276"/>
      <c r="C68" s="108"/>
      <c r="D68" s="77"/>
      <c r="E68" s="78" t="s">
        <v>203</v>
      </c>
      <c r="F68" s="79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165">
        <f t="shared" si="17"/>
        <v>0</v>
      </c>
    </row>
    <row r="69" spans="2:27" ht="20.45" customHeight="1" thickBot="1" x14ac:dyDescent="0.2">
      <c r="B69" s="276"/>
      <c r="C69" s="109"/>
      <c r="D69" s="77"/>
      <c r="E69" s="78" t="s">
        <v>203</v>
      </c>
      <c r="F69" s="79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165">
        <f t="shared" si="17"/>
        <v>0</v>
      </c>
    </row>
    <row r="70" spans="2:27" ht="20.45" customHeight="1" thickTop="1" thickBot="1" x14ac:dyDescent="0.2">
      <c r="B70" s="280"/>
      <c r="C70" s="277" t="s">
        <v>197</v>
      </c>
      <c r="D70" s="278"/>
      <c r="E70" s="88" t="s">
        <v>38</v>
      </c>
      <c r="F70" s="89">
        <f>SUM(F67:F69)</f>
        <v>0</v>
      </c>
      <c r="G70" s="90">
        <f t="shared" ref="G70:Y70" si="19">SUM(G67:G69)</f>
        <v>0</v>
      </c>
      <c r="H70" s="90">
        <f t="shared" si="19"/>
        <v>0</v>
      </c>
      <c r="I70" s="90">
        <f t="shared" si="19"/>
        <v>0</v>
      </c>
      <c r="J70" s="90">
        <f t="shared" si="19"/>
        <v>0</v>
      </c>
      <c r="K70" s="90">
        <f t="shared" si="19"/>
        <v>0</v>
      </c>
      <c r="L70" s="90">
        <f t="shared" si="19"/>
        <v>0</v>
      </c>
      <c r="M70" s="90">
        <f t="shared" si="19"/>
        <v>0</v>
      </c>
      <c r="N70" s="90">
        <f t="shared" si="19"/>
        <v>0</v>
      </c>
      <c r="O70" s="90">
        <f t="shared" si="19"/>
        <v>0</v>
      </c>
      <c r="P70" s="90">
        <f t="shared" si="19"/>
        <v>0</v>
      </c>
      <c r="Q70" s="90">
        <f t="shared" si="19"/>
        <v>0</v>
      </c>
      <c r="R70" s="90">
        <f t="shared" si="19"/>
        <v>0</v>
      </c>
      <c r="S70" s="90">
        <f t="shared" si="19"/>
        <v>0</v>
      </c>
      <c r="T70" s="90">
        <f t="shared" si="19"/>
        <v>0</v>
      </c>
      <c r="U70" s="90">
        <f t="shared" si="19"/>
        <v>0</v>
      </c>
      <c r="V70" s="90">
        <f t="shared" si="19"/>
        <v>0</v>
      </c>
      <c r="W70" s="90">
        <f t="shared" si="19"/>
        <v>0</v>
      </c>
      <c r="X70" s="90">
        <f t="shared" si="19"/>
        <v>0</v>
      </c>
      <c r="Y70" s="90">
        <f t="shared" si="19"/>
        <v>0</v>
      </c>
      <c r="Z70" s="167">
        <f t="shared" si="17"/>
        <v>0</v>
      </c>
    </row>
    <row r="71" spans="2:27" ht="20.100000000000001" customHeight="1" thickTop="1" x14ac:dyDescent="0.15">
      <c r="B71" s="279" t="s">
        <v>112</v>
      </c>
      <c r="C71" s="103"/>
      <c r="D71" s="112"/>
      <c r="E71" s="113" t="s">
        <v>38</v>
      </c>
      <c r="F71" s="60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160">
        <f t="shared" si="7"/>
        <v>0</v>
      </c>
    </row>
    <row r="72" spans="2:27" ht="20.100000000000001" customHeight="1" thickBot="1" x14ac:dyDescent="0.2">
      <c r="B72" s="276"/>
      <c r="C72" s="114"/>
      <c r="D72" s="112"/>
      <c r="E72" s="113" t="s">
        <v>38</v>
      </c>
      <c r="F72" s="60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160">
        <f t="shared" si="7"/>
        <v>0</v>
      </c>
    </row>
    <row r="73" spans="2:27" ht="20.100000000000001" customHeight="1" thickTop="1" thickBot="1" x14ac:dyDescent="0.2">
      <c r="B73" s="281"/>
      <c r="C73" s="285" t="s">
        <v>73</v>
      </c>
      <c r="D73" s="286"/>
      <c r="E73" s="54" t="s">
        <v>38</v>
      </c>
      <c r="F73" s="55">
        <f>SUM(F71:F72)</f>
        <v>0</v>
      </c>
      <c r="G73" s="56">
        <f t="shared" ref="G73:Y73" si="20">SUM(G71:G72)</f>
        <v>0</v>
      </c>
      <c r="H73" s="56">
        <f t="shared" si="20"/>
        <v>0</v>
      </c>
      <c r="I73" s="56">
        <f t="shared" si="20"/>
        <v>0</v>
      </c>
      <c r="J73" s="56">
        <f t="shared" si="20"/>
        <v>0</v>
      </c>
      <c r="K73" s="56">
        <f t="shared" si="20"/>
        <v>0</v>
      </c>
      <c r="L73" s="56">
        <f t="shared" si="20"/>
        <v>0</v>
      </c>
      <c r="M73" s="56">
        <f t="shared" si="20"/>
        <v>0</v>
      </c>
      <c r="N73" s="56">
        <f t="shared" si="20"/>
        <v>0</v>
      </c>
      <c r="O73" s="56">
        <f t="shared" si="20"/>
        <v>0</v>
      </c>
      <c r="P73" s="56">
        <f t="shared" si="20"/>
        <v>0</v>
      </c>
      <c r="Q73" s="56">
        <f t="shared" si="20"/>
        <v>0</v>
      </c>
      <c r="R73" s="56">
        <f t="shared" si="20"/>
        <v>0</v>
      </c>
      <c r="S73" s="56">
        <f t="shared" si="20"/>
        <v>0</v>
      </c>
      <c r="T73" s="56">
        <f t="shared" si="20"/>
        <v>0</v>
      </c>
      <c r="U73" s="56">
        <f t="shared" si="20"/>
        <v>0</v>
      </c>
      <c r="V73" s="56">
        <f t="shared" si="20"/>
        <v>0</v>
      </c>
      <c r="W73" s="56">
        <f t="shared" si="20"/>
        <v>0</v>
      </c>
      <c r="X73" s="56">
        <f t="shared" si="20"/>
        <v>0</v>
      </c>
      <c r="Y73" s="56">
        <f t="shared" si="20"/>
        <v>0</v>
      </c>
      <c r="Z73" s="159">
        <f t="shared" si="7"/>
        <v>0</v>
      </c>
    </row>
    <row r="74" spans="2:27" ht="20.100000000000001" customHeight="1" thickBot="1" x14ac:dyDescent="0.2">
      <c r="B74" s="273" t="s">
        <v>36</v>
      </c>
      <c r="C74" s="274"/>
      <c r="D74" s="275"/>
      <c r="E74" s="115" t="s">
        <v>38</v>
      </c>
      <c r="F74" s="116">
        <f>SUM(F73,F62,F58,F53,F47,F44,F66,F70)</f>
        <v>0</v>
      </c>
      <c r="G74" s="117">
        <f t="shared" ref="G74:Y74" si="21">SUM(G73,G62,G58,G53,G47,G44,G66,G70)</f>
        <v>0</v>
      </c>
      <c r="H74" s="117">
        <f t="shared" si="21"/>
        <v>0</v>
      </c>
      <c r="I74" s="117">
        <f t="shared" si="21"/>
        <v>0</v>
      </c>
      <c r="J74" s="117">
        <f t="shared" si="21"/>
        <v>0</v>
      </c>
      <c r="K74" s="117">
        <f t="shared" si="21"/>
        <v>0</v>
      </c>
      <c r="L74" s="117">
        <f t="shared" si="21"/>
        <v>0</v>
      </c>
      <c r="M74" s="117">
        <f t="shared" si="21"/>
        <v>0</v>
      </c>
      <c r="N74" s="117">
        <f t="shared" si="21"/>
        <v>0</v>
      </c>
      <c r="O74" s="117">
        <f t="shared" si="21"/>
        <v>0</v>
      </c>
      <c r="P74" s="117">
        <f t="shared" si="21"/>
        <v>0</v>
      </c>
      <c r="Q74" s="117">
        <f t="shared" si="21"/>
        <v>0</v>
      </c>
      <c r="R74" s="117">
        <f t="shared" si="21"/>
        <v>0</v>
      </c>
      <c r="S74" s="117">
        <f t="shared" si="21"/>
        <v>0</v>
      </c>
      <c r="T74" s="117">
        <f t="shared" si="21"/>
        <v>0</v>
      </c>
      <c r="U74" s="117">
        <f t="shared" si="21"/>
        <v>0</v>
      </c>
      <c r="V74" s="117">
        <f t="shared" si="21"/>
        <v>0</v>
      </c>
      <c r="W74" s="117">
        <f t="shared" si="21"/>
        <v>0</v>
      </c>
      <c r="X74" s="117">
        <f t="shared" si="21"/>
        <v>0</v>
      </c>
      <c r="Y74" s="117">
        <f t="shared" si="21"/>
        <v>0</v>
      </c>
      <c r="Z74" s="169">
        <f t="shared" si="7"/>
        <v>0</v>
      </c>
      <c r="AA74" s="118"/>
    </row>
    <row r="75" spans="2:27" ht="20.100000000000001" customHeight="1" x14ac:dyDescent="0.15">
      <c r="B75" s="271" t="s">
        <v>195</v>
      </c>
      <c r="C75" s="119" t="s">
        <v>74</v>
      </c>
      <c r="D75" s="120"/>
      <c r="E75" s="121" t="s">
        <v>42</v>
      </c>
      <c r="F75" s="122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70">
        <f t="shared" si="7"/>
        <v>0</v>
      </c>
    </row>
    <row r="76" spans="2:27" ht="20.100000000000001" customHeight="1" thickBot="1" x14ac:dyDescent="0.2">
      <c r="B76" s="271"/>
      <c r="C76" s="124" t="s">
        <v>75</v>
      </c>
      <c r="D76" s="125"/>
      <c r="E76" s="126" t="s">
        <v>42</v>
      </c>
      <c r="F76" s="127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62">
        <f t="shared" si="7"/>
        <v>0</v>
      </c>
    </row>
    <row r="77" spans="2:27" ht="20.100000000000001" customHeight="1" thickBot="1" x14ac:dyDescent="0.2">
      <c r="B77" s="272"/>
      <c r="C77" s="129" t="s">
        <v>76</v>
      </c>
      <c r="D77" s="130"/>
      <c r="E77" s="131" t="s">
        <v>38</v>
      </c>
      <c r="F77" s="132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71">
        <f t="shared" si="7"/>
        <v>0</v>
      </c>
    </row>
    <row r="78" spans="2:27" ht="15" customHeight="1" x14ac:dyDescent="0.15">
      <c r="B78" s="134" t="s">
        <v>39</v>
      </c>
      <c r="C78" s="57"/>
      <c r="D78" s="135"/>
      <c r="E78" s="135"/>
      <c r="F78" s="136"/>
      <c r="G78" s="136"/>
      <c r="H78" s="136"/>
      <c r="I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18"/>
    </row>
    <row r="79" spans="2:27" ht="15" customHeight="1" x14ac:dyDescent="0.15">
      <c r="B79" s="137" t="s">
        <v>40</v>
      </c>
      <c r="C79" s="57"/>
      <c r="D79" s="135"/>
      <c r="E79" s="135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18"/>
    </row>
    <row r="80" spans="2:27" ht="15" customHeight="1" x14ac:dyDescent="0.15">
      <c r="B80" s="137"/>
    </row>
  </sheetData>
  <protectedRanges>
    <protectedRange sqref="D75:Y77 C6:Y73" name="範囲1"/>
  </protectedRanges>
  <mergeCells count="38">
    <mergeCell ref="C53:D53"/>
    <mergeCell ref="B2:Z2"/>
    <mergeCell ref="E3:E5"/>
    <mergeCell ref="B3:D5"/>
    <mergeCell ref="F3:Z3"/>
    <mergeCell ref="Z4:Z5"/>
    <mergeCell ref="C40:C43"/>
    <mergeCell ref="B6:B44"/>
    <mergeCell ref="C44:D44"/>
    <mergeCell ref="B45:B47"/>
    <mergeCell ref="C47:D47"/>
    <mergeCell ref="C7:C10"/>
    <mergeCell ref="C35:D35"/>
    <mergeCell ref="C16:C18"/>
    <mergeCell ref="C6:D6"/>
    <mergeCell ref="B75:B77"/>
    <mergeCell ref="C26:C27"/>
    <mergeCell ref="B74:D74"/>
    <mergeCell ref="B54:B58"/>
    <mergeCell ref="C58:D58"/>
    <mergeCell ref="B59:B62"/>
    <mergeCell ref="C62:D62"/>
    <mergeCell ref="C39:D39"/>
    <mergeCell ref="C28:D28"/>
    <mergeCell ref="B71:B73"/>
    <mergeCell ref="B63:B66"/>
    <mergeCell ref="C66:D66"/>
    <mergeCell ref="B67:B70"/>
    <mergeCell ref="C70:D70"/>
    <mergeCell ref="B48:B53"/>
    <mergeCell ref="C73:D73"/>
    <mergeCell ref="C25:D25"/>
    <mergeCell ref="C36:C38"/>
    <mergeCell ref="C19:D19"/>
    <mergeCell ref="C15:D15"/>
    <mergeCell ref="C11:D11"/>
    <mergeCell ref="C12:C14"/>
    <mergeCell ref="C20:C24"/>
  </mergeCells>
  <phoneticPr fontId="2"/>
  <printOptions horizontalCentered="1"/>
  <pageMargins left="0.47244094488188981" right="0.35433070866141736" top="0.42" bottom="0.38" header="0.31496062992125984" footer="0.31496062992125984"/>
  <pageSetup paperSize="8" scale="53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3"/>
  <sheetViews>
    <sheetView view="pageBreakPreview" zoomScale="70" zoomScaleNormal="100" zoomScaleSheetLayoutView="70" workbookViewId="0">
      <selection activeCell="R19" sqref="R19"/>
    </sheetView>
  </sheetViews>
  <sheetFormatPr defaultRowHeight="30" customHeight="1" x14ac:dyDescent="0.15"/>
  <cols>
    <col min="1" max="1" width="0.625" style="57" customWidth="1"/>
    <col min="2" max="2" width="3.625" style="57" customWidth="1"/>
    <col min="3" max="3" width="1.625" style="48" customWidth="1"/>
    <col min="4" max="4" width="28.625" style="48" customWidth="1"/>
    <col min="5" max="5" width="10.625" style="48" customWidth="1"/>
    <col min="6" max="25" width="13.625" style="57" customWidth="1"/>
    <col min="26" max="26" width="16.625" style="57" customWidth="1"/>
    <col min="27" max="27" width="0.875" style="57" customWidth="1"/>
    <col min="28" max="16384" width="9" style="57"/>
  </cols>
  <sheetData>
    <row r="1" spans="2:26" s="45" customFormat="1" ht="12.75" x14ac:dyDescent="0.15">
      <c r="B1" s="44" t="s">
        <v>144</v>
      </c>
      <c r="D1" s="44"/>
      <c r="E1" s="44"/>
      <c r="G1" s="46"/>
      <c r="H1" s="46"/>
    </row>
    <row r="2" spans="2:26" s="47" customFormat="1" ht="24.95" customHeight="1" thickBot="1" x14ac:dyDescent="0.2">
      <c r="B2" s="287" t="s">
        <v>150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2:26" s="48" customFormat="1" ht="15.95" customHeight="1" x14ac:dyDescent="0.15">
      <c r="B3" s="291"/>
      <c r="C3" s="292"/>
      <c r="D3" s="293"/>
      <c r="E3" s="288" t="s">
        <v>37</v>
      </c>
      <c r="F3" s="300" t="s">
        <v>136</v>
      </c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2"/>
    </row>
    <row r="4" spans="2:26" s="48" customFormat="1" ht="30.75" customHeight="1" x14ac:dyDescent="0.15">
      <c r="B4" s="294"/>
      <c r="C4" s="295"/>
      <c r="D4" s="296"/>
      <c r="E4" s="289"/>
      <c r="F4" s="49" t="s">
        <v>155</v>
      </c>
      <c r="G4" s="50" t="s">
        <v>156</v>
      </c>
      <c r="H4" s="50" t="s">
        <v>157</v>
      </c>
      <c r="I4" s="50" t="s">
        <v>158</v>
      </c>
      <c r="J4" s="50" t="s">
        <v>159</v>
      </c>
      <c r="K4" s="50" t="s">
        <v>160</v>
      </c>
      <c r="L4" s="50" t="s">
        <v>161</v>
      </c>
      <c r="M4" s="50" t="s">
        <v>162</v>
      </c>
      <c r="N4" s="50" t="s">
        <v>163</v>
      </c>
      <c r="O4" s="50" t="s">
        <v>164</v>
      </c>
      <c r="P4" s="50" t="s">
        <v>165</v>
      </c>
      <c r="Q4" s="50" t="s">
        <v>166</v>
      </c>
      <c r="R4" s="50" t="s">
        <v>167</v>
      </c>
      <c r="S4" s="50" t="s">
        <v>168</v>
      </c>
      <c r="T4" s="50" t="s">
        <v>169</v>
      </c>
      <c r="U4" s="50" t="s">
        <v>170</v>
      </c>
      <c r="V4" s="50" t="s">
        <v>171</v>
      </c>
      <c r="W4" s="50" t="s">
        <v>172</v>
      </c>
      <c r="X4" s="50" t="s">
        <v>173</v>
      </c>
      <c r="Y4" s="51" t="s">
        <v>174</v>
      </c>
      <c r="Z4" s="303" t="s">
        <v>35</v>
      </c>
    </row>
    <row r="5" spans="2:26" s="48" customFormat="1" ht="15.95" customHeight="1" thickBot="1" x14ac:dyDescent="0.2">
      <c r="B5" s="297"/>
      <c r="C5" s="298"/>
      <c r="D5" s="299"/>
      <c r="E5" s="290"/>
      <c r="F5" s="52" t="s">
        <v>15</v>
      </c>
      <c r="G5" s="53" t="s">
        <v>16</v>
      </c>
      <c r="H5" s="53" t="s">
        <v>17</v>
      </c>
      <c r="I5" s="53" t="s">
        <v>18</v>
      </c>
      <c r="J5" s="53" t="s">
        <v>19</v>
      </c>
      <c r="K5" s="53" t="s">
        <v>20</v>
      </c>
      <c r="L5" s="53" t="s">
        <v>21</v>
      </c>
      <c r="M5" s="53" t="s">
        <v>22</v>
      </c>
      <c r="N5" s="53" t="s">
        <v>23</v>
      </c>
      <c r="O5" s="53" t="s">
        <v>24</v>
      </c>
      <c r="P5" s="53" t="s">
        <v>25</v>
      </c>
      <c r="Q5" s="53" t="s">
        <v>26</v>
      </c>
      <c r="R5" s="53" t="s">
        <v>27</v>
      </c>
      <c r="S5" s="53" t="s">
        <v>28</v>
      </c>
      <c r="T5" s="53" t="s">
        <v>29</v>
      </c>
      <c r="U5" s="53" t="s">
        <v>30</v>
      </c>
      <c r="V5" s="53" t="s">
        <v>31</v>
      </c>
      <c r="W5" s="53" t="s">
        <v>32</v>
      </c>
      <c r="X5" s="53" t="s">
        <v>33</v>
      </c>
      <c r="Y5" s="53" t="s">
        <v>34</v>
      </c>
      <c r="Z5" s="304"/>
    </row>
    <row r="6" spans="2:26" ht="20.100000000000001" customHeight="1" thickTop="1" x14ac:dyDescent="0.15">
      <c r="B6" s="282" t="s">
        <v>45</v>
      </c>
      <c r="C6" s="307" t="s">
        <v>44</v>
      </c>
      <c r="D6" s="308"/>
      <c r="E6" s="54" t="s">
        <v>38</v>
      </c>
      <c r="F6" s="55">
        <f>SUM(F8,F10)</f>
        <v>0</v>
      </c>
      <c r="G6" s="56">
        <f t="shared" ref="G6:Y6" si="0">SUM(G8,G10)</f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  <c r="K6" s="56">
        <f t="shared" si="0"/>
        <v>0</v>
      </c>
      <c r="L6" s="56">
        <f t="shared" si="0"/>
        <v>0</v>
      </c>
      <c r="M6" s="56">
        <f t="shared" si="0"/>
        <v>0</v>
      </c>
      <c r="N6" s="56">
        <f t="shared" si="0"/>
        <v>0</v>
      </c>
      <c r="O6" s="56">
        <f t="shared" si="0"/>
        <v>0</v>
      </c>
      <c r="P6" s="56">
        <f t="shared" si="0"/>
        <v>0</v>
      </c>
      <c r="Q6" s="56">
        <f t="shared" si="0"/>
        <v>0</v>
      </c>
      <c r="R6" s="56">
        <f t="shared" si="0"/>
        <v>0</v>
      </c>
      <c r="S6" s="56">
        <f t="shared" si="0"/>
        <v>0</v>
      </c>
      <c r="T6" s="56">
        <f t="shared" si="0"/>
        <v>0</v>
      </c>
      <c r="U6" s="56">
        <f t="shared" si="0"/>
        <v>0</v>
      </c>
      <c r="V6" s="56">
        <f t="shared" si="0"/>
        <v>0</v>
      </c>
      <c r="W6" s="56">
        <f t="shared" si="0"/>
        <v>0</v>
      </c>
      <c r="X6" s="56">
        <f t="shared" si="0"/>
        <v>0</v>
      </c>
      <c r="Y6" s="56">
        <f t="shared" si="0"/>
        <v>0</v>
      </c>
      <c r="Z6" s="159">
        <f>SUM(F6:Y6)</f>
        <v>0</v>
      </c>
    </row>
    <row r="7" spans="2:26" ht="20.100000000000001" customHeight="1" x14ac:dyDescent="0.15">
      <c r="B7" s="283"/>
      <c r="C7" s="266"/>
      <c r="D7" s="58" t="s">
        <v>48</v>
      </c>
      <c r="E7" s="59" t="s">
        <v>41</v>
      </c>
      <c r="F7" s="60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160" t="s">
        <v>137</v>
      </c>
    </row>
    <row r="8" spans="2:26" ht="20.100000000000001" customHeight="1" x14ac:dyDescent="0.15">
      <c r="B8" s="283"/>
      <c r="C8" s="267"/>
      <c r="D8" s="58" t="s">
        <v>49</v>
      </c>
      <c r="E8" s="59" t="s">
        <v>38</v>
      </c>
      <c r="F8" s="60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160">
        <f t="shared" ref="Z8:Z10" si="1">SUM(F8:Y8)</f>
        <v>0</v>
      </c>
    </row>
    <row r="9" spans="2:26" ht="20.100000000000001" customHeight="1" x14ac:dyDescent="0.15">
      <c r="B9" s="283"/>
      <c r="C9" s="267"/>
      <c r="D9" s="58" t="s">
        <v>50</v>
      </c>
      <c r="E9" s="59" t="s">
        <v>42</v>
      </c>
      <c r="F9" s="60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160" t="s">
        <v>137</v>
      </c>
    </row>
    <row r="10" spans="2:26" ht="20.100000000000001" customHeight="1" x14ac:dyDescent="0.15">
      <c r="B10" s="283"/>
      <c r="C10" s="268"/>
      <c r="D10" s="62" t="s">
        <v>51</v>
      </c>
      <c r="E10" s="63" t="s">
        <v>38</v>
      </c>
      <c r="F10" s="64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161">
        <f t="shared" si="1"/>
        <v>0</v>
      </c>
    </row>
    <row r="11" spans="2:26" ht="20.100000000000001" customHeight="1" x14ac:dyDescent="0.15">
      <c r="B11" s="283"/>
      <c r="C11" s="269" t="s">
        <v>184</v>
      </c>
      <c r="D11" s="270"/>
      <c r="E11" s="66" t="s">
        <v>38</v>
      </c>
      <c r="F11" s="67">
        <f>SUM(F13:F14)</f>
        <v>0</v>
      </c>
      <c r="G11" s="68">
        <f t="shared" ref="G11:Y11" si="2">SUM(G13:G14)</f>
        <v>0</v>
      </c>
      <c r="H11" s="68">
        <f t="shared" si="2"/>
        <v>0</v>
      </c>
      <c r="I11" s="68">
        <f t="shared" si="2"/>
        <v>0</v>
      </c>
      <c r="J11" s="68">
        <f t="shared" si="2"/>
        <v>0</v>
      </c>
      <c r="K11" s="68">
        <f t="shared" si="2"/>
        <v>0</v>
      </c>
      <c r="L11" s="68">
        <f t="shared" si="2"/>
        <v>0</v>
      </c>
      <c r="M11" s="68">
        <f t="shared" si="2"/>
        <v>0</v>
      </c>
      <c r="N11" s="68">
        <f t="shared" si="2"/>
        <v>0</v>
      </c>
      <c r="O11" s="68">
        <f t="shared" si="2"/>
        <v>0</v>
      </c>
      <c r="P11" s="68">
        <f t="shared" si="2"/>
        <v>0</v>
      </c>
      <c r="Q11" s="68">
        <f t="shared" si="2"/>
        <v>0</v>
      </c>
      <c r="R11" s="68">
        <f t="shared" si="2"/>
        <v>0</v>
      </c>
      <c r="S11" s="68">
        <f t="shared" si="2"/>
        <v>0</v>
      </c>
      <c r="T11" s="68">
        <f t="shared" si="2"/>
        <v>0</v>
      </c>
      <c r="U11" s="68">
        <f t="shared" si="2"/>
        <v>0</v>
      </c>
      <c r="V11" s="68">
        <f t="shared" si="2"/>
        <v>0</v>
      </c>
      <c r="W11" s="68">
        <f t="shared" si="2"/>
        <v>0</v>
      </c>
      <c r="X11" s="68">
        <f t="shared" si="2"/>
        <v>0</v>
      </c>
      <c r="Y11" s="68">
        <f t="shared" si="2"/>
        <v>0</v>
      </c>
      <c r="Z11" s="162">
        <f>SUM(F11:Y11)</f>
        <v>0</v>
      </c>
    </row>
    <row r="12" spans="2:26" ht="20.100000000000001" customHeight="1" x14ac:dyDescent="0.15">
      <c r="B12" s="283"/>
      <c r="C12" s="266"/>
      <c r="D12" s="58" t="s">
        <v>185</v>
      </c>
      <c r="E12" s="59" t="s">
        <v>142</v>
      </c>
      <c r="F12" s="60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160" t="s">
        <v>133</v>
      </c>
    </row>
    <row r="13" spans="2:26" ht="20.100000000000001" customHeight="1" x14ac:dyDescent="0.15">
      <c r="B13" s="283"/>
      <c r="C13" s="267"/>
      <c r="D13" s="58" t="s">
        <v>49</v>
      </c>
      <c r="E13" s="59" t="s">
        <v>38</v>
      </c>
      <c r="F13" s="60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160">
        <f t="shared" ref="Z13:Z14" si="3">SUM(F13:Y13)</f>
        <v>0</v>
      </c>
    </row>
    <row r="14" spans="2:26" ht="20.100000000000001" customHeight="1" x14ac:dyDescent="0.15">
      <c r="B14" s="283"/>
      <c r="C14" s="268"/>
      <c r="D14" s="62" t="s">
        <v>186</v>
      </c>
      <c r="E14" s="63" t="s">
        <v>38</v>
      </c>
      <c r="F14" s="64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161">
        <f t="shared" si="3"/>
        <v>0</v>
      </c>
    </row>
    <row r="15" spans="2:26" ht="20.100000000000001" customHeight="1" x14ac:dyDescent="0.15">
      <c r="B15" s="283"/>
      <c r="C15" s="269" t="s">
        <v>187</v>
      </c>
      <c r="D15" s="270"/>
      <c r="E15" s="66" t="s">
        <v>38</v>
      </c>
      <c r="F15" s="67">
        <f>SUM(F17:F18)</f>
        <v>0</v>
      </c>
      <c r="G15" s="68">
        <f t="shared" ref="G15:Y15" si="4">SUM(G17:G18)</f>
        <v>0</v>
      </c>
      <c r="H15" s="68">
        <f t="shared" si="4"/>
        <v>0</v>
      </c>
      <c r="I15" s="68">
        <f t="shared" si="4"/>
        <v>0</v>
      </c>
      <c r="J15" s="68">
        <f t="shared" si="4"/>
        <v>0</v>
      </c>
      <c r="K15" s="68">
        <f t="shared" si="4"/>
        <v>0</v>
      </c>
      <c r="L15" s="68">
        <f t="shared" si="4"/>
        <v>0</v>
      </c>
      <c r="M15" s="68">
        <f t="shared" si="4"/>
        <v>0</v>
      </c>
      <c r="N15" s="68">
        <f t="shared" si="4"/>
        <v>0</v>
      </c>
      <c r="O15" s="68">
        <f t="shared" si="4"/>
        <v>0</v>
      </c>
      <c r="P15" s="68">
        <f t="shared" si="4"/>
        <v>0</v>
      </c>
      <c r="Q15" s="68">
        <f t="shared" si="4"/>
        <v>0</v>
      </c>
      <c r="R15" s="68">
        <f t="shared" si="4"/>
        <v>0</v>
      </c>
      <c r="S15" s="68">
        <f t="shared" si="4"/>
        <v>0</v>
      </c>
      <c r="T15" s="68">
        <f t="shared" si="4"/>
        <v>0</v>
      </c>
      <c r="U15" s="68">
        <f t="shared" si="4"/>
        <v>0</v>
      </c>
      <c r="V15" s="68">
        <f t="shared" si="4"/>
        <v>0</v>
      </c>
      <c r="W15" s="68">
        <f t="shared" si="4"/>
        <v>0</v>
      </c>
      <c r="X15" s="68">
        <f t="shared" si="4"/>
        <v>0</v>
      </c>
      <c r="Y15" s="68">
        <f t="shared" si="4"/>
        <v>0</v>
      </c>
      <c r="Z15" s="162">
        <f>SUM(F15:Y15)</f>
        <v>0</v>
      </c>
    </row>
    <row r="16" spans="2:26" ht="20.100000000000001" customHeight="1" x14ac:dyDescent="0.15">
      <c r="B16" s="283"/>
      <c r="C16" s="266"/>
      <c r="D16" s="58" t="s">
        <v>106</v>
      </c>
      <c r="E16" s="59" t="s">
        <v>142</v>
      </c>
      <c r="F16" s="60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160" t="s">
        <v>137</v>
      </c>
    </row>
    <row r="17" spans="2:26" ht="20.100000000000001" customHeight="1" x14ac:dyDescent="0.15">
      <c r="B17" s="283"/>
      <c r="C17" s="267"/>
      <c r="D17" s="58" t="s">
        <v>49</v>
      </c>
      <c r="E17" s="59" t="s">
        <v>38</v>
      </c>
      <c r="F17" s="60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160">
        <f t="shared" ref="Z17:Z19" si="5">SUM(F17:Y17)</f>
        <v>0</v>
      </c>
    </row>
    <row r="18" spans="2:26" ht="20.100000000000001" customHeight="1" x14ac:dyDescent="0.15">
      <c r="B18" s="283"/>
      <c r="C18" s="268"/>
      <c r="D18" s="62" t="s">
        <v>107</v>
      </c>
      <c r="E18" s="63" t="s">
        <v>38</v>
      </c>
      <c r="F18" s="64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161">
        <f t="shared" si="5"/>
        <v>0</v>
      </c>
    </row>
    <row r="19" spans="2:26" ht="20.100000000000001" customHeight="1" x14ac:dyDescent="0.15">
      <c r="B19" s="283"/>
      <c r="C19" s="264" t="s">
        <v>188</v>
      </c>
      <c r="D19" s="265"/>
      <c r="E19" s="69" t="s">
        <v>38</v>
      </c>
      <c r="F19" s="70">
        <f>SUM(F22:F24)</f>
        <v>0</v>
      </c>
      <c r="G19" s="71">
        <f t="shared" ref="G19:Y19" si="6">SUM(G22:G24)</f>
        <v>0</v>
      </c>
      <c r="H19" s="71">
        <f t="shared" si="6"/>
        <v>0</v>
      </c>
      <c r="I19" s="71">
        <f t="shared" si="6"/>
        <v>0</v>
      </c>
      <c r="J19" s="71">
        <f t="shared" si="6"/>
        <v>0</v>
      </c>
      <c r="K19" s="71">
        <f t="shared" si="6"/>
        <v>0</v>
      </c>
      <c r="L19" s="71">
        <f t="shared" si="6"/>
        <v>0</v>
      </c>
      <c r="M19" s="71">
        <f t="shared" si="6"/>
        <v>0</v>
      </c>
      <c r="N19" s="71">
        <f t="shared" si="6"/>
        <v>0</v>
      </c>
      <c r="O19" s="71">
        <f t="shared" si="6"/>
        <v>0</v>
      </c>
      <c r="P19" s="71">
        <f t="shared" si="6"/>
        <v>0</v>
      </c>
      <c r="Q19" s="71">
        <f t="shared" si="6"/>
        <v>0</v>
      </c>
      <c r="R19" s="71">
        <f t="shared" si="6"/>
        <v>0</v>
      </c>
      <c r="S19" s="71">
        <f t="shared" si="6"/>
        <v>0</v>
      </c>
      <c r="T19" s="71">
        <f t="shared" si="6"/>
        <v>0</v>
      </c>
      <c r="U19" s="71">
        <f t="shared" si="6"/>
        <v>0</v>
      </c>
      <c r="V19" s="71">
        <f t="shared" si="6"/>
        <v>0</v>
      </c>
      <c r="W19" s="71">
        <f t="shared" si="6"/>
        <v>0</v>
      </c>
      <c r="X19" s="71">
        <f t="shared" si="6"/>
        <v>0</v>
      </c>
      <c r="Y19" s="71">
        <f t="shared" si="6"/>
        <v>0</v>
      </c>
      <c r="Z19" s="163">
        <f t="shared" si="5"/>
        <v>0</v>
      </c>
    </row>
    <row r="20" spans="2:26" ht="20.100000000000001" customHeight="1" x14ac:dyDescent="0.15">
      <c r="B20" s="283"/>
      <c r="C20" s="266"/>
      <c r="D20" s="72" t="s">
        <v>52</v>
      </c>
      <c r="E20" s="59" t="s">
        <v>142</v>
      </c>
      <c r="F20" s="60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160" t="s">
        <v>137</v>
      </c>
    </row>
    <row r="21" spans="2:26" ht="20.100000000000001" customHeight="1" x14ac:dyDescent="0.15">
      <c r="B21" s="283"/>
      <c r="C21" s="267"/>
      <c r="D21" s="72" t="s">
        <v>60</v>
      </c>
      <c r="E21" s="59" t="s">
        <v>142</v>
      </c>
      <c r="F21" s="60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160" t="s">
        <v>137</v>
      </c>
    </row>
    <row r="22" spans="2:26" ht="20.100000000000001" customHeight="1" x14ac:dyDescent="0.15">
      <c r="B22" s="283"/>
      <c r="C22" s="267"/>
      <c r="D22" s="58" t="s">
        <v>61</v>
      </c>
      <c r="E22" s="59" t="s">
        <v>38</v>
      </c>
      <c r="F22" s="60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160">
        <f t="shared" ref="Z22:Z70" si="7">SUM(F22:Y22)</f>
        <v>0</v>
      </c>
    </row>
    <row r="23" spans="2:26" ht="20.100000000000001" customHeight="1" x14ac:dyDescent="0.15">
      <c r="B23" s="283"/>
      <c r="C23" s="267"/>
      <c r="D23" s="58" t="s">
        <v>65</v>
      </c>
      <c r="E23" s="59" t="s">
        <v>38</v>
      </c>
      <c r="F23" s="60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160">
        <f t="shared" si="7"/>
        <v>0</v>
      </c>
    </row>
    <row r="24" spans="2:26" ht="20.100000000000001" customHeight="1" x14ac:dyDescent="0.15">
      <c r="B24" s="283"/>
      <c r="C24" s="268"/>
      <c r="D24" s="62" t="s">
        <v>66</v>
      </c>
      <c r="E24" s="63" t="s">
        <v>38</v>
      </c>
      <c r="F24" s="64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161">
        <f t="shared" si="7"/>
        <v>0</v>
      </c>
    </row>
    <row r="25" spans="2:26" ht="20.100000000000001" customHeight="1" x14ac:dyDescent="0.15">
      <c r="B25" s="283"/>
      <c r="C25" s="264" t="s">
        <v>189</v>
      </c>
      <c r="D25" s="265"/>
      <c r="E25" s="73" t="s">
        <v>38</v>
      </c>
      <c r="F25" s="74">
        <f>F27</f>
        <v>0</v>
      </c>
      <c r="G25" s="75">
        <f t="shared" ref="G25:Y25" si="8">G27</f>
        <v>0</v>
      </c>
      <c r="H25" s="75">
        <f t="shared" si="8"/>
        <v>0</v>
      </c>
      <c r="I25" s="75">
        <f t="shared" si="8"/>
        <v>0</v>
      </c>
      <c r="J25" s="75">
        <f t="shared" si="8"/>
        <v>0</v>
      </c>
      <c r="K25" s="75">
        <f t="shared" si="8"/>
        <v>0</v>
      </c>
      <c r="L25" s="75">
        <f t="shared" si="8"/>
        <v>0</v>
      </c>
      <c r="M25" s="75">
        <f t="shared" si="8"/>
        <v>0</v>
      </c>
      <c r="N25" s="75">
        <f t="shared" si="8"/>
        <v>0</v>
      </c>
      <c r="O25" s="75">
        <f t="shared" si="8"/>
        <v>0</v>
      </c>
      <c r="P25" s="75">
        <f t="shared" si="8"/>
        <v>0</v>
      </c>
      <c r="Q25" s="75">
        <f t="shared" si="8"/>
        <v>0</v>
      </c>
      <c r="R25" s="75">
        <f t="shared" si="8"/>
        <v>0</v>
      </c>
      <c r="S25" s="75">
        <f t="shared" si="8"/>
        <v>0</v>
      </c>
      <c r="T25" s="75">
        <f t="shared" si="8"/>
        <v>0</v>
      </c>
      <c r="U25" s="75">
        <f t="shared" si="8"/>
        <v>0</v>
      </c>
      <c r="V25" s="75">
        <f t="shared" si="8"/>
        <v>0</v>
      </c>
      <c r="W25" s="75">
        <f t="shared" si="8"/>
        <v>0</v>
      </c>
      <c r="X25" s="75">
        <f t="shared" si="8"/>
        <v>0</v>
      </c>
      <c r="Y25" s="75">
        <f t="shared" si="8"/>
        <v>0</v>
      </c>
      <c r="Z25" s="164">
        <f t="shared" si="7"/>
        <v>0</v>
      </c>
    </row>
    <row r="26" spans="2:26" ht="20.100000000000001" customHeight="1" x14ac:dyDescent="0.15">
      <c r="B26" s="283"/>
      <c r="C26" s="266"/>
      <c r="D26" s="58" t="s">
        <v>53</v>
      </c>
      <c r="E26" s="59" t="s">
        <v>43</v>
      </c>
      <c r="F26" s="60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160" t="s">
        <v>137</v>
      </c>
    </row>
    <row r="27" spans="2:26" ht="20.100000000000001" customHeight="1" x14ac:dyDescent="0.15">
      <c r="B27" s="283"/>
      <c r="C27" s="268"/>
      <c r="D27" s="62" t="s">
        <v>63</v>
      </c>
      <c r="E27" s="63" t="s">
        <v>38</v>
      </c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161">
        <f t="shared" si="7"/>
        <v>0</v>
      </c>
    </row>
    <row r="28" spans="2:26" ht="20.100000000000001" customHeight="1" x14ac:dyDescent="0.15">
      <c r="B28" s="283"/>
      <c r="C28" s="264" t="s">
        <v>190</v>
      </c>
      <c r="D28" s="265"/>
      <c r="E28" s="69" t="s">
        <v>38</v>
      </c>
      <c r="F28" s="70">
        <f>SUM(F29:F34)</f>
        <v>0</v>
      </c>
      <c r="G28" s="71">
        <f t="shared" ref="G28:Y28" si="9">SUM(G29:G34)</f>
        <v>0</v>
      </c>
      <c r="H28" s="71">
        <f t="shared" si="9"/>
        <v>0</v>
      </c>
      <c r="I28" s="71">
        <f t="shared" si="9"/>
        <v>0</v>
      </c>
      <c r="J28" s="71">
        <f t="shared" si="9"/>
        <v>0</v>
      </c>
      <c r="K28" s="71">
        <f t="shared" si="9"/>
        <v>0</v>
      </c>
      <c r="L28" s="71">
        <f t="shared" si="9"/>
        <v>0</v>
      </c>
      <c r="M28" s="71">
        <f t="shared" si="9"/>
        <v>0</v>
      </c>
      <c r="N28" s="71">
        <f t="shared" si="9"/>
        <v>0</v>
      </c>
      <c r="O28" s="71">
        <f t="shared" si="9"/>
        <v>0</v>
      </c>
      <c r="P28" s="71">
        <f t="shared" si="9"/>
        <v>0</v>
      </c>
      <c r="Q28" s="71">
        <f t="shared" si="9"/>
        <v>0</v>
      </c>
      <c r="R28" s="71">
        <f t="shared" si="9"/>
        <v>0</v>
      </c>
      <c r="S28" s="71">
        <f t="shared" si="9"/>
        <v>0</v>
      </c>
      <c r="T28" s="71">
        <f t="shared" si="9"/>
        <v>0</v>
      </c>
      <c r="U28" s="71">
        <f t="shared" si="9"/>
        <v>0</v>
      </c>
      <c r="V28" s="71">
        <f t="shared" si="9"/>
        <v>0</v>
      </c>
      <c r="W28" s="71">
        <f t="shared" si="9"/>
        <v>0</v>
      </c>
      <c r="X28" s="71">
        <f t="shared" si="9"/>
        <v>0</v>
      </c>
      <c r="Y28" s="71">
        <f t="shared" si="9"/>
        <v>0</v>
      </c>
      <c r="Z28" s="163">
        <f t="shared" si="7"/>
        <v>0</v>
      </c>
    </row>
    <row r="29" spans="2:26" ht="20.100000000000001" customHeight="1" x14ac:dyDescent="0.15">
      <c r="B29" s="283"/>
      <c r="C29" s="76"/>
      <c r="D29" s="86"/>
      <c r="E29" s="59" t="s">
        <v>38</v>
      </c>
      <c r="F29" s="60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160">
        <f t="shared" si="7"/>
        <v>0</v>
      </c>
    </row>
    <row r="30" spans="2:26" ht="20.100000000000001" customHeight="1" x14ac:dyDescent="0.15">
      <c r="B30" s="283"/>
      <c r="C30" s="76"/>
      <c r="D30" s="86"/>
      <c r="E30" s="59" t="s">
        <v>38</v>
      </c>
      <c r="F30" s="60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160">
        <f t="shared" si="7"/>
        <v>0</v>
      </c>
    </row>
    <row r="31" spans="2:26" ht="20.100000000000001" customHeight="1" x14ac:dyDescent="0.15">
      <c r="B31" s="283"/>
      <c r="C31" s="76"/>
      <c r="D31" s="86"/>
      <c r="E31" s="59" t="s">
        <v>38</v>
      </c>
      <c r="F31" s="6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160">
        <f t="shared" si="7"/>
        <v>0</v>
      </c>
    </row>
    <row r="32" spans="2:26" ht="20.100000000000001" customHeight="1" x14ac:dyDescent="0.15">
      <c r="B32" s="283"/>
      <c r="C32" s="76"/>
      <c r="D32" s="86"/>
      <c r="E32" s="59" t="s">
        <v>38</v>
      </c>
      <c r="F32" s="60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160">
        <f t="shared" si="7"/>
        <v>0</v>
      </c>
    </row>
    <row r="33" spans="2:26" ht="20.100000000000001" customHeight="1" x14ac:dyDescent="0.15">
      <c r="B33" s="283"/>
      <c r="C33" s="76"/>
      <c r="D33" s="86"/>
      <c r="E33" s="59" t="s">
        <v>38</v>
      </c>
      <c r="F33" s="60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160">
        <f t="shared" si="7"/>
        <v>0</v>
      </c>
    </row>
    <row r="34" spans="2:26" ht="20.100000000000001" customHeight="1" x14ac:dyDescent="0.15">
      <c r="B34" s="283"/>
      <c r="C34" s="76"/>
      <c r="D34" s="77"/>
      <c r="E34" s="78" t="s">
        <v>204</v>
      </c>
      <c r="F34" s="79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165">
        <f t="shared" si="7"/>
        <v>0</v>
      </c>
    </row>
    <row r="35" spans="2:26" ht="20.100000000000001" customHeight="1" x14ac:dyDescent="0.15">
      <c r="B35" s="283"/>
      <c r="C35" s="269" t="s">
        <v>191</v>
      </c>
      <c r="D35" s="306"/>
      <c r="E35" s="81" t="s">
        <v>38</v>
      </c>
      <c r="F35" s="82">
        <f>SUM(F36:F38)</f>
        <v>0</v>
      </c>
      <c r="G35" s="83">
        <f t="shared" ref="G35:Y35" si="10">SUM(G36:G38)</f>
        <v>0</v>
      </c>
      <c r="H35" s="83">
        <f t="shared" si="10"/>
        <v>0</v>
      </c>
      <c r="I35" s="83">
        <f t="shared" si="10"/>
        <v>0</v>
      </c>
      <c r="J35" s="83">
        <f t="shared" si="10"/>
        <v>0</v>
      </c>
      <c r="K35" s="83">
        <f t="shared" si="10"/>
        <v>0</v>
      </c>
      <c r="L35" s="83">
        <f t="shared" si="10"/>
        <v>0</v>
      </c>
      <c r="M35" s="83">
        <f t="shared" si="10"/>
        <v>0</v>
      </c>
      <c r="N35" s="83">
        <f t="shared" si="10"/>
        <v>0</v>
      </c>
      <c r="O35" s="83">
        <f t="shared" si="10"/>
        <v>0</v>
      </c>
      <c r="P35" s="83">
        <f t="shared" si="10"/>
        <v>0</v>
      </c>
      <c r="Q35" s="83">
        <f t="shared" si="10"/>
        <v>0</v>
      </c>
      <c r="R35" s="83">
        <f t="shared" si="10"/>
        <v>0</v>
      </c>
      <c r="S35" s="83">
        <f t="shared" si="10"/>
        <v>0</v>
      </c>
      <c r="T35" s="83">
        <f t="shared" si="10"/>
        <v>0</v>
      </c>
      <c r="U35" s="83">
        <f t="shared" si="10"/>
        <v>0</v>
      </c>
      <c r="V35" s="83">
        <f t="shared" si="10"/>
        <v>0</v>
      </c>
      <c r="W35" s="83">
        <f t="shared" si="10"/>
        <v>0</v>
      </c>
      <c r="X35" s="83">
        <f t="shared" si="10"/>
        <v>0</v>
      </c>
      <c r="Y35" s="83">
        <f t="shared" si="10"/>
        <v>0</v>
      </c>
      <c r="Z35" s="166">
        <f t="shared" si="7"/>
        <v>0</v>
      </c>
    </row>
    <row r="36" spans="2:26" ht="20.100000000000001" customHeight="1" x14ac:dyDescent="0.15">
      <c r="B36" s="283"/>
      <c r="C36" s="266"/>
      <c r="D36" s="58" t="s">
        <v>55</v>
      </c>
      <c r="E36" s="59" t="s">
        <v>38</v>
      </c>
      <c r="F36" s="60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160">
        <f t="shared" si="7"/>
        <v>0</v>
      </c>
    </row>
    <row r="37" spans="2:26" ht="20.100000000000001" customHeight="1" x14ac:dyDescent="0.15">
      <c r="B37" s="283"/>
      <c r="C37" s="267"/>
      <c r="D37" s="58" t="s">
        <v>58</v>
      </c>
      <c r="E37" s="59" t="s">
        <v>38</v>
      </c>
      <c r="F37" s="60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160">
        <f t="shared" si="7"/>
        <v>0</v>
      </c>
    </row>
    <row r="38" spans="2:26" ht="20.100000000000001" customHeight="1" x14ac:dyDescent="0.15">
      <c r="B38" s="283"/>
      <c r="C38" s="268"/>
      <c r="D38" s="84"/>
      <c r="E38" s="85" t="s">
        <v>204</v>
      </c>
      <c r="F38" s="64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161">
        <f t="shared" si="7"/>
        <v>0</v>
      </c>
    </row>
    <row r="39" spans="2:26" ht="20.100000000000001" customHeight="1" x14ac:dyDescent="0.15">
      <c r="B39" s="283"/>
      <c r="C39" s="264" t="s">
        <v>192</v>
      </c>
      <c r="D39" s="265"/>
      <c r="E39" s="69" t="s">
        <v>38</v>
      </c>
      <c r="F39" s="70">
        <f>SUM(F40:F43)</f>
        <v>0</v>
      </c>
      <c r="G39" s="71">
        <f t="shared" ref="G39:Y39" si="11">SUM(G40:G43)</f>
        <v>0</v>
      </c>
      <c r="H39" s="71">
        <f t="shared" si="11"/>
        <v>0</v>
      </c>
      <c r="I39" s="71">
        <f t="shared" si="11"/>
        <v>0</v>
      </c>
      <c r="J39" s="71">
        <f t="shared" si="11"/>
        <v>0</v>
      </c>
      <c r="K39" s="71">
        <f t="shared" si="11"/>
        <v>0</v>
      </c>
      <c r="L39" s="71">
        <f t="shared" si="11"/>
        <v>0</v>
      </c>
      <c r="M39" s="71">
        <f t="shared" si="11"/>
        <v>0</v>
      </c>
      <c r="N39" s="71">
        <f t="shared" si="11"/>
        <v>0</v>
      </c>
      <c r="O39" s="71">
        <f t="shared" si="11"/>
        <v>0</v>
      </c>
      <c r="P39" s="71">
        <f t="shared" si="11"/>
        <v>0</v>
      </c>
      <c r="Q39" s="71">
        <f t="shared" si="11"/>
        <v>0</v>
      </c>
      <c r="R39" s="71">
        <f t="shared" si="11"/>
        <v>0</v>
      </c>
      <c r="S39" s="71">
        <f t="shared" si="11"/>
        <v>0</v>
      </c>
      <c r="T39" s="71">
        <f t="shared" si="11"/>
        <v>0</v>
      </c>
      <c r="U39" s="71">
        <f t="shared" si="11"/>
        <v>0</v>
      </c>
      <c r="V39" s="71">
        <f t="shared" si="11"/>
        <v>0</v>
      </c>
      <c r="W39" s="71">
        <f t="shared" si="11"/>
        <v>0</v>
      </c>
      <c r="X39" s="71">
        <f t="shared" si="11"/>
        <v>0</v>
      </c>
      <c r="Y39" s="71">
        <f t="shared" si="11"/>
        <v>0</v>
      </c>
      <c r="Z39" s="163">
        <f t="shared" si="7"/>
        <v>0</v>
      </c>
    </row>
    <row r="40" spans="2:26" ht="20.100000000000001" customHeight="1" x14ac:dyDescent="0.15">
      <c r="B40" s="283"/>
      <c r="C40" s="266"/>
      <c r="D40" s="58" t="s">
        <v>56</v>
      </c>
      <c r="E40" s="59" t="s">
        <v>38</v>
      </c>
      <c r="F40" s="60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160">
        <f t="shared" si="7"/>
        <v>0</v>
      </c>
    </row>
    <row r="41" spans="2:26" ht="20.100000000000001" customHeight="1" x14ac:dyDescent="0.15">
      <c r="B41" s="283"/>
      <c r="C41" s="267"/>
      <c r="D41" s="58" t="s">
        <v>57</v>
      </c>
      <c r="E41" s="59" t="s">
        <v>38</v>
      </c>
      <c r="F41" s="60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160">
        <f t="shared" si="7"/>
        <v>0</v>
      </c>
    </row>
    <row r="42" spans="2:26" ht="20.100000000000001" customHeight="1" x14ac:dyDescent="0.15">
      <c r="B42" s="283"/>
      <c r="C42" s="267"/>
      <c r="D42" s="86"/>
      <c r="E42" s="87" t="s">
        <v>38</v>
      </c>
      <c r="F42" s="60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160">
        <f t="shared" si="7"/>
        <v>0</v>
      </c>
    </row>
    <row r="43" spans="2:26" ht="20.100000000000001" customHeight="1" thickBot="1" x14ac:dyDescent="0.2">
      <c r="B43" s="283"/>
      <c r="C43" s="305"/>
      <c r="D43" s="77"/>
      <c r="E43" s="78" t="s">
        <v>38</v>
      </c>
      <c r="F43" s="79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165">
        <f t="shared" si="7"/>
        <v>0</v>
      </c>
    </row>
    <row r="44" spans="2:26" ht="20.100000000000001" customHeight="1" thickTop="1" thickBot="1" x14ac:dyDescent="0.2">
      <c r="B44" s="284"/>
      <c r="C44" s="277" t="s">
        <v>46</v>
      </c>
      <c r="D44" s="278"/>
      <c r="E44" s="88" t="s">
        <v>38</v>
      </c>
      <c r="F44" s="89">
        <f>SUM(F6,F15,F19,F25,F28,F35,F39,F11)</f>
        <v>0</v>
      </c>
      <c r="G44" s="90">
        <f t="shared" ref="G44:Y44" si="12">SUM(G6,G15,G19,G25,G28,G35,G39,G11)</f>
        <v>0</v>
      </c>
      <c r="H44" s="90">
        <f t="shared" si="12"/>
        <v>0</v>
      </c>
      <c r="I44" s="90">
        <f t="shared" si="12"/>
        <v>0</v>
      </c>
      <c r="J44" s="90">
        <f t="shared" si="12"/>
        <v>0</v>
      </c>
      <c r="K44" s="90">
        <f t="shared" si="12"/>
        <v>0</v>
      </c>
      <c r="L44" s="90">
        <f t="shared" si="12"/>
        <v>0</v>
      </c>
      <c r="M44" s="90">
        <f t="shared" si="12"/>
        <v>0</v>
      </c>
      <c r="N44" s="90">
        <f t="shared" si="12"/>
        <v>0</v>
      </c>
      <c r="O44" s="90">
        <f t="shared" si="12"/>
        <v>0</v>
      </c>
      <c r="P44" s="90">
        <f t="shared" si="12"/>
        <v>0</v>
      </c>
      <c r="Q44" s="90">
        <f t="shared" si="12"/>
        <v>0</v>
      </c>
      <c r="R44" s="90">
        <f t="shared" si="12"/>
        <v>0</v>
      </c>
      <c r="S44" s="90">
        <f t="shared" si="12"/>
        <v>0</v>
      </c>
      <c r="T44" s="90">
        <f t="shared" si="12"/>
        <v>0</v>
      </c>
      <c r="U44" s="90">
        <f t="shared" si="12"/>
        <v>0</v>
      </c>
      <c r="V44" s="90">
        <f t="shared" si="12"/>
        <v>0</v>
      </c>
      <c r="W44" s="90">
        <f t="shared" si="12"/>
        <v>0</v>
      </c>
      <c r="X44" s="90">
        <f t="shared" si="12"/>
        <v>0</v>
      </c>
      <c r="Y44" s="90">
        <f t="shared" si="12"/>
        <v>0</v>
      </c>
      <c r="Z44" s="167">
        <f>SUM(F44:Y44)</f>
        <v>0</v>
      </c>
    </row>
    <row r="45" spans="2:26" ht="20.100000000000001" customHeight="1" thickTop="1" x14ac:dyDescent="0.15">
      <c r="B45" s="279" t="s">
        <v>47</v>
      </c>
      <c r="C45" s="91"/>
      <c r="D45" s="92" t="s">
        <v>68</v>
      </c>
      <c r="E45" s="69" t="s">
        <v>38</v>
      </c>
      <c r="F45" s="93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163">
        <f t="shared" si="7"/>
        <v>0</v>
      </c>
    </row>
    <row r="46" spans="2:26" ht="20.100000000000001" customHeight="1" thickBot="1" x14ac:dyDescent="0.2">
      <c r="B46" s="276"/>
      <c r="C46" s="95"/>
      <c r="D46" s="96" t="s">
        <v>69</v>
      </c>
      <c r="E46" s="97" t="s">
        <v>38</v>
      </c>
      <c r="F46" s="79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165">
        <f t="shared" si="7"/>
        <v>0</v>
      </c>
    </row>
    <row r="47" spans="2:26" ht="20.100000000000001" customHeight="1" thickTop="1" thickBot="1" x14ac:dyDescent="0.2">
      <c r="B47" s="276"/>
      <c r="C47" s="277" t="s">
        <v>70</v>
      </c>
      <c r="D47" s="278"/>
      <c r="E47" s="88" t="s">
        <v>38</v>
      </c>
      <c r="F47" s="89">
        <f>SUM(F45:F46)</f>
        <v>0</v>
      </c>
      <c r="G47" s="90">
        <f t="shared" ref="G47:Y47" si="13">SUM(G45:G46)</f>
        <v>0</v>
      </c>
      <c r="H47" s="90">
        <f t="shared" si="13"/>
        <v>0</v>
      </c>
      <c r="I47" s="90">
        <f t="shared" si="13"/>
        <v>0</v>
      </c>
      <c r="J47" s="90">
        <f t="shared" si="13"/>
        <v>0</v>
      </c>
      <c r="K47" s="90">
        <f t="shared" si="13"/>
        <v>0</v>
      </c>
      <c r="L47" s="90">
        <f t="shared" si="13"/>
        <v>0</v>
      </c>
      <c r="M47" s="90">
        <f t="shared" si="13"/>
        <v>0</v>
      </c>
      <c r="N47" s="90">
        <f t="shared" si="13"/>
        <v>0</v>
      </c>
      <c r="O47" s="90">
        <f t="shared" si="13"/>
        <v>0</v>
      </c>
      <c r="P47" s="90">
        <f t="shared" si="13"/>
        <v>0</v>
      </c>
      <c r="Q47" s="90">
        <f t="shared" si="13"/>
        <v>0</v>
      </c>
      <c r="R47" s="90">
        <f t="shared" si="13"/>
        <v>0</v>
      </c>
      <c r="S47" s="90">
        <f t="shared" si="13"/>
        <v>0</v>
      </c>
      <c r="T47" s="90">
        <f t="shared" si="13"/>
        <v>0</v>
      </c>
      <c r="U47" s="90">
        <f t="shared" si="13"/>
        <v>0</v>
      </c>
      <c r="V47" s="90">
        <f t="shared" si="13"/>
        <v>0</v>
      </c>
      <c r="W47" s="90">
        <f t="shared" si="13"/>
        <v>0</v>
      </c>
      <c r="X47" s="90">
        <f t="shared" si="13"/>
        <v>0</v>
      </c>
      <c r="Y47" s="90">
        <f t="shared" si="13"/>
        <v>0</v>
      </c>
      <c r="Z47" s="167">
        <f t="shared" si="7"/>
        <v>0</v>
      </c>
    </row>
    <row r="48" spans="2:26" ht="20.100000000000001" customHeight="1" thickTop="1" x14ac:dyDescent="0.15">
      <c r="B48" s="282" t="s">
        <v>71</v>
      </c>
      <c r="C48" s="98"/>
      <c r="D48" s="99" t="s">
        <v>77</v>
      </c>
      <c r="E48" s="100" t="s">
        <v>38</v>
      </c>
      <c r="F48" s="60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160">
        <f t="shared" si="7"/>
        <v>0</v>
      </c>
    </row>
    <row r="49" spans="2:26" ht="20.100000000000001" customHeight="1" x14ac:dyDescent="0.15">
      <c r="B49" s="283"/>
      <c r="C49" s="101"/>
      <c r="D49" s="99" t="s">
        <v>78</v>
      </c>
      <c r="E49" s="102" t="s">
        <v>38</v>
      </c>
      <c r="F49" s="60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160">
        <f t="shared" si="7"/>
        <v>0</v>
      </c>
    </row>
    <row r="50" spans="2:26" ht="20.100000000000001" customHeight="1" x14ac:dyDescent="0.15">
      <c r="B50" s="283"/>
      <c r="C50" s="101"/>
      <c r="D50" s="99" t="s">
        <v>79</v>
      </c>
      <c r="E50" s="102" t="s">
        <v>38</v>
      </c>
      <c r="F50" s="60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160">
        <f t="shared" si="7"/>
        <v>0</v>
      </c>
    </row>
    <row r="51" spans="2:26" ht="20.100000000000001" customHeight="1" x14ac:dyDescent="0.15">
      <c r="B51" s="283"/>
      <c r="C51" s="101"/>
      <c r="D51" s="99" t="s">
        <v>80</v>
      </c>
      <c r="E51" s="102" t="s">
        <v>38</v>
      </c>
      <c r="F51" s="60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160">
        <f t="shared" si="7"/>
        <v>0</v>
      </c>
    </row>
    <row r="52" spans="2:26" ht="20.100000000000001" customHeight="1" thickBot="1" x14ac:dyDescent="0.2">
      <c r="B52" s="283"/>
      <c r="C52" s="101"/>
      <c r="D52" s="99" t="s">
        <v>81</v>
      </c>
      <c r="E52" s="102" t="s">
        <v>38</v>
      </c>
      <c r="F52" s="60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160">
        <f t="shared" si="7"/>
        <v>0</v>
      </c>
    </row>
    <row r="53" spans="2:26" ht="20.100000000000001" customHeight="1" thickTop="1" thickBot="1" x14ac:dyDescent="0.2">
      <c r="B53" s="284"/>
      <c r="C53" s="277" t="s">
        <v>72</v>
      </c>
      <c r="D53" s="278"/>
      <c r="E53" s="88" t="s">
        <v>38</v>
      </c>
      <c r="F53" s="89">
        <f>SUM(F48:F52)</f>
        <v>0</v>
      </c>
      <c r="G53" s="90">
        <f t="shared" ref="G53:Y53" si="14">SUM(G48:G52)</f>
        <v>0</v>
      </c>
      <c r="H53" s="90">
        <f t="shared" si="14"/>
        <v>0</v>
      </c>
      <c r="I53" s="90">
        <f t="shared" si="14"/>
        <v>0</v>
      </c>
      <c r="J53" s="90">
        <f t="shared" si="14"/>
        <v>0</v>
      </c>
      <c r="K53" s="90">
        <f t="shared" si="14"/>
        <v>0</v>
      </c>
      <c r="L53" s="90">
        <f t="shared" si="14"/>
        <v>0</v>
      </c>
      <c r="M53" s="90">
        <f t="shared" si="14"/>
        <v>0</v>
      </c>
      <c r="N53" s="90">
        <f t="shared" si="14"/>
        <v>0</v>
      </c>
      <c r="O53" s="90">
        <f t="shared" si="14"/>
        <v>0</v>
      </c>
      <c r="P53" s="90">
        <f t="shared" si="14"/>
        <v>0</v>
      </c>
      <c r="Q53" s="90">
        <f t="shared" si="14"/>
        <v>0</v>
      </c>
      <c r="R53" s="90">
        <f t="shared" si="14"/>
        <v>0</v>
      </c>
      <c r="S53" s="90">
        <f t="shared" si="14"/>
        <v>0</v>
      </c>
      <c r="T53" s="90">
        <f t="shared" si="14"/>
        <v>0</v>
      </c>
      <c r="U53" s="90">
        <f t="shared" si="14"/>
        <v>0</v>
      </c>
      <c r="V53" s="90">
        <f t="shared" si="14"/>
        <v>0</v>
      </c>
      <c r="W53" s="90">
        <f t="shared" si="14"/>
        <v>0</v>
      </c>
      <c r="X53" s="90">
        <f t="shared" si="14"/>
        <v>0</v>
      </c>
      <c r="Y53" s="90">
        <f t="shared" si="14"/>
        <v>0</v>
      </c>
      <c r="Z53" s="167">
        <f t="shared" si="7"/>
        <v>0</v>
      </c>
    </row>
    <row r="54" spans="2:26" ht="20.45" customHeight="1" thickTop="1" x14ac:dyDescent="0.15">
      <c r="B54" s="276" t="s">
        <v>108</v>
      </c>
      <c r="C54" s="98"/>
      <c r="D54" s="92" t="s">
        <v>85</v>
      </c>
      <c r="E54" s="69" t="s">
        <v>38</v>
      </c>
      <c r="F54" s="93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163">
        <f t="shared" si="7"/>
        <v>0</v>
      </c>
    </row>
    <row r="55" spans="2:26" ht="20.45" customHeight="1" x14ac:dyDescent="0.15">
      <c r="B55" s="276"/>
      <c r="C55" s="95"/>
      <c r="D55" s="58" t="s">
        <v>87</v>
      </c>
      <c r="E55" s="97" t="s">
        <v>38</v>
      </c>
      <c r="F55" s="79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165">
        <f t="shared" si="7"/>
        <v>0</v>
      </c>
    </row>
    <row r="56" spans="2:26" ht="20.45" customHeight="1" x14ac:dyDescent="0.15">
      <c r="B56" s="276"/>
      <c r="C56" s="95"/>
      <c r="D56" s="58" t="s">
        <v>86</v>
      </c>
      <c r="E56" s="97" t="s">
        <v>38</v>
      </c>
      <c r="F56" s="79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165">
        <f t="shared" si="7"/>
        <v>0</v>
      </c>
    </row>
    <row r="57" spans="2:26" ht="20.45" customHeight="1" thickBot="1" x14ac:dyDescent="0.2">
      <c r="B57" s="276"/>
      <c r="C57" s="95"/>
      <c r="D57" s="77"/>
      <c r="E57" s="78" t="s">
        <v>203</v>
      </c>
      <c r="F57" s="79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165">
        <f t="shared" si="7"/>
        <v>0</v>
      </c>
    </row>
    <row r="58" spans="2:26" ht="20.45" customHeight="1" thickTop="1" thickBot="1" x14ac:dyDescent="0.2">
      <c r="B58" s="276"/>
      <c r="C58" s="277" t="s">
        <v>88</v>
      </c>
      <c r="D58" s="278"/>
      <c r="E58" s="88" t="s">
        <v>38</v>
      </c>
      <c r="F58" s="89">
        <f>SUM(F54:F57)</f>
        <v>0</v>
      </c>
      <c r="G58" s="90">
        <f t="shared" ref="G58:Y58" si="15">SUM(G54:G57)</f>
        <v>0</v>
      </c>
      <c r="H58" s="90">
        <f t="shared" si="15"/>
        <v>0</v>
      </c>
      <c r="I58" s="90">
        <f t="shared" si="15"/>
        <v>0</v>
      </c>
      <c r="J58" s="90">
        <f t="shared" si="15"/>
        <v>0</v>
      </c>
      <c r="K58" s="90">
        <f t="shared" si="15"/>
        <v>0</v>
      </c>
      <c r="L58" s="90">
        <f t="shared" si="15"/>
        <v>0</v>
      </c>
      <c r="M58" s="90">
        <f t="shared" si="15"/>
        <v>0</v>
      </c>
      <c r="N58" s="90">
        <f t="shared" si="15"/>
        <v>0</v>
      </c>
      <c r="O58" s="90">
        <f t="shared" si="15"/>
        <v>0</v>
      </c>
      <c r="P58" s="90">
        <f t="shared" si="15"/>
        <v>0</v>
      </c>
      <c r="Q58" s="90">
        <f t="shared" si="15"/>
        <v>0</v>
      </c>
      <c r="R58" s="90">
        <f t="shared" si="15"/>
        <v>0</v>
      </c>
      <c r="S58" s="90">
        <f t="shared" si="15"/>
        <v>0</v>
      </c>
      <c r="T58" s="90">
        <f t="shared" si="15"/>
        <v>0</v>
      </c>
      <c r="U58" s="90">
        <f t="shared" si="15"/>
        <v>0</v>
      </c>
      <c r="V58" s="90">
        <f t="shared" si="15"/>
        <v>0</v>
      </c>
      <c r="W58" s="90">
        <f t="shared" si="15"/>
        <v>0</v>
      </c>
      <c r="X58" s="90">
        <f t="shared" si="15"/>
        <v>0</v>
      </c>
      <c r="Y58" s="90">
        <f t="shared" si="15"/>
        <v>0</v>
      </c>
      <c r="Z58" s="167">
        <f t="shared" si="7"/>
        <v>0</v>
      </c>
    </row>
    <row r="59" spans="2:26" ht="20.45" customHeight="1" thickTop="1" x14ac:dyDescent="0.15">
      <c r="B59" s="279" t="s">
        <v>109</v>
      </c>
      <c r="C59" s="103"/>
      <c r="D59" s="104"/>
      <c r="E59" s="105" t="s">
        <v>203</v>
      </c>
      <c r="F59" s="106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68">
        <f t="shared" si="7"/>
        <v>0</v>
      </c>
    </row>
    <row r="60" spans="2:26" ht="20.45" customHeight="1" x14ac:dyDescent="0.15">
      <c r="B60" s="276"/>
      <c r="C60" s="108"/>
      <c r="D60" s="77"/>
      <c r="E60" s="78" t="s">
        <v>203</v>
      </c>
      <c r="F60" s="79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165">
        <f t="shared" si="7"/>
        <v>0</v>
      </c>
    </row>
    <row r="61" spans="2:26" ht="20.45" customHeight="1" thickBot="1" x14ac:dyDescent="0.2">
      <c r="B61" s="276"/>
      <c r="C61" s="109"/>
      <c r="D61" s="77"/>
      <c r="E61" s="78" t="s">
        <v>203</v>
      </c>
      <c r="F61" s="79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165">
        <f t="shared" si="7"/>
        <v>0</v>
      </c>
    </row>
    <row r="62" spans="2:26" ht="20.45" customHeight="1" thickTop="1" thickBot="1" x14ac:dyDescent="0.2">
      <c r="B62" s="280"/>
      <c r="C62" s="277" t="s">
        <v>84</v>
      </c>
      <c r="D62" s="278"/>
      <c r="E62" s="88" t="s">
        <v>38</v>
      </c>
      <c r="F62" s="89">
        <f>SUM(F59:F61)</f>
        <v>0</v>
      </c>
      <c r="G62" s="90">
        <f t="shared" ref="G62:Y62" si="16">SUM(G59:G61)</f>
        <v>0</v>
      </c>
      <c r="H62" s="90">
        <f t="shared" si="16"/>
        <v>0</v>
      </c>
      <c r="I62" s="90">
        <f t="shared" si="16"/>
        <v>0</v>
      </c>
      <c r="J62" s="90">
        <f t="shared" si="16"/>
        <v>0</v>
      </c>
      <c r="K62" s="90">
        <f t="shared" si="16"/>
        <v>0</v>
      </c>
      <c r="L62" s="90">
        <f t="shared" si="16"/>
        <v>0</v>
      </c>
      <c r="M62" s="90">
        <f t="shared" si="16"/>
        <v>0</v>
      </c>
      <c r="N62" s="90">
        <f t="shared" si="16"/>
        <v>0</v>
      </c>
      <c r="O62" s="90">
        <f t="shared" si="16"/>
        <v>0</v>
      </c>
      <c r="P62" s="90">
        <f t="shared" si="16"/>
        <v>0</v>
      </c>
      <c r="Q62" s="90">
        <f t="shared" si="16"/>
        <v>0</v>
      </c>
      <c r="R62" s="90">
        <f t="shared" si="16"/>
        <v>0</v>
      </c>
      <c r="S62" s="90">
        <f t="shared" si="16"/>
        <v>0</v>
      </c>
      <c r="T62" s="90">
        <f t="shared" si="16"/>
        <v>0</v>
      </c>
      <c r="U62" s="90">
        <f t="shared" si="16"/>
        <v>0</v>
      </c>
      <c r="V62" s="90">
        <f t="shared" si="16"/>
        <v>0</v>
      </c>
      <c r="W62" s="90">
        <f t="shared" si="16"/>
        <v>0</v>
      </c>
      <c r="X62" s="90">
        <f t="shared" si="16"/>
        <v>0</v>
      </c>
      <c r="Y62" s="90">
        <f t="shared" si="16"/>
        <v>0</v>
      </c>
      <c r="Z62" s="167">
        <f t="shared" si="7"/>
        <v>0</v>
      </c>
    </row>
    <row r="63" spans="2:26" ht="20.45" customHeight="1" thickTop="1" x14ac:dyDescent="0.15">
      <c r="B63" s="279" t="s">
        <v>198</v>
      </c>
      <c r="C63" s="103"/>
      <c r="D63" s="104"/>
      <c r="E63" s="105" t="s">
        <v>203</v>
      </c>
      <c r="F63" s="106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68">
        <f t="shared" ref="Z63:Z66" si="17">SUM(F63:Y63)</f>
        <v>0</v>
      </c>
    </row>
    <row r="64" spans="2:26" ht="20.45" customHeight="1" x14ac:dyDescent="0.15">
      <c r="B64" s="276"/>
      <c r="C64" s="108"/>
      <c r="D64" s="77"/>
      <c r="E64" s="78" t="s">
        <v>203</v>
      </c>
      <c r="F64" s="79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165">
        <f t="shared" si="17"/>
        <v>0</v>
      </c>
    </row>
    <row r="65" spans="2:27" ht="20.45" customHeight="1" thickBot="1" x14ac:dyDescent="0.2">
      <c r="B65" s="276"/>
      <c r="C65" s="109"/>
      <c r="D65" s="77"/>
      <c r="E65" s="78" t="s">
        <v>203</v>
      </c>
      <c r="F65" s="79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165">
        <f t="shared" si="17"/>
        <v>0</v>
      </c>
    </row>
    <row r="66" spans="2:27" ht="20.45" customHeight="1" thickTop="1" thickBot="1" x14ac:dyDescent="0.2">
      <c r="B66" s="280"/>
      <c r="C66" s="277" t="s">
        <v>199</v>
      </c>
      <c r="D66" s="278"/>
      <c r="E66" s="88" t="s">
        <v>38</v>
      </c>
      <c r="F66" s="89">
        <f>SUM(F63:F65)</f>
        <v>0</v>
      </c>
      <c r="G66" s="90">
        <f t="shared" ref="G66:Y66" si="18">SUM(G63:G65)</f>
        <v>0</v>
      </c>
      <c r="H66" s="90">
        <f t="shared" si="18"/>
        <v>0</v>
      </c>
      <c r="I66" s="90">
        <f t="shared" si="18"/>
        <v>0</v>
      </c>
      <c r="J66" s="90">
        <f t="shared" si="18"/>
        <v>0</v>
      </c>
      <c r="K66" s="90">
        <f t="shared" si="18"/>
        <v>0</v>
      </c>
      <c r="L66" s="90">
        <f t="shared" si="18"/>
        <v>0</v>
      </c>
      <c r="M66" s="90">
        <f t="shared" si="18"/>
        <v>0</v>
      </c>
      <c r="N66" s="90">
        <f t="shared" si="18"/>
        <v>0</v>
      </c>
      <c r="O66" s="90">
        <f t="shared" si="18"/>
        <v>0</v>
      </c>
      <c r="P66" s="90">
        <f t="shared" si="18"/>
        <v>0</v>
      </c>
      <c r="Q66" s="90">
        <f t="shared" si="18"/>
        <v>0</v>
      </c>
      <c r="R66" s="90">
        <f t="shared" si="18"/>
        <v>0</v>
      </c>
      <c r="S66" s="90">
        <f t="shared" si="18"/>
        <v>0</v>
      </c>
      <c r="T66" s="90">
        <f t="shared" si="18"/>
        <v>0</v>
      </c>
      <c r="U66" s="90">
        <f t="shared" si="18"/>
        <v>0</v>
      </c>
      <c r="V66" s="90">
        <f t="shared" si="18"/>
        <v>0</v>
      </c>
      <c r="W66" s="90">
        <f t="shared" si="18"/>
        <v>0</v>
      </c>
      <c r="X66" s="90">
        <f t="shared" si="18"/>
        <v>0</v>
      </c>
      <c r="Y66" s="90">
        <f t="shared" si="18"/>
        <v>0</v>
      </c>
      <c r="Z66" s="167">
        <f t="shared" si="17"/>
        <v>0</v>
      </c>
    </row>
    <row r="67" spans="2:27" ht="20.100000000000001" customHeight="1" thickTop="1" x14ac:dyDescent="0.15">
      <c r="B67" s="279" t="s">
        <v>200</v>
      </c>
      <c r="C67" s="103"/>
      <c r="D67" s="112"/>
      <c r="E67" s="113" t="s">
        <v>38</v>
      </c>
      <c r="F67" s="60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160">
        <f t="shared" si="7"/>
        <v>0</v>
      </c>
    </row>
    <row r="68" spans="2:27" ht="20.100000000000001" customHeight="1" thickBot="1" x14ac:dyDescent="0.2">
      <c r="B68" s="276"/>
      <c r="C68" s="114"/>
      <c r="D68" s="112"/>
      <c r="E68" s="113" t="s">
        <v>38</v>
      </c>
      <c r="F68" s="60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160">
        <f t="shared" si="7"/>
        <v>0</v>
      </c>
    </row>
    <row r="69" spans="2:27" ht="20.100000000000001" customHeight="1" thickTop="1" thickBot="1" x14ac:dyDescent="0.2">
      <c r="B69" s="281"/>
      <c r="C69" s="285" t="s">
        <v>73</v>
      </c>
      <c r="D69" s="286"/>
      <c r="E69" s="54" t="s">
        <v>38</v>
      </c>
      <c r="F69" s="55">
        <f>SUM(F67:F68)</f>
        <v>0</v>
      </c>
      <c r="G69" s="56">
        <f t="shared" ref="G69:Y69" si="19">SUM(G67:G68)</f>
        <v>0</v>
      </c>
      <c r="H69" s="56">
        <f t="shared" si="19"/>
        <v>0</v>
      </c>
      <c r="I69" s="56">
        <f t="shared" si="19"/>
        <v>0</v>
      </c>
      <c r="J69" s="56">
        <f t="shared" si="19"/>
        <v>0</v>
      </c>
      <c r="K69" s="56">
        <f t="shared" si="19"/>
        <v>0</v>
      </c>
      <c r="L69" s="56">
        <f t="shared" si="19"/>
        <v>0</v>
      </c>
      <c r="M69" s="56">
        <f t="shared" si="19"/>
        <v>0</v>
      </c>
      <c r="N69" s="56">
        <f t="shared" si="19"/>
        <v>0</v>
      </c>
      <c r="O69" s="56">
        <f t="shared" si="19"/>
        <v>0</v>
      </c>
      <c r="P69" s="56">
        <f t="shared" si="19"/>
        <v>0</v>
      </c>
      <c r="Q69" s="56">
        <f t="shared" si="19"/>
        <v>0</v>
      </c>
      <c r="R69" s="56">
        <f t="shared" si="19"/>
        <v>0</v>
      </c>
      <c r="S69" s="56">
        <f t="shared" si="19"/>
        <v>0</v>
      </c>
      <c r="T69" s="56">
        <f t="shared" si="19"/>
        <v>0</v>
      </c>
      <c r="U69" s="56">
        <f t="shared" si="19"/>
        <v>0</v>
      </c>
      <c r="V69" s="56">
        <f t="shared" si="19"/>
        <v>0</v>
      </c>
      <c r="W69" s="56">
        <f t="shared" si="19"/>
        <v>0</v>
      </c>
      <c r="X69" s="56">
        <f t="shared" si="19"/>
        <v>0</v>
      </c>
      <c r="Y69" s="56">
        <f t="shared" si="19"/>
        <v>0</v>
      </c>
      <c r="Z69" s="159">
        <f t="shared" si="7"/>
        <v>0</v>
      </c>
    </row>
    <row r="70" spans="2:27" ht="20.100000000000001" customHeight="1" thickBot="1" x14ac:dyDescent="0.2">
      <c r="B70" s="273" t="s">
        <v>36</v>
      </c>
      <c r="C70" s="274"/>
      <c r="D70" s="275"/>
      <c r="E70" s="115" t="s">
        <v>38</v>
      </c>
      <c r="F70" s="116">
        <f>SUM(F69,F62,F58,F53,F47,F44,F66)</f>
        <v>0</v>
      </c>
      <c r="G70" s="117">
        <f t="shared" ref="G70:Y70" si="20">SUM(G69,G62,G58,G53,G47,G44,G66)</f>
        <v>0</v>
      </c>
      <c r="H70" s="117">
        <f t="shared" si="20"/>
        <v>0</v>
      </c>
      <c r="I70" s="117">
        <f t="shared" si="20"/>
        <v>0</v>
      </c>
      <c r="J70" s="117">
        <f t="shared" si="20"/>
        <v>0</v>
      </c>
      <c r="K70" s="117">
        <f t="shared" si="20"/>
        <v>0</v>
      </c>
      <c r="L70" s="117">
        <f t="shared" si="20"/>
        <v>0</v>
      </c>
      <c r="M70" s="117">
        <f t="shared" si="20"/>
        <v>0</v>
      </c>
      <c r="N70" s="117">
        <f t="shared" si="20"/>
        <v>0</v>
      </c>
      <c r="O70" s="117">
        <f t="shared" si="20"/>
        <v>0</v>
      </c>
      <c r="P70" s="117">
        <f t="shared" si="20"/>
        <v>0</v>
      </c>
      <c r="Q70" s="117">
        <f t="shared" si="20"/>
        <v>0</v>
      </c>
      <c r="R70" s="117">
        <f t="shared" si="20"/>
        <v>0</v>
      </c>
      <c r="S70" s="117">
        <f t="shared" si="20"/>
        <v>0</v>
      </c>
      <c r="T70" s="117">
        <f t="shared" si="20"/>
        <v>0</v>
      </c>
      <c r="U70" s="117">
        <f t="shared" si="20"/>
        <v>0</v>
      </c>
      <c r="V70" s="117">
        <f t="shared" si="20"/>
        <v>0</v>
      </c>
      <c r="W70" s="117">
        <f t="shared" si="20"/>
        <v>0</v>
      </c>
      <c r="X70" s="117">
        <f t="shared" si="20"/>
        <v>0</v>
      </c>
      <c r="Y70" s="117">
        <f t="shared" si="20"/>
        <v>0</v>
      </c>
      <c r="Z70" s="169">
        <f t="shared" si="7"/>
        <v>0</v>
      </c>
      <c r="AA70" s="118"/>
    </row>
    <row r="71" spans="2:27" ht="15" customHeight="1" x14ac:dyDescent="0.15">
      <c r="B71" s="134" t="s">
        <v>39</v>
      </c>
      <c r="C71" s="57"/>
      <c r="D71" s="135"/>
      <c r="E71" s="135"/>
      <c r="F71" s="136"/>
      <c r="G71" s="136"/>
      <c r="H71" s="136"/>
      <c r="I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18"/>
    </row>
    <row r="72" spans="2:27" ht="15" customHeight="1" x14ac:dyDescent="0.15">
      <c r="B72" s="137" t="s">
        <v>40</v>
      </c>
      <c r="C72" s="57"/>
      <c r="D72" s="135"/>
      <c r="E72" s="135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18"/>
    </row>
    <row r="73" spans="2:27" ht="15" customHeight="1" x14ac:dyDescent="0.15">
      <c r="B73" s="137"/>
    </row>
  </sheetData>
  <protectedRanges>
    <protectedRange sqref="C6:Y10 C15:Y56 C62:Y62 C59:D61 F59:Y61 C66:Y69 C63:D65 F63:Y65 C58:Y58 C57:D57 F57:Y57" name="範囲1"/>
    <protectedRange sqref="C11:Y14" name="範囲1_1"/>
    <protectedRange sqref="E59:E61" name="範囲1_2"/>
    <protectedRange sqref="E63:E65" name="範囲1_3"/>
    <protectedRange sqref="E57" name="範囲1_4"/>
  </protectedRanges>
  <mergeCells count="35">
    <mergeCell ref="C12:C14"/>
    <mergeCell ref="C7:C10"/>
    <mergeCell ref="C15:D15"/>
    <mergeCell ref="B2:Z2"/>
    <mergeCell ref="B3:D5"/>
    <mergeCell ref="E3:E5"/>
    <mergeCell ref="F3:Z3"/>
    <mergeCell ref="Z4:Z5"/>
    <mergeCell ref="B70:D70"/>
    <mergeCell ref="B67:B69"/>
    <mergeCell ref="C69:D69"/>
    <mergeCell ref="B48:B53"/>
    <mergeCell ref="C53:D53"/>
    <mergeCell ref="B54:B58"/>
    <mergeCell ref="C58:D58"/>
    <mergeCell ref="B59:B62"/>
    <mergeCell ref="C62:D62"/>
    <mergeCell ref="B63:B66"/>
    <mergeCell ref="C66:D66"/>
    <mergeCell ref="C47:D47"/>
    <mergeCell ref="B6:B44"/>
    <mergeCell ref="C6:D6"/>
    <mergeCell ref="C16:C18"/>
    <mergeCell ref="C19:D19"/>
    <mergeCell ref="C20:C24"/>
    <mergeCell ref="C44:D44"/>
    <mergeCell ref="B45:B47"/>
    <mergeCell ref="C35:D35"/>
    <mergeCell ref="C36:C38"/>
    <mergeCell ref="C39:D39"/>
    <mergeCell ref="C40:C43"/>
    <mergeCell ref="C25:D25"/>
    <mergeCell ref="C26:C27"/>
    <mergeCell ref="C28:D28"/>
    <mergeCell ref="C11:D11"/>
  </mergeCells>
  <phoneticPr fontId="2"/>
  <printOptions horizontalCentered="1"/>
  <pageMargins left="0.47244094488188981" right="0.35433070866141736" top="0.42" bottom="0.38" header="0.31496062992125984" footer="0.31496062992125984"/>
  <pageSetup paperSize="8" scale="5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view="pageBreakPreview" zoomScale="70" zoomScaleNormal="100" zoomScaleSheetLayoutView="70" workbookViewId="0">
      <selection activeCell="Q22" sqref="Q22"/>
    </sheetView>
  </sheetViews>
  <sheetFormatPr defaultRowHeight="30" customHeight="1" x14ac:dyDescent="0.15"/>
  <cols>
    <col min="1" max="1" width="0.625" style="57" customWidth="1"/>
    <col min="2" max="2" width="3.625" style="57" customWidth="1"/>
    <col min="3" max="3" width="1.625" style="48" customWidth="1"/>
    <col min="4" max="4" width="28.625" style="48" customWidth="1"/>
    <col min="5" max="5" width="10.625" style="48" customWidth="1"/>
    <col min="6" max="25" width="13.625" style="57" customWidth="1"/>
    <col min="26" max="26" width="16.625" style="57" customWidth="1"/>
    <col min="27" max="27" width="0.875" style="57" customWidth="1"/>
    <col min="28" max="16384" width="9" style="57"/>
  </cols>
  <sheetData>
    <row r="1" spans="2:26" s="45" customFormat="1" ht="12.75" x14ac:dyDescent="0.15">
      <c r="B1" s="44" t="s">
        <v>146</v>
      </c>
      <c r="D1" s="44"/>
      <c r="E1" s="44"/>
      <c r="G1" s="46"/>
      <c r="H1" s="46"/>
    </row>
    <row r="2" spans="2:26" s="47" customFormat="1" ht="24.95" customHeight="1" thickBot="1" x14ac:dyDescent="0.2">
      <c r="B2" s="287" t="s">
        <v>145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2:26" s="48" customFormat="1" ht="15.95" customHeight="1" x14ac:dyDescent="0.15">
      <c r="B3" s="291"/>
      <c r="C3" s="292"/>
      <c r="D3" s="293"/>
      <c r="E3" s="288" t="s">
        <v>37</v>
      </c>
      <c r="F3" s="300" t="s">
        <v>136</v>
      </c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2"/>
    </row>
    <row r="4" spans="2:26" s="48" customFormat="1" ht="30.75" customHeight="1" x14ac:dyDescent="0.15">
      <c r="B4" s="294"/>
      <c r="C4" s="295"/>
      <c r="D4" s="296"/>
      <c r="E4" s="289"/>
      <c r="F4" s="49" t="s">
        <v>155</v>
      </c>
      <c r="G4" s="50" t="s">
        <v>156</v>
      </c>
      <c r="H4" s="50" t="s">
        <v>157</v>
      </c>
      <c r="I4" s="50" t="s">
        <v>158</v>
      </c>
      <c r="J4" s="50" t="s">
        <v>159</v>
      </c>
      <c r="K4" s="50" t="s">
        <v>160</v>
      </c>
      <c r="L4" s="50" t="s">
        <v>161</v>
      </c>
      <c r="M4" s="50" t="s">
        <v>162</v>
      </c>
      <c r="N4" s="50" t="s">
        <v>163</v>
      </c>
      <c r="O4" s="50" t="s">
        <v>164</v>
      </c>
      <c r="P4" s="50" t="s">
        <v>165</v>
      </c>
      <c r="Q4" s="50" t="s">
        <v>166</v>
      </c>
      <c r="R4" s="50" t="s">
        <v>167</v>
      </c>
      <c r="S4" s="50" t="s">
        <v>168</v>
      </c>
      <c r="T4" s="50" t="s">
        <v>169</v>
      </c>
      <c r="U4" s="50" t="s">
        <v>170</v>
      </c>
      <c r="V4" s="50" t="s">
        <v>171</v>
      </c>
      <c r="W4" s="50" t="s">
        <v>172</v>
      </c>
      <c r="X4" s="50" t="s">
        <v>173</v>
      </c>
      <c r="Y4" s="51" t="s">
        <v>174</v>
      </c>
      <c r="Z4" s="303" t="s">
        <v>35</v>
      </c>
    </row>
    <row r="5" spans="2:26" s="48" customFormat="1" ht="15.95" customHeight="1" thickBot="1" x14ac:dyDescent="0.2">
      <c r="B5" s="297"/>
      <c r="C5" s="298"/>
      <c r="D5" s="299"/>
      <c r="E5" s="290"/>
      <c r="F5" s="52" t="s">
        <v>15</v>
      </c>
      <c r="G5" s="53" t="s">
        <v>16</v>
      </c>
      <c r="H5" s="53" t="s">
        <v>17</v>
      </c>
      <c r="I5" s="53" t="s">
        <v>18</v>
      </c>
      <c r="J5" s="53" t="s">
        <v>19</v>
      </c>
      <c r="K5" s="53" t="s">
        <v>20</v>
      </c>
      <c r="L5" s="53" t="s">
        <v>21</v>
      </c>
      <c r="M5" s="53" t="s">
        <v>22</v>
      </c>
      <c r="N5" s="53" t="s">
        <v>23</v>
      </c>
      <c r="O5" s="53" t="s">
        <v>24</v>
      </c>
      <c r="P5" s="53" t="s">
        <v>25</v>
      </c>
      <c r="Q5" s="53" t="s">
        <v>26</v>
      </c>
      <c r="R5" s="53" t="s">
        <v>27</v>
      </c>
      <c r="S5" s="53" t="s">
        <v>28</v>
      </c>
      <c r="T5" s="53" t="s">
        <v>29</v>
      </c>
      <c r="U5" s="53" t="s">
        <v>30</v>
      </c>
      <c r="V5" s="53" t="s">
        <v>31</v>
      </c>
      <c r="W5" s="53" t="s">
        <v>32</v>
      </c>
      <c r="X5" s="53" t="s">
        <v>33</v>
      </c>
      <c r="Y5" s="53" t="s">
        <v>34</v>
      </c>
      <c r="Z5" s="304"/>
    </row>
    <row r="6" spans="2:26" ht="20.100000000000001" customHeight="1" thickTop="1" x14ac:dyDescent="0.15">
      <c r="B6" s="282" t="s">
        <v>45</v>
      </c>
      <c r="C6" s="307" t="s">
        <v>44</v>
      </c>
      <c r="D6" s="308"/>
      <c r="E6" s="54" t="s">
        <v>38</v>
      </c>
      <c r="F6" s="55">
        <f>SUM(F8,F10)</f>
        <v>0</v>
      </c>
      <c r="G6" s="56">
        <f t="shared" ref="G6:Y6" si="0">SUM(G8,G10)</f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  <c r="K6" s="56">
        <f t="shared" si="0"/>
        <v>0</v>
      </c>
      <c r="L6" s="56">
        <f t="shared" si="0"/>
        <v>0</v>
      </c>
      <c r="M6" s="56">
        <f t="shared" si="0"/>
        <v>0</v>
      </c>
      <c r="N6" s="56">
        <f t="shared" si="0"/>
        <v>0</v>
      </c>
      <c r="O6" s="56">
        <f t="shared" si="0"/>
        <v>0</v>
      </c>
      <c r="P6" s="56">
        <f t="shared" si="0"/>
        <v>0</v>
      </c>
      <c r="Q6" s="56">
        <f t="shared" si="0"/>
        <v>0</v>
      </c>
      <c r="R6" s="56">
        <f t="shared" si="0"/>
        <v>0</v>
      </c>
      <c r="S6" s="56">
        <f t="shared" si="0"/>
        <v>0</v>
      </c>
      <c r="T6" s="56">
        <f t="shared" si="0"/>
        <v>0</v>
      </c>
      <c r="U6" s="56">
        <f t="shared" si="0"/>
        <v>0</v>
      </c>
      <c r="V6" s="56">
        <f t="shared" si="0"/>
        <v>0</v>
      </c>
      <c r="W6" s="56">
        <f t="shared" si="0"/>
        <v>0</v>
      </c>
      <c r="X6" s="56">
        <f t="shared" si="0"/>
        <v>0</v>
      </c>
      <c r="Y6" s="56">
        <f t="shared" si="0"/>
        <v>0</v>
      </c>
      <c r="Z6" s="159">
        <f>SUM(F6:Y6)</f>
        <v>0</v>
      </c>
    </row>
    <row r="7" spans="2:26" ht="20.100000000000001" customHeight="1" x14ac:dyDescent="0.15">
      <c r="B7" s="283"/>
      <c r="C7" s="266"/>
      <c r="D7" s="58" t="s">
        <v>48</v>
      </c>
      <c r="E7" s="59" t="s">
        <v>41</v>
      </c>
      <c r="F7" s="60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160" t="s">
        <v>137</v>
      </c>
    </row>
    <row r="8" spans="2:26" ht="20.100000000000001" customHeight="1" x14ac:dyDescent="0.15">
      <c r="B8" s="283"/>
      <c r="C8" s="267"/>
      <c r="D8" s="58" t="s">
        <v>49</v>
      </c>
      <c r="E8" s="59" t="s">
        <v>38</v>
      </c>
      <c r="F8" s="60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160">
        <f t="shared" ref="Z8:Z10" si="1">SUM(F8:Y8)</f>
        <v>0</v>
      </c>
    </row>
    <row r="9" spans="2:26" ht="20.100000000000001" customHeight="1" x14ac:dyDescent="0.15">
      <c r="B9" s="283"/>
      <c r="C9" s="267"/>
      <c r="D9" s="58" t="s">
        <v>50</v>
      </c>
      <c r="E9" s="59" t="s">
        <v>42</v>
      </c>
      <c r="F9" s="60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160" t="s">
        <v>137</v>
      </c>
    </row>
    <row r="10" spans="2:26" ht="20.100000000000001" customHeight="1" x14ac:dyDescent="0.15">
      <c r="B10" s="283"/>
      <c r="C10" s="268"/>
      <c r="D10" s="62" t="s">
        <v>51</v>
      </c>
      <c r="E10" s="63" t="s">
        <v>38</v>
      </c>
      <c r="F10" s="64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161">
        <f t="shared" si="1"/>
        <v>0</v>
      </c>
    </row>
    <row r="11" spans="2:26" ht="20.100000000000001" customHeight="1" x14ac:dyDescent="0.15">
      <c r="B11" s="283"/>
      <c r="C11" s="269" t="s">
        <v>184</v>
      </c>
      <c r="D11" s="270"/>
      <c r="E11" s="66" t="s">
        <v>38</v>
      </c>
      <c r="F11" s="67">
        <f>SUM(F13:F14)</f>
        <v>0</v>
      </c>
      <c r="G11" s="68">
        <f t="shared" ref="G11:Y11" si="2">SUM(G13:G14)</f>
        <v>0</v>
      </c>
      <c r="H11" s="68">
        <f t="shared" si="2"/>
        <v>0</v>
      </c>
      <c r="I11" s="68">
        <f t="shared" si="2"/>
        <v>0</v>
      </c>
      <c r="J11" s="68">
        <f t="shared" si="2"/>
        <v>0</v>
      </c>
      <c r="K11" s="68">
        <f t="shared" si="2"/>
        <v>0</v>
      </c>
      <c r="L11" s="68">
        <f t="shared" si="2"/>
        <v>0</v>
      </c>
      <c r="M11" s="68">
        <f t="shared" si="2"/>
        <v>0</v>
      </c>
      <c r="N11" s="68">
        <f t="shared" si="2"/>
        <v>0</v>
      </c>
      <c r="O11" s="68">
        <f t="shared" si="2"/>
        <v>0</v>
      </c>
      <c r="P11" s="68">
        <f t="shared" si="2"/>
        <v>0</v>
      </c>
      <c r="Q11" s="68">
        <f t="shared" si="2"/>
        <v>0</v>
      </c>
      <c r="R11" s="68">
        <f t="shared" si="2"/>
        <v>0</v>
      </c>
      <c r="S11" s="68">
        <f t="shared" si="2"/>
        <v>0</v>
      </c>
      <c r="T11" s="68">
        <f t="shared" si="2"/>
        <v>0</v>
      </c>
      <c r="U11" s="68">
        <f t="shared" si="2"/>
        <v>0</v>
      </c>
      <c r="V11" s="68">
        <f t="shared" si="2"/>
        <v>0</v>
      </c>
      <c r="W11" s="68">
        <f t="shared" si="2"/>
        <v>0</v>
      </c>
      <c r="X11" s="68">
        <f t="shared" si="2"/>
        <v>0</v>
      </c>
      <c r="Y11" s="68">
        <f t="shared" si="2"/>
        <v>0</v>
      </c>
      <c r="Z11" s="162">
        <f>SUM(F11:Y11)</f>
        <v>0</v>
      </c>
    </row>
    <row r="12" spans="2:26" ht="20.100000000000001" customHeight="1" x14ac:dyDescent="0.15">
      <c r="B12" s="283"/>
      <c r="C12" s="266"/>
      <c r="D12" s="58" t="s">
        <v>185</v>
      </c>
      <c r="E12" s="59" t="s">
        <v>142</v>
      </c>
      <c r="F12" s="60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160" t="s">
        <v>133</v>
      </c>
    </row>
    <row r="13" spans="2:26" ht="20.100000000000001" customHeight="1" x14ac:dyDescent="0.15">
      <c r="B13" s="283"/>
      <c r="C13" s="267"/>
      <c r="D13" s="58" t="s">
        <v>49</v>
      </c>
      <c r="E13" s="59" t="s">
        <v>38</v>
      </c>
      <c r="F13" s="60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160">
        <f t="shared" ref="Z13:Z14" si="3">SUM(F13:Y13)</f>
        <v>0</v>
      </c>
    </row>
    <row r="14" spans="2:26" ht="20.100000000000001" customHeight="1" x14ac:dyDescent="0.15">
      <c r="B14" s="283"/>
      <c r="C14" s="268"/>
      <c r="D14" s="62" t="s">
        <v>186</v>
      </c>
      <c r="E14" s="63" t="s">
        <v>38</v>
      </c>
      <c r="F14" s="64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161">
        <f t="shared" si="3"/>
        <v>0</v>
      </c>
    </row>
    <row r="15" spans="2:26" ht="20.100000000000001" customHeight="1" x14ac:dyDescent="0.15">
      <c r="B15" s="283"/>
      <c r="C15" s="269" t="s">
        <v>187</v>
      </c>
      <c r="D15" s="270"/>
      <c r="E15" s="66" t="s">
        <v>38</v>
      </c>
      <c r="F15" s="67">
        <f>SUM(F17:F18)</f>
        <v>0</v>
      </c>
      <c r="G15" s="68">
        <f t="shared" ref="G15:Y15" si="4">SUM(G17:G18)</f>
        <v>0</v>
      </c>
      <c r="H15" s="68">
        <f t="shared" si="4"/>
        <v>0</v>
      </c>
      <c r="I15" s="68">
        <f t="shared" si="4"/>
        <v>0</v>
      </c>
      <c r="J15" s="68">
        <f t="shared" si="4"/>
        <v>0</v>
      </c>
      <c r="K15" s="68">
        <f t="shared" si="4"/>
        <v>0</v>
      </c>
      <c r="L15" s="68">
        <f t="shared" si="4"/>
        <v>0</v>
      </c>
      <c r="M15" s="68">
        <f t="shared" si="4"/>
        <v>0</v>
      </c>
      <c r="N15" s="68">
        <f t="shared" si="4"/>
        <v>0</v>
      </c>
      <c r="O15" s="68">
        <f t="shared" si="4"/>
        <v>0</v>
      </c>
      <c r="P15" s="68">
        <f t="shared" si="4"/>
        <v>0</v>
      </c>
      <c r="Q15" s="68">
        <f t="shared" si="4"/>
        <v>0</v>
      </c>
      <c r="R15" s="68">
        <f t="shared" si="4"/>
        <v>0</v>
      </c>
      <c r="S15" s="68">
        <f t="shared" si="4"/>
        <v>0</v>
      </c>
      <c r="T15" s="68">
        <f t="shared" si="4"/>
        <v>0</v>
      </c>
      <c r="U15" s="68">
        <f t="shared" si="4"/>
        <v>0</v>
      </c>
      <c r="V15" s="68">
        <f t="shared" si="4"/>
        <v>0</v>
      </c>
      <c r="W15" s="68">
        <f t="shared" si="4"/>
        <v>0</v>
      </c>
      <c r="X15" s="68">
        <f t="shared" si="4"/>
        <v>0</v>
      </c>
      <c r="Y15" s="68">
        <f t="shared" si="4"/>
        <v>0</v>
      </c>
      <c r="Z15" s="162">
        <f>SUM(F15:Y15)</f>
        <v>0</v>
      </c>
    </row>
    <row r="16" spans="2:26" ht="20.100000000000001" customHeight="1" x14ac:dyDescent="0.15">
      <c r="B16" s="283"/>
      <c r="C16" s="266"/>
      <c r="D16" s="58" t="s">
        <v>106</v>
      </c>
      <c r="E16" s="59" t="s">
        <v>142</v>
      </c>
      <c r="F16" s="60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160" t="s">
        <v>137</v>
      </c>
    </row>
    <row r="17" spans="2:26" ht="20.100000000000001" customHeight="1" x14ac:dyDescent="0.15">
      <c r="B17" s="283"/>
      <c r="C17" s="267"/>
      <c r="D17" s="58" t="s">
        <v>49</v>
      </c>
      <c r="E17" s="59" t="s">
        <v>38</v>
      </c>
      <c r="F17" s="60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160">
        <f t="shared" ref="Z17:Z19" si="5">SUM(F17:Y17)</f>
        <v>0</v>
      </c>
    </row>
    <row r="18" spans="2:26" ht="20.100000000000001" customHeight="1" x14ac:dyDescent="0.15">
      <c r="B18" s="283"/>
      <c r="C18" s="268"/>
      <c r="D18" s="62" t="s">
        <v>107</v>
      </c>
      <c r="E18" s="63" t="s">
        <v>38</v>
      </c>
      <c r="F18" s="64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161">
        <f t="shared" si="5"/>
        <v>0</v>
      </c>
    </row>
    <row r="19" spans="2:26" ht="20.100000000000001" customHeight="1" x14ac:dyDescent="0.15">
      <c r="B19" s="283"/>
      <c r="C19" s="264" t="s">
        <v>188</v>
      </c>
      <c r="D19" s="265"/>
      <c r="E19" s="69" t="s">
        <v>38</v>
      </c>
      <c r="F19" s="70">
        <f>SUM(F22:F24)</f>
        <v>0</v>
      </c>
      <c r="G19" s="71">
        <f t="shared" ref="G19:Y19" si="6">SUM(G22:G24)</f>
        <v>0</v>
      </c>
      <c r="H19" s="71">
        <f t="shared" si="6"/>
        <v>0</v>
      </c>
      <c r="I19" s="71">
        <f t="shared" si="6"/>
        <v>0</v>
      </c>
      <c r="J19" s="71">
        <f t="shared" si="6"/>
        <v>0</v>
      </c>
      <c r="K19" s="71">
        <f t="shared" si="6"/>
        <v>0</v>
      </c>
      <c r="L19" s="71">
        <f t="shared" si="6"/>
        <v>0</v>
      </c>
      <c r="M19" s="71">
        <f t="shared" si="6"/>
        <v>0</v>
      </c>
      <c r="N19" s="71">
        <f t="shared" si="6"/>
        <v>0</v>
      </c>
      <c r="O19" s="71">
        <f t="shared" si="6"/>
        <v>0</v>
      </c>
      <c r="P19" s="71">
        <f t="shared" si="6"/>
        <v>0</v>
      </c>
      <c r="Q19" s="71">
        <f t="shared" si="6"/>
        <v>0</v>
      </c>
      <c r="R19" s="71">
        <f t="shared" si="6"/>
        <v>0</v>
      </c>
      <c r="S19" s="71">
        <f t="shared" si="6"/>
        <v>0</v>
      </c>
      <c r="T19" s="71">
        <f t="shared" si="6"/>
        <v>0</v>
      </c>
      <c r="U19" s="71">
        <f t="shared" si="6"/>
        <v>0</v>
      </c>
      <c r="V19" s="71">
        <f t="shared" si="6"/>
        <v>0</v>
      </c>
      <c r="W19" s="71">
        <f t="shared" si="6"/>
        <v>0</v>
      </c>
      <c r="X19" s="71">
        <f t="shared" si="6"/>
        <v>0</v>
      </c>
      <c r="Y19" s="71">
        <f t="shared" si="6"/>
        <v>0</v>
      </c>
      <c r="Z19" s="163">
        <f t="shared" si="5"/>
        <v>0</v>
      </c>
    </row>
    <row r="20" spans="2:26" ht="20.100000000000001" customHeight="1" x14ac:dyDescent="0.15">
      <c r="B20" s="283"/>
      <c r="C20" s="266"/>
      <c r="D20" s="72" t="s">
        <v>52</v>
      </c>
      <c r="E20" s="59" t="s">
        <v>142</v>
      </c>
      <c r="F20" s="60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160" t="s">
        <v>137</v>
      </c>
    </row>
    <row r="21" spans="2:26" ht="20.100000000000001" customHeight="1" x14ac:dyDescent="0.15">
      <c r="B21" s="283"/>
      <c r="C21" s="267"/>
      <c r="D21" s="72" t="s">
        <v>60</v>
      </c>
      <c r="E21" s="59" t="s">
        <v>142</v>
      </c>
      <c r="F21" s="60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160" t="s">
        <v>137</v>
      </c>
    </row>
    <row r="22" spans="2:26" ht="20.100000000000001" customHeight="1" x14ac:dyDescent="0.15">
      <c r="B22" s="283"/>
      <c r="C22" s="267"/>
      <c r="D22" s="58" t="s">
        <v>61</v>
      </c>
      <c r="E22" s="59" t="s">
        <v>38</v>
      </c>
      <c r="F22" s="60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160">
        <f t="shared" ref="Z22:Z73" si="7">SUM(F22:Y22)</f>
        <v>0</v>
      </c>
    </row>
    <row r="23" spans="2:26" ht="20.100000000000001" customHeight="1" x14ac:dyDescent="0.15">
      <c r="B23" s="283"/>
      <c r="C23" s="267"/>
      <c r="D23" s="58" t="s">
        <v>65</v>
      </c>
      <c r="E23" s="59" t="s">
        <v>38</v>
      </c>
      <c r="F23" s="60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160">
        <f t="shared" si="7"/>
        <v>0</v>
      </c>
    </row>
    <row r="24" spans="2:26" ht="20.100000000000001" customHeight="1" x14ac:dyDescent="0.15">
      <c r="B24" s="283"/>
      <c r="C24" s="268"/>
      <c r="D24" s="62" t="s">
        <v>66</v>
      </c>
      <c r="E24" s="63" t="s">
        <v>38</v>
      </c>
      <c r="F24" s="64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161">
        <f t="shared" si="7"/>
        <v>0</v>
      </c>
    </row>
    <row r="25" spans="2:26" ht="20.100000000000001" customHeight="1" x14ac:dyDescent="0.15">
      <c r="B25" s="283"/>
      <c r="C25" s="264" t="s">
        <v>189</v>
      </c>
      <c r="D25" s="265"/>
      <c r="E25" s="73" t="s">
        <v>38</v>
      </c>
      <c r="F25" s="74">
        <f>F27</f>
        <v>0</v>
      </c>
      <c r="G25" s="75">
        <f t="shared" ref="G25:Y25" si="8">G27</f>
        <v>0</v>
      </c>
      <c r="H25" s="75">
        <f t="shared" si="8"/>
        <v>0</v>
      </c>
      <c r="I25" s="75">
        <f t="shared" si="8"/>
        <v>0</v>
      </c>
      <c r="J25" s="75">
        <f t="shared" si="8"/>
        <v>0</v>
      </c>
      <c r="K25" s="75">
        <f t="shared" si="8"/>
        <v>0</v>
      </c>
      <c r="L25" s="75">
        <f t="shared" si="8"/>
        <v>0</v>
      </c>
      <c r="M25" s="75">
        <f t="shared" si="8"/>
        <v>0</v>
      </c>
      <c r="N25" s="75">
        <f t="shared" si="8"/>
        <v>0</v>
      </c>
      <c r="O25" s="75">
        <f t="shared" si="8"/>
        <v>0</v>
      </c>
      <c r="P25" s="75">
        <f t="shared" si="8"/>
        <v>0</v>
      </c>
      <c r="Q25" s="75">
        <f t="shared" si="8"/>
        <v>0</v>
      </c>
      <c r="R25" s="75">
        <f t="shared" si="8"/>
        <v>0</v>
      </c>
      <c r="S25" s="75">
        <f t="shared" si="8"/>
        <v>0</v>
      </c>
      <c r="T25" s="75">
        <f t="shared" si="8"/>
        <v>0</v>
      </c>
      <c r="U25" s="75">
        <f t="shared" si="8"/>
        <v>0</v>
      </c>
      <c r="V25" s="75">
        <f t="shared" si="8"/>
        <v>0</v>
      </c>
      <c r="W25" s="75">
        <f t="shared" si="8"/>
        <v>0</v>
      </c>
      <c r="X25" s="75">
        <f t="shared" si="8"/>
        <v>0</v>
      </c>
      <c r="Y25" s="75">
        <f t="shared" si="8"/>
        <v>0</v>
      </c>
      <c r="Z25" s="164">
        <f t="shared" si="7"/>
        <v>0</v>
      </c>
    </row>
    <row r="26" spans="2:26" ht="20.100000000000001" customHeight="1" x14ac:dyDescent="0.15">
      <c r="B26" s="283"/>
      <c r="C26" s="266"/>
      <c r="D26" s="58" t="s">
        <v>53</v>
      </c>
      <c r="E26" s="59" t="s">
        <v>43</v>
      </c>
      <c r="F26" s="60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160" t="s">
        <v>137</v>
      </c>
    </row>
    <row r="27" spans="2:26" ht="20.100000000000001" customHeight="1" x14ac:dyDescent="0.15">
      <c r="B27" s="283"/>
      <c r="C27" s="268"/>
      <c r="D27" s="62" t="s">
        <v>63</v>
      </c>
      <c r="E27" s="63" t="s">
        <v>38</v>
      </c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161">
        <f t="shared" si="7"/>
        <v>0</v>
      </c>
    </row>
    <row r="28" spans="2:26" ht="20.100000000000001" customHeight="1" x14ac:dyDescent="0.15">
      <c r="B28" s="283"/>
      <c r="C28" s="264" t="s">
        <v>190</v>
      </c>
      <c r="D28" s="265"/>
      <c r="E28" s="69" t="s">
        <v>38</v>
      </c>
      <c r="F28" s="70">
        <f>SUM(F29:F34)</f>
        <v>0</v>
      </c>
      <c r="G28" s="71">
        <f t="shared" ref="G28:Y28" si="9">SUM(G29:G34)</f>
        <v>0</v>
      </c>
      <c r="H28" s="71">
        <f t="shared" si="9"/>
        <v>0</v>
      </c>
      <c r="I28" s="71">
        <f t="shared" si="9"/>
        <v>0</v>
      </c>
      <c r="J28" s="71">
        <f t="shared" si="9"/>
        <v>0</v>
      </c>
      <c r="K28" s="71">
        <f t="shared" si="9"/>
        <v>0</v>
      </c>
      <c r="L28" s="71">
        <f t="shared" si="9"/>
        <v>0</v>
      </c>
      <c r="M28" s="71">
        <f t="shared" si="9"/>
        <v>0</v>
      </c>
      <c r="N28" s="71">
        <f t="shared" si="9"/>
        <v>0</v>
      </c>
      <c r="O28" s="71">
        <f t="shared" si="9"/>
        <v>0</v>
      </c>
      <c r="P28" s="71">
        <f t="shared" si="9"/>
        <v>0</v>
      </c>
      <c r="Q28" s="71">
        <f t="shared" si="9"/>
        <v>0</v>
      </c>
      <c r="R28" s="71">
        <f t="shared" si="9"/>
        <v>0</v>
      </c>
      <c r="S28" s="71">
        <f t="shared" si="9"/>
        <v>0</v>
      </c>
      <c r="T28" s="71">
        <f t="shared" si="9"/>
        <v>0</v>
      </c>
      <c r="U28" s="71">
        <f t="shared" si="9"/>
        <v>0</v>
      </c>
      <c r="V28" s="71">
        <f t="shared" si="9"/>
        <v>0</v>
      </c>
      <c r="W28" s="71">
        <f t="shared" si="9"/>
        <v>0</v>
      </c>
      <c r="X28" s="71">
        <f t="shared" si="9"/>
        <v>0</v>
      </c>
      <c r="Y28" s="71">
        <f t="shared" si="9"/>
        <v>0</v>
      </c>
      <c r="Z28" s="163">
        <f t="shared" si="7"/>
        <v>0</v>
      </c>
    </row>
    <row r="29" spans="2:26" ht="20.100000000000001" customHeight="1" x14ac:dyDescent="0.15">
      <c r="B29" s="283"/>
      <c r="C29" s="76"/>
      <c r="D29" s="86"/>
      <c r="E29" s="59" t="s">
        <v>38</v>
      </c>
      <c r="F29" s="60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160">
        <f t="shared" si="7"/>
        <v>0</v>
      </c>
    </row>
    <row r="30" spans="2:26" ht="20.100000000000001" customHeight="1" x14ac:dyDescent="0.15">
      <c r="B30" s="283"/>
      <c r="C30" s="76"/>
      <c r="D30" s="86"/>
      <c r="E30" s="59" t="s">
        <v>38</v>
      </c>
      <c r="F30" s="60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160">
        <f t="shared" si="7"/>
        <v>0</v>
      </c>
    </row>
    <row r="31" spans="2:26" ht="20.100000000000001" customHeight="1" x14ac:dyDescent="0.15">
      <c r="B31" s="283"/>
      <c r="C31" s="76"/>
      <c r="D31" s="86"/>
      <c r="E31" s="59" t="s">
        <v>38</v>
      </c>
      <c r="F31" s="6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160">
        <f t="shared" si="7"/>
        <v>0</v>
      </c>
    </row>
    <row r="32" spans="2:26" ht="20.100000000000001" customHeight="1" x14ac:dyDescent="0.15">
      <c r="B32" s="283"/>
      <c r="C32" s="76"/>
      <c r="D32" s="86"/>
      <c r="E32" s="59" t="s">
        <v>38</v>
      </c>
      <c r="F32" s="60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160">
        <f t="shared" si="7"/>
        <v>0</v>
      </c>
    </row>
    <row r="33" spans="2:26" ht="20.100000000000001" customHeight="1" x14ac:dyDescent="0.15">
      <c r="B33" s="283"/>
      <c r="C33" s="76"/>
      <c r="D33" s="86"/>
      <c r="E33" s="59" t="s">
        <v>38</v>
      </c>
      <c r="F33" s="60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160">
        <f t="shared" si="7"/>
        <v>0</v>
      </c>
    </row>
    <row r="34" spans="2:26" ht="20.100000000000001" customHeight="1" x14ac:dyDescent="0.15">
      <c r="B34" s="283"/>
      <c r="C34" s="76"/>
      <c r="D34" s="77"/>
      <c r="E34" s="78" t="s">
        <v>204</v>
      </c>
      <c r="F34" s="79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165">
        <f t="shared" si="7"/>
        <v>0</v>
      </c>
    </row>
    <row r="35" spans="2:26" ht="20.100000000000001" customHeight="1" x14ac:dyDescent="0.15">
      <c r="B35" s="283"/>
      <c r="C35" s="269" t="s">
        <v>191</v>
      </c>
      <c r="D35" s="306"/>
      <c r="E35" s="81" t="s">
        <v>38</v>
      </c>
      <c r="F35" s="82">
        <f>SUM(F36:F38)</f>
        <v>0</v>
      </c>
      <c r="G35" s="83">
        <f t="shared" ref="G35:Y35" si="10">SUM(G36:G38)</f>
        <v>0</v>
      </c>
      <c r="H35" s="83">
        <f t="shared" si="10"/>
        <v>0</v>
      </c>
      <c r="I35" s="83">
        <f t="shared" si="10"/>
        <v>0</v>
      </c>
      <c r="J35" s="83">
        <f t="shared" si="10"/>
        <v>0</v>
      </c>
      <c r="K35" s="83">
        <f t="shared" si="10"/>
        <v>0</v>
      </c>
      <c r="L35" s="83">
        <f t="shared" si="10"/>
        <v>0</v>
      </c>
      <c r="M35" s="83">
        <f t="shared" si="10"/>
        <v>0</v>
      </c>
      <c r="N35" s="83">
        <f t="shared" si="10"/>
        <v>0</v>
      </c>
      <c r="O35" s="83">
        <f t="shared" si="10"/>
        <v>0</v>
      </c>
      <c r="P35" s="83">
        <f t="shared" si="10"/>
        <v>0</v>
      </c>
      <c r="Q35" s="83">
        <f t="shared" si="10"/>
        <v>0</v>
      </c>
      <c r="R35" s="83">
        <f t="shared" si="10"/>
        <v>0</v>
      </c>
      <c r="S35" s="83">
        <f t="shared" si="10"/>
        <v>0</v>
      </c>
      <c r="T35" s="83">
        <f t="shared" si="10"/>
        <v>0</v>
      </c>
      <c r="U35" s="83">
        <f t="shared" si="10"/>
        <v>0</v>
      </c>
      <c r="V35" s="83">
        <f t="shared" si="10"/>
        <v>0</v>
      </c>
      <c r="W35" s="83">
        <f t="shared" si="10"/>
        <v>0</v>
      </c>
      <c r="X35" s="83">
        <f t="shared" si="10"/>
        <v>0</v>
      </c>
      <c r="Y35" s="83">
        <f t="shared" si="10"/>
        <v>0</v>
      </c>
      <c r="Z35" s="166">
        <f t="shared" si="7"/>
        <v>0</v>
      </c>
    </row>
    <row r="36" spans="2:26" ht="20.100000000000001" customHeight="1" x14ac:dyDescent="0.15">
      <c r="B36" s="283"/>
      <c r="C36" s="266"/>
      <c r="D36" s="86"/>
      <c r="E36" s="59" t="s">
        <v>38</v>
      </c>
      <c r="F36" s="60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160">
        <f t="shared" si="7"/>
        <v>0</v>
      </c>
    </row>
    <row r="37" spans="2:26" ht="20.100000000000001" customHeight="1" x14ac:dyDescent="0.15">
      <c r="B37" s="283"/>
      <c r="C37" s="267"/>
      <c r="D37" s="86"/>
      <c r="E37" s="59" t="s">
        <v>38</v>
      </c>
      <c r="F37" s="60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160">
        <f t="shared" si="7"/>
        <v>0</v>
      </c>
    </row>
    <row r="38" spans="2:26" ht="20.100000000000001" customHeight="1" x14ac:dyDescent="0.15">
      <c r="B38" s="283"/>
      <c r="C38" s="268"/>
      <c r="D38" s="84"/>
      <c r="E38" s="85" t="s">
        <v>204</v>
      </c>
      <c r="F38" s="64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161">
        <f t="shared" si="7"/>
        <v>0</v>
      </c>
    </row>
    <row r="39" spans="2:26" ht="20.100000000000001" customHeight="1" x14ac:dyDescent="0.15">
      <c r="B39" s="283"/>
      <c r="C39" s="264" t="s">
        <v>192</v>
      </c>
      <c r="D39" s="265"/>
      <c r="E39" s="69" t="s">
        <v>38</v>
      </c>
      <c r="F39" s="70">
        <f>SUM(F40:F43)</f>
        <v>0</v>
      </c>
      <c r="G39" s="71">
        <f t="shared" ref="G39:Y39" si="11">SUM(G40:G43)</f>
        <v>0</v>
      </c>
      <c r="H39" s="71">
        <f t="shared" si="11"/>
        <v>0</v>
      </c>
      <c r="I39" s="71">
        <f t="shared" si="11"/>
        <v>0</v>
      </c>
      <c r="J39" s="71">
        <f t="shared" si="11"/>
        <v>0</v>
      </c>
      <c r="K39" s="71">
        <f t="shared" si="11"/>
        <v>0</v>
      </c>
      <c r="L39" s="71">
        <f t="shared" si="11"/>
        <v>0</v>
      </c>
      <c r="M39" s="71">
        <f t="shared" si="11"/>
        <v>0</v>
      </c>
      <c r="N39" s="71">
        <f t="shared" si="11"/>
        <v>0</v>
      </c>
      <c r="O39" s="71">
        <f t="shared" si="11"/>
        <v>0</v>
      </c>
      <c r="P39" s="71">
        <f t="shared" si="11"/>
        <v>0</v>
      </c>
      <c r="Q39" s="71">
        <f t="shared" si="11"/>
        <v>0</v>
      </c>
      <c r="R39" s="71">
        <f t="shared" si="11"/>
        <v>0</v>
      </c>
      <c r="S39" s="71">
        <f t="shared" si="11"/>
        <v>0</v>
      </c>
      <c r="T39" s="71">
        <f t="shared" si="11"/>
        <v>0</v>
      </c>
      <c r="U39" s="71">
        <f t="shared" si="11"/>
        <v>0</v>
      </c>
      <c r="V39" s="71">
        <f t="shared" si="11"/>
        <v>0</v>
      </c>
      <c r="W39" s="71">
        <f t="shared" si="11"/>
        <v>0</v>
      </c>
      <c r="X39" s="71">
        <f t="shared" si="11"/>
        <v>0</v>
      </c>
      <c r="Y39" s="71">
        <f t="shared" si="11"/>
        <v>0</v>
      </c>
      <c r="Z39" s="163">
        <f t="shared" si="7"/>
        <v>0</v>
      </c>
    </row>
    <row r="40" spans="2:26" ht="20.100000000000001" customHeight="1" x14ac:dyDescent="0.15">
      <c r="B40" s="283"/>
      <c r="C40" s="266"/>
      <c r="D40" s="86"/>
      <c r="E40" s="59" t="s">
        <v>38</v>
      </c>
      <c r="F40" s="60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160">
        <f t="shared" si="7"/>
        <v>0</v>
      </c>
    </row>
    <row r="41" spans="2:26" ht="20.100000000000001" customHeight="1" x14ac:dyDescent="0.15">
      <c r="B41" s="283"/>
      <c r="C41" s="267"/>
      <c r="D41" s="86"/>
      <c r="E41" s="59" t="s">
        <v>38</v>
      </c>
      <c r="F41" s="60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160">
        <f t="shared" si="7"/>
        <v>0</v>
      </c>
    </row>
    <row r="42" spans="2:26" ht="20.100000000000001" customHeight="1" x14ac:dyDescent="0.15">
      <c r="B42" s="283"/>
      <c r="C42" s="267"/>
      <c r="D42" s="86"/>
      <c r="E42" s="87" t="s">
        <v>38</v>
      </c>
      <c r="F42" s="60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160">
        <f t="shared" si="7"/>
        <v>0</v>
      </c>
    </row>
    <row r="43" spans="2:26" ht="20.100000000000001" customHeight="1" thickBot="1" x14ac:dyDescent="0.2">
      <c r="B43" s="283"/>
      <c r="C43" s="305"/>
      <c r="D43" s="77"/>
      <c r="E43" s="78" t="s">
        <v>38</v>
      </c>
      <c r="F43" s="79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165">
        <f t="shared" si="7"/>
        <v>0</v>
      </c>
    </row>
    <row r="44" spans="2:26" ht="20.100000000000001" customHeight="1" thickTop="1" thickBot="1" x14ac:dyDescent="0.2">
      <c r="B44" s="284"/>
      <c r="C44" s="277" t="s">
        <v>46</v>
      </c>
      <c r="D44" s="278"/>
      <c r="E44" s="88" t="s">
        <v>38</v>
      </c>
      <c r="F44" s="89">
        <f>SUM(F6,F15,F19,F25,F28,F35,F39,F11)</f>
        <v>0</v>
      </c>
      <c r="G44" s="90">
        <f t="shared" ref="G44:Y44" si="12">SUM(G6,G15,G19,G25,G28,G35,G39,G11)</f>
        <v>0</v>
      </c>
      <c r="H44" s="90">
        <f t="shared" si="12"/>
        <v>0</v>
      </c>
      <c r="I44" s="90">
        <f t="shared" si="12"/>
        <v>0</v>
      </c>
      <c r="J44" s="90">
        <f t="shared" si="12"/>
        <v>0</v>
      </c>
      <c r="K44" s="90">
        <f t="shared" si="12"/>
        <v>0</v>
      </c>
      <c r="L44" s="90">
        <f t="shared" si="12"/>
        <v>0</v>
      </c>
      <c r="M44" s="90">
        <f t="shared" si="12"/>
        <v>0</v>
      </c>
      <c r="N44" s="90">
        <f t="shared" si="12"/>
        <v>0</v>
      </c>
      <c r="O44" s="90">
        <f t="shared" si="12"/>
        <v>0</v>
      </c>
      <c r="P44" s="90">
        <f t="shared" si="12"/>
        <v>0</v>
      </c>
      <c r="Q44" s="90">
        <f t="shared" si="12"/>
        <v>0</v>
      </c>
      <c r="R44" s="90">
        <f t="shared" si="12"/>
        <v>0</v>
      </c>
      <c r="S44" s="90">
        <f t="shared" si="12"/>
        <v>0</v>
      </c>
      <c r="T44" s="90">
        <f t="shared" si="12"/>
        <v>0</v>
      </c>
      <c r="U44" s="90">
        <f t="shared" si="12"/>
        <v>0</v>
      </c>
      <c r="V44" s="90">
        <f t="shared" si="12"/>
        <v>0</v>
      </c>
      <c r="W44" s="90">
        <f t="shared" si="12"/>
        <v>0</v>
      </c>
      <c r="X44" s="90">
        <f t="shared" si="12"/>
        <v>0</v>
      </c>
      <c r="Y44" s="90">
        <f t="shared" si="12"/>
        <v>0</v>
      </c>
      <c r="Z44" s="167">
        <f>SUM(F44:Y44)</f>
        <v>0</v>
      </c>
    </row>
    <row r="45" spans="2:26" ht="20.100000000000001" customHeight="1" thickTop="1" x14ac:dyDescent="0.15">
      <c r="B45" s="279" t="s">
        <v>47</v>
      </c>
      <c r="C45" s="91"/>
      <c r="D45" s="92" t="s">
        <v>68</v>
      </c>
      <c r="E45" s="69" t="s">
        <v>38</v>
      </c>
      <c r="F45" s="93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163">
        <f t="shared" si="7"/>
        <v>0</v>
      </c>
    </row>
    <row r="46" spans="2:26" ht="20.100000000000001" customHeight="1" thickBot="1" x14ac:dyDescent="0.2">
      <c r="B46" s="276"/>
      <c r="C46" s="95"/>
      <c r="D46" s="96" t="s">
        <v>69</v>
      </c>
      <c r="E46" s="97" t="s">
        <v>38</v>
      </c>
      <c r="F46" s="79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165">
        <f t="shared" si="7"/>
        <v>0</v>
      </c>
    </row>
    <row r="47" spans="2:26" ht="20.100000000000001" customHeight="1" thickTop="1" thickBot="1" x14ac:dyDescent="0.2">
      <c r="B47" s="276"/>
      <c r="C47" s="277" t="s">
        <v>70</v>
      </c>
      <c r="D47" s="278"/>
      <c r="E47" s="88" t="s">
        <v>38</v>
      </c>
      <c r="F47" s="89">
        <f>SUM(F45:F46)</f>
        <v>0</v>
      </c>
      <c r="G47" s="90">
        <f t="shared" ref="G47:Y47" si="13">SUM(G45:G46)</f>
        <v>0</v>
      </c>
      <c r="H47" s="90">
        <f t="shared" si="13"/>
        <v>0</v>
      </c>
      <c r="I47" s="90">
        <f t="shared" si="13"/>
        <v>0</v>
      </c>
      <c r="J47" s="90">
        <f t="shared" si="13"/>
        <v>0</v>
      </c>
      <c r="K47" s="90">
        <f t="shared" si="13"/>
        <v>0</v>
      </c>
      <c r="L47" s="90">
        <f t="shared" si="13"/>
        <v>0</v>
      </c>
      <c r="M47" s="90">
        <f t="shared" si="13"/>
        <v>0</v>
      </c>
      <c r="N47" s="90">
        <f t="shared" si="13"/>
        <v>0</v>
      </c>
      <c r="O47" s="90">
        <f t="shared" si="13"/>
        <v>0</v>
      </c>
      <c r="P47" s="90">
        <f t="shared" si="13"/>
        <v>0</v>
      </c>
      <c r="Q47" s="90">
        <f t="shared" si="13"/>
        <v>0</v>
      </c>
      <c r="R47" s="90">
        <f t="shared" si="13"/>
        <v>0</v>
      </c>
      <c r="S47" s="90">
        <f t="shared" si="13"/>
        <v>0</v>
      </c>
      <c r="T47" s="90">
        <f t="shared" si="13"/>
        <v>0</v>
      </c>
      <c r="U47" s="90">
        <f t="shared" si="13"/>
        <v>0</v>
      </c>
      <c r="V47" s="90">
        <f t="shared" si="13"/>
        <v>0</v>
      </c>
      <c r="W47" s="90">
        <f t="shared" si="13"/>
        <v>0</v>
      </c>
      <c r="X47" s="90">
        <f t="shared" si="13"/>
        <v>0</v>
      </c>
      <c r="Y47" s="90">
        <f t="shared" si="13"/>
        <v>0</v>
      </c>
      <c r="Z47" s="167">
        <f t="shared" si="7"/>
        <v>0</v>
      </c>
    </row>
    <row r="48" spans="2:26" ht="20.100000000000001" customHeight="1" thickTop="1" x14ac:dyDescent="0.15">
      <c r="B48" s="282" t="s">
        <v>71</v>
      </c>
      <c r="C48" s="98"/>
      <c r="D48" s="99" t="s">
        <v>77</v>
      </c>
      <c r="E48" s="100" t="s">
        <v>38</v>
      </c>
      <c r="F48" s="60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160">
        <f t="shared" si="7"/>
        <v>0</v>
      </c>
    </row>
    <row r="49" spans="2:26" ht="20.100000000000001" customHeight="1" x14ac:dyDescent="0.15">
      <c r="B49" s="283"/>
      <c r="C49" s="101"/>
      <c r="D49" s="99" t="s">
        <v>78</v>
      </c>
      <c r="E49" s="102" t="s">
        <v>38</v>
      </c>
      <c r="F49" s="60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160">
        <f t="shared" si="7"/>
        <v>0</v>
      </c>
    </row>
    <row r="50" spans="2:26" ht="20.100000000000001" customHeight="1" x14ac:dyDescent="0.15">
      <c r="B50" s="283"/>
      <c r="C50" s="101"/>
      <c r="D50" s="99" t="s">
        <v>79</v>
      </c>
      <c r="E50" s="102" t="s">
        <v>38</v>
      </c>
      <c r="F50" s="60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160">
        <f t="shared" si="7"/>
        <v>0</v>
      </c>
    </row>
    <row r="51" spans="2:26" ht="20.100000000000001" customHeight="1" x14ac:dyDescent="0.15">
      <c r="B51" s="283"/>
      <c r="C51" s="101"/>
      <c r="D51" s="99" t="s">
        <v>80</v>
      </c>
      <c r="E51" s="102" t="s">
        <v>38</v>
      </c>
      <c r="F51" s="60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160">
        <f t="shared" si="7"/>
        <v>0</v>
      </c>
    </row>
    <row r="52" spans="2:26" ht="20.100000000000001" customHeight="1" thickBot="1" x14ac:dyDescent="0.2">
      <c r="B52" s="283"/>
      <c r="C52" s="101"/>
      <c r="D52" s="99" t="s">
        <v>81</v>
      </c>
      <c r="E52" s="102" t="s">
        <v>38</v>
      </c>
      <c r="F52" s="60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160">
        <f t="shared" si="7"/>
        <v>0</v>
      </c>
    </row>
    <row r="53" spans="2:26" ht="20.100000000000001" customHeight="1" thickTop="1" thickBot="1" x14ac:dyDescent="0.2">
      <c r="B53" s="284"/>
      <c r="C53" s="277" t="s">
        <v>72</v>
      </c>
      <c r="D53" s="278"/>
      <c r="E53" s="88" t="s">
        <v>38</v>
      </c>
      <c r="F53" s="89">
        <f>SUM(F48:F52)</f>
        <v>0</v>
      </c>
      <c r="G53" s="90">
        <f t="shared" ref="G53:Y53" si="14">SUM(G48:G52)</f>
        <v>0</v>
      </c>
      <c r="H53" s="90">
        <f t="shared" si="14"/>
        <v>0</v>
      </c>
      <c r="I53" s="90">
        <f t="shared" si="14"/>
        <v>0</v>
      </c>
      <c r="J53" s="90">
        <f t="shared" si="14"/>
        <v>0</v>
      </c>
      <c r="K53" s="90">
        <f t="shared" si="14"/>
        <v>0</v>
      </c>
      <c r="L53" s="90">
        <f t="shared" si="14"/>
        <v>0</v>
      </c>
      <c r="M53" s="90">
        <f t="shared" si="14"/>
        <v>0</v>
      </c>
      <c r="N53" s="90">
        <f t="shared" si="14"/>
        <v>0</v>
      </c>
      <c r="O53" s="90">
        <f t="shared" si="14"/>
        <v>0</v>
      </c>
      <c r="P53" s="90">
        <f t="shared" si="14"/>
        <v>0</v>
      </c>
      <c r="Q53" s="90">
        <f t="shared" si="14"/>
        <v>0</v>
      </c>
      <c r="R53" s="90">
        <f t="shared" si="14"/>
        <v>0</v>
      </c>
      <c r="S53" s="90">
        <f t="shared" si="14"/>
        <v>0</v>
      </c>
      <c r="T53" s="90">
        <f t="shared" si="14"/>
        <v>0</v>
      </c>
      <c r="U53" s="90">
        <f t="shared" si="14"/>
        <v>0</v>
      </c>
      <c r="V53" s="90">
        <f t="shared" si="14"/>
        <v>0</v>
      </c>
      <c r="W53" s="90">
        <f t="shared" si="14"/>
        <v>0</v>
      </c>
      <c r="X53" s="90">
        <f t="shared" si="14"/>
        <v>0</v>
      </c>
      <c r="Y53" s="90">
        <f t="shared" si="14"/>
        <v>0</v>
      </c>
      <c r="Z53" s="167">
        <f t="shared" si="7"/>
        <v>0</v>
      </c>
    </row>
    <row r="54" spans="2:26" ht="20.45" customHeight="1" thickTop="1" x14ac:dyDescent="0.15">
      <c r="B54" s="276" t="s">
        <v>108</v>
      </c>
      <c r="C54" s="98"/>
      <c r="D54" s="92" t="s">
        <v>85</v>
      </c>
      <c r="E54" s="69" t="s">
        <v>38</v>
      </c>
      <c r="F54" s="93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163">
        <f t="shared" si="7"/>
        <v>0</v>
      </c>
    </row>
    <row r="55" spans="2:26" ht="20.45" customHeight="1" x14ac:dyDescent="0.15">
      <c r="B55" s="276"/>
      <c r="C55" s="95"/>
      <c r="D55" s="58" t="s">
        <v>87</v>
      </c>
      <c r="E55" s="97" t="s">
        <v>38</v>
      </c>
      <c r="F55" s="79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165">
        <f t="shared" si="7"/>
        <v>0</v>
      </c>
    </row>
    <row r="56" spans="2:26" ht="20.45" customHeight="1" x14ac:dyDescent="0.15">
      <c r="B56" s="276"/>
      <c r="C56" s="95"/>
      <c r="D56" s="58" t="s">
        <v>86</v>
      </c>
      <c r="E56" s="97" t="s">
        <v>38</v>
      </c>
      <c r="F56" s="79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165">
        <f t="shared" si="7"/>
        <v>0</v>
      </c>
    </row>
    <row r="57" spans="2:26" ht="20.45" customHeight="1" thickBot="1" x14ac:dyDescent="0.2">
      <c r="B57" s="276"/>
      <c r="C57" s="95"/>
      <c r="D57" s="77"/>
      <c r="E57" s="78" t="s">
        <v>203</v>
      </c>
      <c r="F57" s="79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165">
        <f t="shared" si="7"/>
        <v>0</v>
      </c>
    </row>
    <row r="58" spans="2:26" ht="20.45" customHeight="1" thickTop="1" thickBot="1" x14ac:dyDescent="0.2">
      <c r="B58" s="276"/>
      <c r="C58" s="277" t="s">
        <v>88</v>
      </c>
      <c r="D58" s="278"/>
      <c r="E58" s="88" t="s">
        <v>38</v>
      </c>
      <c r="F58" s="89">
        <f>SUM(F54:F57)</f>
        <v>0</v>
      </c>
      <c r="G58" s="90">
        <f t="shared" ref="G58:Y58" si="15">SUM(G54:G57)</f>
        <v>0</v>
      </c>
      <c r="H58" s="90">
        <f t="shared" si="15"/>
        <v>0</v>
      </c>
      <c r="I58" s="90">
        <f t="shared" si="15"/>
        <v>0</v>
      </c>
      <c r="J58" s="90">
        <f t="shared" si="15"/>
        <v>0</v>
      </c>
      <c r="K58" s="90">
        <f t="shared" si="15"/>
        <v>0</v>
      </c>
      <c r="L58" s="90">
        <f t="shared" si="15"/>
        <v>0</v>
      </c>
      <c r="M58" s="90">
        <f t="shared" si="15"/>
        <v>0</v>
      </c>
      <c r="N58" s="90">
        <f t="shared" si="15"/>
        <v>0</v>
      </c>
      <c r="O58" s="90">
        <f t="shared" si="15"/>
        <v>0</v>
      </c>
      <c r="P58" s="90">
        <f t="shared" si="15"/>
        <v>0</v>
      </c>
      <c r="Q58" s="90">
        <f t="shared" si="15"/>
        <v>0</v>
      </c>
      <c r="R58" s="90">
        <f t="shared" si="15"/>
        <v>0</v>
      </c>
      <c r="S58" s="90">
        <f t="shared" si="15"/>
        <v>0</v>
      </c>
      <c r="T58" s="90">
        <f t="shared" si="15"/>
        <v>0</v>
      </c>
      <c r="U58" s="90">
        <f t="shared" si="15"/>
        <v>0</v>
      </c>
      <c r="V58" s="90">
        <f t="shared" si="15"/>
        <v>0</v>
      </c>
      <c r="W58" s="90">
        <f t="shared" si="15"/>
        <v>0</v>
      </c>
      <c r="X58" s="90">
        <f t="shared" si="15"/>
        <v>0</v>
      </c>
      <c r="Y58" s="90">
        <f t="shared" si="15"/>
        <v>0</v>
      </c>
      <c r="Z58" s="167">
        <f t="shared" si="7"/>
        <v>0</v>
      </c>
    </row>
    <row r="59" spans="2:26" ht="20.45" customHeight="1" thickTop="1" x14ac:dyDescent="0.15">
      <c r="B59" s="279" t="s">
        <v>109</v>
      </c>
      <c r="C59" s="103"/>
      <c r="D59" s="104"/>
      <c r="E59" s="105" t="s">
        <v>203</v>
      </c>
      <c r="F59" s="106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68">
        <f t="shared" si="7"/>
        <v>0</v>
      </c>
    </row>
    <row r="60" spans="2:26" ht="20.45" customHeight="1" x14ac:dyDescent="0.15">
      <c r="B60" s="276"/>
      <c r="C60" s="108"/>
      <c r="D60" s="77"/>
      <c r="E60" s="78" t="s">
        <v>203</v>
      </c>
      <c r="F60" s="79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165">
        <f t="shared" si="7"/>
        <v>0</v>
      </c>
    </row>
    <row r="61" spans="2:26" ht="20.45" customHeight="1" thickBot="1" x14ac:dyDescent="0.2">
      <c r="B61" s="276"/>
      <c r="C61" s="109"/>
      <c r="D61" s="77"/>
      <c r="E61" s="78" t="s">
        <v>203</v>
      </c>
      <c r="F61" s="79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165">
        <f t="shared" si="7"/>
        <v>0</v>
      </c>
    </row>
    <row r="62" spans="2:26" ht="20.45" customHeight="1" thickTop="1" thickBot="1" x14ac:dyDescent="0.2">
      <c r="B62" s="280"/>
      <c r="C62" s="277" t="s">
        <v>84</v>
      </c>
      <c r="D62" s="278"/>
      <c r="E62" s="88" t="s">
        <v>38</v>
      </c>
      <c r="F62" s="89">
        <f>SUM(F59:F61)</f>
        <v>0</v>
      </c>
      <c r="G62" s="90">
        <f t="shared" ref="G62:Y62" si="16">SUM(G59:G61)</f>
        <v>0</v>
      </c>
      <c r="H62" s="90">
        <f t="shared" si="16"/>
        <v>0</v>
      </c>
      <c r="I62" s="90">
        <f t="shared" si="16"/>
        <v>0</v>
      </c>
      <c r="J62" s="90">
        <f t="shared" si="16"/>
        <v>0</v>
      </c>
      <c r="K62" s="90">
        <f t="shared" si="16"/>
        <v>0</v>
      </c>
      <c r="L62" s="90">
        <f t="shared" si="16"/>
        <v>0</v>
      </c>
      <c r="M62" s="90">
        <f t="shared" si="16"/>
        <v>0</v>
      </c>
      <c r="N62" s="90">
        <f t="shared" si="16"/>
        <v>0</v>
      </c>
      <c r="O62" s="90">
        <f t="shared" si="16"/>
        <v>0</v>
      </c>
      <c r="P62" s="90">
        <f t="shared" si="16"/>
        <v>0</v>
      </c>
      <c r="Q62" s="90">
        <f t="shared" si="16"/>
        <v>0</v>
      </c>
      <c r="R62" s="90">
        <f t="shared" si="16"/>
        <v>0</v>
      </c>
      <c r="S62" s="90">
        <f t="shared" si="16"/>
        <v>0</v>
      </c>
      <c r="T62" s="90">
        <f t="shared" si="16"/>
        <v>0</v>
      </c>
      <c r="U62" s="90">
        <f t="shared" si="16"/>
        <v>0</v>
      </c>
      <c r="V62" s="90">
        <f t="shared" si="16"/>
        <v>0</v>
      </c>
      <c r="W62" s="90">
        <f t="shared" si="16"/>
        <v>0</v>
      </c>
      <c r="X62" s="90">
        <f t="shared" si="16"/>
        <v>0</v>
      </c>
      <c r="Y62" s="90">
        <f t="shared" si="16"/>
        <v>0</v>
      </c>
      <c r="Z62" s="167">
        <f t="shared" si="7"/>
        <v>0</v>
      </c>
    </row>
    <row r="63" spans="2:26" ht="20.45" customHeight="1" thickTop="1" x14ac:dyDescent="0.15">
      <c r="B63" s="276" t="s">
        <v>110</v>
      </c>
      <c r="C63" s="110"/>
      <c r="D63" s="104"/>
      <c r="E63" s="105" t="s">
        <v>203</v>
      </c>
      <c r="F63" s="93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163">
        <f t="shared" si="7"/>
        <v>0</v>
      </c>
    </row>
    <row r="64" spans="2:26" ht="20.45" customHeight="1" x14ac:dyDescent="0.15">
      <c r="B64" s="276"/>
      <c r="C64" s="108"/>
      <c r="D64" s="77"/>
      <c r="E64" s="78" t="s">
        <v>203</v>
      </c>
      <c r="F64" s="79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165">
        <f t="shared" si="7"/>
        <v>0</v>
      </c>
    </row>
    <row r="65" spans="2:27" ht="20.45" customHeight="1" thickBot="1" x14ac:dyDescent="0.2">
      <c r="B65" s="276"/>
      <c r="C65" s="108"/>
      <c r="D65" s="111"/>
      <c r="E65" s="78" t="s">
        <v>203</v>
      </c>
      <c r="F65" s="79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165">
        <f t="shared" si="7"/>
        <v>0</v>
      </c>
    </row>
    <row r="66" spans="2:27" ht="20.45" customHeight="1" thickTop="1" thickBot="1" x14ac:dyDescent="0.2">
      <c r="B66" s="276"/>
      <c r="C66" s="285" t="s">
        <v>83</v>
      </c>
      <c r="D66" s="286"/>
      <c r="E66" s="158" t="s">
        <v>38</v>
      </c>
      <c r="F66" s="55">
        <f>SUM(F63:F65)</f>
        <v>0</v>
      </c>
      <c r="G66" s="56">
        <f t="shared" ref="G66:Y66" si="17">SUM(G63:G65)</f>
        <v>0</v>
      </c>
      <c r="H66" s="56">
        <f t="shared" si="17"/>
        <v>0</v>
      </c>
      <c r="I66" s="56">
        <f t="shared" si="17"/>
        <v>0</v>
      </c>
      <c r="J66" s="56">
        <f t="shared" si="17"/>
        <v>0</v>
      </c>
      <c r="K66" s="56">
        <f t="shared" si="17"/>
        <v>0</v>
      </c>
      <c r="L66" s="56">
        <f t="shared" si="17"/>
        <v>0</v>
      </c>
      <c r="M66" s="56">
        <f t="shared" si="17"/>
        <v>0</v>
      </c>
      <c r="N66" s="56">
        <f t="shared" si="17"/>
        <v>0</v>
      </c>
      <c r="O66" s="56">
        <f t="shared" si="17"/>
        <v>0</v>
      </c>
      <c r="P66" s="56">
        <f t="shared" si="17"/>
        <v>0</v>
      </c>
      <c r="Q66" s="56">
        <f t="shared" si="17"/>
        <v>0</v>
      </c>
      <c r="R66" s="56">
        <f t="shared" si="17"/>
        <v>0</v>
      </c>
      <c r="S66" s="56">
        <f t="shared" si="17"/>
        <v>0</v>
      </c>
      <c r="T66" s="56">
        <f t="shared" si="17"/>
        <v>0</v>
      </c>
      <c r="U66" s="56">
        <f t="shared" si="17"/>
        <v>0</v>
      </c>
      <c r="V66" s="56">
        <f t="shared" si="17"/>
        <v>0</v>
      </c>
      <c r="W66" s="56">
        <f t="shared" si="17"/>
        <v>0</v>
      </c>
      <c r="X66" s="56">
        <f t="shared" si="17"/>
        <v>0</v>
      </c>
      <c r="Y66" s="56">
        <f t="shared" si="17"/>
        <v>0</v>
      </c>
      <c r="Z66" s="159">
        <f t="shared" si="7"/>
        <v>0</v>
      </c>
    </row>
    <row r="67" spans="2:27" ht="20.45" customHeight="1" thickTop="1" x14ac:dyDescent="0.15">
      <c r="B67" s="279" t="s">
        <v>111</v>
      </c>
      <c r="C67" s="103"/>
      <c r="D67" s="104"/>
      <c r="E67" s="157" t="s">
        <v>38</v>
      </c>
      <c r="F67" s="106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68">
        <f t="shared" si="7"/>
        <v>0</v>
      </c>
    </row>
    <row r="68" spans="2:27" ht="20.45" customHeight="1" thickBot="1" x14ac:dyDescent="0.2">
      <c r="B68" s="276"/>
      <c r="C68" s="108"/>
      <c r="D68" s="77"/>
      <c r="E68" s="113" t="s">
        <v>38</v>
      </c>
      <c r="F68" s="79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165">
        <f t="shared" si="7"/>
        <v>0</v>
      </c>
    </row>
    <row r="69" spans="2:27" ht="20.45" customHeight="1" thickTop="1" thickBot="1" x14ac:dyDescent="0.2">
      <c r="B69" s="280"/>
      <c r="C69" s="277" t="s">
        <v>82</v>
      </c>
      <c r="D69" s="278"/>
      <c r="E69" s="88" t="s">
        <v>38</v>
      </c>
      <c r="F69" s="89">
        <f>SUM(F67:F68)</f>
        <v>0</v>
      </c>
      <c r="G69" s="90">
        <f t="shared" ref="G69:Y69" si="18">SUM(G67:G68)</f>
        <v>0</v>
      </c>
      <c r="H69" s="90">
        <f t="shared" si="18"/>
        <v>0</v>
      </c>
      <c r="I69" s="90">
        <f t="shared" si="18"/>
        <v>0</v>
      </c>
      <c r="J69" s="90">
        <f t="shared" si="18"/>
        <v>0</v>
      </c>
      <c r="K69" s="90">
        <f t="shared" si="18"/>
        <v>0</v>
      </c>
      <c r="L69" s="90">
        <f t="shared" si="18"/>
        <v>0</v>
      </c>
      <c r="M69" s="90">
        <f t="shared" si="18"/>
        <v>0</v>
      </c>
      <c r="N69" s="90">
        <f t="shared" si="18"/>
        <v>0</v>
      </c>
      <c r="O69" s="90">
        <f t="shared" si="18"/>
        <v>0</v>
      </c>
      <c r="P69" s="90">
        <f t="shared" si="18"/>
        <v>0</v>
      </c>
      <c r="Q69" s="90">
        <f t="shared" si="18"/>
        <v>0</v>
      </c>
      <c r="R69" s="90">
        <f t="shared" si="18"/>
        <v>0</v>
      </c>
      <c r="S69" s="90">
        <f t="shared" si="18"/>
        <v>0</v>
      </c>
      <c r="T69" s="90">
        <f t="shared" si="18"/>
        <v>0</v>
      </c>
      <c r="U69" s="90">
        <f t="shared" si="18"/>
        <v>0</v>
      </c>
      <c r="V69" s="90">
        <f t="shared" si="18"/>
        <v>0</v>
      </c>
      <c r="W69" s="90">
        <f t="shared" si="18"/>
        <v>0</v>
      </c>
      <c r="X69" s="90">
        <f t="shared" si="18"/>
        <v>0</v>
      </c>
      <c r="Y69" s="90">
        <f t="shared" si="18"/>
        <v>0</v>
      </c>
      <c r="Z69" s="167">
        <f t="shared" si="7"/>
        <v>0</v>
      </c>
    </row>
    <row r="70" spans="2:27" ht="20.100000000000001" customHeight="1" thickTop="1" x14ac:dyDescent="0.15">
      <c r="B70" s="279" t="s">
        <v>112</v>
      </c>
      <c r="C70" s="103"/>
      <c r="D70" s="112"/>
      <c r="E70" s="113" t="s">
        <v>38</v>
      </c>
      <c r="F70" s="60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160">
        <f t="shared" si="7"/>
        <v>0</v>
      </c>
    </row>
    <row r="71" spans="2:27" ht="20.100000000000001" customHeight="1" thickBot="1" x14ac:dyDescent="0.2">
      <c r="B71" s="276"/>
      <c r="C71" s="114"/>
      <c r="D71" s="112"/>
      <c r="E71" s="113" t="s">
        <v>38</v>
      </c>
      <c r="F71" s="60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160">
        <f t="shared" si="7"/>
        <v>0</v>
      </c>
    </row>
    <row r="72" spans="2:27" ht="20.100000000000001" customHeight="1" thickTop="1" thickBot="1" x14ac:dyDescent="0.2">
      <c r="B72" s="281"/>
      <c r="C72" s="285" t="s">
        <v>73</v>
      </c>
      <c r="D72" s="286"/>
      <c r="E72" s="54" t="s">
        <v>38</v>
      </c>
      <c r="F72" s="55">
        <f>SUM(F70:F71)</f>
        <v>0</v>
      </c>
      <c r="G72" s="56">
        <f t="shared" ref="G72:Y72" si="19">SUM(G70:G71)</f>
        <v>0</v>
      </c>
      <c r="H72" s="56">
        <f t="shared" si="19"/>
        <v>0</v>
      </c>
      <c r="I72" s="56">
        <f t="shared" si="19"/>
        <v>0</v>
      </c>
      <c r="J72" s="56">
        <f t="shared" si="19"/>
        <v>0</v>
      </c>
      <c r="K72" s="56">
        <f t="shared" si="19"/>
        <v>0</v>
      </c>
      <c r="L72" s="56">
        <f t="shared" si="19"/>
        <v>0</v>
      </c>
      <c r="M72" s="56">
        <f t="shared" si="19"/>
        <v>0</v>
      </c>
      <c r="N72" s="56">
        <f t="shared" si="19"/>
        <v>0</v>
      </c>
      <c r="O72" s="56">
        <f t="shared" si="19"/>
        <v>0</v>
      </c>
      <c r="P72" s="56">
        <f t="shared" si="19"/>
        <v>0</v>
      </c>
      <c r="Q72" s="56">
        <f t="shared" si="19"/>
        <v>0</v>
      </c>
      <c r="R72" s="56">
        <f t="shared" si="19"/>
        <v>0</v>
      </c>
      <c r="S72" s="56">
        <f t="shared" si="19"/>
        <v>0</v>
      </c>
      <c r="T72" s="56">
        <f t="shared" si="19"/>
        <v>0</v>
      </c>
      <c r="U72" s="56">
        <f t="shared" si="19"/>
        <v>0</v>
      </c>
      <c r="V72" s="56">
        <f t="shared" si="19"/>
        <v>0</v>
      </c>
      <c r="W72" s="56">
        <f t="shared" si="19"/>
        <v>0</v>
      </c>
      <c r="X72" s="56">
        <f t="shared" si="19"/>
        <v>0</v>
      </c>
      <c r="Y72" s="56">
        <f t="shared" si="19"/>
        <v>0</v>
      </c>
      <c r="Z72" s="159">
        <f t="shared" si="7"/>
        <v>0</v>
      </c>
    </row>
    <row r="73" spans="2:27" ht="20.100000000000001" customHeight="1" thickBot="1" x14ac:dyDescent="0.2">
      <c r="B73" s="273" t="s">
        <v>36</v>
      </c>
      <c r="C73" s="274"/>
      <c r="D73" s="275"/>
      <c r="E73" s="115" t="s">
        <v>38</v>
      </c>
      <c r="F73" s="116">
        <f>SUM(F72,F69,F66,F62,F58,F53,F47,F44)</f>
        <v>0</v>
      </c>
      <c r="G73" s="117">
        <f t="shared" ref="G73:Y73" si="20">SUM(G72,G69,G66,G62,G58,G53,G47,G44)</f>
        <v>0</v>
      </c>
      <c r="H73" s="117">
        <f t="shared" si="20"/>
        <v>0</v>
      </c>
      <c r="I73" s="117">
        <f t="shared" si="20"/>
        <v>0</v>
      </c>
      <c r="J73" s="117">
        <f t="shared" si="20"/>
        <v>0</v>
      </c>
      <c r="K73" s="117">
        <f t="shared" si="20"/>
        <v>0</v>
      </c>
      <c r="L73" s="117">
        <f t="shared" si="20"/>
        <v>0</v>
      </c>
      <c r="M73" s="117">
        <f t="shared" si="20"/>
        <v>0</v>
      </c>
      <c r="N73" s="117">
        <f t="shared" si="20"/>
        <v>0</v>
      </c>
      <c r="O73" s="117">
        <f t="shared" si="20"/>
        <v>0</v>
      </c>
      <c r="P73" s="117">
        <f t="shared" si="20"/>
        <v>0</v>
      </c>
      <c r="Q73" s="117">
        <f t="shared" si="20"/>
        <v>0</v>
      </c>
      <c r="R73" s="117">
        <f t="shared" si="20"/>
        <v>0</v>
      </c>
      <c r="S73" s="117">
        <f t="shared" si="20"/>
        <v>0</v>
      </c>
      <c r="T73" s="117">
        <f t="shared" si="20"/>
        <v>0</v>
      </c>
      <c r="U73" s="117">
        <f t="shared" si="20"/>
        <v>0</v>
      </c>
      <c r="V73" s="117">
        <f t="shared" si="20"/>
        <v>0</v>
      </c>
      <c r="W73" s="117">
        <f t="shared" si="20"/>
        <v>0</v>
      </c>
      <c r="X73" s="117">
        <f t="shared" si="20"/>
        <v>0</v>
      </c>
      <c r="Y73" s="117">
        <f t="shared" si="20"/>
        <v>0</v>
      </c>
      <c r="Z73" s="169">
        <f t="shared" si="7"/>
        <v>0</v>
      </c>
      <c r="AA73" s="118"/>
    </row>
    <row r="74" spans="2:27" ht="15" customHeight="1" x14ac:dyDescent="0.15">
      <c r="B74" s="134" t="s">
        <v>39</v>
      </c>
      <c r="C74" s="57"/>
      <c r="D74" s="135"/>
      <c r="E74" s="135"/>
      <c r="F74" s="136"/>
      <c r="G74" s="136"/>
      <c r="H74" s="136"/>
      <c r="I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18"/>
    </row>
    <row r="75" spans="2:27" ht="15" customHeight="1" x14ac:dyDescent="0.15">
      <c r="B75" s="137" t="s">
        <v>40</v>
      </c>
      <c r="C75" s="57"/>
      <c r="D75" s="135"/>
      <c r="E75" s="135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18"/>
    </row>
    <row r="76" spans="2:27" ht="15" customHeight="1" x14ac:dyDescent="0.15">
      <c r="B76" s="137"/>
    </row>
  </sheetData>
  <protectedRanges>
    <protectedRange sqref="C6:Y10 C15:Y56 C62:Y62 C59:D61 F59:Y61 C66:Y66 C63:D65 F63:Y65 C69:Y72 C67:D68 F67:Y68 C58:Y58 C57:D57 F57:Y57" name="範囲1"/>
    <protectedRange sqref="C11:Y14" name="範囲1_1"/>
    <protectedRange sqref="E59:E61" name="範囲1_2"/>
    <protectedRange sqref="E63:E65" name="範囲1_3"/>
    <protectedRange sqref="E67:E68" name="範囲1_4"/>
    <protectedRange sqref="E57" name="範囲1_5"/>
  </protectedRanges>
  <mergeCells count="37">
    <mergeCell ref="B2:Z2"/>
    <mergeCell ref="B3:D5"/>
    <mergeCell ref="E3:E5"/>
    <mergeCell ref="F3:Z3"/>
    <mergeCell ref="Z4:Z5"/>
    <mergeCell ref="C28:D28"/>
    <mergeCell ref="C11:D11"/>
    <mergeCell ref="C12:C14"/>
    <mergeCell ref="C35:D35"/>
    <mergeCell ref="C36:C38"/>
    <mergeCell ref="C39:D39"/>
    <mergeCell ref="C40:C43"/>
    <mergeCell ref="C44:D44"/>
    <mergeCell ref="B48:B53"/>
    <mergeCell ref="C53:D53"/>
    <mergeCell ref="B45:B47"/>
    <mergeCell ref="C47:D47"/>
    <mergeCell ref="B6:B44"/>
    <mergeCell ref="C6:D6"/>
    <mergeCell ref="C7:C10"/>
    <mergeCell ref="C15:D15"/>
    <mergeCell ref="C16:C18"/>
    <mergeCell ref="C19:D19"/>
    <mergeCell ref="C20:C24"/>
    <mergeCell ref="C25:D25"/>
    <mergeCell ref="C26:C27"/>
    <mergeCell ref="B54:B58"/>
    <mergeCell ref="C58:D58"/>
    <mergeCell ref="B59:B62"/>
    <mergeCell ref="C62:D62"/>
    <mergeCell ref="B73:D73"/>
    <mergeCell ref="B63:B66"/>
    <mergeCell ref="C66:D66"/>
    <mergeCell ref="B67:B69"/>
    <mergeCell ref="C69:D69"/>
    <mergeCell ref="B70:B72"/>
    <mergeCell ref="C72:D72"/>
  </mergeCells>
  <phoneticPr fontId="2"/>
  <printOptions horizontalCentered="1"/>
  <pageMargins left="0.47244094488188981" right="0.35433070866141736" top="0.42" bottom="0.38" header="0.31496062992125984" footer="0.31496062992125984"/>
  <pageSetup paperSize="8" scale="56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34"/>
  <sheetViews>
    <sheetView view="pageBreakPreview" zoomScaleNormal="100" zoomScaleSheetLayoutView="100" workbookViewId="0">
      <selection activeCell="B35" sqref="B35"/>
    </sheetView>
  </sheetViews>
  <sheetFormatPr defaultRowHeight="13.5" x14ac:dyDescent="0.15"/>
  <cols>
    <col min="1" max="1" width="1.625" style="2" customWidth="1"/>
    <col min="2" max="2" width="10.625" style="2" customWidth="1"/>
    <col min="3" max="3" width="35.625" style="2" customWidth="1"/>
    <col min="4" max="6" width="7.625" style="2" customWidth="1"/>
    <col min="7" max="7" width="13.625" style="2" customWidth="1"/>
    <col min="8" max="10" width="7.625" style="2" customWidth="1"/>
    <col min="11" max="11" width="18.625" style="2" customWidth="1"/>
    <col min="12" max="12" width="2.875" style="2" customWidth="1"/>
    <col min="13" max="13" width="75.625" style="2" customWidth="1"/>
    <col min="14" max="14" width="1.625" style="2" customWidth="1"/>
    <col min="15" max="16384" width="9" style="2"/>
  </cols>
  <sheetData>
    <row r="1" spans="2:13" x14ac:dyDescent="0.15">
      <c r="B1" s="1" t="s">
        <v>132</v>
      </c>
    </row>
    <row r="2" spans="2:13" ht="24.95" customHeight="1" x14ac:dyDescent="0.15">
      <c r="B2" s="257" t="s">
        <v>131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</row>
    <row r="3" spans="2:13" s="1" customFormat="1" ht="12.75" x14ac:dyDescent="0.15">
      <c r="B3" s="1" t="s">
        <v>135</v>
      </c>
      <c r="M3" s="3" t="s">
        <v>99</v>
      </c>
    </row>
    <row r="4" spans="2:13" s="5" customFormat="1" ht="20.100000000000001" customHeight="1" x14ac:dyDescent="0.15">
      <c r="B4" s="314" t="s">
        <v>89</v>
      </c>
      <c r="C4" s="309" t="s">
        <v>90</v>
      </c>
      <c r="D4" s="311" t="s">
        <v>138</v>
      </c>
      <c r="E4" s="312"/>
      <c r="F4" s="313"/>
      <c r="G4" s="309" t="s">
        <v>91</v>
      </c>
      <c r="H4" s="311" t="s">
        <v>92</v>
      </c>
      <c r="I4" s="312"/>
      <c r="J4" s="313"/>
      <c r="K4" s="309" t="s">
        <v>134</v>
      </c>
      <c r="L4" s="4"/>
      <c r="M4" s="314"/>
    </row>
    <row r="5" spans="2:13" s="5" customFormat="1" ht="30" customHeight="1" thickBot="1" x14ac:dyDescent="0.2">
      <c r="B5" s="315"/>
      <c r="C5" s="310"/>
      <c r="D5" s="6" t="s">
        <v>201</v>
      </c>
      <c r="E5" s="7" t="s">
        <v>202</v>
      </c>
      <c r="F5" s="8" t="s">
        <v>139</v>
      </c>
      <c r="G5" s="310"/>
      <c r="H5" s="316"/>
      <c r="I5" s="317"/>
      <c r="J5" s="318"/>
      <c r="K5" s="310"/>
      <c r="L5" s="4"/>
      <c r="M5" s="325"/>
    </row>
    <row r="6" spans="2:13" s="1" customFormat="1" ht="27" customHeight="1" thickTop="1" x14ac:dyDescent="0.15">
      <c r="B6" s="9" t="s">
        <v>93</v>
      </c>
      <c r="C6" s="10"/>
      <c r="D6" s="11"/>
      <c r="E6" s="12"/>
      <c r="F6" s="13"/>
      <c r="G6" s="10"/>
      <c r="H6" s="327"/>
      <c r="I6" s="328"/>
      <c r="J6" s="329"/>
      <c r="K6" s="10">
        <f>ROUND(G6*H6,0)</f>
        <v>0</v>
      </c>
      <c r="L6" s="3"/>
      <c r="M6" s="325"/>
    </row>
    <row r="7" spans="2:13" s="1" customFormat="1" ht="27" customHeight="1" x14ac:dyDescent="0.15">
      <c r="B7" s="14"/>
      <c r="C7" s="15"/>
      <c r="D7" s="16"/>
      <c r="E7" s="17"/>
      <c r="F7" s="18"/>
      <c r="G7" s="15"/>
      <c r="H7" s="253"/>
      <c r="I7" s="242"/>
      <c r="J7" s="252"/>
      <c r="K7" s="15">
        <f t="shared" ref="K7:K15" si="0">ROUND(G7*H7,0)</f>
        <v>0</v>
      </c>
      <c r="L7" s="3"/>
      <c r="M7" s="325"/>
    </row>
    <row r="8" spans="2:13" s="1" customFormat="1" ht="27" customHeight="1" x14ac:dyDescent="0.15">
      <c r="B8" s="14"/>
      <c r="C8" s="15"/>
      <c r="D8" s="16"/>
      <c r="E8" s="17"/>
      <c r="F8" s="18"/>
      <c r="G8" s="15"/>
      <c r="H8" s="253"/>
      <c r="I8" s="242"/>
      <c r="J8" s="252"/>
      <c r="K8" s="15">
        <f t="shared" si="0"/>
        <v>0</v>
      </c>
      <c r="L8" s="3"/>
      <c r="M8" s="325"/>
    </row>
    <row r="9" spans="2:13" s="1" customFormat="1" ht="27" customHeight="1" x14ac:dyDescent="0.15">
      <c r="B9" s="14"/>
      <c r="C9" s="15"/>
      <c r="D9" s="16"/>
      <c r="E9" s="17"/>
      <c r="F9" s="18"/>
      <c r="G9" s="15"/>
      <c r="H9" s="253"/>
      <c r="I9" s="242"/>
      <c r="J9" s="252"/>
      <c r="K9" s="15">
        <f t="shared" si="0"/>
        <v>0</v>
      </c>
      <c r="L9" s="3"/>
      <c r="M9" s="325"/>
    </row>
    <row r="10" spans="2:13" s="1" customFormat="1" ht="27" customHeight="1" x14ac:dyDescent="0.15">
      <c r="B10" s="14"/>
      <c r="C10" s="15"/>
      <c r="D10" s="16"/>
      <c r="E10" s="17"/>
      <c r="F10" s="18"/>
      <c r="G10" s="15"/>
      <c r="H10" s="253"/>
      <c r="I10" s="242"/>
      <c r="J10" s="252"/>
      <c r="K10" s="15">
        <f t="shared" si="0"/>
        <v>0</v>
      </c>
      <c r="L10" s="3"/>
      <c r="M10" s="325"/>
    </row>
    <row r="11" spans="2:13" s="1" customFormat="1" ht="27" customHeight="1" x14ac:dyDescent="0.15">
      <c r="B11" s="14"/>
      <c r="C11" s="15"/>
      <c r="D11" s="16"/>
      <c r="E11" s="17"/>
      <c r="F11" s="18"/>
      <c r="G11" s="15"/>
      <c r="H11" s="253"/>
      <c r="I11" s="242"/>
      <c r="J11" s="252"/>
      <c r="K11" s="15">
        <f t="shared" si="0"/>
        <v>0</v>
      </c>
      <c r="L11" s="3"/>
      <c r="M11" s="325"/>
    </row>
    <row r="12" spans="2:13" s="1" customFormat="1" ht="27" customHeight="1" x14ac:dyDescent="0.15">
      <c r="B12" s="14"/>
      <c r="C12" s="15"/>
      <c r="D12" s="16"/>
      <c r="E12" s="17"/>
      <c r="F12" s="18"/>
      <c r="G12" s="15"/>
      <c r="H12" s="253"/>
      <c r="I12" s="242"/>
      <c r="J12" s="252"/>
      <c r="K12" s="15">
        <f t="shared" si="0"/>
        <v>0</v>
      </c>
      <c r="L12" s="3"/>
      <c r="M12" s="325"/>
    </row>
    <row r="13" spans="2:13" s="1" customFormat="1" ht="27" customHeight="1" x14ac:dyDescent="0.15">
      <c r="B13" s="14"/>
      <c r="C13" s="15"/>
      <c r="D13" s="16"/>
      <c r="E13" s="17"/>
      <c r="F13" s="18"/>
      <c r="G13" s="15"/>
      <c r="H13" s="253"/>
      <c r="I13" s="242"/>
      <c r="J13" s="252"/>
      <c r="K13" s="15">
        <f t="shared" si="0"/>
        <v>0</v>
      </c>
      <c r="L13" s="3"/>
      <c r="M13" s="325"/>
    </row>
    <row r="14" spans="2:13" s="1" customFormat="1" ht="27" customHeight="1" x14ac:dyDescent="0.15">
      <c r="B14" s="14"/>
      <c r="C14" s="15"/>
      <c r="D14" s="16"/>
      <c r="E14" s="17"/>
      <c r="F14" s="18"/>
      <c r="G14" s="15"/>
      <c r="H14" s="253"/>
      <c r="I14" s="242"/>
      <c r="J14" s="252"/>
      <c r="K14" s="15">
        <f t="shared" si="0"/>
        <v>0</v>
      </c>
      <c r="L14" s="3"/>
      <c r="M14" s="325"/>
    </row>
    <row r="15" spans="2:13" s="1" customFormat="1" ht="27" customHeight="1" x14ac:dyDescent="0.15">
      <c r="B15" s="14"/>
      <c r="C15" s="19"/>
      <c r="D15" s="20"/>
      <c r="E15" s="21"/>
      <c r="F15" s="22"/>
      <c r="G15" s="19"/>
      <c r="H15" s="253"/>
      <c r="I15" s="242"/>
      <c r="J15" s="252"/>
      <c r="K15" s="19">
        <f t="shared" si="0"/>
        <v>0</v>
      </c>
      <c r="L15" s="3"/>
      <c r="M15" s="325"/>
    </row>
    <row r="16" spans="2:13" s="1" customFormat="1" ht="30" customHeight="1" x14ac:dyDescent="0.15">
      <c r="B16" s="23"/>
      <c r="C16" s="24" t="s">
        <v>94</v>
      </c>
      <c r="D16" s="258" t="s">
        <v>133</v>
      </c>
      <c r="E16" s="259"/>
      <c r="F16" s="260"/>
      <c r="G16" s="25" t="s">
        <v>133</v>
      </c>
      <c r="H16" s="258">
        <f>SUM(H6:J15)</f>
        <v>0</v>
      </c>
      <c r="I16" s="259"/>
      <c r="J16" s="260"/>
      <c r="K16" s="26">
        <f>SUM(K6:K15)</f>
        <v>0</v>
      </c>
      <c r="L16" s="3"/>
      <c r="M16" s="325"/>
    </row>
    <row r="17" spans="2:14" s="1" customFormat="1" ht="20.100000000000001" customHeight="1" x14ac:dyDescent="0.15">
      <c r="B17" s="314" t="s">
        <v>89</v>
      </c>
      <c r="C17" s="309" t="s">
        <v>90</v>
      </c>
      <c r="D17" s="311" t="s">
        <v>138</v>
      </c>
      <c r="E17" s="312"/>
      <c r="F17" s="313"/>
      <c r="G17" s="309" t="s">
        <v>91</v>
      </c>
      <c r="H17" s="319" t="s">
        <v>140</v>
      </c>
      <c r="I17" s="321" t="s">
        <v>95</v>
      </c>
      <c r="J17" s="323" t="s">
        <v>96</v>
      </c>
      <c r="K17" s="309" t="s">
        <v>134</v>
      </c>
      <c r="L17" s="3"/>
      <c r="M17" s="325"/>
    </row>
    <row r="18" spans="2:14" s="1" customFormat="1" ht="30" customHeight="1" thickBot="1" x14ac:dyDescent="0.2">
      <c r="B18" s="315"/>
      <c r="C18" s="310"/>
      <c r="D18" s="6" t="s">
        <v>201</v>
      </c>
      <c r="E18" s="7" t="s">
        <v>202</v>
      </c>
      <c r="F18" s="8" t="s">
        <v>139</v>
      </c>
      <c r="G18" s="310"/>
      <c r="H18" s="320"/>
      <c r="I18" s="322"/>
      <c r="J18" s="324"/>
      <c r="K18" s="310"/>
      <c r="L18" s="3"/>
      <c r="M18" s="325"/>
    </row>
    <row r="19" spans="2:14" s="1" customFormat="1" ht="27" customHeight="1" thickTop="1" x14ac:dyDescent="0.15">
      <c r="B19" s="9" t="s">
        <v>97</v>
      </c>
      <c r="C19" s="10"/>
      <c r="D19" s="11"/>
      <c r="E19" s="12"/>
      <c r="F19" s="13"/>
      <c r="G19" s="10"/>
      <c r="H19" s="11"/>
      <c r="I19" s="12"/>
      <c r="J19" s="13">
        <f>ROUND(H19*I19,0)</f>
        <v>0</v>
      </c>
      <c r="K19" s="10">
        <f>ROUND(G19*J19,0)</f>
        <v>0</v>
      </c>
      <c r="L19" s="3"/>
      <c r="M19" s="325"/>
      <c r="N19" s="3"/>
    </row>
    <row r="20" spans="2:14" s="1" customFormat="1" ht="27" customHeight="1" x14ac:dyDescent="0.15">
      <c r="B20" s="14"/>
      <c r="C20" s="15"/>
      <c r="D20" s="16"/>
      <c r="E20" s="17"/>
      <c r="F20" s="18"/>
      <c r="G20" s="15"/>
      <c r="H20" s="16"/>
      <c r="I20" s="17"/>
      <c r="J20" s="18">
        <f t="shared" ref="J20:J30" si="1">ROUND(H20*I20,0)</f>
        <v>0</v>
      </c>
      <c r="K20" s="15">
        <f t="shared" ref="K20:K30" si="2">ROUND(G20*J20,0)</f>
        <v>0</v>
      </c>
      <c r="L20" s="3"/>
      <c r="M20" s="325"/>
    </row>
    <row r="21" spans="2:14" s="1" customFormat="1" ht="27" customHeight="1" x14ac:dyDescent="0.15">
      <c r="B21" s="14"/>
      <c r="C21" s="15"/>
      <c r="D21" s="16"/>
      <c r="E21" s="17"/>
      <c r="F21" s="18"/>
      <c r="G21" s="15"/>
      <c r="H21" s="16"/>
      <c r="I21" s="17"/>
      <c r="J21" s="18">
        <f t="shared" si="1"/>
        <v>0</v>
      </c>
      <c r="K21" s="15">
        <f t="shared" si="2"/>
        <v>0</v>
      </c>
      <c r="L21" s="3"/>
      <c r="M21" s="325"/>
    </row>
    <row r="22" spans="2:14" s="1" customFormat="1" ht="27" customHeight="1" x14ac:dyDescent="0.15">
      <c r="B22" s="14"/>
      <c r="C22" s="15"/>
      <c r="D22" s="148"/>
      <c r="E22" s="146"/>
      <c r="F22" s="147"/>
      <c r="G22" s="15"/>
      <c r="H22" s="148"/>
      <c r="I22" s="146"/>
      <c r="J22" s="147">
        <f t="shared" ref="J22:J23" si="3">ROUND(H22*I22,0)</f>
        <v>0</v>
      </c>
      <c r="K22" s="15">
        <f t="shared" ref="K22:K23" si="4">ROUND(G22*J22,0)</f>
        <v>0</v>
      </c>
      <c r="L22" s="3"/>
      <c r="M22" s="325"/>
    </row>
    <row r="23" spans="2:14" s="1" customFormat="1" ht="27" customHeight="1" x14ac:dyDescent="0.15">
      <c r="B23" s="14"/>
      <c r="C23" s="15"/>
      <c r="D23" s="148"/>
      <c r="E23" s="146"/>
      <c r="F23" s="147"/>
      <c r="G23" s="15"/>
      <c r="H23" s="148"/>
      <c r="I23" s="146"/>
      <c r="J23" s="147">
        <f t="shared" si="3"/>
        <v>0</v>
      </c>
      <c r="K23" s="15">
        <f t="shared" si="4"/>
        <v>0</v>
      </c>
      <c r="L23" s="3"/>
      <c r="M23" s="325"/>
    </row>
    <row r="24" spans="2:14" s="1" customFormat="1" ht="27" customHeight="1" x14ac:dyDescent="0.15">
      <c r="B24" s="14"/>
      <c r="C24" s="15"/>
      <c r="D24" s="16"/>
      <c r="E24" s="17"/>
      <c r="F24" s="18"/>
      <c r="G24" s="15"/>
      <c r="H24" s="16"/>
      <c r="I24" s="17"/>
      <c r="J24" s="18">
        <f t="shared" si="1"/>
        <v>0</v>
      </c>
      <c r="K24" s="15">
        <f t="shared" si="2"/>
        <v>0</v>
      </c>
      <c r="L24" s="3"/>
      <c r="M24" s="325"/>
    </row>
    <row r="25" spans="2:14" s="1" customFormat="1" ht="27" customHeight="1" x14ac:dyDescent="0.15">
      <c r="B25" s="14"/>
      <c r="C25" s="15"/>
      <c r="D25" s="16"/>
      <c r="E25" s="17"/>
      <c r="F25" s="18"/>
      <c r="G25" s="15"/>
      <c r="H25" s="16"/>
      <c r="I25" s="17"/>
      <c r="J25" s="18">
        <f t="shared" ref="J25:J26" si="5">ROUND(H25*I25,0)</f>
        <v>0</v>
      </c>
      <c r="K25" s="15">
        <f t="shared" ref="K25:K26" si="6">ROUND(G25*J25,0)</f>
        <v>0</v>
      </c>
      <c r="L25" s="3"/>
      <c r="M25" s="325"/>
    </row>
    <row r="26" spans="2:14" s="1" customFormat="1" ht="27" customHeight="1" x14ac:dyDescent="0.15">
      <c r="B26" s="14"/>
      <c r="C26" s="15"/>
      <c r="D26" s="16"/>
      <c r="E26" s="17"/>
      <c r="F26" s="18"/>
      <c r="G26" s="15"/>
      <c r="H26" s="16"/>
      <c r="I26" s="17"/>
      <c r="J26" s="18">
        <f t="shared" si="5"/>
        <v>0</v>
      </c>
      <c r="K26" s="15">
        <f t="shared" si="6"/>
        <v>0</v>
      </c>
      <c r="L26" s="3"/>
      <c r="M26" s="325"/>
    </row>
    <row r="27" spans="2:14" s="1" customFormat="1" ht="27" customHeight="1" x14ac:dyDescent="0.15">
      <c r="B27" s="14"/>
      <c r="C27" s="15"/>
      <c r="D27" s="16"/>
      <c r="E27" s="17"/>
      <c r="F27" s="18"/>
      <c r="G27" s="15"/>
      <c r="H27" s="16"/>
      <c r="I27" s="17"/>
      <c r="J27" s="18">
        <f t="shared" si="1"/>
        <v>0</v>
      </c>
      <c r="K27" s="15">
        <f t="shared" si="2"/>
        <v>0</v>
      </c>
      <c r="L27" s="3"/>
      <c r="M27" s="325"/>
    </row>
    <row r="28" spans="2:14" s="1" customFormat="1" ht="27" customHeight="1" x14ac:dyDescent="0.15">
      <c r="B28" s="14"/>
      <c r="C28" s="15"/>
      <c r="D28" s="16"/>
      <c r="E28" s="17"/>
      <c r="F28" s="18"/>
      <c r="G28" s="15"/>
      <c r="H28" s="16"/>
      <c r="I28" s="17"/>
      <c r="J28" s="18">
        <f t="shared" si="1"/>
        <v>0</v>
      </c>
      <c r="K28" s="15">
        <f t="shared" si="2"/>
        <v>0</v>
      </c>
      <c r="L28" s="3"/>
      <c r="M28" s="325"/>
    </row>
    <row r="29" spans="2:14" s="1" customFormat="1" ht="27" customHeight="1" x14ac:dyDescent="0.15">
      <c r="B29" s="14"/>
      <c r="C29" s="15"/>
      <c r="D29" s="16"/>
      <c r="E29" s="17"/>
      <c r="F29" s="18"/>
      <c r="G29" s="15"/>
      <c r="H29" s="16"/>
      <c r="I29" s="17"/>
      <c r="J29" s="18">
        <f t="shared" si="1"/>
        <v>0</v>
      </c>
      <c r="K29" s="15">
        <f t="shared" si="2"/>
        <v>0</v>
      </c>
      <c r="L29" s="3"/>
      <c r="M29" s="325"/>
    </row>
    <row r="30" spans="2:14" s="1" customFormat="1" ht="27" customHeight="1" x14ac:dyDescent="0.15">
      <c r="B30" s="14"/>
      <c r="C30" s="15"/>
      <c r="D30" s="20"/>
      <c r="E30" s="21"/>
      <c r="F30" s="22"/>
      <c r="G30" s="15"/>
      <c r="H30" s="27"/>
      <c r="I30" s="28"/>
      <c r="J30" s="29">
        <f t="shared" si="1"/>
        <v>0</v>
      </c>
      <c r="K30" s="30">
        <f t="shared" si="2"/>
        <v>0</v>
      </c>
      <c r="L30" s="3"/>
      <c r="M30" s="325"/>
    </row>
    <row r="31" spans="2:14" s="1" customFormat="1" ht="30" customHeight="1" thickBot="1" x14ac:dyDescent="0.2">
      <c r="B31" s="31"/>
      <c r="C31" s="32" t="s">
        <v>94</v>
      </c>
      <c r="D31" s="330" t="s">
        <v>133</v>
      </c>
      <c r="E31" s="331"/>
      <c r="F31" s="332"/>
      <c r="G31" s="33" t="s">
        <v>133</v>
      </c>
      <c r="H31" s="34" t="s">
        <v>133</v>
      </c>
      <c r="I31" s="35" t="s">
        <v>133</v>
      </c>
      <c r="J31" s="36">
        <f>SUM(J19:J30)</f>
        <v>0</v>
      </c>
      <c r="K31" s="32">
        <f>SUM(K19:K30)</f>
        <v>0</v>
      </c>
      <c r="M31" s="325"/>
    </row>
    <row r="32" spans="2:14" s="1" customFormat="1" ht="30" customHeight="1" thickBot="1" x14ac:dyDescent="0.2">
      <c r="B32" s="37" t="s">
        <v>98</v>
      </c>
      <c r="C32" s="38"/>
      <c r="D32" s="38"/>
      <c r="E32" s="38"/>
      <c r="F32" s="38"/>
      <c r="G32" s="38"/>
      <c r="H32" s="38"/>
      <c r="I32" s="39"/>
      <c r="J32" s="40">
        <f>SUM(H16,J31)</f>
        <v>0</v>
      </c>
      <c r="K32" s="41">
        <f>SUM(K16,K31)</f>
        <v>0</v>
      </c>
      <c r="M32" s="326"/>
    </row>
    <row r="33" spans="2:30" s="1" customFormat="1" ht="15" customHeight="1" x14ac:dyDescent="0.15">
      <c r="B33" s="3" t="s">
        <v>141</v>
      </c>
      <c r="G33" s="4"/>
      <c r="H33" s="4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3"/>
    </row>
    <row r="34" spans="2:30" s="1" customFormat="1" ht="12.75" x14ac:dyDescent="0.15">
      <c r="B34" s="3" t="s">
        <v>205</v>
      </c>
      <c r="C34" s="3"/>
      <c r="D34" s="3"/>
      <c r="E34" s="3"/>
      <c r="F34" s="3"/>
      <c r="G34" s="3"/>
      <c r="H34" s="3"/>
      <c r="I34" s="3"/>
      <c r="J34" s="3"/>
      <c r="K34" s="3"/>
      <c r="M34" s="4"/>
    </row>
  </sheetData>
  <mergeCells count="29">
    <mergeCell ref="B2:M2"/>
    <mergeCell ref="M4:M32"/>
    <mergeCell ref="H16:J16"/>
    <mergeCell ref="H13:J13"/>
    <mergeCell ref="H14:J14"/>
    <mergeCell ref="H15:J15"/>
    <mergeCell ref="H6:J6"/>
    <mergeCell ref="H7:J7"/>
    <mergeCell ref="H8:J8"/>
    <mergeCell ref="H9:J9"/>
    <mergeCell ref="H10:J10"/>
    <mergeCell ref="H11:J11"/>
    <mergeCell ref="H12:J12"/>
    <mergeCell ref="D31:F31"/>
    <mergeCell ref="D16:F16"/>
    <mergeCell ref="K4:K5"/>
    <mergeCell ref="K17:K18"/>
    <mergeCell ref="G17:G18"/>
    <mergeCell ref="D17:F17"/>
    <mergeCell ref="B4:B5"/>
    <mergeCell ref="C4:C5"/>
    <mergeCell ref="D4:F4"/>
    <mergeCell ref="G4:G5"/>
    <mergeCell ref="H4:J5"/>
    <mergeCell ref="B17:B18"/>
    <mergeCell ref="C17:C18"/>
    <mergeCell ref="H17:H18"/>
    <mergeCell ref="I17:I18"/>
    <mergeCell ref="J17:J18"/>
  </mergeCells>
  <phoneticPr fontId="2"/>
  <printOptions horizontalCentered="1"/>
  <pageMargins left="0.47244094488188981" right="0.47244094488188981" top="0.47244094488188981" bottom="0.47244094488188981" header="0.31496062992125984" footer="0.31496062992125984"/>
  <pageSetup paperSize="8" scale="9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様式4</vt:lpstr>
      <vt:lpstr>様式5-1</vt:lpstr>
      <vt:lpstr>様式5-2</vt:lpstr>
      <vt:lpstr>様式5-3</vt:lpstr>
      <vt:lpstr>様式6</vt:lpstr>
      <vt:lpstr>様式4!Print_Area</vt:lpstr>
      <vt:lpstr>'様式5-1'!Print_Area</vt:lpstr>
      <vt:lpstr>'様式5-2'!Print_Area</vt:lpstr>
      <vt:lpstr>'様式5-3'!Print_Area</vt:lpstr>
      <vt:lpstr>様式6!Print_Area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2019-04-12T05:08:45Z</cp:lastPrinted>
  <dcterms:created xsi:type="dcterms:W3CDTF">1999-06-30T05:36:38Z</dcterms:created>
  <dcterms:modified xsi:type="dcterms:W3CDTF">2019-06-06T11:30:41Z</dcterms:modified>
</cp:coreProperties>
</file>