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hidePivotFieldList="1"/>
  <mc:AlternateContent xmlns:mc="http://schemas.openxmlformats.org/markup-compatibility/2006">
    <mc:Choice Requires="x15">
      <x15ac:absPath xmlns:x15ac="http://schemas.microsoft.com/office/spreadsheetml/2010/11/ac" url="F:\00ワクチン先行接種\通知（第２弾）\送付用\"/>
    </mc:Choice>
  </mc:AlternateContent>
  <bookViews>
    <workbookView xWindow="0" yWindow="0" windowWidth="19416" windowHeight="11016"/>
  </bookViews>
  <sheets>
    <sheet name="記載例" sheetId="6" r:id="rId1"/>
    <sheet name="入所者用（接種券）" sheetId="4" r:id="rId2"/>
    <sheet name="団体コード" sheetId="5" state="hidden" r:id="rId3"/>
    <sheet name="都道府県リスト" sheetId="3" state="hidden" r:id="rId4"/>
  </sheets>
  <definedNames>
    <definedName name="_xlnm.Print_Titles" localSheetId="1">'入所者用（接種券）'!$1:$1</definedName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1" i="6" l="1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3" i="4"/>
  <c r="D2" i="4"/>
  <c r="Q4" i="4" l="1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Q591" i="4"/>
  <c r="Q592" i="4"/>
  <c r="Q593" i="4"/>
  <c r="Q594" i="4"/>
  <c r="Q595" i="4"/>
  <c r="Q596" i="4"/>
  <c r="Q597" i="4"/>
  <c r="Q598" i="4"/>
  <c r="Q599" i="4"/>
  <c r="Q600" i="4"/>
  <c r="Q601" i="4"/>
  <c r="Q602" i="4"/>
  <c r="Q603" i="4"/>
  <c r="Q604" i="4"/>
  <c r="Q605" i="4"/>
  <c r="Q606" i="4"/>
  <c r="Q607" i="4"/>
  <c r="Q608" i="4"/>
  <c r="Q609" i="4"/>
  <c r="Q610" i="4"/>
  <c r="Q611" i="4"/>
  <c r="Q612" i="4"/>
  <c r="Q613" i="4"/>
  <c r="Q614" i="4"/>
  <c r="Q615" i="4"/>
  <c r="Q616" i="4"/>
  <c r="Q617" i="4"/>
  <c r="Q618" i="4"/>
  <c r="Q619" i="4"/>
  <c r="Q620" i="4"/>
  <c r="Q621" i="4"/>
  <c r="Q622" i="4"/>
  <c r="Q623" i="4"/>
  <c r="Q624" i="4"/>
  <c r="Q625" i="4"/>
  <c r="Q626" i="4"/>
  <c r="Q627" i="4"/>
  <c r="Q628" i="4"/>
  <c r="Q629" i="4"/>
  <c r="Q630" i="4"/>
  <c r="Q631" i="4"/>
  <c r="Q632" i="4"/>
  <c r="Q633" i="4"/>
  <c r="Q634" i="4"/>
  <c r="Q635" i="4"/>
  <c r="Q636" i="4"/>
  <c r="Q637" i="4"/>
  <c r="Q638" i="4"/>
  <c r="Q639" i="4"/>
  <c r="Q640" i="4"/>
  <c r="Q641" i="4"/>
  <c r="Q642" i="4"/>
  <c r="Q643" i="4"/>
  <c r="Q644" i="4"/>
  <c r="Q645" i="4"/>
  <c r="Q646" i="4"/>
  <c r="Q647" i="4"/>
  <c r="Q648" i="4"/>
  <c r="Q649" i="4"/>
  <c r="Q650" i="4"/>
  <c r="Q651" i="4"/>
  <c r="Q652" i="4"/>
  <c r="Q653" i="4"/>
  <c r="Q654" i="4"/>
  <c r="Q655" i="4"/>
  <c r="Q656" i="4"/>
  <c r="Q657" i="4"/>
  <c r="Q658" i="4"/>
  <c r="Q659" i="4"/>
  <c r="Q660" i="4"/>
  <c r="Q661" i="4"/>
  <c r="Q662" i="4"/>
  <c r="Q663" i="4"/>
  <c r="Q664" i="4"/>
  <c r="Q665" i="4"/>
  <c r="Q666" i="4"/>
  <c r="Q667" i="4"/>
  <c r="Q668" i="4"/>
  <c r="Q669" i="4"/>
  <c r="Q670" i="4"/>
  <c r="Q671" i="4"/>
  <c r="Q672" i="4"/>
  <c r="Q673" i="4"/>
  <c r="Q674" i="4"/>
  <c r="Q675" i="4"/>
  <c r="Q676" i="4"/>
  <c r="Q677" i="4"/>
  <c r="Q678" i="4"/>
  <c r="Q679" i="4"/>
  <c r="Q680" i="4"/>
  <c r="Q681" i="4"/>
  <c r="Q682" i="4"/>
  <c r="Q683" i="4"/>
  <c r="Q684" i="4"/>
  <c r="Q685" i="4"/>
  <c r="Q686" i="4"/>
  <c r="Q687" i="4"/>
  <c r="Q688" i="4"/>
  <c r="Q689" i="4"/>
  <c r="Q690" i="4"/>
  <c r="Q691" i="4"/>
  <c r="Q692" i="4"/>
  <c r="Q693" i="4"/>
  <c r="Q694" i="4"/>
  <c r="Q695" i="4"/>
  <c r="Q696" i="4"/>
  <c r="Q697" i="4"/>
  <c r="Q698" i="4"/>
  <c r="Q699" i="4"/>
  <c r="Q700" i="4"/>
  <c r="Q701" i="4"/>
  <c r="Q702" i="4"/>
  <c r="Q703" i="4"/>
  <c r="Q704" i="4"/>
  <c r="Q705" i="4"/>
  <c r="Q706" i="4"/>
  <c r="Q707" i="4"/>
  <c r="Q708" i="4"/>
  <c r="Q709" i="4"/>
  <c r="Q710" i="4"/>
  <c r="Q711" i="4"/>
  <c r="Q712" i="4"/>
  <c r="Q713" i="4"/>
  <c r="Q714" i="4"/>
  <c r="Q715" i="4"/>
  <c r="Q716" i="4"/>
  <c r="Q717" i="4"/>
  <c r="Q718" i="4"/>
  <c r="Q719" i="4"/>
  <c r="Q720" i="4"/>
  <c r="Q721" i="4"/>
  <c r="Q722" i="4"/>
  <c r="Q723" i="4"/>
  <c r="Q724" i="4"/>
  <c r="Q725" i="4"/>
  <c r="Q726" i="4"/>
  <c r="Q727" i="4"/>
  <c r="Q728" i="4"/>
  <c r="Q729" i="4"/>
  <c r="Q730" i="4"/>
  <c r="Q731" i="4"/>
  <c r="Q732" i="4"/>
  <c r="Q733" i="4"/>
  <c r="Q734" i="4"/>
  <c r="Q735" i="4"/>
  <c r="Q736" i="4"/>
  <c r="Q737" i="4"/>
  <c r="Q738" i="4"/>
  <c r="Q739" i="4"/>
  <c r="Q740" i="4"/>
  <c r="Q741" i="4"/>
  <c r="Q742" i="4"/>
  <c r="Q743" i="4"/>
  <c r="Q744" i="4"/>
  <c r="Q745" i="4"/>
  <c r="Q746" i="4"/>
  <c r="Q747" i="4"/>
  <c r="Q748" i="4"/>
  <c r="Q749" i="4"/>
  <c r="Q750" i="4"/>
  <c r="Q751" i="4"/>
  <c r="Q752" i="4"/>
  <c r="Q753" i="4"/>
  <c r="Q754" i="4"/>
  <c r="Q755" i="4"/>
  <c r="Q756" i="4"/>
  <c r="Q757" i="4"/>
  <c r="Q758" i="4"/>
  <c r="Q759" i="4"/>
  <c r="Q760" i="4"/>
  <c r="Q761" i="4"/>
  <c r="Q762" i="4"/>
  <c r="Q763" i="4"/>
  <c r="Q764" i="4"/>
  <c r="Q765" i="4"/>
  <c r="Q766" i="4"/>
  <c r="Q767" i="4"/>
  <c r="Q768" i="4"/>
  <c r="Q769" i="4"/>
  <c r="Q770" i="4"/>
  <c r="Q771" i="4"/>
  <c r="Q772" i="4"/>
  <c r="Q773" i="4"/>
  <c r="Q774" i="4"/>
  <c r="Q775" i="4"/>
  <c r="Q776" i="4"/>
  <c r="Q777" i="4"/>
  <c r="Q778" i="4"/>
  <c r="Q779" i="4"/>
  <c r="Q780" i="4"/>
  <c r="Q781" i="4"/>
  <c r="Q782" i="4"/>
  <c r="Q783" i="4"/>
  <c r="Q784" i="4"/>
  <c r="Q785" i="4"/>
  <c r="Q786" i="4"/>
  <c r="Q787" i="4"/>
  <c r="Q788" i="4"/>
  <c r="Q789" i="4"/>
  <c r="Q790" i="4"/>
  <c r="Q791" i="4"/>
  <c r="Q792" i="4"/>
  <c r="Q793" i="4"/>
  <c r="Q794" i="4"/>
  <c r="Q795" i="4"/>
  <c r="Q796" i="4"/>
  <c r="Q797" i="4"/>
  <c r="Q798" i="4"/>
  <c r="Q799" i="4"/>
  <c r="Q800" i="4"/>
  <c r="Q801" i="4"/>
  <c r="Q802" i="4"/>
  <c r="Q803" i="4"/>
  <c r="Q804" i="4"/>
  <c r="Q805" i="4"/>
  <c r="Q806" i="4"/>
  <c r="Q807" i="4"/>
  <c r="Q808" i="4"/>
  <c r="Q809" i="4"/>
  <c r="Q810" i="4"/>
  <c r="Q811" i="4"/>
  <c r="Q812" i="4"/>
  <c r="Q813" i="4"/>
  <c r="Q814" i="4"/>
  <c r="Q815" i="4"/>
  <c r="Q816" i="4"/>
  <c r="Q817" i="4"/>
  <c r="Q818" i="4"/>
  <c r="Q819" i="4"/>
  <c r="Q820" i="4"/>
  <c r="Q821" i="4"/>
  <c r="Q822" i="4"/>
  <c r="Q823" i="4"/>
  <c r="Q824" i="4"/>
  <c r="Q825" i="4"/>
  <c r="Q826" i="4"/>
  <c r="Q827" i="4"/>
  <c r="Q828" i="4"/>
  <c r="Q829" i="4"/>
  <c r="Q830" i="4"/>
  <c r="Q831" i="4"/>
  <c r="Q832" i="4"/>
  <c r="Q833" i="4"/>
  <c r="Q834" i="4"/>
  <c r="Q835" i="4"/>
  <c r="Q836" i="4"/>
  <c r="Q837" i="4"/>
  <c r="Q838" i="4"/>
  <c r="Q839" i="4"/>
  <c r="Q840" i="4"/>
  <c r="Q841" i="4"/>
  <c r="Q842" i="4"/>
  <c r="Q843" i="4"/>
  <c r="Q844" i="4"/>
  <c r="Q845" i="4"/>
  <c r="Q846" i="4"/>
  <c r="Q847" i="4"/>
  <c r="Q848" i="4"/>
  <c r="Q849" i="4"/>
  <c r="Q850" i="4"/>
  <c r="Q851" i="4"/>
  <c r="Q852" i="4"/>
  <c r="Q853" i="4"/>
  <c r="Q854" i="4"/>
  <c r="Q855" i="4"/>
  <c r="Q856" i="4"/>
  <c r="Q857" i="4"/>
  <c r="Q858" i="4"/>
  <c r="Q859" i="4"/>
  <c r="Q860" i="4"/>
  <c r="Q861" i="4"/>
  <c r="Q862" i="4"/>
  <c r="Q863" i="4"/>
  <c r="Q864" i="4"/>
  <c r="Q865" i="4"/>
  <c r="Q866" i="4"/>
  <c r="Q867" i="4"/>
  <c r="Q868" i="4"/>
  <c r="Q869" i="4"/>
  <c r="Q870" i="4"/>
  <c r="Q871" i="4"/>
  <c r="Q872" i="4"/>
  <c r="Q873" i="4"/>
  <c r="Q874" i="4"/>
  <c r="Q875" i="4"/>
  <c r="Q876" i="4"/>
  <c r="Q877" i="4"/>
  <c r="Q878" i="4"/>
  <c r="Q879" i="4"/>
  <c r="Q880" i="4"/>
  <c r="Q881" i="4"/>
  <c r="Q882" i="4"/>
  <c r="Q883" i="4"/>
  <c r="Q884" i="4"/>
  <c r="Q885" i="4"/>
  <c r="Q886" i="4"/>
  <c r="Q887" i="4"/>
  <c r="Q888" i="4"/>
  <c r="Q889" i="4"/>
  <c r="Q890" i="4"/>
  <c r="Q891" i="4"/>
  <c r="Q892" i="4"/>
  <c r="Q893" i="4"/>
  <c r="Q894" i="4"/>
  <c r="Q895" i="4"/>
  <c r="Q896" i="4"/>
  <c r="Q897" i="4"/>
  <c r="Q898" i="4"/>
  <c r="Q899" i="4"/>
  <c r="Q900" i="4"/>
  <c r="Q901" i="4"/>
  <c r="Q902" i="4"/>
  <c r="Q903" i="4"/>
  <c r="Q904" i="4"/>
  <c r="Q905" i="4"/>
  <c r="Q906" i="4"/>
  <c r="Q907" i="4"/>
  <c r="Q908" i="4"/>
  <c r="Q909" i="4"/>
  <c r="Q910" i="4"/>
  <c r="Q911" i="4"/>
  <c r="Q912" i="4"/>
  <c r="Q913" i="4"/>
  <c r="Q914" i="4"/>
  <c r="Q915" i="4"/>
  <c r="Q916" i="4"/>
  <c r="Q917" i="4"/>
  <c r="Q918" i="4"/>
  <c r="Q919" i="4"/>
  <c r="Q920" i="4"/>
  <c r="Q921" i="4"/>
  <c r="Q922" i="4"/>
  <c r="Q923" i="4"/>
  <c r="Q924" i="4"/>
  <c r="Q925" i="4"/>
  <c r="Q926" i="4"/>
  <c r="Q927" i="4"/>
  <c r="Q928" i="4"/>
  <c r="Q929" i="4"/>
  <c r="Q930" i="4"/>
  <c r="Q931" i="4"/>
  <c r="Q932" i="4"/>
  <c r="Q933" i="4"/>
  <c r="Q934" i="4"/>
  <c r="Q935" i="4"/>
  <c r="Q936" i="4"/>
  <c r="Q937" i="4"/>
  <c r="Q938" i="4"/>
  <c r="Q939" i="4"/>
  <c r="Q940" i="4"/>
  <c r="Q941" i="4"/>
  <c r="Q942" i="4"/>
  <c r="Q943" i="4"/>
  <c r="Q944" i="4"/>
  <c r="Q945" i="4"/>
  <c r="Q946" i="4"/>
  <c r="Q947" i="4"/>
  <c r="Q948" i="4"/>
  <c r="Q949" i="4"/>
  <c r="Q950" i="4"/>
  <c r="Q951" i="4"/>
  <c r="Q952" i="4"/>
  <c r="Q953" i="4"/>
  <c r="Q954" i="4"/>
  <c r="Q955" i="4"/>
  <c r="Q956" i="4"/>
  <c r="Q957" i="4"/>
  <c r="Q958" i="4"/>
  <c r="Q959" i="4"/>
  <c r="Q960" i="4"/>
  <c r="Q961" i="4"/>
  <c r="Q962" i="4"/>
  <c r="Q963" i="4"/>
  <c r="Q964" i="4"/>
  <c r="Q965" i="4"/>
  <c r="Q966" i="4"/>
  <c r="Q967" i="4"/>
  <c r="Q968" i="4"/>
  <c r="Q969" i="4"/>
  <c r="Q970" i="4"/>
  <c r="Q971" i="4"/>
  <c r="Q972" i="4"/>
  <c r="Q973" i="4"/>
  <c r="Q974" i="4"/>
  <c r="Q975" i="4"/>
  <c r="Q976" i="4"/>
  <c r="Q977" i="4"/>
  <c r="Q978" i="4"/>
  <c r="Q979" i="4"/>
  <c r="Q980" i="4"/>
  <c r="Q981" i="4"/>
  <c r="Q982" i="4"/>
  <c r="Q983" i="4"/>
  <c r="Q984" i="4"/>
  <c r="Q985" i="4"/>
  <c r="Q986" i="4"/>
  <c r="Q987" i="4"/>
  <c r="Q988" i="4"/>
  <c r="Q989" i="4"/>
  <c r="Q990" i="4"/>
  <c r="Q991" i="4"/>
  <c r="Q992" i="4"/>
  <c r="Q993" i="4"/>
  <c r="Q994" i="4"/>
  <c r="Q995" i="4"/>
  <c r="Q996" i="4"/>
  <c r="Q997" i="4"/>
  <c r="Q998" i="4"/>
  <c r="Q999" i="4"/>
  <c r="Q1000" i="4"/>
  <c r="Q1001" i="4"/>
  <c r="Q3" i="4"/>
  <c r="Q2" i="4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5" i="6"/>
  <c r="Q506" i="6"/>
  <c r="Q507" i="6"/>
  <c r="Q508" i="6"/>
  <c r="Q509" i="6"/>
  <c r="Q510" i="6"/>
  <c r="Q511" i="6"/>
  <c r="Q512" i="6"/>
  <c r="Q513" i="6"/>
  <c r="Q514" i="6"/>
  <c r="Q515" i="6"/>
  <c r="Q516" i="6"/>
  <c r="Q517" i="6"/>
  <c r="Q518" i="6"/>
  <c r="Q519" i="6"/>
  <c r="Q520" i="6"/>
  <c r="Q521" i="6"/>
  <c r="Q522" i="6"/>
  <c r="Q523" i="6"/>
  <c r="Q524" i="6"/>
  <c r="Q525" i="6"/>
  <c r="Q526" i="6"/>
  <c r="Q527" i="6"/>
  <c r="Q528" i="6"/>
  <c r="Q529" i="6"/>
  <c r="Q530" i="6"/>
  <c r="Q531" i="6"/>
  <c r="Q532" i="6"/>
  <c r="Q533" i="6"/>
  <c r="Q534" i="6"/>
  <c r="Q535" i="6"/>
  <c r="Q536" i="6"/>
  <c r="Q537" i="6"/>
  <c r="Q538" i="6"/>
  <c r="Q539" i="6"/>
  <c r="Q540" i="6"/>
  <c r="Q541" i="6"/>
  <c r="Q542" i="6"/>
  <c r="Q543" i="6"/>
  <c r="Q544" i="6"/>
  <c r="Q545" i="6"/>
  <c r="Q546" i="6"/>
  <c r="Q547" i="6"/>
  <c r="Q548" i="6"/>
  <c r="Q549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3" i="6"/>
  <c r="Q564" i="6"/>
  <c r="Q565" i="6"/>
  <c r="Q566" i="6"/>
  <c r="Q567" i="6"/>
  <c r="Q568" i="6"/>
  <c r="Q569" i="6"/>
  <c r="Q570" i="6"/>
  <c r="Q571" i="6"/>
  <c r="Q572" i="6"/>
  <c r="Q573" i="6"/>
  <c r="Q574" i="6"/>
  <c r="Q575" i="6"/>
  <c r="Q576" i="6"/>
  <c r="Q577" i="6"/>
  <c r="Q578" i="6"/>
  <c r="Q579" i="6"/>
  <c r="Q580" i="6"/>
  <c r="Q581" i="6"/>
  <c r="Q582" i="6"/>
  <c r="Q583" i="6"/>
  <c r="Q584" i="6"/>
  <c r="Q585" i="6"/>
  <c r="Q586" i="6"/>
  <c r="Q587" i="6"/>
  <c r="Q588" i="6"/>
  <c r="Q589" i="6"/>
  <c r="Q590" i="6"/>
  <c r="Q591" i="6"/>
  <c r="Q592" i="6"/>
  <c r="Q593" i="6"/>
  <c r="Q594" i="6"/>
  <c r="Q595" i="6"/>
  <c r="Q596" i="6"/>
  <c r="Q597" i="6"/>
  <c r="Q598" i="6"/>
  <c r="Q599" i="6"/>
  <c r="Q600" i="6"/>
  <c r="Q601" i="6"/>
  <c r="Q602" i="6"/>
  <c r="Q603" i="6"/>
  <c r="Q604" i="6"/>
  <c r="Q605" i="6"/>
  <c r="Q606" i="6"/>
  <c r="Q607" i="6"/>
  <c r="Q608" i="6"/>
  <c r="Q609" i="6"/>
  <c r="Q610" i="6"/>
  <c r="Q611" i="6"/>
  <c r="Q612" i="6"/>
  <c r="Q613" i="6"/>
  <c r="Q614" i="6"/>
  <c r="Q615" i="6"/>
  <c r="Q616" i="6"/>
  <c r="Q617" i="6"/>
  <c r="Q618" i="6"/>
  <c r="Q619" i="6"/>
  <c r="Q620" i="6"/>
  <c r="Q621" i="6"/>
  <c r="Q622" i="6"/>
  <c r="Q623" i="6"/>
  <c r="Q624" i="6"/>
  <c r="Q625" i="6"/>
  <c r="Q626" i="6"/>
  <c r="Q627" i="6"/>
  <c r="Q628" i="6"/>
  <c r="Q629" i="6"/>
  <c r="Q630" i="6"/>
  <c r="Q631" i="6"/>
  <c r="Q632" i="6"/>
  <c r="Q633" i="6"/>
  <c r="Q634" i="6"/>
  <c r="Q635" i="6"/>
  <c r="Q636" i="6"/>
  <c r="Q637" i="6"/>
  <c r="Q638" i="6"/>
  <c r="Q639" i="6"/>
  <c r="Q640" i="6"/>
  <c r="Q641" i="6"/>
  <c r="Q642" i="6"/>
  <c r="Q643" i="6"/>
  <c r="Q644" i="6"/>
  <c r="Q645" i="6"/>
  <c r="Q646" i="6"/>
  <c r="Q647" i="6"/>
  <c r="Q648" i="6"/>
  <c r="Q649" i="6"/>
  <c r="Q650" i="6"/>
  <c r="Q651" i="6"/>
  <c r="Q652" i="6"/>
  <c r="Q653" i="6"/>
  <c r="Q654" i="6"/>
  <c r="Q655" i="6"/>
  <c r="Q656" i="6"/>
  <c r="Q657" i="6"/>
  <c r="Q658" i="6"/>
  <c r="Q659" i="6"/>
  <c r="Q660" i="6"/>
  <c r="Q661" i="6"/>
  <c r="Q662" i="6"/>
  <c r="Q663" i="6"/>
  <c r="Q664" i="6"/>
  <c r="Q665" i="6"/>
  <c r="Q666" i="6"/>
  <c r="Q667" i="6"/>
  <c r="Q668" i="6"/>
  <c r="Q669" i="6"/>
  <c r="Q670" i="6"/>
  <c r="Q671" i="6"/>
  <c r="Q672" i="6"/>
  <c r="Q673" i="6"/>
  <c r="Q674" i="6"/>
  <c r="Q675" i="6"/>
  <c r="Q676" i="6"/>
  <c r="Q677" i="6"/>
  <c r="Q678" i="6"/>
  <c r="Q679" i="6"/>
  <c r="Q680" i="6"/>
  <c r="Q681" i="6"/>
  <c r="Q682" i="6"/>
  <c r="Q683" i="6"/>
  <c r="Q684" i="6"/>
  <c r="Q685" i="6"/>
  <c r="Q686" i="6"/>
  <c r="Q687" i="6"/>
  <c r="Q688" i="6"/>
  <c r="Q689" i="6"/>
  <c r="Q690" i="6"/>
  <c r="Q691" i="6"/>
  <c r="Q692" i="6"/>
  <c r="Q693" i="6"/>
  <c r="Q694" i="6"/>
  <c r="Q695" i="6"/>
  <c r="Q696" i="6"/>
  <c r="Q697" i="6"/>
  <c r="Q698" i="6"/>
  <c r="Q699" i="6"/>
  <c r="Q700" i="6"/>
  <c r="Q701" i="6"/>
  <c r="Q702" i="6"/>
  <c r="Q703" i="6"/>
  <c r="Q704" i="6"/>
  <c r="Q705" i="6"/>
  <c r="Q706" i="6"/>
  <c r="Q707" i="6"/>
  <c r="Q708" i="6"/>
  <c r="Q709" i="6"/>
  <c r="Q710" i="6"/>
  <c r="Q711" i="6"/>
  <c r="Q712" i="6"/>
  <c r="Q713" i="6"/>
  <c r="Q714" i="6"/>
  <c r="Q715" i="6"/>
  <c r="Q716" i="6"/>
  <c r="Q717" i="6"/>
  <c r="Q718" i="6"/>
  <c r="Q719" i="6"/>
  <c r="Q720" i="6"/>
  <c r="Q721" i="6"/>
  <c r="Q722" i="6"/>
  <c r="Q723" i="6"/>
  <c r="Q724" i="6"/>
  <c r="Q725" i="6"/>
  <c r="Q726" i="6"/>
  <c r="Q727" i="6"/>
  <c r="Q728" i="6"/>
  <c r="Q729" i="6"/>
  <c r="Q730" i="6"/>
  <c r="Q731" i="6"/>
  <c r="Q732" i="6"/>
  <c r="Q733" i="6"/>
  <c r="Q734" i="6"/>
  <c r="Q735" i="6"/>
  <c r="Q736" i="6"/>
  <c r="Q737" i="6"/>
  <c r="Q738" i="6"/>
  <c r="Q739" i="6"/>
  <c r="Q740" i="6"/>
  <c r="Q741" i="6"/>
  <c r="Q742" i="6"/>
  <c r="Q743" i="6"/>
  <c r="Q744" i="6"/>
  <c r="Q745" i="6"/>
  <c r="Q746" i="6"/>
  <c r="Q747" i="6"/>
  <c r="Q748" i="6"/>
  <c r="Q749" i="6"/>
  <c r="Q750" i="6"/>
  <c r="Q751" i="6"/>
  <c r="Q752" i="6"/>
  <c r="Q753" i="6"/>
  <c r="Q754" i="6"/>
  <c r="Q755" i="6"/>
  <c r="Q756" i="6"/>
  <c r="Q757" i="6"/>
  <c r="Q758" i="6"/>
  <c r="Q759" i="6"/>
  <c r="Q760" i="6"/>
  <c r="Q761" i="6"/>
  <c r="Q762" i="6"/>
  <c r="Q763" i="6"/>
  <c r="Q764" i="6"/>
  <c r="Q765" i="6"/>
  <c r="Q766" i="6"/>
  <c r="Q767" i="6"/>
  <c r="Q768" i="6"/>
  <c r="Q769" i="6"/>
  <c r="Q770" i="6"/>
  <c r="Q771" i="6"/>
  <c r="Q772" i="6"/>
  <c r="Q773" i="6"/>
  <c r="Q774" i="6"/>
  <c r="Q775" i="6"/>
  <c r="Q776" i="6"/>
  <c r="Q777" i="6"/>
  <c r="Q778" i="6"/>
  <c r="Q779" i="6"/>
  <c r="Q780" i="6"/>
  <c r="Q781" i="6"/>
  <c r="Q782" i="6"/>
  <c r="Q783" i="6"/>
  <c r="Q784" i="6"/>
  <c r="Q785" i="6"/>
  <c r="Q786" i="6"/>
  <c r="Q787" i="6"/>
  <c r="Q788" i="6"/>
  <c r="Q789" i="6"/>
  <c r="Q790" i="6"/>
  <c r="Q791" i="6"/>
  <c r="Q792" i="6"/>
  <c r="Q793" i="6"/>
  <c r="Q794" i="6"/>
  <c r="Q795" i="6"/>
  <c r="Q796" i="6"/>
  <c r="Q797" i="6"/>
  <c r="Q798" i="6"/>
  <c r="Q799" i="6"/>
  <c r="Q800" i="6"/>
  <c r="Q801" i="6"/>
  <c r="Q802" i="6"/>
  <c r="Q803" i="6"/>
  <c r="Q804" i="6"/>
  <c r="Q805" i="6"/>
  <c r="Q806" i="6"/>
  <c r="Q807" i="6"/>
  <c r="Q808" i="6"/>
  <c r="Q809" i="6"/>
  <c r="Q810" i="6"/>
  <c r="Q811" i="6"/>
  <c r="Q812" i="6"/>
  <c r="Q813" i="6"/>
  <c r="Q814" i="6"/>
  <c r="Q815" i="6"/>
  <c r="Q816" i="6"/>
  <c r="Q817" i="6"/>
  <c r="Q818" i="6"/>
  <c r="Q819" i="6"/>
  <c r="Q820" i="6"/>
  <c r="Q821" i="6"/>
  <c r="Q822" i="6"/>
  <c r="Q823" i="6"/>
  <c r="Q824" i="6"/>
  <c r="Q825" i="6"/>
  <c r="Q826" i="6"/>
  <c r="Q827" i="6"/>
  <c r="Q828" i="6"/>
  <c r="Q829" i="6"/>
  <c r="Q830" i="6"/>
  <c r="Q831" i="6"/>
  <c r="Q832" i="6"/>
  <c r="Q833" i="6"/>
  <c r="Q834" i="6"/>
  <c r="Q835" i="6"/>
  <c r="Q836" i="6"/>
  <c r="Q837" i="6"/>
  <c r="Q838" i="6"/>
  <c r="Q839" i="6"/>
  <c r="Q840" i="6"/>
  <c r="Q841" i="6"/>
  <c r="Q842" i="6"/>
  <c r="Q843" i="6"/>
  <c r="Q844" i="6"/>
  <c r="Q845" i="6"/>
  <c r="Q846" i="6"/>
  <c r="Q847" i="6"/>
  <c r="Q848" i="6"/>
  <c r="Q849" i="6"/>
  <c r="Q850" i="6"/>
  <c r="Q851" i="6"/>
  <c r="Q852" i="6"/>
  <c r="Q853" i="6"/>
  <c r="Q854" i="6"/>
  <c r="Q855" i="6"/>
  <c r="Q856" i="6"/>
  <c r="Q857" i="6"/>
  <c r="Q858" i="6"/>
  <c r="Q859" i="6"/>
  <c r="Q860" i="6"/>
  <c r="Q861" i="6"/>
  <c r="Q862" i="6"/>
  <c r="Q863" i="6"/>
  <c r="Q864" i="6"/>
  <c r="Q865" i="6"/>
  <c r="Q866" i="6"/>
  <c r="Q867" i="6"/>
  <c r="Q868" i="6"/>
  <c r="Q869" i="6"/>
  <c r="Q870" i="6"/>
  <c r="Q871" i="6"/>
  <c r="Q872" i="6"/>
  <c r="Q873" i="6"/>
  <c r="Q874" i="6"/>
  <c r="Q875" i="6"/>
  <c r="Q876" i="6"/>
  <c r="Q877" i="6"/>
  <c r="Q878" i="6"/>
  <c r="Q879" i="6"/>
  <c r="Q880" i="6"/>
  <c r="Q881" i="6"/>
  <c r="Q882" i="6"/>
  <c r="Q883" i="6"/>
  <c r="Q884" i="6"/>
  <c r="Q885" i="6"/>
  <c r="Q886" i="6"/>
  <c r="Q887" i="6"/>
  <c r="Q888" i="6"/>
  <c r="Q889" i="6"/>
  <c r="Q890" i="6"/>
  <c r="Q891" i="6"/>
  <c r="Q892" i="6"/>
  <c r="Q893" i="6"/>
  <c r="Q894" i="6"/>
  <c r="Q895" i="6"/>
  <c r="Q896" i="6"/>
  <c r="Q897" i="6"/>
  <c r="Q898" i="6"/>
  <c r="Q899" i="6"/>
  <c r="Q900" i="6"/>
  <c r="Q901" i="6"/>
  <c r="Q902" i="6"/>
  <c r="Q903" i="6"/>
  <c r="Q904" i="6"/>
  <c r="Q905" i="6"/>
  <c r="Q906" i="6"/>
  <c r="Q907" i="6"/>
  <c r="Q908" i="6"/>
  <c r="Q909" i="6"/>
  <c r="Q910" i="6"/>
  <c r="Q911" i="6"/>
  <c r="Q912" i="6"/>
  <c r="Q913" i="6"/>
  <c r="Q914" i="6"/>
  <c r="Q915" i="6"/>
  <c r="Q916" i="6"/>
  <c r="Q917" i="6"/>
  <c r="Q918" i="6"/>
  <c r="Q919" i="6"/>
  <c r="Q920" i="6"/>
  <c r="Q921" i="6"/>
  <c r="Q922" i="6"/>
  <c r="Q923" i="6"/>
  <c r="Q924" i="6"/>
  <c r="Q925" i="6"/>
  <c r="Q926" i="6"/>
  <c r="Q927" i="6"/>
  <c r="Q928" i="6"/>
  <c r="Q929" i="6"/>
  <c r="Q930" i="6"/>
  <c r="Q931" i="6"/>
  <c r="Q932" i="6"/>
  <c r="Q933" i="6"/>
  <c r="Q934" i="6"/>
  <c r="Q935" i="6"/>
  <c r="Q936" i="6"/>
  <c r="Q937" i="6"/>
  <c r="Q938" i="6"/>
  <c r="Q939" i="6"/>
  <c r="Q940" i="6"/>
  <c r="Q941" i="6"/>
  <c r="Q942" i="6"/>
  <c r="Q943" i="6"/>
  <c r="Q944" i="6"/>
  <c r="Q945" i="6"/>
  <c r="Q946" i="6"/>
  <c r="Q947" i="6"/>
  <c r="Q948" i="6"/>
  <c r="Q949" i="6"/>
  <c r="Q950" i="6"/>
  <c r="Q951" i="6"/>
  <c r="Q952" i="6"/>
  <c r="Q953" i="6"/>
  <c r="Q954" i="6"/>
  <c r="Q955" i="6"/>
  <c r="Q956" i="6"/>
  <c r="Q957" i="6"/>
  <c r="Q958" i="6"/>
  <c r="Q959" i="6"/>
  <c r="Q960" i="6"/>
  <c r="Q961" i="6"/>
  <c r="Q962" i="6"/>
  <c r="Q963" i="6"/>
  <c r="Q964" i="6"/>
  <c r="Q965" i="6"/>
  <c r="Q966" i="6"/>
  <c r="Q967" i="6"/>
  <c r="Q968" i="6"/>
  <c r="Q969" i="6"/>
  <c r="Q970" i="6"/>
  <c r="Q971" i="6"/>
  <c r="Q972" i="6"/>
  <c r="Q973" i="6"/>
  <c r="Q974" i="6"/>
  <c r="Q975" i="6"/>
  <c r="Q976" i="6"/>
  <c r="Q977" i="6"/>
  <c r="Q978" i="6"/>
  <c r="Q979" i="6"/>
  <c r="Q980" i="6"/>
  <c r="Q981" i="6"/>
  <c r="Q982" i="6"/>
  <c r="Q983" i="6"/>
  <c r="Q984" i="6"/>
  <c r="Q985" i="6"/>
  <c r="Q986" i="6"/>
  <c r="Q987" i="6"/>
  <c r="Q988" i="6"/>
  <c r="Q989" i="6"/>
  <c r="Q990" i="6"/>
  <c r="Q991" i="6"/>
  <c r="Q992" i="6"/>
  <c r="Q993" i="6"/>
  <c r="Q994" i="6"/>
  <c r="Q995" i="6"/>
  <c r="Q996" i="6"/>
  <c r="Q997" i="6"/>
  <c r="Q998" i="6"/>
  <c r="Q999" i="6"/>
  <c r="Q1000" i="6"/>
  <c r="Q1001" i="6"/>
  <c r="A2" i="6" l="1"/>
  <c r="A5" i="6"/>
  <c r="O1001" i="6"/>
  <c r="B1001" i="6" s="1"/>
  <c r="A1001" i="6"/>
  <c r="O1000" i="6"/>
  <c r="B1000" i="6" s="1"/>
  <c r="A1000" i="6"/>
  <c r="O999" i="6"/>
  <c r="B999" i="6" s="1"/>
  <c r="A999" i="6"/>
  <c r="O998" i="6"/>
  <c r="B998" i="6" s="1"/>
  <c r="A998" i="6"/>
  <c r="O997" i="6"/>
  <c r="B997" i="6" s="1"/>
  <c r="A997" i="6"/>
  <c r="O996" i="6"/>
  <c r="B996" i="6" s="1"/>
  <c r="A996" i="6"/>
  <c r="O995" i="6"/>
  <c r="B995" i="6" s="1"/>
  <c r="A995" i="6"/>
  <c r="O994" i="6"/>
  <c r="B994" i="6" s="1"/>
  <c r="A994" i="6"/>
  <c r="O993" i="6"/>
  <c r="B993" i="6" s="1"/>
  <c r="A993" i="6"/>
  <c r="O992" i="6"/>
  <c r="B992" i="6" s="1"/>
  <c r="A992" i="6"/>
  <c r="O991" i="6"/>
  <c r="B991" i="6" s="1"/>
  <c r="A991" i="6"/>
  <c r="O990" i="6"/>
  <c r="B990" i="6" s="1"/>
  <c r="A990" i="6"/>
  <c r="O989" i="6"/>
  <c r="B989" i="6" s="1"/>
  <c r="A989" i="6"/>
  <c r="O988" i="6"/>
  <c r="B988" i="6" s="1"/>
  <c r="A988" i="6"/>
  <c r="O987" i="6"/>
  <c r="B987" i="6" s="1"/>
  <c r="A987" i="6"/>
  <c r="O986" i="6"/>
  <c r="B986" i="6" s="1"/>
  <c r="A986" i="6"/>
  <c r="O985" i="6"/>
  <c r="B985" i="6" s="1"/>
  <c r="A985" i="6"/>
  <c r="O984" i="6"/>
  <c r="B984" i="6" s="1"/>
  <c r="A984" i="6"/>
  <c r="O983" i="6"/>
  <c r="B983" i="6" s="1"/>
  <c r="A983" i="6"/>
  <c r="O982" i="6"/>
  <c r="B982" i="6" s="1"/>
  <c r="A982" i="6"/>
  <c r="O981" i="6"/>
  <c r="B981" i="6" s="1"/>
  <c r="A981" i="6"/>
  <c r="O980" i="6"/>
  <c r="B980" i="6" s="1"/>
  <c r="A980" i="6"/>
  <c r="O979" i="6"/>
  <c r="B979" i="6" s="1"/>
  <c r="A979" i="6"/>
  <c r="O978" i="6"/>
  <c r="B978" i="6" s="1"/>
  <c r="A978" i="6"/>
  <c r="O977" i="6"/>
  <c r="B977" i="6" s="1"/>
  <c r="A977" i="6"/>
  <c r="O976" i="6"/>
  <c r="B976" i="6" s="1"/>
  <c r="A976" i="6"/>
  <c r="O975" i="6"/>
  <c r="B975" i="6" s="1"/>
  <c r="A975" i="6"/>
  <c r="O974" i="6"/>
  <c r="B974" i="6" s="1"/>
  <c r="A974" i="6"/>
  <c r="O973" i="6"/>
  <c r="B973" i="6" s="1"/>
  <c r="A973" i="6"/>
  <c r="O972" i="6"/>
  <c r="B972" i="6" s="1"/>
  <c r="A972" i="6"/>
  <c r="O971" i="6"/>
  <c r="B971" i="6" s="1"/>
  <c r="A971" i="6"/>
  <c r="O970" i="6"/>
  <c r="B970" i="6" s="1"/>
  <c r="A970" i="6"/>
  <c r="O969" i="6"/>
  <c r="B969" i="6" s="1"/>
  <c r="A969" i="6"/>
  <c r="O968" i="6"/>
  <c r="B968" i="6" s="1"/>
  <c r="A968" i="6"/>
  <c r="O967" i="6"/>
  <c r="B967" i="6" s="1"/>
  <c r="A967" i="6"/>
  <c r="O966" i="6"/>
  <c r="B966" i="6" s="1"/>
  <c r="A966" i="6"/>
  <c r="O965" i="6"/>
  <c r="B965" i="6" s="1"/>
  <c r="A965" i="6"/>
  <c r="O964" i="6"/>
  <c r="B964" i="6" s="1"/>
  <c r="A964" i="6"/>
  <c r="O963" i="6"/>
  <c r="B963" i="6" s="1"/>
  <c r="A963" i="6"/>
  <c r="O962" i="6"/>
  <c r="B962" i="6" s="1"/>
  <c r="A962" i="6"/>
  <c r="O961" i="6"/>
  <c r="B961" i="6" s="1"/>
  <c r="A961" i="6"/>
  <c r="O960" i="6"/>
  <c r="B960" i="6" s="1"/>
  <c r="A960" i="6"/>
  <c r="O959" i="6"/>
  <c r="B959" i="6" s="1"/>
  <c r="A959" i="6"/>
  <c r="O958" i="6"/>
  <c r="B958" i="6" s="1"/>
  <c r="A958" i="6"/>
  <c r="O957" i="6"/>
  <c r="B957" i="6" s="1"/>
  <c r="A957" i="6"/>
  <c r="O956" i="6"/>
  <c r="B956" i="6" s="1"/>
  <c r="A956" i="6"/>
  <c r="O955" i="6"/>
  <c r="B955" i="6" s="1"/>
  <c r="A955" i="6"/>
  <c r="O954" i="6"/>
  <c r="B954" i="6" s="1"/>
  <c r="A954" i="6"/>
  <c r="O953" i="6"/>
  <c r="B953" i="6" s="1"/>
  <c r="A953" i="6"/>
  <c r="O952" i="6"/>
  <c r="B952" i="6" s="1"/>
  <c r="A952" i="6"/>
  <c r="O951" i="6"/>
  <c r="B951" i="6" s="1"/>
  <c r="A951" i="6"/>
  <c r="O950" i="6"/>
  <c r="B950" i="6" s="1"/>
  <c r="A950" i="6"/>
  <c r="O949" i="6"/>
  <c r="B949" i="6" s="1"/>
  <c r="A949" i="6"/>
  <c r="O948" i="6"/>
  <c r="B948" i="6" s="1"/>
  <c r="A948" i="6"/>
  <c r="O947" i="6"/>
  <c r="B947" i="6" s="1"/>
  <c r="A947" i="6"/>
  <c r="O946" i="6"/>
  <c r="B946" i="6" s="1"/>
  <c r="A946" i="6"/>
  <c r="O945" i="6"/>
  <c r="B945" i="6" s="1"/>
  <c r="A945" i="6"/>
  <c r="O944" i="6"/>
  <c r="B944" i="6" s="1"/>
  <c r="A944" i="6"/>
  <c r="O943" i="6"/>
  <c r="B943" i="6" s="1"/>
  <c r="A943" i="6"/>
  <c r="O942" i="6"/>
  <c r="B942" i="6" s="1"/>
  <c r="A942" i="6"/>
  <c r="O941" i="6"/>
  <c r="B941" i="6" s="1"/>
  <c r="A941" i="6"/>
  <c r="O940" i="6"/>
  <c r="B940" i="6" s="1"/>
  <c r="A940" i="6"/>
  <c r="O939" i="6"/>
  <c r="B939" i="6" s="1"/>
  <c r="A939" i="6"/>
  <c r="O938" i="6"/>
  <c r="B938" i="6" s="1"/>
  <c r="A938" i="6"/>
  <c r="O937" i="6"/>
  <c r="B937" i="6" s="1"/>
  <c r="A937" i="6"/>
  <c r="O936" i="6"/>
  <c r="B936" i="6" s="1"/>
  <c r="A936" i="6"/>
  <c r="O935" i="6"/>
  <c r="B935" i="6" s="1"/>
  <c r="A935" i="6"/>
  <c r="O934" i="6"/>
  <c r="B934" i="6" s="1"/>
  <c r="A934" i="6"/>
  <c r="O933" i="6"/>
  <c r="B933" i="6" s="1"/>
  <c r="A933" i="6"/>
  <c r="O932" i="6"/>
  <c r="B932" i="6" s="1"/>
  <c r="A932" i="6"/>
  <c r="O931" i="6"/>
  <c r="B931" i="6" s="1"/>
  <c r="A931" i="6"/>
  <c r="O930" i="6"/>
  <c r="B930" i="6" s="1"/>
  <c r="A930" i="6"/>
  <c r="O929" i="6"/>
  <c r="B929" i="6" s="1"/>
  <c r="A929" i="6"/>
  <c r="O928" i="6"/>
  <c r="B928" i="6" s="1"/>
  <c r="A928" i="6"/>
  <c r="O927" i="6"/>
  <c r="B927" i="6" s="1"/>
  <c r="A927" i="6"/>
  <c r="O926" i="6"/>
  <c r="B926" i="6" s="1"/>
  <c r="A926" i="6"/>
  <c r="O925" i="6"/>
  <c r="B925" i="6" s="1"/>
  <c r="A925" i="6"/>
  <c r="O924" i="6"/>
  <c r="B924" i="6" s="1"/>
  <c r="A924" i="6"/>
  <c r="O923" i="6"/>
  <c r="B923" i="6" s="1"/>
  <c r="A923" i="6"/>
  <c r="O922" i="6"/>
  <c r="B922" i="6" s="1"/>
  <c r="A922" i="6"/>
  <c r="O921" i="6"/>
  <c r="B921" i="6" s="1"/>
  <c r="A921" i="6"/>
  <c r="O920" i="6"/>
  <c r="B920" i="6" s="1"/>
  <c r="A920" i="6"/>
  <c r="O919" i="6"/>
  <c r="B919" i="6" s="1"/>
  <c r="A919" i="6"/>
  <c r="O918" i="6"/>
  <c r="B918" i="6" s="1"/>
  <c r="A918" i="6"/>
  <c r="O917" i="6"/>
  <c r="B917" i="6" s="1"/>
  <c r="A917" i="6"/>
  <c r="O916" i="6"/>
  <c r="B916" i="6" s="1"/>
  <c r="A916" i="6"/>
  <c r="O915" i="6"/>
  <c r="B915" i="6" s="1"/>
  <c r="A915" i="6"/>
  <c r="O914" i="6"/>
  <c r="B914" i="6" s="1"/>
  <c r="A914" i="6"/>
  <c r="O913" i="6"/>
  <c r="B913" i="6" s="1"/>
  <c r="A913" i="6"/>
  <c r="O912" i="6"/>
  <c r="B912" i="6" s="1"/>
  <c r="A912" i="6"/>
  <c r="O911" i="6"/>
  <c r="B911" i="6" s="1"/>
  <c r="A911" i="6"/>
  <c r="O910" i="6"/>
  <c r="B910" i="6" s="1"/>
  <c r="A910" i="6"/>
  <c r="O909" i="6"/>
  <c r="B909" i="6" s="1"/>
  <c r="A909" i="6"/>
  <c r="O908" i="6"/>
  <c r="B908" i="6" s="1"/>
  <c r="A908" i="6"/>
  <c r="O907" i="6"/>
  <c r="B907" i="6" s="1"/>
  <c r="A907" i="6"/>
  <c r="O906" i="6"/>
  <c r="B906" i="6" s="1"/>
  <c r="A906" i="6"/>
  <c r="O905" i="6"/>
  <c r="B905" i="6" s="1"/>
  <c r="A905" i="6"/>
  <c r="O904" i="6"/>
  <c r="B904" i="6" s="1"/>
  <c r="A904" i="6"/>
  <c r="O903" i="6"/>
  <c r="B903" i="6" s="1"/>
  <c r="A903" i="6"/>
  <c r="O902" i="6"/>
  <c r="B902" i="6" s="1"/>
  <c r="A902" i="6"/>
  <c r="O901" i="6"/>
  <c r="B901" i="6" s="1"/>
  <c r="A901" i="6"/>
  <c r="O900" i="6"/>
  <c r="B900" i="6" s="1"/>
  <c r="A900" i="6"/>
  <c r="O899" i="6"/>
  <c r="B899" i="6" s="1"/>
  <c r="A899" i="6"/>
  <c r="O898" i="6"/>
  <c r="B898" i="6" s="1"/>
  <c r="A898" i="6"/>
  <c r="O897" i="6"/>
  <c r="B897" i="6" s="1"/>
  <c r="A897" i="6"/>
  <c r="O896" i="6"/>
  <c r="B896" i="6" s="1"/>
  <c r="A896" i="6"/>
  <c r="O895" i="6"/>
  <c r="B895" i="6" s="1"/>
  <c r="A895" i="6"/>
  <c r="O894" i="6"/>
  <c r="B894" i="6" s="1"/>
  <c r="A894" i="6"/>
  <c r="O893" i="6"/>
  <c r="B893" i="6" s="1"/>
  <c r="A893" i="6"/>
  <c r="O892" i="6"/>
  <c r="B892" i="6" s="1"/>
  <c r="A892" i="6"/>
  <c r="O891" i="6"/>
  <c r="B891" i="6" s="1"/>
  <c r="A891" i="6"/>
  <c r="O890" i="6"/>
  <c r="B890" i="6" s="1"/>
  <c r="A890" i="6"/>
  <c r="O889" i="6"/>
  <c r="B889" i="6" s="1"/>
  <c r="A889" i="6"/>
  <c r="O888" i="6"/>
  <c r="B888" i="6" s="1"/>
  <c r="A888" i="6"/>
  <c r="O887" i="6"/>
  <c r="B887" i="6" s="1"/>
  <c r="A887" i="6"/>
  <c r="O886" i="6"/>
  <c r="B886" i="6" s="1"/>
  <c r="A886" i="6"/>
  <c r="O885" i="6"/>
  <c r="B885" i="6" s="1"/>
  <c r="A885" i="6"/>
  <c r="O884" i="6"/>
  <c r="B884" i="6" s="1"/>
  <c r="A884" i="6"/>
  <c r="O883" i="6"/>
  <c r="B883" i="6" s="1"/>
  <c r="A883" i="6"/>
  <c r="O882" i="6"/>
  <c r="B882" i="6" s="1"/>
  <c r="A882" i="6"/>
  <c r="O881" i="6"/>
  <c r="B881" i="6" s="1"/>
  <c r="A881" i="6"/>
  <c r="O880" i="6"/>
  <c r="B880" i="6" s="1"/>
  <c r="A880" i="6"/>
  <c r="O879" i="6"/>
  <c r="B879" i="6" s="1"/>
  <c r="A879" i="6"/>
  <c r="O878" i="6"/>
  <c r="B878" i="6" s="1"/>
  <c r="A878" i="6"/>
  <c r="O877" i="6"/>
  <c r="B877" i="6" s="1"/>
  <c r="A877" i="6"/>
  <c r="O876" i="6"/>
  <c r="B876" i="6" s="1"/>
  <c r="A876" i="6"/>
  <c r="O875" i="6"/>
  <c r="B875" i="6" s="1"/>
  <c r="A875" i="6"/>
  <c r="O874" i="6"/>
  <c r="B874" i="6" s="1"/>
  <c r="A874" i="6"/>
  <c r="O873" i="6"/>
  <c r="B873" i="6" s="1"/>
  <c r="A873" i="6"/>
  <c r="O872" i="6"/>
  <c r="B872" i="6" s="1"/>
  <c r="A872" i="6"/>
  <c r="O871" i="6"/>
  <c r="B871" i="6" s="1"/>
  <c r="A871" i="6"/>
  <c r="O870" i="6"/>
  <c r="B870" i="6" s="1"/>
  <c r="A870" i="6"/>
  <c r="O869" i="6"/>
  <c r="B869" i="6" s="1"/>
  <c r="A869" i="6"/>
  <c r="O868" i="6"/>
  <c r="B868" i="6" s="1"/>
  <c r="A868" i="6"/>
  <c r="O867" i="6"/>
  <c r="B867" i="6" s="1"/>
  <c r="A867" i="6"/>
  <c r="O866" i="6"/>
  <c r="B866" i="6" s="1"/>
  <c r="A866" i="6"/>
  <c r="O865" i="6"/>
  <c r="B865" i="6" s="1"/>
  <c r="A865" i="6"/>
  <c r="O864" i="6"/>
  <c r="B864" i="6" s="1"/>
  <c r="A864" i="6"/>
  <c r="O863" i="6"/>
  <c r="B863" i="6" s="1"/>
  <c r="A863" i="6"/>
  <c r="O862" i="6"/>
  <c r="B862" i="6" s="1"/>
  <c r="A862" i="6"/>
  <c r="O861" i="6"/>
  <c r="B861" i="6" s="1"/>
  <c r="A861" i="6"/>
  <c r="O860" i="6"/>
  <c r="B860" i="6" s="1"/>
  <c r="A860" i="6"/>
  <c r="O859" i="6"/>
  <c r="B859" i="6" s="1"/>
  <c r="A859" i="6"/>
  <c r="O858" i="6"/>
  <c r="B858" i="6" s="1"/>
  <c r="A858" i="6"/>
  <c r="O857" i="6"/>
  <c r="B857" i="6" s="1"/>
  <c r="A857" i="6"/>
  <c r="O856" i="6"/>
  <c r="B856" i="6" s="1"/>
  <c r="A856" i="6"/>
  <c r="O855" i="6"/>
  <c r="B855" i="6" s="1"/>
  <c r="A855" i="6"/>
  <c r="O854" i="6"/>
  <c r="B854" i="6" s="1"/>
  <c r="A854" i="6"/>
  <c r="O853" i="6"/>
  <c r="B853" i="6" s="1"/>
  <c r="A853" i="6"/>
  <c r="O852" i="6"/>
  <c r="B852" i="6" s="1"/>
  <c r="A852" i="6"/>
  <c r="O851" i="6"/>
  <c r="B851" i="6" s="1"/>
  <c r="A851" i="6"/>
  <c r="O850" i="6"/>
  <c r="B850" i="6" s="1"/>
  <c r="A850" i="6"/>
  <c r="O849" i="6"/>
  <c r="B849" i="6" s="1"/>
  <c r="A849" i="6"/>
  <c r="O848" i="6"/>
  <c r="B848" i="6" s="1"/>
  <c r="A848" i="6"/>
  <c r="O847" i="6"/>
  <c r="B847" i="6" s="1"/>
  <c r="A847" i="6"/>
  <c r="O846" i="6"/>
  <c r="B846" i="6" s="1"/>
  <c r="A846" i="6"/>
  <c r="O845" i="6"/>
  <c r="B845" i="6" s="1"/>
  <c r="A845" i="6"/>
  <c r="O844" i="6"/>
  <c r="B844" i="6" s="1"/>
  <c r="A844" i="6"/>
  <c r="O843" i="6"/>
  <c r="B843" i="6" s="1"/>
  <c r="A843" i="6"/>
  <c r="O842" i="6"/>
  <c r="B842" i="6" s="1"/>
  <c r="A842" i="6"/>
  <c r="O841" i="6"/>
  <c r="B841" i="6" s="1"/>
  <c r="A841" i="6"/>
  <c r="O840" i="6"/>
  <c r="B840" i="6" s="1"/>
  <c r="A840" i="6"/>
  <c r="O839" i="6"/>
  <c r="B839" i="6" s="1"/>
  <c r="A839" i="6"/>
  <c r="O838" i="6"/>
  <c r="B838" i="6" s="1"/>
  <c r="A838" i="6"/>
  <c r="O837" i="6"/>
  <c r="B837" i="6" s="1"/>
  <c r="A837" i="6"/>
  <c r="O836" i="6"/>
  <c r="B836" i="6" s="1"/>
  <c r="A836" i="6"/>
  <c r="O835" i="6"/>
  <c r="B835" i="6" s="1"/>
  <c r="A835" i="6"/>
  <c r="O834" i="6"/>
  <c r="B834" i="6" s="1"/>
  <c r="A834" i="6"/>
  <c r="O833" i="6"/>
  <c r="B833" i="6" s="1"/>
  <c r="A833" i="6"/>
  <c r="O832" i="6"/>
  <c r="B832" i="6" s="1"/>
  <c r="A832" i="6"/>
  <c r="O831" i="6"/>
  <c r="B831" i="6" s="1"/>
  <c r="A831" i="6"/>
  <c r="O830" i="6"/>
  <c r="B830" i="6" s="1"/>
  <c r="A830" i="6"/>
  <c r="O829" i="6"/>
  <c r="B829" i="6" s="1"/>
  <c r="A829" i="6"/>
  <c r="O828" i="6"/>
  <c r="B828" i="6" s="1"/>
  <c r="A828" i="6"/>
  <c r="O827" i="6"/>
  <c r="B827" i="6" s="1"/>
  <c r="A827" i="6"/>
  <c r="O826" i="6"/>
  <c r="B826" i="6" s="1"/>
  <c r="A826" i="6"/>
  <c r="O825" i="6"/>
  <c r="B825" i="6" s="1"/>
  <c r="A825" i="6"/>
  <c r="O824" i="6"/>
  <c r="B824" i="6" s="1"/>
  <c r="A824" i="6"/>
  <c r="O823" i="6"/>
  <c r="B823" i="6" s="1"/>
  <c r="A823" i="6"/>
  <c r="O822" i="6"/>
  <c r="B822" i="6" s="1"/>
  <c r="A822" i="6"/>
  <c r="O821" i="6"/>
  <c r="B821" i="6" s="1"/>
  <c r="A821" i="6"/>
  <c r="O820" i="6"/>
  <c r="B820" i="6" s="1"/>
  <c r="A820" i="6"/>
  <c r="O819" i="6"/>
  <c r="B819" i="6" s="1"/>
  <c r="A819" i="6"/>
  <c r="O818" i="6"/>
  <c r="B818" i="6" s="1"/>
  <c r="A818" i="6"/>
  <c r="O817" i="6"/>
  <c r="B817" i="6" s="1"/>
  <c r="A817" i="6"/>
  <c r="O816" i="6"/>
  <c r="B816" i="6" s="1"/>
  <c r="A816" i="6"/>
  <c r="O815" i="6"/>
  <c r="B815" i="6" s="1"/>
  <c r="A815" i="6"/>
  <c r="O814" i="6"/>
  <c r="B814" i="6" s="1"/>
  <c r="A814" i="6"/>
  <c r="O813" i="6"/>
  <c r="B813" i="6" s="1"/>
  <c r="A813" i="6"/>
  <c r="O812" i="6"/>
  <c r="B812" i="6" s="1"/>
  <c r="A812" i="6"/>
  <c r="O811" i="6"/>
  <c r="B811" i="6" s="1"/>
  <c r="A811" i="6"/>
  <c r="O810" i="6"/>
  <c r="B810" i="6" s="1"/>
  <c r="A810" i="6"/>
  <c r="O809" i="6"/>
  <c r="B809" i="6" s="1"/>
  <c r="A809" i="6"/>
  <c r="O808" i="6"/>
  <c r="B808" i="6" s="1"/>
  <c r="A808" i="6"/>
  <c r="O807" i="6"/>
  <c r="B807" i="6" s="1"/>
  <c r="A807" i="6"/>
  <c r="O806" i="6"/>
  <c r="B806" i="6" s="1"/>
  <c r="A806" i="6"/>
  <c r="O805" i="6"/>
  <c r="B805" i="6" s="1"/>
  <c r="A805" i="6"/>
  <c r="O804" i="6"/>
  <c r="B804" i="6" s="1"/>
  <c r="A804" i="6"/>
  <c r="O803" i="6"/>
  <c r="B803" i="6" s="1"/>
  <c r="A803" i="6"/>
  <c r="O802" i="6"/>
  <c r="B802" i="6" s="1"/>
  <c r="A802" i="6"/>
  <c r="O801" i="6"/>
  <c r="B801" i="6" s="1"/>
  <c r="A801" i="6"/>
  <c r="O800" i="6"/>
  <c r="B800" i="6" s="1"/>
  <c r="A800" i="6"/>
  <c r="O799" i="6"/>
  <c r="B799" i="6" s="1"/>
  <c r="A799" i="6"/>
  <c r="O798" i="6"/>
  <c r="B798" i="6" s="1"/>
  <c r="A798" i="6"/>
  <c r="O797" i="6"/>
  <c r="B797" i="6" s="1"/>
  <c r="A797" i="6"/>
  <c r="O796" i="6"/>
  <c r="B796" i="6" s="1"/>
  <c r="A796" i="6"/>
  <c r="O795" i="6"/>
  <c r="B795" i="6" s="1"/>
  <c r="A795" i="6"/>
  <c r="O794" i="6"/>
  <c r="B794" i="6" s="1"/>
  <c r="A794" i="6"/>
  <c r="O793" i="6"/>
  <c r="B793" i="6" s="1"/>
  <c r="A793" i="6"/>
  <c r="O792" i="6"/>
  <c r="B792" i="6" s="1"/>
  <c r="A792" i="6"/>
  <c r="O791" i="6"/>
  <c r="B791" i="6" s="1"/>
  <c r="A791" i="6"/>
  <c r="O790" i="6"/>
  <c r="B790" i="6" s="1"/>
  <c r="A790" i="6"/>
  <c r="O789" i="6"/>
  <c r="B789" i="6" s="1"/>
  <c r="A789" i="6"/>
  <c r="O788" i="6"/>
  <c r="B788" i="6" s="1"/>
  <c r="A788" i="6"/>
  <c r="O787" i="6"/>
  <c r="B787" i="6" s="1"/>
  <c r="A787" i="6"/>
  <c r="O786" i="6"/>
  <c r="B786" i="6" s="1"/>
  <c r="A786" i="6"/>
  <c r="O785" i="6"/>
  <c r="B785" i="6" s="1"/>
  <c r="A785" i="6"/>
  <c r="O784" i="6"/>
  <c r="B784" i="6" s="1"/>
  <c r="A784" i="6"/>
  <c r="O783" i="6"/>
  <c r="B783" i="6" s="1"/>
  <c r="A783" i="6"/>
  <c r="O782" i="6"/>
  <c r="B782" i="6" s="1"/>
  <c r="A782" i="6"/>
  <c r="O781" i="6"/>
  <c r="B781" i="6" s="1"/>
  <c r="A781" i="6"/>
  <c r="O780" i="6"/>
  <c r="B780" i="6" s="1"/>
  <c r="A780" i="6"/>
  <c r="O779" i="6"/>
  <c r="B779" i="6" s="1"/>
  <c r="A779" i="6"/>
  <c r="O778" i="6"/>
  <c r="B778" i="6" s="1"/>
  <c r="A778" i="6"/>
  <c r="O777" i="6"/>
  <c r="B777" i="6" s="1"/>
  <c r="A777" i="6"/>
  <c r="O776" i="6"/>
  <c r="B776" i="6" s="1"/>
  <c r="A776" i="6"/>
  <c r="O775" i="6"/>
  <c r="B775" i="6" s="1"/>
  <c r="A775" i="6"/>
  <c r="O774" i="6"/>
  <c r="B774" i="6" s="1"/>
  <c r="A774" i="6"/>
  <c r="O773" i="6"/>
  <c r="B773" i="6" s="1"/>
  <c r="A773" i="6"/>
  <c r="O772" i="6"/>
  <c r="B772" i="6" s="1"/>
  <c r="A772" i="6"/>
  <c r="O771" i="6"/>
  <c r="B771" i="6" s="1"/>
  <c r="A771" i="6"/>
  <c r="O770" i="6"/>
  <c r="B770" i="6" s="1"/>
  <c r="A770" i="6"/>
  <c r="O769" i="6"/>
  <c r="B769" i="6" s="1"/>
  <c r="A769" i="6"/>
  <c r="O768" i="6"/>
  <c r="B768" i="6" s="1"/>
  <c r="A768" i="6"/>
  <c r="O767" i="6"/>
  <c r="B767" i="6" s="1"/>
  <c r="A767" i="6"/>
  <c r="O766" i="6"/>
  <c r="B766" i="6" s="1"/>
  <c r="A766" i="6"/>
  <c r="O765" i="6"/>
  <c r="B765" i="6" s="1"/>
  <c r="A765" i="6"/>
  <c r="O764" i="6"/>
  <c r="B764" i="6" s="1"/>
  <c r="A764" i="6"/>
  <c r="O763" i="6"/>
  <c r="B763" i="6" s="1"/>
  <c r="A763" i="6"/>
  <c r="O762" i="6"/>
  <c r="B762" i="6" s="1"/>
  <c r="A762" i="6"/>
  <c r="O761" i="6"/>
  <c r="B761" i="6" s="1"/>
  <c r="A761" i="6"/>
  <c r="O760" i="6"/>
  <c r="B760" i="6" s="1"/>
  <c r="A760" i="6"/>
  <c r="O759" i="6"/>
  <c r="B759" i="6" s="1"/>
  <c r="A759" i="6"/>
  <c r="O758" i="6"/>
  <c r="B758" i="6" s="1"/>
  <c r="A758" i="6"/>
  <c r="O757" i="6"/>
  <c r="B757" i="6" s="1"/>
  <c r="A757" i="6"/>
  <c r="O756" i="6"/>
  <c r="B756" i="6" s="1"/>
  <c r="A756" i="6"/>
  <c r="O755" i="6"/>
  <c r="B755" i="6" s="1"/>
  <c r="A755" i="6"/>
  <c r="O754" i="6"/>
  <c r="B754" i="6" s="1"/>
  <c r="A754" i="6"/>
  <c r="O753" i="6"/>
  <c r="B753" i="6" s="1"/>
  <c r="A753" i="6"/>
  <c r="O752" i="6"/>
  <c r="B752" i="6" s="1"/>
  <c r="A752" i="6"/>
  <c r="O751" i="6"/>
  <c r="B751" i="6" s="1"/>
  <c r="A751" i="6"/>
  <c r="O750" i="6"/>
  <c r="B750" i="6" s="1"/>
  <c r="A750" i="6"/>
  <c r="O749" i="6"/>
  <c r="B749" i="6" s="1"/>
  <c r="A749" i="6"/>
  <c r="O748" i="6"/>
  <c r="B748" i="6" s="1"/>
  <c r="A748" i="6"/>
  <c r="O747" i="6"/>
  <c r="B747" i="6" s="1"/>
  <c r="A747" i="6"/>
  <c r="O746" i="6"/>
  <c r="B746" i="6" s="1"/>
  <c r="A746" i="6"/>
  <c r="O745" i="6"/>
  <c r="B745" i="6" s="1"/>
  <c r="A745" i="6"/>
  <c r="O744" i="6"/>
  <c r="B744" i="6" s="1"/>
  <c r="A744" i="6"/>
  <c r="O743" i="6"/>
  <c r="B743" i="6" s="1"/>
  <c r="A743" i="6"/>
  <c r="O742" i="6"/>
  <c r="B742" i="6" s="1"/>
  <c r="A742" i="6"/>
  <c r="O741" i="6"/>
  <c r="B741" i="6" s="1"/>
  <c r="A741" i="6"/>
  <c r="O740" i="6"/>
  <c r="B740" i="6" s="1"/>
  <c r="A740" i="6"/>
  <c r="O739" i="6"/>
  <c r="B739" i="6" s="1"/>
  <c r="A739" i="6"/>
  <c r="O738" i="6"/>
  <c r="B738" i="6" s="1"/>
  <c r="A738" i="6"/>
  <c r="O737" i="6"/>
  <c r="B737" i="6" s="1"/>
  <c r="A737" i="6"/>
  <c r="O736" i="6"/>
  <c r="B736" i="6" s="1"/>
  <c r="A736" i="6"/>
  <c r="O735" i="6"/>
  <c r="B735" i="6" s="1"/>
  <c r="A735" i="6"/>
  <c r="O734" i="6"/>
  <c r="B734" i="6" s="1"/>
  <c r="A734" i="6"/>
  <c r="O733" i="6"/>
  <c r="B733" i="6" s="1"/>
  <c r="A733" i="6"/>
  <c r="O732" i="6"/>
  <c r="B732" i="6" s="1"/>
  <c r="A732" i="6"/>
  <c r="O731" i="6"/>
  <c r="B731" i="6" s="1"/>
  <c r="A731" i="6"/>
  <c r="O730" i="6"/>
  <c r="B730" i="6" s="1"/>
  <c r="A730" i="6"/>
  <c r="O729" i="6"/>
  <c r="B729" i="6" s="1"/>
  <c r="A729" i="6"/>
  <c r="O728" i="6"/>
  <c r="B728" i="6" s="1"/>
  <c r="A728" i="6"/>
  <c r="O727" i="6"/>
  <c r="B727" i="6" s="1"/>
  <c r="A727" i="6"/>
  <c r="O726" i="6"/>
  <c r="B726" i="6" s="1"/>
  <c r="A726" i="6"/>
  <c r="O725" i="6"/>
  <c r="B725" i="6" s="1"/>
  <c r="A725" i="6"/>
  <c r="O724" i="6"/>
  <c r="B724" i="6" s="1"/>
  <c r="A724" i="6"/>
  <c r="O723" i="6"/>
  <c r="B723" i="6" s="1"/>
  <c r="A723" i="6"/>
  <c r="O722" i="6"/>
  <c r="B722" i="6" s="1"/>
  <c r="A722" i="6"/>
  <c r="O721" i="6"/>
  <c r="B721" i="6" s="1"/>
  <c r="A721" i="6"/>
  <c r="O720" i="6"/>
  <c r="B720" i="6" s="1"/>
  <c r="A720" i="6"/>
  <c r="O719" i="6"/>
  <c r="B719" i="6" s="1"/>
  <c r="A719" i="6"/>
  <c r="O718" i="6"/>
  <c r="B718" i="6" s="1"/>
  <c r="A718" i="6"/>
  <c r="O717" i="6"/>
  <c r="B717" i="6" s="1"/>
  <c r="A717" i="6"/>
  <c r="O716" i="6"/>
  <c r="B716" i="6" s="1"/>
  <c r="A716" i="6"/>
  <c r="O715" i="6"/>
  <c r="B715" i="6" s="1"/>
  <c r="A715" i="6"/>
  <c r="O714" i="6"/>
  <c r="B714" i="6" s="1"/>
  <c r="A714" i="6"/>
  <c r="O713" i="6"/>
  <c r="B713" i="6" s="1"/>
  <c r="A713" i="6"/>
  <c r="O712" i="6"/>
  <c r="B712" i="6" s="1"/>
  <c r="A712" i="6"/>
  <c r="O711" i="6"/>
  <c r="B711" i="6" s="1"/>
  <c r="A711" i="6"/>
  <c r="O710" i="6"/>
  <c r="B710" i="6" s="1"/>
  <c r="A710" i="6"/>
  <c r="O709" i="6"/>
  <c r="B709" i="6" s="1"/>
  <c r="A709" i="6"/>
  <c r="O708" i="6"/>
  <c r="B708" i="6" s="1"/>
  <c r="A708" i="6"/>
  <c r="O707" i="6"/>
  <c r="B707" i="6" s="1"/>
  <c r="A707" i="6"/>
  <c r="O706" i="6"/>
  <c r="B706" i="6" s="1"/>
  <c r="A706" i="6"/>
  <c r="O705" i="6"/>
  <c r="B705" i="6" s="1"/>
  <c r="A705" i="6"/>
  <c r="O704" i="6"/>
  <c r="B704" i="6" s="1"/>
  <c r="A704" i="6"/>
  <c r="O703" i="6"/>
  <c r="B703" i="6" s="1"/>
  <c r="A703" i="6"/>
  <c r="O702" i="6"/>
  <c r="B702" i="6" s="1"/>
  <c r="A702" i="6"/>
  <c r="O701" i="6"/>
  <c r="B701" i="6" s="1"/>
  <c r="A701" i="6"/>
  <c r="O700" i="6"/>
  <c r="B700" i="6" s="1"/>
  <c r="A700" i="6"/>
  <c r="O699" i="6"/>
  <c r="B699" i="6" s="1"/>
  <c r="A699" i="6"/>
  <c r="O698" i="6"/>
  <c r="B698" i="6" s="1"/>
  <c r="A698" i="6"/>
  <c r="O697" i="6"/>
  <c r="B697" i="6" s="1"/>
  <c r="A697" i="6"/>
  <c r="O696" i="6"/>
  <c r="B696" i="6" s="1"/>
  <c r="A696" i="6"/>
  <c r="O695" i="6"/>
  <c r="B695" i="6" s="1"/>
  <c r="A695" i="6"/>
  <c r="O694" i="6"/>
  <c r="B694" i="6" s="1"/>
  <c r="A694" i="6"/>
  <c r="O693" i="6"/>
  <c r="B693" i="6" s="1"/>
  <c r="A693" i="6"/>
  <c r="O692" i="6"/>
  <c r="B692" i="6" s="1"/>
  <c r="A692" i="6"/>
  <c r="O691" i="6"/>
  <c r="B691" i="6" s="1"/>
  <c r="A691" i="6"/>
  <c r="O690" i="6"/>
  <c r="B690" i="6" s="1"/>
  <c r="A690" i="6"/>
  <c r="O689" i="6"/>
  <c r="B689" i="6" s="1"/>
  <c r="A689" i="6"/>
  <c r="O688" i="6"/>
  <c r="B688" i="6" s="1"/>
  <c r="A688" i="6"/>
  <c r="O687" i="6"/>
  <c r="B687" i="6" s="1"/>
  <c r="A687" i="6"/>
  <c r="O686" i="6"/>
  <c r="B686" i="6" s="1"/>
  <c r="A686" i="6"/>
  <c r="O685" i="6"/>
  <c r="B685" i="6" s="1"/>
  <c r="A685" i="6"/>
  <c r="O684" i="6"/>
  <c r="B684" i="6" s="1"/>
  <c r="A684" i="6"/>
  <c r="O683" i="6"/>
  <c r="B683" i="6" s="1"/>
  <c r="A683" i="6"/>
  <c r="O682" i="6"/>
  <c r="B682" i="6" s="1"/>
  <c r="A682" i="6"/>
  <c r="O681" i="6"/>
  <c r="B681" i="6" s="1"/>
  <c r="A681" i="6"/>
  <c r="O680" i="6"/>
  <c r="B680" i="6" s="1"/>
  <c r="A680" i="6"/>
  <c r="O679" i="6"/>
  <c r="B679" i="6" s="1"/>
  <c r="A679" i="6"/>
  <c r="O678" i="6"/>
  <c r="B678" i="6" s="1"/>
  <c r="A678" i="6"/>
  <c r="O677" i="6"/>
  <c r="B677" i="6" s="1"/>
  <c r="A677" i="6"/>
  <c r="O676" i="6"/>
  <c r="B676" i="6" s="1"/>
  <c r="A676" i="6"/>
  <c r="O675" i="6"/>
  <c r="B675" i="6" s="1"/>
  <c r="A675" i="6"/>
  <c r="O674" i="6"/>
  <c r="B674" i="6" s="1"/>
  <c r="A674" i="6"/>
  <c r="O673" i="6"/>
  <c r="B673" i="6" s="1"/>
  <c r="A673" i="6"/>
  <c r="O672" i="6"/>
  <c r="B672" i="6" s="1"/>
  <c r="A672" i="6"/>
  <c r="O671" i="6"/>
  <c r="B671" i="6" s="1"/>
  <c r="A671" i="6"/>
  <c r="O670" i="6"/>
  <c r="B670" i="6" s="1"/>
  <c r="A670" i="6"/>
  <c r="O669" i="6"/>
  <c r="B669" i="6" s="1"/>
  <c r="A669" i="6"/>
  <c r="O668" i="6"/>
  <c r="B668" i="6" s="1"/>
  <c r="A668" i="6"/>
  <c r="O667" i="6"/>
  <c r="B667" i="6" s="1"/>
  <c r="A667" i="6"/>
  <c r="O666" i="6"/>
  <c r="B666" i="6" s="1"/>
  <c r="A666" i="6"/>
  <c r="O665" i="6"/>
  <c r="B665" i="6" s="1"/>
  <c r="A665" i="6"/>
  <c r="O664" i="6"/>
  <c r="B664" i="6" s="1"/>
  <c r="A664" i="6"/>
  <c r="O663" i="6"/>
  <c r="B663" i="6" s="1"/>
  <c r="A663" i="6"/>
  <c r="O662" i="6"/>
  <c r="B662" i="6" s="1"/>
  <c r="A662" i="6"/>
  <c r="O661" i="6"/>
  <c r="B661" i="6" s="1"/>
  <c r="A661" i="6"/>
  <c r="O660" i="6"/>
  <c r="B660" i="6" s="1"/>
  <c r="A660" i="6"/>
  <c r="O659" i="6"/>
  <c r="B659" i="6" s="1"/>
  <c r="A659" i="6"/>
  <c r="O658" i="6"/>
  <c r="B658" i="6" s="1"/>
  <c r="A658" i="6"/>
  <c r="O657" i="6"/>
  <c r="B657" i="6" s="1"/>
  <c r="A657" i="6"/>
  <c r="O656" i="6"/>
  <c r="B656" i="6" s="1"/>
  <c r="A656" i="6"/>
  <c r="O655" i="6"/>
  <c r="B655" i="6" s="1"/>
  <c r="A655" i="6"/>
  <c r="O654" i="6"/>
  <c r="B654" i="6" s="1"/>
  <c r="A654" i="6"/>
  <c r="O653" i="6"/>
  <c r="B653" i="6" s="1"/>
  <c r="A653" i="6"/>
  <c r="O652" i="6"/>
  <c r="B652" i="6" s="1"/>
  <c r="A652" i="6"/>
  <c r="O651" i="6"/>
  <c r="B651" i="6" s="1"/>
  <c r="A651" i="6"/>
  <c r="O650" i="6"/>
  <c r="B650" i="6" s="1"/>
  <c r="A650" i="6"/>
  <c r="O649" i="6"/>
  <c r="B649" i="6" s="1"/>
  <c r="A649" i="6"/>
  <c r="O648" i="6"/>
  <c r="B648" i="6" s="1"/>
  <c r="A648" i="6"/>
  <c r="O647" i="6"/>
  <c r="B647" i="6" s="1"/>
  <c r="A647" i="6"/>
  <c r="O646" i="6"/>
  <c r="B646" i="6" s="1"/>
  <c r="A646" i="6"/>
  <c r="O645" i="6"/>
  <c r="B645" i="6" s="1"/>
  <c r="A645" i="6"/>
  <c r="O644" i="6"/>
  <c r="B644" i="6" s="1"/>
  <c r="A644" i="6"/>
  <c r="O643" i="6"/>
  <c r="B643" i="6" s="1"/>
  <c r="A643" i="6"/>
  <c r="O642" i="6"/>
  <c r="B642" i="6" s="1"/>
  <c r="A642" i="6"/>
  <c r="O641" i="6"/>
  <c r="B641" i="6" s="1"/>
  <c r="A641" i="6"/>
  <c r="O640" i="6"/>
  <c r="B640" i="6" s="1"/>
  <c r="A640" i="6"/>
  <c r="O639" i="6"/>
  <c r="B639" i="6" s="1"/>
  <c r="A639" i="6"/>
  <c r="O638" i="6"/>
  <c r="B638" i="6" s="1"/>
  <c r="A638" i="6"/>
  <c r="O637" i="6"/>
  <c r="B637" i="6" s="1"/>
  <c r="A637" i="6"/>
  <c r="O636" i="6"/>
  <c r="B636" i="6" s="1"/>
  <c r="A636" i="6"/>
  <c r="O635" i="6"/>
  <c r="B635" i="6" s="1"/>
  <c r="A635" i="6"/>
  <c r="O634" i="6"/>
  <c r="B634" i="6" s="1"/>
  <c r="A634" i="6"/>
  <c r="O633" i="6"/>
  <c r="B633" i="6" s="1"/>
  <c r="A633" i="6"/>
  <c r="O632" i="6"/>
  <c r="B632" i="6" s="1"/>
  <c r="A632" i="6"/>
  <c r="O631" i="6"/>
  <c r="B631" i="6" s="1"/>
  <c r="A631" i="6"/>
  <c r="O630" i="6"/>
  <c r="B630" i="6" s="1"/>
  <c r="A630" i="6"/>
  <c r="O629" i="6"/>
  <c r="B629" i="6" s="1"/>
  <c r="A629" i="6"/>
  <c r="O628" i="6"/>
  <c r="B628" i="6" s="1"/>
  <c r="A628" i="6"/>
  <c r="O627" i="6"/>
  <c r="B627" i="6" s="1"/>
  <c r="A627" i="6"/>
  <c r="O626" i="6"/>
  <c r="B626" i="6" s="1"/>
  <c r="A626" i="6"/>
  <c r="O625" i="6"/>
  <c r="B625" i="6" s="1"/>
  <c r="A625" i="6"/>
  <c r="O624" i="6"/>
  <c r="B624" i="6" s="1"/>
  <c r="A624" i="6"/>
  <c r="O623" i="6"/>
  <c r="B623" i="6" s="1"/>
  <c r="A623" i="6"/>
  <c r="O622" i="6"/>
  <c r="B622" i="6" s="1"/>
  <c r="A622" i="6"/>
  <c r="O621" i="6"/>
  <c r="B621" i="6" s="1"/>
  <c r="A621" i="6"/>
  <c r="O620" i="6"/>
  <c r="B620" i="6" s="1"/>
  <c r="A620" i="6"/>
  <c r="O619" i="6"/>
  <c r="B619" i="6" s="1"/>
  <c r="A619" i="6"/>
  <c r="O618" i="6"/>
  <c r="B618" i="6" s="1"/>
  <c r="A618" i="6"/>
  <c r="O617" i="6"/>
  <c r="B617" i="6" s="1"/>
  <c r="A617" i="6"/>
  <c r="O616" i="6"/>
  <c r="B616" i="6" s="1"/>
  <c r="A616" i="6"/>
  <c r="O615" i="6"/>
  <c r="B615" i="6" s="1"/>
  <c r="A615" i="6"/>
  <c r="O614" i="6"/>
  <c r="B614" i="6" s="1"/>
  <c r="A614" i="6"/>
  <c r="O613" i="6"/>
  <c r="B613" i="6" s="1"/>
  <c r="A613" i="6"/>
  <c r="O612" i="6"/>
  <c r="B612" i="6" s="1"/>
  <c r="A612" i="6"/>
  <c r="O611" i="6"/>
  <c r="B611" i="6" s="1"/>
  <c r="A611" i="6"/>
  <c r="O610" i="6"/>
  <c r="B610" i="6" s="1"/>
  <c r="A610" i="6"/>
  <c r="O609" i="6"/>
  <c r="B609" i="6" s="1"/>
  <c r="A609" i="6"/>
  <c r="O608" i="6"/>
  <c r="B608" i="6" s="1"/>
  <c r="A608" i="6"/>
  <c r="O607" i="6"/>
  <c r="B607" i="6" s="1"/>
  <c r="A607" i="6"/>
  <c r="O606" i="6"/>
  <c r="B606" i="6" s="1"/>
  <c r="A606" i="6"/>
  <c r="O605" i="6"/>
  <c r="B605" i="6" s="1"/>
  <c r="A605" i="6"/>
  <c r="O604" i="6"/>
  <c r="B604" i="6" s="1"/>
  <c r="A604" i="6"/>
  <c r="O603" i="6"/>
  <c r="B603" i="6" s="1"/>
  <c r="A603" i="6"/>
  <c r="O602" i="6"/>
  <c r="B602" i="6" s="1"/>
  <c r="A602" i="6"/>
  <c r="O601" i="6"/>
  <c r="B601" i="6" s="1"/>
  <c r="A601" i="6"/>
  <c r="O600" i="6"/>
  <c r="B600" i="6" s="1"/>
  <c r="A600" i="6"/>
  <c r="O599" i="6"/>
  <c r="B599" i="6" s="1"/>
  <c r="A599" i="6"/>
  <c r="O598" i="6"/>
  <c r="B598" i="6" s="1"/>
  <c r="A598" i="6"/>
  <c r="O597" i="6"/>
  <c r="B597" i="6" s="1"/>
  <c r="A597" i="6"/>
  <c r="O596" i="6"/>
  <c r="B596" i="6" s="1"/>
  <c r="A596" i="6"/>
  <c r="O595" i="6"/>
  <c r="B595" i="6" s="1"/>
  <c r="A595" i="6"/>
  <c r="O594" i="6"/>
  <c r="B594" i="6" s="1"/>
  <c r="A594" i="6"/>
  <c r="O593" i="6"/>
  <c r="B593" i="6" s="1"/>
  <c r="A593" i="6"/>
  <c r="O592" i="6"/>
  <c r="B592" i="6" s="1"/>
  <c r="A592" i="6"/>
  <c r="O591" i="6"/>
  <c r="B591" i="6" s="1"/>
  <c r="A591" i="6"/>
  <c r="O590" i="6"/>
  <c r="B590" i="6" s="1"/>
  <c r="A590" i="6"/>
  <c r="O589" i="6"/>
  <c r="B589" i="6" s="1"/>
  <c r="A589" i="6"/>
  <c r="O588" i="6"/>
  <c r="B588" i="6" s="1"/>
  <c r="A588" i="6"/>
  <c r="O587" i="6"/>
  <c r="B587" i="6" s="1"/>
  <c r="A587" i="6"/>
  <c r="O586" i="6"/>
  <c r="B586" i="6" s="1"/>
  <c r="A586" i="6"/>
  <c r="O585" i="6"/>
  <c r="B585" i="6" s="1"/>
  <c r="A585" i="6"/>
  <c r="O584" i="6"/>
  <c r="B584" i="6" s="1"/>
  <c r="A584" i="6"/>
  <c r="O583" i="6"/>
  <c r="B583" i="6" s="1"/>
  <c r="A583" i="6"/>
  <c r="O582" i="6"/>
  <c r="B582" i="6" s="1"/>
  <c r="A582" i="6"/>
  <c r="O581" i="6"/>
  <c r="B581" i="6" s="1"/>
  <c r="A581" i="6"/>
  <c r="O580" i="6"/>
  <c r="B580" i="6" s="1"/>
  <c r="A580" i="6"/>
  <c r="O579" i="6"/>
  <c r="B579" i="6" s="1"/>
  <c r="A579" i="6"/>
  <c r="O578" i="6"/>
  <c r="B578" i="6" s="1"/>
  <c r="A578" i="6"/>
  <c r="O577" i="6"/>
  <c r="B577" i="6" s="1"/>
  <c r="A577" i="6"/>
  <c r="O576" i="6"/>
  <c r="B576" i="6" s="1"/>
  <c r="A576" i="6"/>
  <c r="O575" i="6"/>
  <c r="B575" i="6" s="1"/>
  <c r="A575" i="6"/>
  <c r="O574" i="6"/>
  <c r="B574" i="6" s="1"/>
  <c r="A574" i="6"/>
  <c r="O573" i="6"/>
  <c r="B573" i="6" s="1"/>
  <c r="A573" i="6"/>
  <c r="O572" i="6"/>
  <c r="B572" i="6" s="1"/>
  <c r="A572" i="6"/>
  <c r="O571" i="6"/>
  <c r="B571" i="6" s="1"/>
  <c r="A571" i="6"/>
  <c r="O570" i="6"/>
  <c r="B570" i="6" s="1"/>
  <c r="A570" i="6"/>
  <c r="O569" i="6"/>
  <c r="B569" i="6" s="1"/>
  <c r="A569" i="6"/>
  <c r="O568" i="6"/>
  <c r="B568" i="6" s="1"/>
  <c r="A568" i="6"/>
  <c r="O567" i="6"/>
  <c r="B567" i="6" s="1"/>
  <c r="A567" i="6"/>
  <c r="O566" i="6"/>
  <c r="B566" i="6" s="1"/>
  <c r="A566" i="6"/>
  <c r="O565" i="6"/>
  <c r="B565" i="6" s="1"/>
  <c r="A565" i="6"/>
  <c r="O564" i="6"/>
  <c r="B564" i="6" s="1"/>
  <c r="A564" i="6"/>
  <c r="O563" i="6"/>
  <c r="B563" i="6" s="1"/>
  <c r="A563" i="6"/>
  <c r="O562" i="6"/>
  <c r="B562" i="6" s="1"/>
  <c r="A562" i="6"/>
  <c r="O561" i="6"/>
  <c r="B561" i="6" s="1"/>
  <c r="A561" i="6"/>
  <c r="O560" i="6"/>
  <c r="B560" i="6" s="1"/>
  <c r="A560" i="6"/>
  <c r="O559" i="6"/>
  <c r="B559" i="6" s="1"/>
  <c r="A559" i="6"/>
  <c r="O558" i="6"/>
  <c r="B558" i="6" s="1"/>
  <c r="A558" i="6"/>
  <c r="O557" i="6"/>
  <c r="B557" i="6" s="1"/>
  <c r="A557" i="6"/>
  <c r="O556" i="6"/>
  <c r="B556" i="6" s="1"/>
  <c r="A556" i="6"/>
  <c r="O555" i="6"/>
  <c r="B555" i="6" s="1"/>
  <c r="A555" i="6"/>
  <c r="O554" i="6"/>
  <c r="B554" i="6" s="1"/>
  <c r="A554" i="6"/>
  <c r="O553" i="6"/>
  <c r="B553" i="6" s="1"/>
  <c r="A553" i="6"/>
  <c r="O552" i="6"/>
  <c r="B552" i="6" s="1"/>
  <c r="A552" i="6"/>
  <c r="O551" i="6"/>
  <c r="B551" i="6" s="1"/>
  <c r="A551" i="6"/>
  <c r="O550" i="6"/>
  <c r="B550" i="6" s="1"/>
  <c r="A550" i="6"/>
  <c r="O549" i="6"/>
  <c r="B549" i="6" s="1"/>
  <c r="A549" i="6"/>
  <c r="O548" i="6"/>
  <c r="B548" i="6" s="1"/>
  <c r="A548" i="6"/>
  <c r="O547" i="6"/>
  <c r="B547" i="6" s="1"/>
  <c r="A547" i="6"/>
  <c r="O546" i="6"/>
  <c r="B546" i="6" s="1"/>
  <c r="A546" i="6"/>
  <c r="O545" i="6"/>
  <c r="B545" i="6" s="1"/>
  <c r="A545" i="6"/>
  <c r="O544" i="6"/>
  <c r="B544" i="6" s="1"/>
  <c r="A544" i="6"/>
  <c r="O543" i="6"/>
  <c r="B543" i="6" s="1"/>
  <c r="A543" i="6"/>
  <c r="O542" i="6"/>
  <c r="B542" i="6" s="1"/>
  <c r="A542" i="6"/>
  <c r="O541" i="6"/>
  <c r="B541" i="6" s="1"/>
  <c r="A541" i="6"/>
  <c r="O540" i="6"/>
  <c r="B540" i="6" s="1"/>
  <c r="A540" i="6"/>
  <c r="O539" i="6"/>
  <c r="B539" i="6" s="1"/>
  <c r="A539" i="6"/>
  <c r="O538" i="6"/>
  <c r="B538" i="6" s="1"/>
  <c r="A538" i="6"/>
  <c r="O537" i="6"/>
  <c r="B537" i="6" s="1"/>
  <c r="A537" i="6"/>
  <c r="O536" i="6"/>
  <c r="B536" i="6" s="1"/>
  <c r="A536" i="6"/>
  <c r="O535" i="6"/>
  <c r="B535" i="6" s="1"/>
  <c r="A535" i="6"/>
  <c r="O534" i="6"/>
  <c r="B534" i="6" s="1"/>
  <c r="A534" i="6"/>
  <c r="O533" i="6"/>
  <c r="B533" i="6" s="1"/>
  <c r="A533" i="6"/>
  <c r="O532" i="6"/>
  <c r="B532" i="6" s="1"/>
  <c r="A532" i="6"/>
  <c r="O531" i="6"/>
  <c r="B531" i="6" s="1"/>
  <c r="A531" i="6"/>
  <c r="O530" i="6"/>
  <c r="B530" i="6" s="1"/>
  <c r="A530" i="6"/>
  <c r="O529" i="6"/>
  <c r="B529" i="6" s="1"/>
  <c r="A529" i="6"/>
  <c r="O528" i="6"/>
  <c r="B528" i="6" s="1"/>
  <c r="A528" i="6"/>
  <c r="O527" i="6"/>
  <c r="B527" i="6" s="1"/>
  <c r="A527" i="6"/>
  <c r="O526" i="6"/>
  <c r="B526" i="6" s="1"/>
  <c r="A526" i="6"/>
  <c r="O525" i="6"/>
  <c r="B525" i="6" s="1"/>
  <c r="A525" i="6"/>
  <c r="O524" i="6"/>
  <c r="B524" i="6" s="1"/>
  <c r="A524" i="6"/>
  <c r="O523" i="6"/>
  <c r="B523" i="6" s="1"/>
  <c r="A523" i="6"/>
  <c r="O522" i="6"/>
  <c r="B522" i="6" s="1"/>
  <c r="A522" i="6"/>
  <c r="O521" i="6"/>
  <c r="B521" i="6" s="1"/>
  <c r="A521" i="6"/>
  <c r="O520" i="6"/>
  <c r="B520" i="6" s="1"/>
  <c r="A520" i="6"/>
  <c r="O519" i="6"/>
  <c r="B519" i="6" s="1"/>
  <c r="A519" i="6"/>
  <c r="O518" i="6"/>
  <c r="B518" i="6" s="1"/>
  <c r="A518" i="6"/>
  <c r="O517" i="6"/>
  <c r="B517" i="6" s="1"/>
  <c r="A517" i="6"/>
  <c r="O516" i="6"/>
  <c r="B516" i="6" s="1"/>
  <c r="A516" i="6"/>
  <c r="O515" i="6"/>
  <c r="B515" i="6" s="1"/>
  <c r="A515" i="6"/>
  <c r="O514" i="6"/>
  <c r="B514" i="6" s="1"/>
  <c r="A514" i="6"/>
  <c r="O513" i="6"/>
  <c r="B513" i="6" s="1"/>
  <c r="A513" i="6"/>
  <c r="O512" i="6"/>
  <c r="B512" i="6" s="1"/>
  <c r="A512" i="6"/>
  <c r="O511" i="6"/>
  <c r="B511" i="6" s="1"/>
  <c r="A511" i="6"/>
  <c r="O510" i="6"/>
  <c r="B510" i="6" s="1"/>
  <c r="A510" i="6"/>
  <c r="O509" i="6"/>
  <c r="B509" i="6" s="1"/>
  <c r="A509" i="6"/>
  <c r="O508" i="6"/>
  <c r="B508" i="6" s="1"/>
  <c r="A508" i="6"/>
  <c r="O507" i="6"/>
  <c r="B507" i="6" s="1"/>
  <c r="A507" i="6"/>
  <c r="O506" i="6"/>
  <c r="B506" i="6" s="1"/>
  <c r="A506" i="6"/>
  <c r="O505" i="6"/>
  <c r="B505" i="6" s="1"/>
  <c r="A505" i="6"/>
  <c r="O504" i="6"/>
  <c r="B504" i="6" s="1"/>
  <c r="A504" i="6"/>
  <c r="O503" i="6"/>
  <c r="B503" i="6" s="1"/>
  <c r="A503" i="6"/>
  <c r="O502" i="6"/>
  <c r="B502" i="6" s="1"/>
  <c r="A502" i="6"/>
  <c r="O501" i="6"/>
  <c r="B501" i="6" s="1"/>
  <c r="A501" i="6"/>
  <c r="O500" i="6"/>
  <c r="B500" i="6" s="1"/>
  <c r="A500" i="6"/>
  <c r="O499" i="6"/>
  <c r="B499" i="6" s="1"/>
  <c r="A499" i="6"/>
  <c r="O498" i="6"/>
  <c r="B498" i="6" s="1"/>
  <c r="A498" i="6"/>
  <c r="O497" i="6"/>
  <c r="B497" i="6" s="1"/>
  <c r="A497" i="6"/>
  <c r="O496" i="6"/>
  <c r="B496" i="6" s="1"/>
  <c r="A496" i="6"/>
  <c r="O495" i="6"/>
  <c r="B495" i="6" s="1"/>
  <c r="A495" i="6"/>
  <c r="O494" i="6"/>
  <c r="B494" i="6" s="1"/>
  <c r="A494" i="6"/>
  <c r="O493" i="6"/>
  <c r="B493" i="6" s="1"/>
  <c r="A493" i="6"/>
  <c r="O492" i="6"/>
  <c r="B492" i="6" s="1"/>
  <c r="A492" i="6"/>
  <c r="O491" i="6"/>
  <c r="B491" i="6" s="1"/>
  <c r="A491" i="6"/>
  <c r="O490" i="6"/>
  <c r="B490" i="6" s="1"/>
  <c r="A490" i="6"/>
  <c r="O489" i="6"/>
  <c r="B489" i="6" s="1"/>
  <c r="A489" i="6"/>
  <c r="O488" i="6"/>
  <c r="B488" i="6" s="1"/>
  <c r="A488" i="6"/>
  <c r="O487" i="6"/>
  <c r="B487" i="6" s="1"/>
  <c r="A487" i="6"/>
  <c r="O486" i="6"/>
  <c r="B486" i="6" s="1"/>
  <c r="A486" i="6"/>
  <c r="O485" i="6"/>
  <c r="B485" i="6" s="1"/>
  <c r="A485" i="6"/>
  <c r="O484" i="6"/>
  <c r="B484" i="6" s="1"/>
  <c r="A484" i="6"/>
  <c r="O483" i="6"/>
  <c r="B483" i="6" s="1"/>
  <c r="A483" i="6"/>
  <c r="O482" i="6"/>
  <c r="B482" i="6" s="1"/>
  <c r="A482" i="6"/>
  <c r="O481" i="6"/>
  <c r="B481" i="6" s="1"/>
  <c r="A481" i="6"/>
  <c r="O480" i="6"/>
  <c r="B480" i="6" s="1"/>
  <c r="A480" i="6"/>
  <c r="O479" i="6"/>
  <c r="B479" i="6" s="1"/>
  <c r="A479" i="6"/>
  <c r="O478" i="6"/>
  <c r="B478" i="6" s="1"/>
  <c r="A478" i="6"/>
  <c r="O477" i="6"/>
  <c r="B477" i="6" s="1"/>
  <c r="A477" i="6"/>
  <c r="O476" i="6"/>
  <c r="B476" i="6" s="1"/>
  <c r="A476" i="6"/>
  <c r="O475" i="6"/>
  <c r="B475" i="6" s="1"/>
  <c r="A475" i="6"/>
  <c r="O474" i="6"/>
  <c r="B474" i="6" s="1"/>
  <c r="A474" i="6"/>
  <c r="O473" i="6"/>
  <c r="B473" i="6" s="1"/>
  <c r="A473" i="6"/>
  <c r="O472" i="6"/>
  <c r="B472" i="6" s="1"/>
  <c r="A472" i="6"/>
  <c r="O471" i="6"/>
  <c r="B471" i="6" s="1"/>
  <c r="A471" i="6"/>
  <c r="O470" i="6"/>
  <c r="B470" i="6" s="1"/>
  <c r="A470" i="6"/>
  <c r="O469" i="6"/>
  <c r="B469" i="6" s="1"/>
  <c r="A469" i="6"/>
  <c r="O468" i="6"/>
  <c r="B468" i="6" s="1"/>
  <c r="A468" i="6"/>
  <c r="O467" i="6"/>
  <c r="B467" i="6" s="1"/>
  <c r="A467" i="6"/>
  <c r="O466" i="6"/>
  <c r="B466" i="6" s="1"/>
  <c r="A466" i="6"/>
  <c r="O465" i="6"/>
  <c r="B465" i="6" s="1"/>
  <c r="A465" i="6"/>
  <c r="O464" i="6"/>
  <c r="B464" i="6" s="1"/>
  <c r="A464" i="6"/>
  <c r="O463" i="6"/>
  <c r="B463" i="6" s="1"/>
  <c r="A463" i="6"/>
  <c r="O462" i="6"/>
  <c r="B462" i="6" s="1"/>
  <c r="A462" i="6"/>
  <c r="O461" i="6"/>
  <c r="B461" i="6" s="1"/>
  <c r="A461" i="6"/>
  <c r="O460" i="6"/>
  <c r="B460" i="6" s="1"/>
  <c r="A460" i="6"/>
  <c r="O459" i="6"/>
  <c r="B459" i="6" s="1"/>
  <c r="A459" i="6"/>
  <c r="O458" i="6"/>
  <c r="B458" i="6" s="1"/>
  <c r="A458" i="6"/>
  <c r="O457" i="6"/>
  <c r="B457" i="6" s="1"/>
  <c r="A457" i="6"/>
  <c r="O456" i="6"/>
  <c r="B456" i="6" s="1"/>
  <c r="A456" i="6"/>
  <c r="O455" i="6"/>
  <c r="B455" i="6" s="1"/>
  <c r="A455" i="6"/>
  <c r="O454" i="6"/>
  <c r="B454" i="6" s="1"/>
  <c r="A454" i="6"/>
  <c r="O453" i="6"/>
  <c r="B453" i="6" s="1"/>
  <c r="A453" i="6"/>
  <c r="O452" i="6"/>
  <c r="B452" i="6" s="1"/>
  <c r="A452" i="6"/>
  <c r="O451" i="6"/>
  <c r="B451" i="6" s="1"/>
  <c r="A451" i="6"/>
  <c r="O450" i="6"/>
  <c r="B450" i="6" s="1"/>
  <c r="A450" i="6"/>
  <c r="O449" i="6"/>
  <c r="B449" i="6" s="1"/>
  <c r="A449" i="6"/>
  <c r="O448" i="6"/>
  <c r="B448" i="6" s="1"/>
  <c r="A448" i="6"/>
  <c r="O447" i="6"/>
  <c r="B447" i="6" s="1"/>
  <c r="A447" i="6"/>
  <c r="O446" i="6"/>
  <c r="B446" i="6" s="1"/>
  <c r="A446" i="6"/>
  <c r="O445" i="6"/>
  <c r="B445" i="6" s="1"/>
  <c r="A445" i="6"/>
  <c r="O444" i="6"/>
  <c r="B444" i="6" s="1"/>
  <c r="A444" i="6"/>
  <c r="O443" i="6"/>
  <c r="B443" i="6" s="1"/>
  <c r="A443" i="6"/>
  <c r="O442" i="6"/>
  <c r="B442" i="6" s="1"/>
  <c r="A442" i="6"/>
  <c r="O441" i="6"/>
  <c r="B441" i="6" s="1"/>
  <c r="A441" i="6"/>
  <c r="O440" i="6"/>
  <c r="B440" i="6" s="1"/>
  <c r="A440" i="6"/>
  <c r="O439" i="6"/>
  <c r="B439" i="6" s="1"/>
  <c r="A439" i="6"/>
  <c r="O438" i="6"/>
  <c r="B438" i="6" s="1"/>
  <c r="A438" i="6"/>
  <c r="O437" i="6"/>
  <c r="B437" i="6" s="1"/>
  <c r="A437" i="6"/>
  <c r="O436" i="6"/>
  <c r="B436" i="6" s="1"/>
  <c r="A436" i="6"/>
  <c r="O435" i="6"/>
  <c r="B435" i="6" s="1"/>
  <c r="A435" i="6"/>
  <c r="O434" i="6"/>
  <c r="B434" i="6" s="1"/>
  <c r="A434" i="6"/>
  <c r="O433" i="6"/>
  <c r="B433" i="6" s="1"/>
  <c r="A433" i="6"/>
  <c r="O432" i="6"/>
  <c r="B432" i="6" s="1"/>
  <c r="A432" i="6"/>
  <c r="O431" i="6"/>
  <c r="B431" i="6" s="1"/>
  <c r="A431" i="6"/>
  <c r="O430" i="6"/>
  <c r="B430" i="6" s="1"/>
  <c r="A430" i="6"/>
  <c r="O429" i="6"/>
  <c r="B429" i="6" s="1"/>
  <c r="A429" i="6"/>
  <c r="O428" i="6"/>
  <c r="B428" i="6" s="1"/>
  <c r="A428" i="6"/>
  <c r="O427" i="6"/>
  <c r="B427" i="6" s="1"/>
  <c r="A427" i="6"/>
  <c r="O426" i="6"/>
  <c r="B426" i="6" s="1"/>
  <c r="A426" i="6"/>
  <c r="O425" i="6"/>
  <c r="B425" i="6" s="1"/>
  <c r="A425" i="6"/>
  <c r="O424" i="6"/>
  <c r="B424" i="6" s="1"/>
  <c r="A424" i="6"/>
  <c r="O423" i="6"/>
  <c r="B423" i="6" s="1"/>
  <c r="A423" i="6"/>
  <c r="O422" i="6"/>
  <c r="B422" i="6" s="1"/>
  <c r="A422" i="6"/>
  <c r="O421" i="6"/>
  <c r="B421" i="6" s="1"/>
  <c r="A421" i="6"/>
  <c r="O420" i="6"/>
  <c r="B420" i="6" s="1"/>
  <c r="A420" i="6"/>
  <c r="O419" i="6"/>
  <c r="B419" i="6" s="1"/>
  <c r="A419" i="6"/>
  <c r="O418" i="6"/>
  <c r="B418" i="6" s="1"/>
  <c r="A418" i="6"/>
  <c r="O417" i="6"/>
  <c r="B417" i="6" s="1"/>
  <c r="A417" i="6"/>
  <c r="O416" i="6"/>
  <c r="B416" i="6" s="1"/>
  <c r="A416" i="6"/>
  <c r="O415" i="6"/>
  <c r="B415" i="6" s="1"/>
  <c r="A415" i="6"/>
  <c r="O414" i="6"/>
  <c r="B414" i="6" s="1"/>
  <c r="A414" i="6"/>
  <c r="O413" i="6"/>
  <c r="B413" i="6" s="1"/>
  <c r="A413" i="6"/>
  <c r="O412" i="6"/>
  <c r="B412" i="6" s="1"/>
  <c r="A412" i="6"/>
  <c r="O411" i="6"/>
  <c r="B411" i="6" s="1"/>
  <c r="A411" i="6"/>
  <c r="O410" i="6"/>
  <c r="B410" i="6" s="1"/>
  <c r="A410" i="6"/>
  <c r="O409" i="6"/>
  <c r="B409" i="6" s="1"/>
  <c r="A409" i="6"/>
  <c r="O408" i="6"/>
  <c r="B408" i="6" s="1"/>
  <c r="A408" i="6"/>
  <c r="O407" i="6"/>
  <c r="B407" i="6" s="1"/>
  <c r="A407" i="6"/>
  <c r="O406" i="6"/>
  <c r="B406" i="6" s="1"/>
  <c r="A406" i="6"/>
  <c r="O405" i="6"/>
  <c r="B405" i="6" s="1"/>
  <c r="A405" i="6"/>
  <c r="O404" i="6"/>
  <c r="B404" i="6" s="1"/>
  <c r="A404" i="6"/>
  <c r="O403" i="6"/>
  <c r="B403" i="6" s="1"/>
  <c r="A403" i="6"/>
  <c r="O402" i="6"/>
  <c r="B402" i="6" s="1"/>
  <c r="A402" i="6"/>
  <c r="O401" i="6"/>
  <c r="B401" i="6" s="1"/>
  <c r="A401" i="6"/>
  <c r="O400" i="6"/>
  <c r="B400" i="6" s="1"/>
  <c r="A400" i="6"/>
  <c r="O399" i="6"/>
  <c r="B399" i="6" s="1"/>
  <c r="A399" i="6"/>
  <c r="O398" i="6"/>
  <c r="B398" i="6" s="1"/>
  <c r="A398" i="6"/>
  <c r="O397" i="6"/>
  <c r="B397" i="6" s="1"/>
  <c r="A397" i="6"/>
  <c r="O396" i="6"/>
  <c r="B396" i="6" s="1"/>
  <c r="A396" i="6"/>
  <c r="O395" i="6"/>
  <c r="B395" i="6" s="1"/>
  <c r="A395" i="6"/>
  <c r="O394" i="6"/>
  <c r="B394" i="6" s="1"/>
  <c r="A394" i="6"/>
  <c r="O393" i="6"/>
  <c r="B393" i="6" s="1"/>
  <c r="A393" i="6"/>
  <c r="O392" i="6"/>
  <c r="B392" i="6" s="1"/>
  <c r="A392" i="6"/>
  <c r="O391" i="6"/>
  <c r="B391" i="6" s="1"/>
  <c r="A391" i="6"/>
  <c r="O390" i="6"/>
  <c r="B390" i="6" s="1"/>
  <c r="A390" i="6"/>
  <c r="O389" i="6"/>
  <c r="B389" i="6" s="1"/>
  <c r="A389" i="6"/>
  <c r="O388" i="6"/>
  <c r="B388" i="6" s="1"/>
  <c r="A388" i="6"/>
  <c r="O387" i="6"/>
  <c r="B387" i="6" s="1"/>
  <c r="A387" i="6"/>
  <c r="O386" i="6"/>
  <c r="B386" i="6" s="1"/>
  <c r="A386" i="6"/>
  <c r="O385" i="6"/>
  <c r="B385" i="6" s="1"/>
  <c r="A385" i="6"/>
  <c r="O384" i="6"/>
  <c r="B384" i="6" s="1"/>
  <c r="A384" i="6"/>
  <c r="O383" i="6"/>
  <c r="B383" i="6" s="1"/>
  <c r="A383" i="6"/>
  <c r="O382" i="6"/>
  <c r="B382" i="6" s="1"/>
  <c r="A382" i="6"/>
  <c r="O381" i="6"/>
  <c r="B381" i="6" s="1"/>
  <c r="A381" i="6"/>
  <c r="O380" i="6"/>
  <c r="B380" i="6" s="1"/>
  <c r="A380" i="6"/>
  <c r="O379" i="6"/>
  <c r="B379" i="6" s="1"/>
  <c r="A379" i="6"/>
  <c r="O378" i="6"/>
  <c r="B378" i="6" s="1"/>
  <c r="A378" i="6"/>
  <c r="O377" i="6"/>
  <c r="B377" i="6" s="1"/>
  <c r="A377" i="6"/>
  <c r="O376" i="6"/>
  <c r="B376" i="6" s="1"/>
  <c r="A376" i="6"/>
  <c r="O375" i="6"/>
  <c r="B375" i="6" s="1"/>
  <c r="A375" i="6"/>
  <c r="O374" i="6"/>
  <c r="B374" i="6" s="1"/>
  <c r="A374" i="6"/>
  <c r="O373" i="6"/>
  <c r="B373" i="6" s="1"/>
  <c r="A373" i="6"/>
  <c r="O372" i="6"/>
  <c r="B372" i="6" s="1"/>
  <c r="A372" i="6"/>
  <c r="O371" i="6"/>
  <c r="B371" i="6" s="1"/>
  <c r="A371" i="6"/>
  <c r="O370" i="6"/>
  <c r="B370" i="6" s="1"/>
  <c r="A370" i="6"/>
  <c r="O369" i="6"/>
  <c r="B369" i="6" s="1"/>
  <c r="A369" i="6"/>
  <c r="O368" i="6"/>
  <c r="B368" i="6" s="1"/>
  <c r="A368" i="6"/>
  <c r="O367" i="6"/>
  <c r="B367" i="6" s="1"/>
  <c r="A367" i="6"/>
  <c r="O366" i="6"/>
  <c r="B366" i="6" s="1"/>
  <c r="A366" i="6"/>
  <c r="O365" i="6"/>
  <c r="B365" i="6" s="1"/>
  <c r="A365" i="6"/>
  <c r="O364" i="6"/>
  <c r="B364" i="6" s="1"/>
  <c r="A364" i="6"/>
  <c r="O363" i="6"/>
  <c r="B363" i="6" s="1"/>
  <c r="A363" i="6"/>
  <c r="O362" i="6"/>
  <c r="B362" i="6" s="1"/>
  <c r="A362" i="6"/>
  <c r="O361" i="6"/>
  <c r="B361" i="6" s="1"/>
  <c r="A361" i="6"/>
  <c r="O360" i="6"/>
  <c r="B360" i="6" s="1"/>
  <c r="A360" i="6"/>
  <c r="O359" i="6"/>
  <c r="B359" i="6" s="1"/>
  <c r="A359" i="6"/>
  <c r="O358" i="6"/>
  <c r="B358" i="6" s="1"/>
  <c r="A358" i="6"/>
  <c r="O357" i="6"/>
  <c r="B357" i="6" s="1"/>
  <c r="A357" i="6"/>
  <c r="O356" i="6"/>
  <c r="B356" i="6" s="1"/>
  <c r="A356" i="6"/>
  <c r="O355" i="6"/>
  <c r="B355" i="6" s="1"/>
  <c r="A355" i="6"/>
  <c r="O354" i="6"/>
  <c r="B354" i="6" s="1"/>
  <c r="A354" i="6"/>
  <c r="O353" i="6"/>
  <c r="B353" i="6" s="1"/>
  <c r="A353" i="6"/>
  <c r="O352" i="6"/>
  <c r="B352" i="6" s="1"/>
  <c r="A352" i="6"/>
  <c r="O351" i="6"/>
  <c r="B351" i="6" s="1"/>
  <c r="A351" i="6"/>
  <c r="O350" i="6"/>
  <c r="B350" i="6" s="1"/>
  <c r="A350" i="6"/>
  <c r="O349" i="6"/>
  <c r="B349" i="6" s="1"/>
  <c r="A349" i="6"/>
  <c r="O348" i="6"/>
  <c r="B348" i="6" s="1"/>
  <c r="A348" i="6"/>
  <c r="O347" i="6"/>
  <c r="B347" i="6" s="1"/>
  <c r="A347" i="6"/>
  <c r="O346" i="6"/>
  <c r="B346" i="6" s="1"/>
  <c r="A346" i="6"/>
  <c r="O345" i="6"/>
  <c r="B345" i="6" s="1"/>
  <c r="A345" i="6"/>
  <c r="O344" i="6"/>
  <c r="B344" i="6" s="1"/>
  <c r="A344" i="6"/>
  <c r="O343" i="6"/>
  <c r="B343" i="6" s="1"/>
  <c r="A343" i="6"/>
  <c r="O342" i="6"/>
  <c r="B342" i="6" s="1"/>
  <c r="A342" i="6"/>
  <c r="O341" i="6"/>
  <c r="B341" i="6" s="1"/>
  <c r="A341" i="6"/>
  <c r="O340" i="6"/>
  <c r="B340" i="6" s="1"/>
  <c r="A340" i="6"/>
  <c r="O339" i="6"/>
  <c r="B339" i="6" s="1"/>
  <c r="A339" i="6"/>
  <c r="O338" i="6"/>
  <c r="B338" i="6" s="1"/>
  <c r="A338" i="6"/>
  <c r="O337" i="6"/>
  <c r="B337" i="6" s="1"/>
  <c r="A337" i="6"/>
  <c r="O336" i="6"/>
  <c r="B336" i="6" s="1"/>
  <c r="A336" i="6"/>
  <c r="O335" i="6"/>
  <c r="B335" i="6" s="1"/>
  <c r="A335" i="6"/>
  <c r="O334" i="6"/>
  <c r="B334" i="6" s="1"/>
  <c r="A334" i="6"/>
  <c r="O333" i="6"/>
  <c r="B333" i="6" s="1"/>
  <c r="A333" i="6"/>
  <c r="O332" i="6"/>
  <c r="B332" i="6" s="1"/>
  <c r="A332" i="6"/>
  <c r="O331" i="6"/>
  <c r="B331" i="6" s="1"/>
  <c r="A331" i="6"/>
  <c r="O330" i="6"/>
  <c r="B330" i="6" s="1"/>
  <c r="A330" i="6"/>
  <c r="O329" i="6"/>
  <c r="B329" i="6" s="1"/>
  <c r="A329" i="6"/>
  <c r="O328" i="6"/>
  <c r="B328" i="6" s="1"/>
  <c r="A328" i="6"/>
  <c r="O327" i="6"/>
  <c r="B327" i="6" s="1"/>
  <c r="A327" i="6"/>
  <c r="O326" i="6"/>
  <c r="B326" i="6" s="1"/>
  <c r="A326" i="6"/>
  <c r="O325" i="6"/>
  <c r="B325" i="6" s="1"/>
  <c r="A325" i="6"/>
  <c r="O324" i="6"/>
  <c r="B324" i="6" s="1"/>
  <c r="A324" i="6"/>
  <c r="O323" i="6"/>
  <c r="B323" i="6" s="1"/>
  <c r="A323" i="6"/>
  <c r="O322" i="6"/>
  <c r="B322" i="6" s="1"/>
  <c r="A322" i="6"/>
  <c r="O321" i="6"/>
  <c r="B321" i="6" s="1"/>
  <c r="A321" i="6"/>
  <c r="O320" i="6"/>
  <c r="B320" i="6" s="1"/>
  <c r="A320" i="6"/>
  <c r="O319" i="6"/>
  <c r="B319" i="6" s="1"/>
  <c r="A319" i="6"/>
  <c r="O318" i="6"/>
  <c r="B318" i="6" s="1"/>
  <c r="A318" i="6"/>
  <c r="O317" i="6"/>
  <c r="B317" i="6" s="1"/>
  <c r="A317" i="6"/>
  <c r="O316" i="6"/>
  <c r="B316" i="6" s="1"/>
  <c r="A316" i="6"/>
  <c r="O315" i="6"/>
  <c r="B315" i="6" s="1"/>
  <c r="A315" i="6"/>
  <c r="O314" i="6"/>
  <c r="B314" i="6" s="1"/>
  <c r="A314" i="6"/>
  <c r="O313" i="6"/>
  <c r="B313" i="6" s="1"/>
  <c r="A313" i="6"/>
  <c r="O312" i="6"/>
  <c r="B312" i="6" s="1"/>
  <c r="A312" i="6"/>
  <c r="O311" i="6"/>
  <c r="B311" i="6" s="1"/>
  <c r="A311" i="6"/>
  <c r="O310" i="6"/>
  <c r="B310" i="6" s="1"/>
  <c r="A310" i="6"/>
  <c r="O309" i="6"/>
  <c r="B309" i="6" s="1"/>
  <c r="A309" i="6"/>
  <c r="O308" i="6"/>
  <c r="B308" i="6" s="1"/>
  <c r="A308" i="6"/>
  <c r="O307" i="6"/>
  <c r="B307" i="6" s="1"/>
  <c r="A307" i="6"/>
  <c r="O306" i="6"/>
  <c r="B306" i="6" s="1"/>
  <c r="A306" i="6"/>
  <c r="O305" i="6"/>
  <c r="B305" i="6" s="1"/>
  <c r="A305" i="6"/>
  <c r="O304" i="6"/>
  <c r="B304" i="6" s="1"/>
  <c r="A304" i="6"/>
  <c r="O303" i="6"/>
  <c r="B303" i="6" s="1"/>
  <c r="A303" i="6"/>
  <c r="O302" i="6"/>
  <c r="B302" i="6" s="1"/>
  <c r="A302" i="6"/>
  <c r="O301" i="6"/>
  <c r="B301" i="6" s="1"/>
  <c r="A301" i="6"/>
  <c r="O300" i="6"/>
  <c r="B300" i="6" s="1"/>
  <c r="A300" i="6"/>
  <c r="O299" i="6"/>
  <c r="B299" i="6" s="1"/>
  <c r="A299" i="6"/>
  <c r="O298" i="6"/>
  <c r="B298" i="6" s="1"/>
  <c r="A298" i="6"/>
  <c r="O297" i="6"/>
  <c r="B297" i="6" s="1"/>
  <c r="A297" i="6"/>
  <c r="O296" i="6"/>
  <c r="B296" i="6" s="1"/>
  <c r="A296" i="6"/>
  <c r="O295" i="6"/>
  <c r="B295" i="6" s="1"/>
  <c r="A295" i="6"/>
  <c r="O294" i="6"/>
  <c r="B294" i="6" s="1"/>
  <c r="A294" i="6"/>
  <c r="O293" i="6"/>
  <c r="B293" i="6" s="1"/>
  <c r="A293" i="6"/>
  <c r="O292" i="6"/>
  <c r="B292" i="6" s="1"/>
  <c r="A292" i="6"/>
  <c r="O291" i="6"/>
  <c r="B291" i="6" s="1"/>
  <c r="A291" i="6"/>
  <c r="O290" i="6"/>
  <c r="B290" i="6" s="1"/>
  <c r="A290" i="6"/>
  <c r="O289" i="6"/>
  <c r="B289" i="6" s="1"/>
  <c r="A289" i="6"/>
  <c r="O288" i="6"/>
  <c r="B288" i="6" s="1"/>
  <c r="A288" i="6"/>
  <c r="O287" i="6"/>
  <c r="B287" i="6" s="1"/>
  <c r="A287" i="6"/>
  <c r="O286" i="6"/>
  <c r="B286" i="6" s="1"/>
  <c r="A286" i="6"/>
  <c r="O285" i="6"/>
  <c r="B285" i="6" s="1"/>
  <c r="A285" i="6"/>
  <c r="O284" i="6"/>
  <c r="B284" i="6" s="1"/>
  <c r="A284" i="6"/>
  <c r="O283" i="6"/>
  <c r="B283" i="6" s="1"/>
  <c r="A283" i="6"/>
  <c r="O282" i="6"/>
  <c r="B282" i="6" s="1"/>
  <c r="A282" i="6"/>
  <c r="O281" i="6"/>
  <c r="B281" i="6" s="1"/>
  <c r="A281" i="6"/>
  <c r="O280" i="6"/>
  <c r="B280" i="6" s="1"/>
  <c r="A280" i="6"/>
  <c r="O279" i="6"/>
  <c r="B279" i="6" s="1"/>
  <c r="A279" i="6"/>
  <c r="O278" i="6"/>
  <c r="B278" i="6" s="1"/>
  <c r="A278" i="6"/>
  <c r="O277" i="6"/>
  <c r="B277" i="6" s="1"/>
  <c r="A277" i="6"/>
  <c r="O276" i="6"/>
  <c r="B276" i="6" s="1"/>
  <c r="A276" i="6"/>
  <c r="O275" i="6"/>
  <c r="B275" i="6" s="1"/>
  <c r="A275" i="6"/>
  <c r="O274" i="6"/>
  <c r="B274" i="6" s="1"/>
  <c r="A274" i="6"/>
  <c r="O273" i="6"/>
  <c r="B273" i="6" s="1"/>
  <c r="A273" i="6"/>
  <c r="O272" i="6"/>
  <c r="B272" i="6" s="1"/>
  <c r="A272" i="6"/>
  <c r="O271" i="6"/>
  <c r="B271" i="6" s="1"/>
  <c r="A271" i="6"/>
  <c r="O270" i="6"/>
  <c r="B270" i="6" s="1"/>
  <c r="A270" i="6"/>
  <c r="O269" i="6"/>
  <c r="B269" i="6" s="1"/>
  <c r="A269" i="6"/>
  <c r="O268" i="6"/>
  <c r="B268" i="6" s="1"/>
  <c r="A268" i="6"/>
  <c r="O267" i="6"/>
  <c r="B267" i="6" s="1"/>
  <c r="A267" i="6"/>
  <c r="O266" i="6"/>
  <c r="B266" i="6" s="1"/>
  <c r="A266" i="6"/>
  <c r="O265" i="6"/>
  <c r="B265" i="6" s="1"/>
  <c r="A265" i="6"/>
  <c r="O264" i="6"/>
  <c r="B264" i="6" s="1"/>
  <c r="A264" i="6"/>
  <c r="O263" i="6"/>
  <c r="B263" i="6" s="1"/>
  <c r="A263" i="6"/>
  <c r="O262" i="6"/>
  <c r="B262" i="6" s="1"/>
  <c r="A262" i="6"/>
  <c r="O261" i="6"/>
  <c r="B261" i="6" s="1"/>
  <c r="A261" i="6"/>
  <c r="O260" i="6"/>
  <c r="B260" i="6" s="1"/>
  <c r="A260" i="6"/>
  <c r="O259" i="6"/>
  <c r="B259" i="6" s="1"/>
  <c r="A259" i="6"/>
  <c r="O258" i="6"/>
  <c r="B258" i="6" s="1"/>
  <c r="A258" i="6"/>
  <c r="O257" i="6"/>
  <c r="B257" i="6" s="1"/>
  <c r="A257" i="6"/>
  <c r="O256" i="6"/>
  <c r="B256" i="6" s="1"/>
  <c r="A256" i="6"/>
  <c r="O255" i="6"/>
  <c r="B255" i="6" s="1"/>
  <c r="A255" i="6"/>
  <c r="O254" i="6"/>
  <c r="B254" i="6" s="1"/>
  <c r="A254" i="6"/>
  <c r="O253" i="6"/>
  <c r="B253" i="6" s="1"/>
  <c r="A253" i="6"/>
  <c r="O252" i="6"/>
  <c r="B252" i="6" s="1"/>
  <c r="A252" i="6"/>
  <c r="O251" i="6"/>
  <c r="B251" i="6" s="1"/>
  <c r="A251" i="6"/>
  <c r="O250" i="6"/>
  <c r="B250" i="6" s="1"/>
  <c r="A250" i="6"/>
  <c r="O249" i="6"/>
  <c r="B249" i="6" s="1"/>
  <c r="A249" i="6"/>
  <c r="O248" i="6"/>
  <c r="B248" i="6" s="1"/>
  <c r="A248" i="6"/>
  <c r="O247" i="6"/>
  <c r="B247" i="6" s="1"/>
  <c r="A247" i="6"/>
  <c r="O246" i="6"/>
  <c r="B246" i="6" s="1"/>
  <c r="A246" i="6"/>
  <c r="O245" i="6"/>
  <c r="B245" i="6" s="1"/>
  <c r="A245" i="6"/>
  <c r="O244" i="6"/>
  <c r="B244" i="6" s="1"/>
  <c r="A244" i="6"/>
  <c r="O243" i="6"/>
  <c r="B243" i="6" s="1"/>
  <c r="A243" i="6"/>
  <c r="O242" i="6"/>
  <c r="B242" i="6" s="1"/>
  <c r="A242" i="6"/>
  <c r="O241" i="6"/>
  <c r="B241" i="6" s="1"/>
  <c r="A241" i="6"/>
  <c r="O240" i="6"/>
  <c r="B240" i="6" s="1"/>
  <c r="A240" i="6"/>
  <c r="O239" i="6"/>
  <c r="B239" i="6" s="1"/>
  <c r="A239" i="6"/>
  <c r="O238" i="6"/>
  <c r="B238" i="6" s="1"/>
  <c r="A238" i="6"/>
  <c r="O237" i="6"/>
  <c r="B237" i="6" s="1"/>
  <c r="A237" i="6"/>
  <c r="O236" i="6"/>
  <c r="B236" i="6" s="1"/>
  <c r="A236" i="6"/>
  <c r="O235" i="6"/>
  <c r="B235" i="6" s="1"/>
  <c r="A235" i="6"/>
  <c r="O234" i="6"/>
  <c r="B234" i="6" s="1"/>
  <c r="A234" i="6"/>
  <c r="O233" i="6"/>
  <c r="B233" i="6" s="1"/>
  <c r="A233" i="6"/>
  <c r="O232" i="6"/>
  <c r="B232" i="6" s="1"/>
  <c r="A232" i="6"/>
  <c r="O231" i="6"/>
  <c r="B231" i="6" s="1"/>
  <c r="A231" i="6"/>
  <c r="O230" i="6"/>
  <c r="B230" i="6" s="1"/>
  <c r="A230" i="6"/>
  <c r="O229" i="6"/>
  <c r="B229" i="6" s="1"/>
  <c r="A229" i="6"/>
  <c r="O228" i="6"/>
  <c r="B228" i="6" s="1"/>
  <c r="A228" i="6"/>
  <c r="O227" i="6"/>
  <c r="B227" i="6" s="1"/>
  <c r="A227" i="6"/>
  <c r="O226" i="6"/>
  <c r="B226" i="6" s="1"/>
  <c r="A226" i="6"/>
  <c r="O225" i="6"/>
  <c r="B225" i="6" s="1"/>
  <c r="A225" i="6"/>
  <c r="O224" i="6"/>
  <c r="B224" i="6" s="1"/>
  <c r="A224" i="6"/>
  <c r="O223" i="6"/>
  <c r="B223" i="6" s="1"/>
  <c r="A223" i="6"/>
  <c r="O222" i="6"/>
  <c r="B222" i="6" s="1"/>
  <c r="A222" i="6"/>
  <c r="O221" i="6"/>
  <c r="B221" i="6" s="1"/>
  <c r="A221" i="6"/>
  <c r="O220" i="6"/>
  <c r="B220" i="6" s="1"/>
  <c r="A220" i="6"/>
  <c r="O219" i="6"/>
  <c r="B219" i="6" s="1"/>
  <c r="A219" i="6"/>
  <c r="O218" i="6"/>
  <c r="B218" i="6" s="1"/>
  <c r="A218" i="6"/>
  <c r="O217" i="6"/>
  <c r="B217" i="6" s="1"/>
  <c r="A217" i="6"/>
  <c r="O216" i="6"/>
  <c r="B216" i="6" s="1"/>
  <c r="A216" i="6"/>
  <c r="O215" i="6"/>
  <c r="B215" i="6" s="1"/>
  <c r="A215" i="6"/>
  <c r="O214" i="6"/>
  <c r="B214" i="6" s="1"/>
  <c r="A214" i="6"/>
  <c r="O213" i="6"/>
  <c r="B213" i="6" s="1"/>
  <c r="A213" i="6"/>
  <c r="O212" i="6"/>
  <c r="B212" i="6" s="1"/>
  <c r="A212" i="6"/>
  <c r="O211" i="6"/>
  <c r="B211" i="6" s="1"/>
  <c r="A211" i="6"/>
  <c r="O210" i="6"/>
  <c r="B210" i="6" s="1"/>
  <c r="A210" i="6"/>
  <c r="O209" i="6"/>
  <c r="B209" i="6" s="1"/>
  <c r="A209" i="6"/>
  <c r="O208" i="6"/>
  <c r="B208" i="6" s="1"/>
  <c r="A208" i="6"/>
  <c r="O207" i="6"/>
  <c r="B207" i="6" s="1"/>
  <c r="A207" i="6"/>
  <c r="O206" i="6"/>
  <c r="B206" i="6" s="1"/>
  <c r="A206" i="6"/>
  <c r="O205" i="6"/>
  <c r="B205" i="6" s="1"/>
  <c r="A205" i="6"/>
  <c r="O204" i="6"/>
  <c r="B204" i="6" s="1"/>
  <c r="A204" i="6"/>
  <c r="O203" i="6"/>
  <c r="B203" i="6" s="1"/>
  <c r="A203" i="6"/>
  <c r="O202" i="6"/>
  <c r="B202" i="6" s="1"/>
  <c r="A202" i="6"/>
  <c r="O201" i="6"/>
  <c r="B201" i="6" s="1"/>
  <c r="A201" i="6"/>
  <c r="O200" i="6"/>
  <c r="B200" i="6" s="1"/>
  <c r="A200" i="6"/>
  <c r="O199" i="6"/>
  <c r="B199" i="6" s="1"/>
  <c r="A199" i="6"/>
  <c r="O198" i="6"/>
  <c r="B198" i="6" s="1"/>
  <c r="A198" i="6"/>
  <c r="O197" i="6"/>
  <c r="B197" i="6" s="1"/>
  <c r="A197" i="6"/>
  <c r="O196" i="6"/>
  <c r="B196" i="6" s="1"/>
  <c r="A196" i="6"/>
  <c r="O195" i="6"/>
  <c r="B195" i="6" s="1"/>
  <c r="A195" i="6"/>
  <c r="O194" i="6"/>
  <c r="B194" i="6" s="1"/>
  <c r="A194" i="6"/>
  <c r="O193" i="6"/>
  <c r="B193" i="6" s="1"/>
  <c r="A193" i="6"/>
  <c r="O192" i="6"/>
  <c r="B192" i="6" s="1"/>
  <c r="A192" i="6"/>
  <c r="O191" i="6"/>
  <c r="B191" i="6" s="1"/>
  <c r="A191" i="6"/>
  <c r="O190" i="6"/>
  <c r="B190" i="6" s="1"/>
  <c r="A190" i="6"/>
  <c r="O189" i="6"/>
  <c r="B189" i="6" s="1"/>
  <c r="A189" i="6"/>
  <c r="O188" i="6"/>
  <c r="B188" i="6" s="1"/>
  <c r="A188" i="6"/>
  <c r="O187" i="6"/>
  <c r="B187" i="6" s="1"/>
  <c r="A187" i="6"/>
  <c r="O186" i="6"/>
  <c r="B186" i="6" s="1"/>
  <c r="A186" i="6"/>
  <c r="O185" i="6"/>
  <c r="B185" i="6" s="1"/>
  <c r="A185" i="6"/>
  <c r="O184" i="6"/>
  <c r="B184" i="6" s="1"/>
  <c r="A184" i="6"/>
  <c r="O183" i="6"/>
  <c r="B183" i="6" s="1"/>
  <c r="A183" i="6"/>
  <c r="O182" i="6"/>
  <c r="B182" i="6" s="1"/>
  <c r="A182" i="6"/>
  <c r="O181" i="6"/>
  <c r="B181" i="6" s="1"/>
  <c r="A181" i="6"/>
  <c r="O180" i="6"/>
  <c r="B180" i="6" s="1"/>
  <c r="A180" i="6"/>
  <c r="O179" i="6"/>
  <c r="B179" i="6" s="1"/>
  <c r="A179" i="6"/>
  <c r="O178" i="6"/>
  <c r="B178" i="6" s="1"/>
  <c r="A178" i="6"/>
  <c r="O177" i="6"/>
  <c r="B177" i="6" s="1"/>
  <c r="A177" i="6"/>
  <c r="O176" i="6"/>
  <c r="B176" i="6" s="1"/>
  <c r="A176" i="6"/>
  <c r="O175" i="6"/>
  <c r="B175" i="6" s="1"/>
  <c r="A175" i="6"/>
  <c r="O174" i="6"/>
  <c r="B174" i="6" s="1"/>
  <c r="A174" i="6"/>
  <c r="O173" i="6"/>
  <c r="B173" i="6" s="1"/>
  <c r="A173" i="6"/>
  <c r="O172" i="6"/>
  <c r="B172" i="6" s="1"/>
  <c r="A172" i="6"/>
  <c r="O171" i="6"/>
  <c r="B171" i="6" s="1"/>
  <c r="A171" i="6"/>
  <c r="O170" i="6"/>
  <c r="B170" i="6" s="1"/>
  <c r="A170" i="6"/>
  <c r="O169" i="6"/>
  <c r="B169" i="6" s="1"/>
  <c r="A169" i="6"/>
  <c r="O168" i="6"/>
  <c r="B168" i="6" s="1"/>
  <c r="A168" i="6"/>
  <c r="O167" i="6"/>
  <c r="B167" i="6" s="1"/>
  <c r="A167" i="6"/>
  <c r="O166" i="6"/>
  <c r="B166" i="6" s="1"/>
  <c r="A166" i="6"/>
  <c r="O165" i="6"/>
  <c r="B165" i="6" s="1"/>
  <c r="A165" i="6"/>
  <c r="O164" i="6"/>
  <c r="B164" i="6" s="1"/>
  <c r="A164" i="6"/>
  <c r="O163" i="6"/>
  <c r="B163" i="6" s="1"/>
  <c r="A163" i="6"/>
  <c r="O162" i="6"/>
  <c r="B162" i="6" s="1"/>
  <c r="A162" i="6"/>
  <c r="O161" i="6"/>
  <c r="B161" i="6" s="1"/>
  <c r="A161" i="6"/>
  <c r="O160" i="6"/>
  <c r="B160" i="6" s="1"/>
  <c r="A160" i="6"/>
  <c r="O159" i="6"/>
  <c r="B159" i="6" s="1"/>
  <c r="A159" i="6"/>
  <c r="O158" i="6"/>
  <c r="B158" i="6" s="1"/>
  <c r="A158" i="6"/>
  <c r="O157" i="6"/>
  <c r="B157" i="6" s="1"/>
  <c r="A157" i="6"/>
  <c r="O156" i="6"/>
  <c r="B156" i="6" s="1"/>
  <c r="A156" i="6"/>
  <c r="O155" i="6"/>
  <c r="B155" i="6" s="1"/>
  <c r="A155" i="6"/>
  <c r="O154" i="6"/>
  <c r="B154" i="6" s="1"/>
  <c r="A154" i="6"/>
  <c r="O153" i="6"/>
  <c r="B153" i="6" s="1"/>
  <c r="A153" i="6"/>
  <c r="O152" i="6"/>
  <c r="B152" i="6" s="1"/>
  <c r="A152" i="6"/>
  <c r="O151" i="6"/>
  <c r="B151" i="6" s="1"/>
  <c r="A151" i="6"/>
  <c r="O150" i="6"/>
  <c r="B150" i="6" s="1"/>
  <c r="A150" i="6"/>
  <c r="O149" i="6"/>
  <c r="B149" i="6" s="1"/>
  <c r="A149" i="6"/>
  <c r="O148" i="6"/>
  <c r="B148" i="6" s="1"/>
  <c r="A148" i="6"/>
  <c r="O147" i="6"/>
  <c r="B147" i="6" s="1"/>
  <c r="A147" i="6"/>
  <c r="O146" i="6"/>
  <c r="B146" i="6" s="1"/>
  <c r="A146" i="6"/>
  <c r="O145" i="6"/>
  <c r="B145" i="6" s="1"/>
  <c r="A145" i="6"/>
  <c r="O144" i="6"/>
  <c r="B144" i="6" s="1"/>
  <c r="A144" i="6"/>
  <c r="O143" i="6"/>
  <c r="B143" i="6" s="1"/>
  <c r="A143" i="6"/>
  <c r="O142" i="6"/>
  <c r="B142" i="6" s="1"/>
  <c r="A142" i="6"/>
  <c r="O141" i="6"/>
  <c r="B141" i="6" s="1"/>
  <c r="A141" i="6"/>
  <c r="O140" i="6"/>
  <c r="B140" i="6" s="1"/>
  <c r="A140" i="6"/>
  <c r="O139" i="6"/>
  <c r="B139" i="6" s="1"/>
  <c r="A139" i="6"/>
  <c r="O138" i="6"/>
  <c r="B138" i="6" s="1"/>
  <c r="A138" i="6"/>
  <c r="O137" i="6"/>
  <c r="B137" i="6" s="1"/>
  <c r="A137" i="6"/>
  <c r="O136" i="6"/>
  <c r="B136" i="6" s="1"/>
  <c r="A136" i="6"/>
  <c r="O135" i="6"/>
  <c r="B135" i="6" s="1"/>
  <c r="A135" i="6"/>
  <c r="O134" i="6"/>
  <c r="B134" i="6" s="1"/>
  <c r="A134" i="6"/>
  <c r="O133" i="6"/>
  <c r="B133" i="6" s="1"/>
  <c r="A133" i="6"/>
  <c r="O132" i="6"/>
  <c r="B132" i="6" s="1"/>
  <c r="A132" i="6"/>
  <c r="O131" i="6"/>
  <c r="B131" i="6" s="1"/>
  <c r="A131" i="6"/>
  <c r="O130" i="6"/>
  <c r="B130" i="6" s="1"/>
  <c r="A130" i="6"/>
  <c r="O129" i="6"/>
  <c r="B129" i="6" s="1"/>
  <c r="A129" i="6"/>
  <c r="O128" i="6"/>
  <c r="B128" i="6" s="1"/>
  <c r="A128" i="6"/>
  <c r="O127" i="6"/>
  <c r="B127" i="6" s="1"/>
  <c r="A127" i="6"/>
  <c r="O126" i="6"/>
  <c r="B126" i="6" s="1"/>
  <c r="A126" i="6"/>
  <c r="O125" i="6"/>
  <c r="B125" i="6" s="1"/>
  <c r="A125" i="6"/>
  <c r="O124" i="6"/>
  <c r="B124" i="6" s="1"/>
  <c r="A124" i="6"/>
  <c r="O123" i="6"/>
  <c r="B123" i="6" s="1"/>
  <c r="A123" i="6"/>
  <c r="O122" i="6"/>
  <c r="B122" i="6" s="1"/>
  <c r="A122" i="6"/>
  <c r="O121" i="6"/>
  <c r="B121" i="6" s="1"/>
  <c r="A121" i="6"/>
  <c r="O120" i="6"/>
  <c r="B120" i="6" s="1"/>
  <c r="A120" i="6"/>
  <c r="O119" i="6"/>
  <c r="B119" i="6" s="1"/>
  <c r="A119" i="6"/>
  <c r="O118" i="6"/>
  <c r="B118" i="6" s="1"/>
  <c r="A118" i="6"/>
  <c r="O117" i="6"/>
  <c r="B117" i="6" s="1"/>
  <c r="A117" i="6"/>
  <c r="O116" i="6"/>
  <c r="B116" i="6" s="1"/>
  <c r="A116" i="6"/>
  <c r="O115" i="6"/>
  <c r="B115" i="6" s="1"/>
  <c r="A115" i="6"/>
  <c r="O114" i="6"/>
  <c r="B114" i="6" s="1"/>
  <c r="A114" i="6"/>
  <c r="O113" i="6"/>
  <c r="B113" i="6" s="1"/>
  <c r="A113" i="6"/>
  <c r="O112" i="6"/>
  <c r="B112" i="6" s="1"/>
  <c r="A112" i="6"/>
  <c r="O111" i="6"/>
  <c r="B111" i="6" s="1"/>
  <c r="A111" i="6"/>
  <c r="O110" i="6"/>
  <c r="B110" i="6" s="1"/>
  <c r="A110" i="6"/>
  <c r="O109" i="6"/>
  <c r="B109" i="6" s="1"/>
  <c r="A109" i="6"/>
  <c r="O108" i="6"/>
  <c r="B108" i="6" s="1"/>
  <c r="A108" i="6"/>
  <c r="O107" i="6"/>
  <c r="B107" i="6" s="1"/>
  <c r="A107" i="6"/>
  <c r="O106" i="6"/>
  <c r="B106" i="6" s="1"/>
  <c r="A106" i="6"/>
  <c r="O105" i="6"/>
  <c r="B105" i="6" s="1"/>
  <c r="A105" i="6"/>
  <c r="O104" i="6"/>
  <c r="B104" i="6" s="1"/>
  <c r="A104" i="6"/>
  <c r="O103" i="6"/>
  <c r="B103" i="6" s="1"/>
  <c r="A103" i="6"/>
  <c r="O102" i="6"/>
  <c r="B102" i="6" s="1"/>
  <c r="A102" i="6"/>
  <c r="O101" i="6"/>
  <c r="B101" i="6" s="1"/>
  <c r="A101" i="6"/>
  <c r="O100" i="6"/>
  <c r="B100" i="6" s="1"/>
  <c r="A100" i="6"/>
  <c r="O99" i="6"/>
  <c r="B99" i="6" s="1"/>
  <c r="A99" i="6"/>
  <c r="O98" i="6"/>
  <c r="B98" i="6" s="1"/>
  <c r="A98" i="6"/>
  <c r="O97" i="6"/>
  <c r="B97" i="6" s="1"/>
  <c r="A97" i="6"/>
  <c r="O96" i="6"/>
  <c r="B96" i="6" s="1"/>
  <c r="A96" i="6"/>
  <c r="O95" i="6"/>
  <c r="B95" i="6" s="1"/>
  <c r="A95" i="6"/>
  <c r="O94" i="6"/>
  <c r="B94" i="6" s="1"/>
  <c r="A94" i="6"/>
  <c r="O93" i="6"/>
  <c r="B93" i="6" s="1"/>
  <c r="A93" i="6"/>
  <c r="O92" i="6"/>
  <c r="B92" i="6" s="1"/>
  <c r="A92" i="6"/>
  <c r="O91" i="6"/>
  <c r="B91" i="6" s="1"/>
  <c r="A91" i="6"/>
  <c r="O90" i="6"/>
  <c r="B90" i="6" s="1"/>
  <c r="A90" i="6"/>
  <c r="O89" i="6"/>
  <c r="B89" i="6" s="1"/>
  <c r="A89" i="6"/>
  <c r="O88" i="6"/>
  <c r="B88" i="6" s="1"/>
  <c r="A88" i="6"/>
  <c r="O87" i="6"/>
  <c r="B87" i="6" s="1"/>
  <c r="A87" i="6"/>
  <c r="O86" i="6"/>
  <c r="B86" i="6" s="1"/>
  <c r="A86" i="6"/>
  <c r="O85" i="6"/>
  <c r="B85" i="6" s="1"/>
  <c r="A85" i="6"/>
  <c r="O84" i="6"/>
  <c r="B84" i="6" s="1"/>
  <c r="A84" i="6"/>
  <c r="O83" i="6"/>
  <c r="B83" i="6" s="1"/>
  <c r="A83" i="6"/>
  <c r="O82" i="6"/>
  <c r="B82" i="6" s="1"/>
  <c r="A82" i="6"/>
  <c r="O81" i="6"/>
  <c r="B81" i="6" s="1"/>
  <c r="A81" i="6"/>
  <c r="O80" i="6"/>
  <c r="B80" i="6" s="1"/>
  <c r="A80" i="6"/>
  <c r="O79" i="6"/>
  <c r="B79" i="6" s="1"/>
  <c r="A79" i="6"/>
  <c r="O78" i="6"/>
  <c r="B78" i="6" s="1"/>
  <c r="A78" i="6"/>
  <c r="O77" i="6"/>
  <c r="B77" i="6" s="1"/>
  <c r="A77" i="6"/>
  <c r="O76" i="6"/>
  <c r="B76" i="6" s="1"/>
  <c r="A76" i="6"/>
  <c r="O75" i="6"/>
  <c r="B75" i="6" s="1"/>
  <c r="A75" i="6"/>
  <c r="O74" i="6"/>
  <c r="B74" i="6" s="1"/>
  <c r="A74" i="6"/>
  <c r="O73" i="6"/>
  <c r="B73" i="6" s="1"/>
  <c r="A73" i="6"/>
  <c r="O72" i="6"/>
  <c r="B72" i="6" s="1"/>
  <c r="A72" i="6"/>
  <c r="O71" i="6"/>
  <c r="B71" i="6" s="1"/>
  <c r="A71" i="6"/>
  <c r="O70" i="6"/>
  <c r="B70" i="6" s="1"/>
  <c r="A70" i="6"/>
  <c r="O69" i="6"/>
  <c r="B69" i="6" s="1"/>
  <c r="A69" i="6"/>
  <c r="O68" i="6"/>
  <c r="B68" i="6" s="1"/>
  <c r="A68" i="6"/>
  <c r="O67" i="6"/>
  <c r="B67" i="6" s="1"/>
  <c r="A67" i="6"/>
  <c r="O66" i="6"/>
  <c r="B66" i="6" s="1"/>
  <c r="A66" i="6"/>
  <c r="O65" i="6"/>
  <c r="B65" i="6" s="1"/>
  <c r="A65" i="6"/>
  <c r="O64" i="6"/>
  <c r="B64" i="6" s="1"/>
  <c r="A64" i="6"/>
  <c r="O63" i="6"/>
  <c r="B63" i="6" s="1"/>
  <c r="A63" i="6"/>
  <c r="O62" i="6"/>
  <c r="B62" i="6" s="1"/>
  <c r="A62" i="6"/>
  <c r="O61" i="6"/>
  <c r="B61" i="6" s="1"/>
  <c r="A61" i="6"/>
  <c r="O60" i="6"/>
  <c r="B60" i="6" s="1"/>
  <c r="A60" i="6"/>
  <c r="O59" i="6"/>
  <c r="B59" i="6" s="1"/>
  <c r="A59" i="6"/>
  <c r="O58" i="6"/>
  <c r="B58" i="6" s="1"/>
  <c r="A58" i="6"/>
  <c r="O57" i="6"/>
  <c r="B57" i="6" s="1"/>
  <c r="A57" i="6"/>
  <c r="O56" i="6"/>
  <c r="B56" i="6" s="1"/>
  <c r="A56" i="6"/>
  <c r="O55" i="6"/>
  <c r="B55" i="6" s="1"/>
  <c r="A55" i="6"/>
  <c r="O54" i="6"/>
  <c r="B54" i="6" s="1"/>
  <c r="A54" i="6"/>
  <c r="O53" i="6"/>
  <c r="B53" i="6" s="1"/>
  <c r="A53" i="6"/>
  <c r="O52" i="6"/>
  <c r="B52" i="6" s="1"/>
  <c r="A52" i="6"/>
  <c r="O51" i="6"/>
  <c r="B51" i="6" s="1"/>
  <c r="A51" i="6"/>
  <c r="O50" i="6"/>
  <c r="B50" i="6" s="1"/>
  <c r="A50" i="6"/>
  <c r="O49" i="6"/>
  <c r="B49" i="6" s="1"/>
  <c r="A49" i="6"/>
  <c r="O48" i="6"/>
  <c r="B48" i="6" s="1"/>
  <c r="A48" i="6"/>
  <c r="O47" i="6"/>
  <c r="B47" i="6" s="1"/>
  <c r="A47" i="6"/>
  <c r="O46" i="6"/>
  <c r="B46" i="6" s="1"/>
  <c r="A46" i="6"/>
  <c r="O45" i="6"/>
  <c r="B45" i="6" s="1"/>
  <c r="A45" i="6"/>
  <c r="O44" i="6"/>
  <c r="B44" i="6" s="1"/>
  <c r="A44" i="6"/>
  <c r="O43" i="6"/>
  <c r="B43" i="6" s="1"/>
  <c r="A43" i="6"/>
  <c r="O42" i="6"/>
  <c r="B42" i="6" s="1"/>
  <c r="A42" i="6"/>
  <c r="O41" i="6"/>
  <c r="B41" i="6" s="1"/>
  <c r="A41" i="6"/>
  <c r="O40" i="6"/>
  <c r="B40" i="6" s="1"/>
  <c r="A40" i="6"/>
  <c r="O39" i="6"/>
  <c r="B39" i="6" s="1"/>
  <c r="A39" i="6"/>
  <c r="O38" i="6"/>
  <c r="B38" i="6" s="1"/>
  <c r="A38" i="6"/>
  <c r="O37" i="6"/>
  <c r="B37" i="6" s="1"/>
  <c r="A37" i="6"/>
  <c r="O36" i="6"/>
  <c r="B36" i="6" s="1"/>
  <c r="A36" i="6"/>
  <c r="O35" i="6"/>
  <c r="B35" i="6" s="1"/>
  <c r="A35" i="6"/>
  <c r="O34" i="6"/>
  <c r="B34" i="6" s="1"/>
  <c r="A34" i="6"/>
  <c r="O33" i="6"/>
  <c r="B33" i="6" s="1"/>
  <c r="A33" i="6"/>
  <c r="O32" i="6"/>
  <c r="B32" i="6" s="1"/>
  <c r="A32" i="6"/>
  <c r="O31" i="6"/>
  <c r="B31" i="6" s="1"/>
  <c r="A31" i="6"/>
  <c r="O30" i="6"/>
  <c r="B30" i="6" s="1"/>
  <c r="A30" i="6"/>
  <c r="O29" i="6"/>
  <c r="B29" i="6" s="1"/>
  <c r="A29" i="6"/>
  <c r="O28" i="6"/>
  <c r="B28" i="6" s="1"/>
  <c r="A28" i="6"/>
  <c r="O27" i="6"/>
  <c r="B27" i="6" s="1"/>
  <c r="A27" i="6"/>
  <c r="O26" i="6"/>
  <c r="B26" i="6" s="1"/>
  <c r="A26" i="6"/>
  <c r="O25" i="6"/>
  <c r="B25" i="6" s="1"/>
  <c r="A25" i="6"/>
  <c r="O24" i="6"/>
  <c r="B24" i="6" s="1"/>
  <c r="A24" i="6"/>
  <c r="O23" i="6"/>
  <c r="B23" i="6" s="1"/>
  <c r="A23" i="6"/>
  <c r="O22" i="6"/>
  <c r="B22" i="6" s="1"/>
  <c r="A22" i="6"/>
  <c r="O21" i="6"/>
  <c r="B21" i="6" s="1"/>
  <c r="A21" i="6"/>
  <c r="O20" i="6"/>
  <c r="B20" i="6" s="1"/>
  <c r="A20" i="6"/>
  <c r="O19" i="6"/>
  <c r="B19" i="6" s="1"/>
  <c r="A19" i="6"/>
  <c r="O18" i="6"/>
  <c r="B18" i="6" s="1"/>
  <c r="A18" i="6"/>
  <c r="O17" i="6"/>
  <c r="B17" i="6" s="1"/>
  <c r="A17" i="6"/>
  <c r="O16" i="6"/>
  <c r="B16" i="6" s="1"/>
  <c r="A16" i="6"/>
  <c r="O15" i="6"/>
  <c r="B15" i="6" s="1"/>
  <c r="A15" i="6"/>
  <c r="O14" i="6"/>
  <c r="B14" i="6" s="1"/>
  <c r="A14" i="6"/>
  <c r="O13" i="6"/>
  <c r="B13" i="6" s="1"/>
  <c r="A13" i="6"/>
  <c r="O12" i="6"/>
  <c r="B12" i="6" s="1"/>
  <c r="A12" i="6"/>
  <c r="O11" i="6"/>
  <c r="B11" i="6" s="1"/>
  <c r="A11" i="6"/>
  <c r="O10" i="6"/>
  <c r="B10" i="6" s="1"/>
  <c r="A10" i="6"/>
  <c r="O9" i="6"/>
  <c r="B9" i="6" s="1"/>
  <c r="A9" i="6"/>
  <c r="O8" i="6"/>
  <c r="B8" i="6" s="1"/>
  <c r="A8" i="6"/>
  <c r="O7" i="6"/>
  <c r="B7" i="6" s="1"/>
  <c r="A7" i="6"/>
  <c r="O6" i="6"/>
  <c r="B6" i="6" s="1"/>
  <c r="A6" i="6"/>
  <c r="O5" i="6"/>
  <c r="O4" i="6"/>
  <c r="A4" i="6"/>
  <c r="O3" i="6"/>
  <c r="Q3" i="6" s="1"/>
  <c r="A3" i="6"/>
  <c r="O2" i="6"/>
  <c r="Q2" i="6" s="1"/>
  <c r="A1001" i="4"/>
  <c r="A1000" i="4"/>
  <c r="A999" i="4"/>
  <c r="A998" i="4"/>
  <c r="A997" i="4"/>
  <c r="A996" i="4"/>
  <c r="A995" i="4"/>
  <c r="A994" i="4"/>
  <c r="A993" i="4"/>
  <c r="A992" i="4"/>
  <c r="A991" i="4"/>
  <c r="A990" i="4"/>
  <c r="A989" i="4"/>
  <c r="A988" i="4"/>
  <c r="A987" i="4"/>
  <c r="A986" i="4"/>
  <c r="A985" i="4"/>
  <c r="A984" i="4"/>
  <c r="A983" i="4"/>
  <c r="A982" i="4"/>
  <c r="A981" i="4"/>
  <c r="A980" i="4"/>
  <c r="A979" i="4"/>
  <c r="A978" i="4"/>
  <c r="A977" i="4"/>
  <c r="A976" i="4"/>
  <c r="A975" i="4"/>
  <c r="A974" i="4"/>
  <c r="A973" i="4"/>
  <c r="A972" i="4"/>
  <c r="A971" i="4"/>
  <c r="A970" i="4"/>
  <c r="A969" i="4"/>
  <c r="A968" i="4"/>
  <c r="A967" i="4"/>
  <c r="A966" i="4"/>
  <c r="A965" i="4"/>
  <c r="A964" i="4"/>
  <c r="A963" i="4"/>
  <c r="A962" i="4"/>
  <c r="A961" i="4"/>
  <c r="A960" i="4"/>
  <c r="A959" i="4"/>
  <c r="A958" i="4"/>
  <c r="A957" i="4"/>
  <c r="A956" i="4"/>
  <c r="A955" i="4"/>
  <c r="A954" i="4"/>
  <c r="A953" i="4"/>
  <c r="A952" i="4"/>
  <c r="A951" i="4"/>
  <c r="A950" i="4"/>
  <c r="A949" i="4"/>
  <c r="A948" i="4"/>
  <c r="A947" i="4"/>
  <c r="A946" i="4"/>
  <c r="A945" i="4"/>
  <c r="A944" i="4"/>
  <c r="A943" i="4"/>
  <c r="A942" i="4"/>
  <c r="A941" i="4"/>
  <c r="A940" i="4"/>
  <c r="A939" i="4"/>
  <c r="A938" i="4"/>
  <c r="A937" i="4"/>
  <c r="A936" i="4"/>
  <c r="A935" i="4"/>
  <c r="A934" i="4"/>
  <c r="A933" i="4"/>
  <c r="A932" i="4"/>
  <c r="A931" i="4"/>
  <c r="A930" i="4"/>
  <c r="A929" i="4"/>
  <c r="A928" i="4"/>
  <c r="A927" i="4"/>
  <c r="A926" i="4"/>
  <c r="A925" i="4"/>
  <c r="A924" i="4"/>
  <c r="A923" i="4"/>
  <c r="A922" i="4"/>
  <c r="A921" i="4"/>
  <c r="A920" i="4"/>
  <c r="A919" i="4"/>
  <c r="A918" i="4"/>
  <c r="A917" i="4"/>
  <c r="A916" i="4"/>
  <c r="A915" i="4"/>
  <c r="A914" i="4"/>
  <c r="A913" i="4"/>
  <c r="A912" i="4"/>
  <c r="A911" i="4"/>
  <c r="A910" i="4"/>
  <c r="A909" i="4"/>
  <c r="A908" i="4"/>
  <c r="A907" i="4"/>
  <c r="A906" i="4"/>
  <c r="A905" i="4"/>
  <c r="A904" i="4"/>
  <c r="A903" i="4"/>
  <c r="A902" i="4"/>
  <c r="A901" i="4"/>
  <c r="A900" i="4"/>
  <c r="A899" i="4"/>
  <c r="A898" i="4"/>
  <c r="A897" i="4"/>
  <c r="A896" i="4"/>
  <c r="A895" i="4"/>
  <c r="A894" i="4"/>
  <c r="A893" i="4"/>
  <c r="A892" i="4"/>
  <c r="A891" i="4"/>
  <c r="A890" i="4"/>
  <c r="A889" i="4"/>
  <c r="A888" i="4"/>
  <c r="A887" i="4"/>
  <c r="A886" i="4"/>
  <c r="A885" i="4"/>
  <c r="A884" i="4"/>
  <c r="A883" i="4"/>
  <c r="A882" i="4"/>
  <c r="A881" i="4"/>
  <c r="A880" i="4"/>
  <c r="A879" i="4"/>
  <c r="A878" i="4"/>
  <c r="A877" i="4"/>
  <c r="A876" i="4"/>
  <c r="A875" i="4"/>
  <c r="A874" i="4"/>
  <c r="A873" i="4"/>
  <c r="A872" i="4"/>
  <c r="A871" i="4"/>
  <c r="A870" i="4"/>
  <c r="A869" i="4"/>
  <c r="A868" i="4"/>
  <c r="A867" i="4"/>
  <c r="A866" i="4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B5" i="6" l="1"/>
  <c r="B4" i="6"/>
  <c r="B2" i="6"/>
  <c r="B3" i="6"/>
  <c r="O991" i="4" l="1"/>
  <c r="B991" i="4" s="1"/>
  <c r="O990" i="4"/>
  <c r="B990" i="4" s="1"/>
  <c r="O989" i="4"/>
  <c r="B989" i="4" s="1"/>
  <c r="O988" i="4"/>
  <c r="B988" i="4" s="1"/>
  <c r="O986" i="4"/>
  <c r="B986" i="4" s="1"/>
  <c r="O985" i="4"/>
  <c r="B985" i="4" s="1"/>
  <c r="O984" i="4"/>
  <c r="B984" i="4" s="1"/>
  <c r="O983" i="4"/>
  <c r="B983" i="4" s="1"/>
  <c r="O987" i="4"/>
  <c r="B987" i="4" s="1"/>
  <c r="O982" i="4"/>
  <c r="B982" i="4" s="1"/>
  <c r="O981" i="4"/>
  <c r="B981" i="4" s="1"/>
  <c r="O980" i="4"/>
  <c r="B980" i="4" s="1"/>
  <c r="O979" i="4"/>
  <c r="B979" i="4" s="1"/>
  <c r="O978" i="4"/>
  <c r="B978" i="4" s="1"/>
  <c r="O977" i="4"/>
  <c r="B977" i="4" s="1"/>
  <c r="O999" i="4"/>
  <c r="B999" i="4" s="1"/>
  <c r="O998" i="4"/>
  <c r="B998" i="4" s="1"/>
  <c r="O997" i="4"/>
  <c r="B997" i="4" s="1"/>
  <c r="O996" i="4"/>
  <c r="B996" i="4" s="1"/>
  <c r="O995" i="4"/>
  <c r="B995" i="4" s="1"/>
  <c r="O994" i="4"/>
  <c r="B994" i="4" s="1"/>
  <c r="O993" i="4"/>
  <c r="B993" i="4" s="1"/>
  <c r="O992" i="4"/>
  <c r="B992" i="4" s="1"/>
  <c r="O865" i="4"/>
  <c r="B865" i="4" s="1"/>
  <c r="O864" i="4"/>
  <c r="B864" i="4" s="1"/>
  <c r="O863" i="4"/>
  <c r="B863" i="4" s="1"/>
  <c r="O862" i="4"/>
  <c r="B862" i="4" s="1"/>
  <c r="O861" i="4"/>
  <c r="B861" i="4" s="1"/>
  <c r="O860" i="4"/>
  <c r="B860" i="4" s="1"/>
  <c r="O859" i="4"/>
  <c r="B859" i="4" s="1"/>
  <c r="O858" i="4"/>
  <c r="B858" i="4" s="1"/>
  <c r="O857" i="4"/>
  <c r="B857" i="4" s="1"/>
  <c r="O856" i="4"/>
  <c r="B856" i="4" s="1"/>
  <c r="O855" i="4"/>
  <c r="B855" i="4" s="1"/>
  <c r="O854" i="4"/>
  <c r="B854" i="4" s="1"/>
  <c r="O853" i="4"/>
  <c r="B853" i="4" s="1"/>
  <c r="O852" i="4"/>
  <c r="B852" i="4" s="1"/>
  <c r="O851" i="4"/>
  <c r="B851" i="4" s="1"/>
  <c r="O850" i="4"/>
  <c r="B850" i="4" s="1"/>
  <c r="O849" i="4"/>
  <c r="B849" i="4" s="1"/>
  <c r="O848" i="4"/>
  <c r="B848" i="4" s="1"/>
  <c r="O847" i="4"/>
  <c r="B847" i="4" s="1"/>
  <c r="O846" i="4"/>
  <c r="B846" i="4" s="1"/>
  <c r="O845" i="4"/>
  <c r="B845" i="4" s="1"/>
  <c r="O844" i="4"/>
  <c r="B844" i="4" s="1"/>
  <c r="O843" i="4"/>
  <c r="B843" i="4" s="1"/>
  <c r="O842" i="4"/>
  <c r="B842" i="4" s="1"/>
  <c r="O841" i="4"/>
  <c r="B841" i="4" s="1"/>
  <c r="O840" i="4"/>
  <c r="B840" i="4" s="1"/>
  <c r="O839" i="4"/>
  <c r="B839" i="4" s="1"/>
  <c r="O838" i="4"/>
  <c r="B838" i="4" s="1"/>
  <c r="O837" i="4"/>
  <c r="B837" i="4" s="1"/>
  <c r="O836" i="4"/>
  <c r="B836" i="4" s="1"/>
  <c r="O835" i="4"/>
  <c r="B835" i="4" s="1"/>
  <c r="O834" i="4"/>
  <c r="B834" i="4" s="1"/>
  <c r="O833" i="4"/>
  <c r="B833" i="4" s="1"/>
  <c r="O832" i="4"/>
  <c r="B832" i="4" s="1"/>
  <c r="O831" i="4"/>
  <c r="B831" i="4" s="1"/>
  <c r="O830" i="4"/>
  <c r="B830" i="4" s="1"/>
  <c r="O829" i="4"/>
  <c r="B829" i="4" s="1"/>
  <c r="O828" i="4"/>
  <c r="B828" i="4" s="1"/>
  <c r="O827" i="4"/>
  <c r="B827" i="4" s="1"/>
  <c r="O826" i="4"/>
  <c r="B826" i="4" s="1"/>
  <c r="O825" i="4"/>
  <c r="B825" i="4" s="1"/>
  <c r="O824" i="4"/>
  <c r="B824" i="4" s="1"/>
  <c r="O823" i="4"/>
  <c r="B823" i="4" s="1"/>
  <c r="O822" i="4"/>
  <c r="B822" i="4" s="1"/>
  <c r="O821" i="4"/>
  <c r="B821" i="4" s="1"/>
  <c r="O820" i="4"/>
  <c r="B820" i="4" s="1"/>
  <c r="O819" i="4"/>
  <c r="B819" i="4" s="1"/>
  <c r="O818" i="4"/>
  <c r="B818" i="4" s="1"/>
  <c r="O817" i="4"/>
  <c r="B817" i="4" s="1"/>
  <c r="O816" i="4"/>
  <c r="B816" i="4" s="1"/>
  <c r="O815" i="4"/>
  <c r="B815" i="4" s="1"/>
  <c r="O814" i="4"/>
  <c r="B814" i="4" s="1"/>
  <c r="O813" i="4"/>
  <c r="B813" i="4" s="1"/>
  <c r="O812" i="4"/>
  <c r="B812" i="4" s="1"/>
  <c r="O811" i="4"/>
  <c r="B811" i="4" s="1"/>
  <c r="O810" i="4"/>
  <c r="B810" i="4" s="1"/>
  <c r="O809" i="4"/>
  <c r="B809" i="4" s="1"/>
  <c r="O808" i="4"/>
  <c r="B808" i="4" s="1"/>
  <c r="O807" i="4"/>
  <c r="B807" i="4" s="1"/>
  <c r="O806" i="4"/>
  <c r="B806" i="4" s="1"/>
  <c r="O805" i="4"/>
  <c r="B805" i="4" s="1"/>
  <c r="O804" i="4"/>
  <c r="B804" i="4" s="1"/>
  <c r="O803" i="4"/>
  <c r="B803" i="4" s="1"/>
  <c r="O802" i="4"/>
  <c r="B802" i="4" s="1"/>
  <c r="O801" i="4"/>
  <c r="B801" i="4" s="1"/>
  <c r="O800" i="4"/>
  <c r="B800" i="4" s="1"/>
  <c r="O799" i="4"/>
  <c r="B799" i="4" s="1"/>
  <c r="O798" i="4"/>
  <c r="B798" i="4" s="1"/>
  <c r="O797" i="4"/>
  <c r="B797" i="4" s="1"/>
  <c r="O796" i="4"/>
  <c r="B796" i="4" s="1"/>
  <c r="O795" i="4"/>
  <c r="B795" i="4" s="1"/>
  <c r="O794" i="4"/>
  <c r="B794" i="4" s="1"/>
  <c r="O793" i="4"/>
  <c r="B793" i="4" s="1"/>
  <c r="O792" i="4"/>
  <c r="B792" i="4" s="1"/>
  <c r="O791" i="4"/>
  <c r="B791" i="4" s="1"/>
  <c r="O790" i="4"/>
  <c r="B790" i="4" s="1"/>
  <c r="O789" i="4"/>
  <c r="B789" i="4" s="1"/>
  <c r="O788" i="4"/>
  <c r="B788" i="4" s="1"/>
  <c r="O787" i="4"/>
  <c r="B787" i="4" s="1"/>
  <c r="O786" i="4"/>
  <c r="B786" i="4" s="1"/>
  <c r="O785" i="4"/>
  <c r="B785" i="4" s="1"/>
  <c r="O784" i="4"/>
  <c r="B784" i="4" s="1"/>
  <c r="O783" i="4"/>
  <c r="B783" i="4" s="1"/>
  <c r="O782" i="4"/>
  <c r="B782" i="4" s="1"/>
  <c r="O781" i="4"/>
  <c r="B781" i="4" s="1"/>
  <c r="O780" i="4"/>
  <c r="B780" i="4" s="1"/>
  <c r="O779" i="4"/>
  <c r="B779" i="4" s="1"/>
  <c r="O778" i="4"/>
  <c r="B778" i="4" s="1"/>
  <c r="O777" i="4"/>
  <c r="B777" i="4" s="1"/>
  <c r="O776" i="4"/>
  <c r="B776" i="4" s="1"/>
  <c r="O775" i="4"/>
  <c r="B775" i="4" s="1"/>
  <c r="O774" i="4"/>
  <c r="B774" i="4" s="1"/>
  <c r="O773" i="4"/>
  <c r="B773" i="4" s="1"/>
  <c r="O772" i="4"/>
  <c r="B772" i="4" s="1"/>
  <c r="O771" i="4"/>
  <c r="B771" i="4" s="1"/>
  <c r="O770" i="4"/>
  <c r="B770" i="4" s="1"/>
  <c r="O769" i="4"/>
  <c r="B769" i="4" s="1"/>
  <c r="O768" i="4"/>
  <c r="B768" i="4" s="1"/>
  <c r="O767" i="4"/>
  <c r="B767" i="4" s="1"/>
  <c r="O766" i="4"/>
  <c r="B766" i="4" s="1"/>
  <c r="O765" i="4"/>
  <c r="B765" i="4" s="1"/>
  <c r="O764" i="4"/>
  <c r="B764" i="4" s="1"/>
  <c r="O763" i="4"/>
  <c r="B763" i="4" s="1"/>
  <c r="O762" i="4"/>
  <c r="B762" i="4" s="1"/>
  <c r="O761" i="4"/>
  <c r="B761" i="4" s="1"/>
  <c r="O760" i="4"/>
  <c r="B760" i="4" s="1"/>
  <c r="O759" i="4"/>
  <c r="B759" i="4" s="1"/>
  <c r="O608" i="4"/>
  <c r="B608" i="4" s="1"/>
  <c r="O607" i="4"/>
  <c r="B607" i="4" s="1"/>
  <c r="O606" i="4"/>
  <c r="B606" i="4" s="1"/>
  <c r="O605" i="4"/>
  <c r="B605" i="4" s="1"/>
  <c r="O604" i="4"/>
  <c r="B604" i="4" s="1"/>
  <c r="O603" i="4"/>
  <c r="B603" i="4" s="1"/>
  <c r="O602" i="4"/>
  <c r="B602" i="4" s="1"/>
  <c r="O601" i="4"/>
  <c r="B601" i="4" s="1"/>
  <c r="O600" i="4"/>
  <c r="B600" i="4" s="1"/>
  <c r="O599" i="4"/>
  <c r="B599" i="4" s="1"/>
  <c r="O598" i="4"/>
  <c r="B598" i="4" s="1"/>
  <c r="O597" i="4"/>
  <c r="B597" i="4" s="1"/>
  <c r="O596" i="4"/>
  <c r="B596" i="4" s="1"/>
  <c r="O595" i="4"/>
  <c r="B595" i="4" s="1"/>
  <c r="O594" i="4"/>
  <c r="B594" i="4" s="1"/>
  <c r="O593" i="4"/>
  <c r="B593" i="4" s="1"/>
  <c r="O592" i="4"/>
  <c r="B592" i="4" s="1"/>
  <c r="O591" i="4"/>
  <c r="B591" i="4" s="1"/>
  <c r="O590" i="4"/>
  <c r="B590" i="4" s="1"/>
  <c r="O589" i="4"/>
  <c r="B589" i="4" s="1"/>
  <c r="O588" i="4"/>
  <c r="B588" i="4" s="1"/>
  <c r="O587" i="4"/>
  <c r="B587" i="4" s="1"/>
  <c r="O586" i="4"/>
  <c r="B586" i="4" s="1"/>
  <c r="O585" i="4"/>
  <c r="B585" i="4" s="1"/>
  <c r="O584" i="4"/>
  <c r="B584" i="4" s="1"/>
  <c r="O583" i="4"/>
  <c r="B583" i="4" s="1"/>
  <c r="O582" i="4"/>
  <c r="B582" i="4" s="1"/>
  <c r="O581" i="4"/>
  <c r="B581" i="4" s="1"/>
  <c r="O580" i="4"/>
  <c r="B580" i="4" s="1"/>
  <c r="O579" i="4"/>
  <c r="B579" i="4" s="1"/>
  <c r="O578" i="4"/>
  <c r="B578" i="4" s="1"/>
  <c r="O577" i="4"/>
  <c r="B577" i="4" s="1"/>
  <c r="O576" i="4"/>
  <c r="B576" i="4" s="1"/>
  <c r="O575" i="4"/>
  <c r="B575" i="4" s="1"/>
  <c r="O574" i="4"/>
  <c r="B574" i="4" s="1"/>
  <c r="O573" i="4"/>
  <c r="B573" i="4" s="1"/>
  <c r="O572" i="4"/>
  <c r="B572" i="4" s="1"/>
  <c r="O571" i="4"/>
  <c r="B571" i="4" s="1"/>
  <c r="O570" i="4"/>
  <c r="B570" i="4" s="1"/>
  <c r="O569" i="4"/>
  <c r="B569" i="4" s="1"/>
  <c r="O568" i="4"/>
  <c r="B568" i="4" s="1"/>
  <c r="O567" i="4"/>
  <c r="B567" i="4" s="1"/>
  <c r="O566" i="4"/>
  <c r="B566" i="4" s="1"/>
  <c r="O565" i="4"/>
  <c r="B565" i="4" s="1"/>
  <c r="O564" i="4"/>
  <c r="B564" i="4" s="1"/>
  <c r="O563" i="4"/>
  <c r="B563" i="4" s="1"/>
  <c r="O562" i="4"/>
  <c r="B562" i="4" s="1"/>
  <c r="O561" i="4"/>
  <c r="B561" i="4" s="1"/>
  <c r="O560" i="4"/>
  <c r="B560" i="4" s="1"/>
  <c r="O559" i="4"/>
  <c r="B559" i="4" s="1"/>
  <c r="O558" i="4"/>
  <c r="B558" i="4" s="1"/>
  <c r="O557" i="4"/>
  <c r="B557" i="4" s="1"/>
  <c r="O556" i="4"/>
  <c r="B556" i="4" s="1"/>
  <c r="O555" i="4"/>
  <c r="B555" i="4" s="1"/>
  <c r="O554" i="4"/>
  <c r="B554" i="4" s="1"/>
  <c r="O553" i="4"/>
  <c r="B553" i="4" s="1"/>
  <c r="O552" i="4"/>
  <c r="B552" i="4" s="1"/>
  <c r="O551" i="4"/>
  <c r="B551" i="4" s="1"/>
  <c r="O550" i="4"/>
  <c r="B550" i="4" s="1"/>
  <c r="O549" i="4"/>
  <c r="B549" i="4" s="1"/>
  <c r="O548" i="4"/>
  <c r="B548" i="4" s="1"/>
  <c r="O547" i="4"/>
  <c r="B547" i="4" s="1"/>
  <c r="O546" i="4"/>
  <c r="B546" i="4" s="1"/>
  <c r="O545" i="4"/>
  <c r="B545" i="4" s="1"/>
  <c r="O544" i="4"/>
  <c r="B544" i="4" s="1"/>
  <c r="O543" i="4"/>
  <c r="B543" i="4" s="1"/>
  <c r="O542" i="4"/>
  <c r="B542" i="4" s="1"/>
  <c r="O541" i="4"/>
  <c r="B541" i="4" s="1"/>
  <c r="O540" i="4"/>
  <c r="B540" i="4" s="1"/>
  <c r="O539" i="4"/>
  <c r="B539" i="4" s="1"/>
  <c r="O538" i="4"/>
  <c r="B538" i="4" s="1"/>
  <c r="O537" i="4"/>
  <c r="B537" i="4" s="1"/>
  <c r="O536" i="4"/>
  <c r="B536" i="4" s="1"/>
  <c r="O535" i="4"/>
  <c r="B535" i="4" s="1"/>
  <c r="O534" i="4"/>
  <c r="B534" i="4" s="1"/>
  <c r="O533" i="4"/>
  <c r="B533" i="4" s="1"/>
  <c r="O532" i="4"/>
  <c r="B532" i="4" s="1"/>
  <c r="O531" i="4"/>
  <c r="B531" i="4" s="1"/>
  <c r="O530" i="4"/>
  <c r="B530" i="4" s="1"/>
  <c r="O529" i="4"/>
  <c r="B529" i="4" s="1"/>
  <c r="O528" i="4"/>
  <c r="B528" i="4" s="1"/>
  <c r="O527" i="4"/>
  <c r="B527" i="4" s="1"/>
  <c r="O526" i="4"/>
  <c r="B526" i="4" s="1"/>
  <c r="O525" i="4"/>
  <c r="B525" i="4" s="1"/>
  <c r="O524" i="4"/>
  <c r="B524" i="4" s="1"/>
  <c r="O523" i="4"/>
  <c r="B523" i="4" s="1"/>
  <c r="O522" i="4"/>
  <c r="B522" i="4" s="1"/>
  <c r="O521" i="4"/>
  <c r="B521" i="4" s="1"/>
  <c r="O520" i="4"/>
  <c r="B520" i="4" s="1"/>
  <c r="O519" i="4"/>
  <c r="B519" i="4" s="1"/>
  <c r="O518" i="4"/>
  <c r="B518" i="4" s="1"/>
  <c r="O517" i="4"/>
  <c r="B517" i="4" s="1"/>
  <c r="O516" i="4"/>
  <c r="B516" i="4" s="1"/>
  <c r="O515" i="4"/>
  <c r="B515" i="4" s="1"/>
  <c r="O514" i="4"/>
  <c r="B514" i="4" s="1"/>
  <c r="O513" i="4"/>
  <c r="B513" i="4" s="1"/>
  <c r="O512" i="4"/>
  <c r="B512" i="4" s="1"/>
  <c r="O511" i="4"/>
  <c r="B511" i="4" s="1"/>
  <c r="O510" i="4"/>
  <c r="B510" i="4" s="1"/>
  <c r="O509" i="4"/>
  <c r="B509" i="4" s="1"/>
  <c r="O508" i="4"/>
  <c r="B508" i="4" s="1"/>
  <c r="O507" i="4"/>
  <c r="B507" i="4" s="1"/>
  <c r="O506" i="4"/>
  <c r="B506" i="4" s="1"/>
  <c r="O505" i="4"/>
  <c r="B505" i="4" s="1"/>
  <c r="O504" i="4"/>
  <c r="B504" i="4" s="1"/>
  <c r="O503" i="4"/>
  <c r="B503" i="4" s="1"/>
  <c r="O502" i="4"/>
  <c r="B502" i="4" s="1"/>
  <c r="O501" i="4"/>
  <c r="B501" i="4" s="1"/>
  <c r="O500" i="4"/>
  <c r="B500" i="4" s="1"/>
  <c r="O499" i="4"/>
  <c r="B499" i="4" s="1"/>
  <c r="O498" i="4"/>
  <c r="B498" i="4" s="1"/>
  <c r="O497" i="4"/>
  <c r="B497" i="4" s="1"/>
  <c r="O496" i="4"/>
  <c r="B496" i="4" s="1"/>
  <c r="O495" i="4"/>
  <c r="B495" i="4" s="1"/>
  <c r="O494" i="4"/>
  <c r="B494" i="4" s="1"/>
  <c r="O727" i="4"/>
  <c r="B727" i="4" s="1"/>
  <c r="O726" i="4"/>
  <c r="B726" i="4" s="1"/>
  <c r="O725" i="4"/>
  <c r="B725" i="4" s="1"/>
  <c r="O724" i="4"/>
  <c r="B724" i="4" s="1"/>
  <c r="O723" i="4"/>
  <c r="B723" i="4" s="1"/>
  <c r="O722" i="4"/>
  <c r="B722" i="4" s="1"/>
  <c r="O721" i="4"/>
  <c r="B721" i="4" s="1"/>
  <c r="O720" i="4"/>
  <c r="B720" i="4" s="1"/>
  <c r="O719" i="4"/>
  <c r="B719" i="4" s="1"/>
  <c r="O718" i="4"/>
  <c r="B718" i="4" s="1"/>
  <c r="O717" i="4"/>
  <c r="B717" i="4" s="1"/>
  <c r="O716" i="4"/>
  <c r="B716" i="4" s="1"/>
  <c r="O715" i="4"/>
  <c r="B715" i="4" s="1"/>
  <c r="O714" i="4"/>
  <c r="B714" i="4" s="1"/>
  <c r="O713" i="4"/>
  <c r="B713" i="4" s="1"/>
  <c r="O712" i="4"/>
  <c r="B712" i="4" s="1"/>
  <c r="O711" i="4"/>
  <c r="B711" i="4" s="1"/>
  <c r="O710" i="4"/>
  <c r="B710" i="4" s="1"/>
  <c r="O709" i="4"/>
  <c r="B709" i="4" s="1"/>
  <c r="O708" i="4"/>
  <c r="B708" i="4" s="1"/>
  <c r="O707" i="4"/>
  <c r="B707" i="4" s="1"/>
  <c r="O706" i="4"/>
  <c r="B706" i="4" s="1"/>
  <c r="O705" i="4"/>
  <c r="B705" i="4" s="1"/>
  <c r="O704" i="4"/>
  <c r="B704" i="4" s="1"/>
  <c r="O703" i="4"/>
  <c r="B703" i="4" s="1"/>
  <c r="O702" i="4"/>
  <c r="B702" i="4" s="1"/>
  <c r="O701" i="4"/>
  <c r="B701" i="4" s="1"/>
  <c r="O700" i="4"/>
  <c r="B700" i="4" s="1"/>
  <c r="O699" i="4"/>
  <c r="B699" i="4" s="1"/>
  <c r="O698" i="4"/>
  <c r="B698" i="4" s="1"/>
  <c r="O697" i="4"/>
  <c r="B697" i="4" s="1"/>
  <c r="O696" i="4"/>
  <c r="B696" i="4" s="1"/>
  <c r="O695" i="4"/>
  <c r="B695" i="4" s="1"/>
  <c r="O694" i="4"/>
  <c r="B694" i="4" s="1"/>
  <c r="O693" i="4"/>
  <c r="B693" i="4" s="1"/>
  <c r="O692" i="4"/>
  <c r="B692" i="4" s="1"/>
  <c r="O691" i="4"/>
  <c r="B691" i="4" s="1"/>
  <c r="O690" i="4"/>
  <c r="B690" i="4" s="1"/>
  <c r="O689" i="4"/>
  <c r="B689" i="4" s="1"/>
  <c r="O688" i="4"/>
  <c r="B688" i="4" s="1"/>
  <c r="O687" i="4"/>
  <c r="B687" i="4" s="1"/>
  <c r="O686" i="4"/>
  <c r="B686" i="4" s="1"/>
  <c r="O685" i="4"/>
  <c r="B685" i="4" s="1"/>
  <c r="O684" i="4"/>
  <c r="B684" i="4" s="1"/>
  <c r="O683" i="4"/>
  <c r="B683" i="4" s="1"/>
  <c r="O682" i="4"/>
  <c r="B682" i="4" s="1"/>
  <c r="O681" i="4"/>
  <c r="B681" i="4" s="1"/>
  <c r="O680" i="4"/>
  <c r="B680" i="4" s="1"/>
  <c r="O679" i="4"/>
  <c r="B679" i="4" s="1"/>
  <c r="O678" i="4"/>
  <c r="B678" i="4" s="1"/>
  <c r="O677" i="4"/>
  <c r="B677" i="4" s="1"/>
  <c r="O676" i="4"/>
  <c r="B676" i="4" s="1"/>
  <c r="O675" i="4"/>
  <c r="B675" i="4" s="1"/>
  <c r="O674" i="4"/>
  <c r="B674" i="4" s="1"/>
  <c r="O673" i="4"/>
  <c r="B673" i="4" s="1"/>
  <c r="O672" i="4"/>
  <c r="B672" i="4" s="1"/>
  <c r="O671" i="4"/>
  <c r="B671" i="4" s="1"/>
  <c r="O670" i="4"/>
  <c r="B670" i="4" s="1"/>
  <c r="O669" i="4"/>
  <c r="B669" i="4" s="1"/>
  <c r="O668" i="4"/>
  <c r="B668" i="4" s="1"/>
  <c r="O667" i="4"/>
  <c r="B667" i="4" s="1"/>
  <c r="O666" i="4"/>
  <c r="B666" i="4" s="1"/>
  <c r="O665" i="4"/>
  <c r="B665" i="4" s="1"/>
  <c r="O664" i="4"/>
  <c r="B664" i="4" s="1"/>
  <c r="O663" i="4"/>
  <c r="B663" i="4" s="1"/>
  <c r="O662" i="4"/>
  <c r="B662" i="4" s="1"/>
  <c r="O661" i="4"/>
  <c r="B661" i="4" s="1"/>
  <c r="O660" i="4"/>
  <c r="B660" i="4" s="1"/>
  <c r="O659" i="4"/>
  <c r="B659" i="4" s="1"/>
  <c r="O658" i="4"/>
  <c r="B658" i="4" s="1"/>
  <c r="O657" i="4"/>
  <c r="B657" i="4" s="1"/>
  <c r="O656" i="4"/>
  <c r="B656" i="4" s="1"/>
  <c r="O655" i="4"/>
  <c r="B655" i="4" s="1"/>
  <c r="O654" i="4"/>
  <c r="B654" i="4" s="1"/>
  <c r="O653" i="4"/>
  <c r="B653" i="4" s="1"/>
  <c r="O652" i="4"/>
  <c r="B652" i="4" s="1"/>
  <c r="O651" i="4"/>
  <c r="B651" i="4" s="1"/>
  <c r="O650" i="4"/>
  <c r="B650" i="4" s="1"/>
  <c r="O649" i="4"/>
  <c r="B649" i="4" s="1"/>
  <c r="O648" i="4"/>
  <c r="B648" i="4" s="1"/>
  <c r="O647" i="4"/>
  <c r="B647" i="4" s="1"/>
  <c r="O646" i="4"/>
  <c r="B646" i="4" s="1"/>
  <c r="O645" i="4"/>
  <c r="B645" i="4" s="1"/>
  <c r="O644" i="4"/>
  <c r="B644" i="4" s="1"/>
  <c r="O643" i="4"/>
  <c r="B643" i="4" s="1"/>
  <c r="O642" i="4"/>
  <c r="B642" i="4" s="1"/>
  <c r="O641" i="4"/>
  <c r="B641" i="4" s="1"/>
  <c r="O640" i="4"/>
  <c r="B640" i="4" s="1"/>
  <c r="O639" i="4"/>
  <c r="B639" i="4" s="1"/>
  <c r="O638" i="4"/>
  <c r="B638" i="4" s="1"/>
  <c r="O637" i="4"/>
  <c r="B637" i="4" s="1"/>
  <c r="O636" i="4"/>
  <c r="B636" i="4" s="1"/>
  <c r="O635" i="4"/>
  <c r="B635" i="4" s="1"/>
  <c r="O634" i="4"/>
  <c r="B634" i="4" s="1"/>
  <c r="O633" i="4"/>
  <c r="B633" i="4" s="1"/>
  <c r="O632" i="4"/>
  <c r="B632" i="4" s="1"/>
  <c r="O631" i="4"/>
  <c r="B631" i="4" s="1"/>
  <c r="O630" i="4"/>
  <c r="B630" i="4" s="1"/>
  <c r="O629" i="4"/>
  <c r="B629" i="4" s="1"/>
  <c r="O628" i="4"/>
  <c r="B628" i="4" s="1"/>
  <c r="O627" i="4"/>
  <c r="B627" i="4" s="1"/>
  <c r="O626" i="4"/>
  <c r="B626" i="4" s="1"/>
  <c r="O625" i="4"/>
  <c r="B625" i="4" s="1"/>
  <c r="O624" i="4"/>
  <c r="B624" i="4" s="1"/>
  <c r="O623" i="4"/>
  <c r="B623" i="4" s="1"/>
  <c r="O622" i="4"/>
  <c r="B622" i="4" s="1"/>
  <c r="O621" i="4"/>
  <c r="B621" i="4" s="1"/>
  <c r="O620" i="4"/>
  <c r="B620" i="4" s="1"/>
  <c r="O619" i="4"/>
  <c r="B619" i="4" s="1"/>
  <c r="O618" i="4"/>
  <c r="B618" i="4" s="1"/>
  <c r="O617" i="4"/>
  <c r="B617" i="4" s="1"/>
  <c r="O616" i="4"/>
  <c r="B616" i="4" s="1"/>
  <c r="O615" i="4"/>
  <c r="B615" i="4" s="1"/>
  <c r="O614" i="4"/>
  <c r="B614" i="4" s="1"/>
  <c r="O613" i="4"/>
  <c r="B613" i="4" s="1"/>
  <c r="O918" i="4"/>
  <c r="B918" i="4" s="1"/>
  <c r="O917" i="4"/>
  <c r="B917" i="4" s="1"/>
  <c r="O916" i="4"/>
  <c r="B916" i="4" s="1"/>
  <c r="O915" i="4"/>
  <c r="B915" i="4" s="1"/>
  <c r="O914" i="4"/>
  <c r="B914" i="4" s="1"/>
  <c r="O913" i="4"/>
  <c r="B913" i="4" s="1"/>
  <c r="O912" i="4"/>
  <c r="B912" i="4" s="1"/>
  <c r="O911" i="4"/>
  <c r="B911" i="4" s="1"/>
  <c r="O910" i="4"/>
  <c r="B910" i="4" s="1"/>
  <c r="O909" i="4"/>
  <c r="B909" i="4" s="1"/>
  <c r="O908" i="4"/>
  <c r="B908" i="4" s="1"/>
  <c r="O907" i="4"/>
  <c r="B907" i="4" s="1"/>
  <c r="O906" i="4"/>
  <c r="B906" i="4" s="1"/>
  <c r="O905" i="4"/>
  <c r="B905" i="4" s="1"/>
  <c r="O904" i="4"/>
  <c r="B904" i="4" s="1"/>
  <c r="O903" i="4"/>
  <c r="B903" i="4" s="1"/>
  <c r="O902" i="4"/>
  <c r="B902" i="4" s="1"/>
  <c r="O901" i="4"/>
  <c r="B901" i="4" s="1"/>
  <c r="O900" i="4"/>
  <c r="B900" i="4" s="1"/>
  <c r="O899" i="4"/>
  <c r="B899" i="4" s="1"/>
  <c r="O898" i="4"/>
  <c r="B898" i="4" s="1"/>
  <c r="O897" i="4"/>
  <c r="B897" i="4" s="1"/>
  <c r="O896" i="4"/>
  <c r="B896" i="4" s="1"/>
  <c r="O895" i="4"/>
  <c r="B895" i="4" s="1"/>
  <c r="O894" i="4"/>
  <c r="B894" i="4" s="1"/>
  <c r="O893" i="4"/>
  <c r="B893" i="4" s="1"/>
  <c r="O892" i="4"/>
  <c r="B892" i="4" s="1"/>
  <c r="O891" i="4"/>
  <c r="B891" i="4" s="1"/>
  <c r="O890" i="4"/>
  <c r="B890" i="4" s="1"/>
  <c r="O889" i="4"/>
  <c r="B889" i="4" s="1"/>
  <c r="O888" i="4"/>
  <c r="B888" i="4" s="1"/>
  <c r="O887" i="4"/>
  <c r="B887" i="4" s="1"/>
  <c r="O886" i="4"/>
  <c r="B886" i="4" s="1"/>
  <c r="O885" i="4"/>
  <c r="B885" i="4" s="1"/>
  <c r="O884" i="4"/>
  <c r="B884" i="4" s="1"/>
  <c r="O883" i="4"/>
  <c r="B883" i="4" s="1"/>
  <c r="O882" i="4"/>
  <c r="B882" i="4" s="1"/>
  <c r="O881" i="4"/>
  <c r="B881" i="4" s="1"/>
  <c r="O880" i="4"/>
  <c r="B880" i="4" s="1"/>
  <c r="O879" i="4"/>
  <c r="B879" i="4" s="1"/>
  <c r="O878" i="4"/>
  <c r="B878" i="4" s="1"/>
  <c r="O877" i="4"/>
  <c r="B877" i="4" s="1"/>
  <c r="O876" i="4"/>
  <c r="B876" i="4" s="1"/>
  <c r="O875" i="4"/>
  <c r="B875" i="4" s="1"/>
  <c r="O874" i="4"/>
  <c r="B874" i="4" s="1"/>
  <c r="O873" i="4"/>
  <c r="B873" i="4" s="1"/>
  <c r="O872" i="4"/>
  <c r="B872" i="4" s="1"/>
  <c r="O871" i="4"/>
  <c r="B871" i="4" s="1"/>
  <c r="O870" i="4"/>
  <c r="B870" i="4" s="1"/>
  <c r="O869" i="4"/>
  <c r="B869" i="4" s="1"/>
  <c r="O868" i="4"/>
  <c r="B868" i="4" s="1"/>
  <c r="O867" i="4"/>
  <c r="B867" i="4" s="1"/>
  <c r="O866" i="4"/>
  <c r="B866" i="4" s="1"/>
  <c r="O758" i="4"/>
  <c r="B758" i="4" s="1"/>
  <c r="O757" i="4"/>
  <c r="B757" i="4" s="1"/>
  <c r="O756" i="4"/>
  <c r="B756" i="4" s="1"/>
  <c r="O29" i="4"/>
  <c r="B29" i="4" s="1"/>
  <c r="O28" i="4"/>
  <c r="B28" i="4" s="1"/>
  <c r="O27" i="4"/>
  <c r="B27" i="4" s="1"/>
  <c r="O26" i="4"/>
  <c r="B26" i="4" s="1"/>
  <c r="O25" i="4"/>
  <c r="B25" i="4" s="1"/>
  <c r="O24" i="4"/>
  <c r="B24" i="4" s="1"/>
  <c r="O23" i="4"/>
  <c r="B23" i="4" s="1"/>
  <c r="O22" i="4"/>
  <c r="B22" i="4" s="1"/>
  <c r="O21" i="4"/>
  <c r="B21" i="4" s="1"/>
  <c r="O20" i="4"/>
  <c r="B20" i="4" s="1"/>
  <c r="O19" i="4"/>
  <c r="B19" i="4" s="1"/>
  <c r="O18" i="4"/>
  <c r="B18" i="4" s="1"/>
  <c r="O17" i="4"/>
  <c r="B17" i="4" s="1"/>
  <c r="O16" i="4"/>
  <c r="B16" i="4" s="1"/>
  <c r="O15" i="4"/>
  <c r="B15" i="4" s="1"/>
  <c r="O14" i="4"/>
  <c r="B14" i="4" s="1"/>
  <c r="O13" i="4"/>
  <c r="B13" i="4" s="1"/>
  <c r="O12" i="4"/>
  <c r="B12" i="4" s="1"/>
  <c r="O11" i="4"/>
  <c r="B11" i="4" s="1"/>
  <c r="O10" i="4"/>
  <c r="B10" i="4" s="1"/>
  <c r="O9" i="4"/>
  <c r="B9" i="4" s="1"/>
  <c r="O8" i="4"/>
  <c r="B8" i="4" s="1"/>
  <c r="O7" i="4"/>
  <c r="B7" i="4" s="1"/>
  <c r="O6" i="4"/>
  <c r="B6" i="4" s="1"/>
  <c r="O5" i="4"/>
  <c r="B5" i="4" s="1"/>
  <c r="O4" i="4"/>
  <c r="B4" i="4" s="1"/>
  <c r="O42" i="4"/>
  <c r="B42" i="4" s="1"/>
  <c r="O41" i="4"/>
  <c r="B41" i="4" s="1"/>
  <c r="O40" i="4"/>
  <c r="B40" i="4" s="1"/>
  <c r="O39" i="4"/>
  <c r="B39" i="4" s="1"/>
  <c r="O38" i="4"/>
  <c r="B38" i="4" s="1"/>
  <c r="O37" i="4"/>
  <c r="B37" i="4" s="1"/>
  <c r="O36" i="4"/>
  <c r="B36" i="4" s="1"/>
  <c r="O35" i="4"/>
  <c r="B35" i="4" s="1"/>
  <c r="O34" i="4"/>
  <c r="B34" i="4" s="1"/>
  <c r="O33" i="4"/>
  <c r="B33" i="4" s="1"/>
  <c r="O32" i="4"/>
  <c r="B32" i="4" s="1"/>
  <c r="O31" i="4"/>
  <c r="B31" i="4" s="1"/>
  <c r="O30" i="4"/>
  <c r="B30" i="4" s="1"/>
  <c r="O60" i="4"/>
  <c r="B60" i="4" s="1"/>
  <c r="O59" i="4"/>
  <c r="B59" i="4" s="1"/>
  <c r="O58" i="4"/>
  <c r="B58" i="4" s="1"/>
  <c r="O57" i="4"/>
  <c r="B57" i="4" s="1"/>
  <c r="O56" i="4"/>
  <c r="B56" i="4" s="1"/>
  <c r="O55" i="4"/>
  <c r="B55" i="4" s="1"/>
  <c r="O54" i="4"/>
  <c r="B54" i="4" s="1"/>
  <c r="O53" i="4"/>
  <c r="B53" i="4" s="1"/>
  <c r="O52" i="4"/>
  <c r="B52" i="4" s="1"/>
  <c r="O51" i="4"/>
  <c r="B51" i="4" s="1"/>
  <c r="O50" i="4"/>
  <c r="B50" i="4" s="1"/>
  <c r="O49" i="4"/>
  <c r="B49" i="4" s="1"/>
  <c r="O48" i="4"/>
  <c r="B48" i="4" s="1"/>
  <c r="O47" i="4"/>
  <c r="B47" i="4" s="1"/>
  <c r="O46" i="4"/>
  <c r="B46" i="4" s="1"/>
  <c r="O45" i="4"/>
  <c r="B45" i="4" s="1"/>
  <c r="O44" i="4"/>
  <c r="B44" i="4" s="1"/>
  <c r="O43" i="4"/>
  <c r="B43" i="4" s="1"/>
  <c r="O79" i="4"/>
  <c r="B79" i="4" s="1"/>
  <c r="O78" i="4"/>
  <c r="B78" i="4" s="1"/>
  <c r="O77" i="4"/>
  <c r="B77" i="4" s="1"/>
  <c r="O76" i="4"/>
  <c r="B76" i="4" s="1"/>
  <c r="O75" i="4"/>
  <c r="B75" i="4" s="1"/>
  <c r="O74" i="4"/>
  <c r="B74" i="4" s="1"/>
  <c r="O73" i="4"/>
  <c r="B73" i="4" s="1"/>
  <c r="O72" i="4"/>
  <c r="B72" i="4" s="1"/>
  <c r="O71" i="4"/>
  <c r="B71" i="4" s="1"/>
  <c r="O70" i="4"/>
  <c r="B70" i="4" s="1"/>
  <c r="O69" i="4"/>
  <c r="B69" i="4" s="1"/>
  <c r="O68" i="4"/>
  <c r="B68" i="4" s="1"/>
  <c r="O85" i="4"/>
  <c r="B85" i="4" s="1"/>
  <c r="O84" i="4"/>
  <c r="B84" i="4" s="1"/>
  <c r="O83" i="4"/>
  <c r="B83" i="4" s="1"/>
  <c r="O82" i="4"/>
  <c r="B82" i="4" s="1"/>
  <c r="O81" i="4"/>
  <c r="B81" i="4" s="1"/>
  <c r="O86" i="4"/>
  <c r="B86" i="4" s="1"/>
  <c r="O80" i="4"/>
  <c r="B80" i="4" s="1"/>
  <c r="O67" i="4"/>
  <c r="B67" i="4" s="1"/>
  <c r="O66" i="4"/>
  <c r="B66" i="4" s="1"/>
  <c r="O91" i="4"/>
  <c r="B91" i="4" s="1"/>
  <c r="O90" i="4"/>
  <c r="B90" i="4" s="1"/>
  <c r="O89" i="4"/>
  <c r="B89" i="4" s="1"/>
  <c r="O88" i="4"/>
  <c r="B88" i="4" s="1"/>
  <c r="O87" i="4"/>
  <c r="B87" i="4" s="1"/>
  <c r="O62" i="4"/>
  <c r="B62" i="4" s="1"/>
  <c r="O61" i="4"/>
  <c r="B61" i="4" s="1"/>
  <c r="O3" i="4" l="1"/>
  <c r="O64" i="4"/>
  <c r="B64" i="4" s="1"/>
  <c r="B3" i="4" l="1"/>
  <c r="O1001" i="4"/>
  <c r="B1001" i="4" s="1"/>
  <c r="O1000" i="4"/>
  <c r="B1000" i="4" s="1"/>
  <c r="O976" i="4"/>
  <c r="B976" i="4" s="1"/>
  <c r="O975" i="4"/>
  <c r="B975" i="4" s="1"/>
  <c r="O974" i="4"/>
  <c r="B974" i="4" s="1"/>
  <c r="O973" i="4"/>
  <c r="B973" i="4" s="1"/>
  <c r="O972" i="4"/>
  <c r="B972" i="4" s="1"/>
  <c r="O971" i="4"/>
  <c r="B971" i="4" s="1"/>
  <c r="O970" i="4"/>
  <c r="B970" i="4" s="1"/>
  <c r="O969" i="4"/>
  <c r="B969" i="4" s="1"/>
  <c r="O968" i="4"/>
  <c r="B968" i="4" s="1"/>
  <c r="O967" i="4"/>
  <c r="B967" i="4" s="1"/>
  <c r="O966" i="4"/>
  <c r="B966" i="4" s="1"/>
  <c r="O965" i="4"/>
  <c r="B965" i="4" s="1"/>
  <c r="O964" i="4"/>
  <c r="B964" i="4" s="1"/>
  <c r="O963" i="4"/>
  <c r="B963" i="4" s="1"/>
  <c r="O962" i="4"/>
  <c r="B962" i="4" s="1"/>
  <c r="O961" i="4"/>
  <c r="B961" i="4" s="1"/>
  <c r="O960" i="4"/>
  <c r="B960" i="4" s="1"/>
  <c r="O959" i="4"/>
  <c r="B959" i="4" s="1"/>
  <c r="O958" i="4"/>
  <c r="B958" i="4" s="1"/>
  <c r="O957" i="4"/>
  <c r="B957" i="4" s="1"/>
  <c r="O956" i="4"/>
  <c r="B956" i="4" s="1"/>
  <c r="O955" i="4"/>
  <c r="B955" i="4" s="1"/>
  <c r="O954" i="4"/>
  <c r="B954" i="4" s="1"/>
  <c r="O953" i="4"/>
  <c r="B953" i="4" s="1"/>
  <c r="O952" i="4"/>
  <c r="B952" i="4" s="1"/>
  <c r="O951" i="4"/>
  <c r="B951" i="4" s="1"/>
  <c r="O950" i="4"/>
  <c r="B950" i="4" s="1"/>
  <c r="O949" i="4"/>
  <c r="B949" i="4" s="1"/>
  <c r="O948" i="4"/>
  <c r="B948" i="4" s="1"/>
  <c r="O947" i="4"/>
  <c r="B947" i="4" s="1"/>
  <c r="O946" i="4"/>
  <c r="B946" i="4" s="1"/>
  <c r="O945" i="4"/>
  <c r="B945" i="4" s="1"/>
  <c r="O944" i="4"/>
  <c r="B944" i="4" s="1"/>
  <c r="O943" i="4"/>
  <c r="B943" i="4" s="1"/>
  <c r="O942" i="4"/>
  <c r="B942" i="4" s="1"/>
  <c r="O941" i="4"/>
  <c r="B941" i="4" s="1"/>
  <c r="O940" i="4"/>
  <c r="B940" i="4" s="1"/>
  <c r="O939" i="4"/>
  <c r="B939" i="4" s="1"/>
  <c r="O938" i="4"/>
  <c r="B938" i="4" s="1"/>
  <c r="O937" i="4"/>
  <c r="B937" i="4" s="1"/>
  <c r="O936" i="4"/>
  <c r="B936" i="4" s="1"/>
  <c r="O935" i="4"/>
  <c r="B935" i="4" s="1"/>
  <c r="O934" i="4"/>
  <c r="B934" i="4" s="1"/>
  <c r="O933" i="4"/>
  <c r="B933" i="4" s="1"/>
  <c r="O932" i="4"/>
  <c r="B932" i="4" s="1"/>
  <c r="O931" i="4"/>
  <c r="B931" i="4" s="1"/>
  <c r="O930" i="4"/>
  <c r="B930" i="4" s="1"/>
  <c r="O929" i="4"/>
  <c r="B929" i="4" s="1"/>
  <c r="O928" i="4"/>
  <c r="B928" i="4" s="1"/>
  <c r="O927" i="4"/>
  <c r="B927" i="4" s="1"/>
  <c r="O926" i="4"/>
  <c r="B926" i="4" s="1"/>
  <c r="O925" i="4"/>
  <c r="B925" i="4" s="1"/>
  <c r="O924" i="4"/>
  <c r="B924" i="4" s="1"/>
  <c r="O923" i="4"/>
  <c r="B923" i="4" s="1"/>
  <c r="O922" i="4"/>
  <c r="B922" i="4" s="1"/>
  <c r="O921" i="4"/>
  <c r="B921" i="4" s="1"/>
  <c r="O920" i="4"/>
  <c r="B920" i="4" s="1"/>
  <c r="O919" i="4"/>
  <c r="B919" i="4" s="1"/>
  <c r="O755" i="4"/>
  <c r="B755" i="4" s="1"/>
  <c r="O754" i="4"/>
  <c r="B754" i="4" s="1"/>
  <c r="O753" i="4"/>
  <c r="B753" i="4" s="1"/>
  <c r="O752" i="4"/>
  <c r="B752" i="4" s="1"/>
  <c r="O751" i="4"/>
  <c r="B751" i="4" s="1"/>
  <c r="O750" i="4"/>
  <c r="B750" i="4" s="1"/>
  <c r="O749" i="4"/>
  <c r="B749" i="4" s="1"/>
  <c r="O748" i="4"/>
  <c r="B748" i="4" s="1"/>
  <c r="O747" i="4"/>
  <c r="B747" i="4" s="1"/>
  <c r="O746" i="4"/>
  <c r="B746" i="4" s="1"/>
  <c r="O745" i="4"/>
  <c r="B745" i="4" s="1"/>
  <c r="O744" i="4"/>
  <c r="B744" i="4" s="1"/>
  <c r="O743" i="4"/>
  <c r="B743" i="4" s="1"/>
  <c r="O742" i="4"/>
  <c r="B742" i="4" s="1"/>
  <c r="O741" i="4"/>
  <c r="B741" i="4" s="1"/>
  <c r="O740" i="4"/>
  <c r="B740" i="4" s="1"/>
  <c r="O739" i="4"/>
  <c r="B739" i="4" s="1"/>
  <c r="O738" i="4"/>
  <c r="B738" i="4" s="1"/>
  <c r="O737" i="4"/>
  <c r="B737" i="4" s="1"/>
  <c r="O736" i="4"/>
  <c r="B736" i="4" s="1"/>
  <c r="O735" i="4"/>
  <c r="B735" i="4" s="1"/>
  <c r="O734" i="4"/>
  <c r="B734" i="4" s="1"/>
  <c r="O733" i="4"/>
  <c r="B733" i="4" s="1"/>
  <c r="O732" i="4"/>
  <c r="B732" i="4" s="1"/>
  <c r="O731" i="4"/>
  <c r="B731" i="4" s="1"/>
  <c r="O730" i="4"/>
  <c r="B730" i="4" s="1"/>
  <c r="O729" i="4"/>
  <c r="B729" i="4" s="1"/>
  <c r="O728" i="4"/>
  <c r="B728" i="4" s="1"/>
  <c r="O612" i="4"/>
  <c r="B612" i="4" s="1"/>
  <c r="O611" i="4"/>
  <c r="B611" i="4" s="1"/>
  <c r="O610" i="4"/>
  <c r="B610" i="4" s="1"/>
  <c r="O609" i="4"/>
  <c r="B609" i="4" s="1"/>
  <c r="O493" i="4"/>
  <c r="B493" i="4" s="1"/>
  <c r="O492" i="4"/>
  <c r="B492" i="4" s="1"/>
  <c r="O491" i="4"/>
  <c r="B491" i="4" s="1"/>
  <c r="O490" i="4"/>
  <c r="B490" i="4" s="1"/>
  <c r="O489" i="4"/>
  <c r="B489" i="4" s="1"/>
  <c r="O488" i="4"/>
  <c r="B488" i="4" s="1"/>
  <c r="O487" i="4"/>
  <c r="B487" i="4" s="1"/>
  <c r="O486" i="4"/>
  <c r="B486" i="4" s="1"/>
  <c r="O485" i="4"/>
  <c r="B485" i="4" s="1"/>
  <c r="O484" i="4"/>
  <c r="B484" i="4" s="1"/>
  <c r="O483" i="4"/>
  <c r="B483" i="4" s="1"/>
  <c r="O482" i="4"/>
  <c r="B482" i="4" s="1"/>
  <c r="O481" i="4"/>
  <c r="B481" i="4" s="1"/>
  <c r="O480" i="4"/>
  <c r="B480" i="4" s="1"/>
  <c r="O479" i="4"/>
  <c r="B479" i="4" s="1"/>
  <c r="O478" i="4"/>
  <c r="B478" i="4" s="1"/>
  <c r="O477" i="4"/>
  <c r="B477" i="4" s="1"/>
  <c r="O476" i="4"/>
  <c r="B476" i="4" s="1"/>
  <c r="O475" i="4"/>
  <c r="B475" i="4" s="1"/>
  <c r="O474" i="4"/>
  <c r="B474" i="4" s="1"/>
  <c r="O473" i="4"/>
  <c r="B473" i="4" s="1"/>
  <c r="O472" i="4"/>
  <c r="B472" i="4" s="1"/>
  <c r="O471" i="4"/>
  <c r="B471" i="4" s="1"/>
  <c r="O470" i="4"/>
  <c r="B470" i="4" s="1"/>
  <c r="O469" i="4"/>
  <c r="B469" i="4" s="1"/>
  <c r="O468" i="4"/>
  <c r="B468" i="4" s="1"/>
  <c r="O467" i="4"/>
  <c r="B467" i="4" s="1"/>
  <c r="O466" i="4"/>
  <c r="B466" i="4" s="1"/>
  <c r="O465" i="4"/>
  <c r="B465" i="4" s="1"/>
  <c r="O464" i="4"/>
  <c r="B464" i="4" s="1"/>
  <c r="O463" i="4"/>
  <c r="B463" i="4" s="1"/>
  <c r="O462" i="4"/>
  <c r="B462" i="4" s="1"/>
  <c r="O461" i="4"/>
  <c r="B461" i="4" s="1"/>
  <c r="O460" i="4"/>
  <c r="B460" i="4" s="1"/>
  <c r="O459" i="4"/>
  <c r="B459" i="4" s="1"/>
  <c r="O458" i="4"/>
  <c r="B458" i="4" s="1"/>
  <c r="O457" i="4"/>
  <c r="B457" i="4" s="1"/>
  <c r="O456" i="4"/>
  <c r="B456" i="4" s="1"/>
  <c r="O455" i="4"/>
  <c r="B455" i="4" s="1"/>
  <c r="O454" i="4"/>
  <c r="B454" i="4" s="1"/>
  <c r="O453" i="4"/>
  <c r="B453" i="4" s="1"/>
  <c r="O452" i="4"/>
  <c r="B452" i="4" s="1"/>
  <c r="O451" i="4"/>
  <c r="B451" i="4" s="1"/>
  <c r="O450" i="4"/>
  <c r="B450" i="4" s="1"/>
  <c r="O449" i="4"/>
  <c r="B449" i="4" s="1"/>
  <c r="O448" i="4"/>
  <c r="B448" i="4" s="1"/>
  <c r="O447" i="4"/>
  <c r="B447" i="4" s="1"/>
  <c r="O446" i="4"/>
  <c r="B446" i="4" s="1"/>
  <c r="O445" i="4"/>
  <c r="B445" i="4" s="1"/>
  <c r="O444" i="4"/>
  <c r="B444" i="4" s="1"/>
  <c r="O443" i="4"/>
  <c r="B443" i="4" s="1"/>
  <c r="O442" i="4"/>
  <c r="B442" i="4" s="1"/>
  <c r="O441" i="4"/>
  <c r="B441" i="4" s="1"/>
  <c r="O440" i="4"/>
  <c r="B440" i="4" s="1"/>
  <c r="O439" i="4"/>
  <c r="B439" i="4" s="1"/>
  <c r="O438" i="4"/>
  <c r="B438" i="4" s="1"/>
  <c r="O437" i="4"/>
  <c r="B437" i="4" s="1"/>
  <c r="O436" i="4"/>
  <c r="B436" i="4" s="1"/>
  <c r="O435" i="4"/>
  <c r="B435" i="4" s="1"/>
  <c r="O434" i="4"/>
  <c r="B434" i="4" s="1"/>
  <c r="O433" i="4"/>
  <c r="B433" i="4" s="1"/>
  <c r="O432" i="4"/>
  <c r="B432" i="4" s="1"/>
  <c r="O431" i="4"/>
  <c r="B431" i="4" s="1"/>
  <c r="O430" i="4"/>
  <c r="B430" i="4" s="1"/>
  <c r="O429" i="4"/>
  <c r="B429" i="4" s="1"/>
  <c r="O428" i="4"/>
  <c r="B428" i="4" s="1"/>
  <c r="O427" i="4"/>
  <c r="B427" i="4" s="1"/>
  <c r="O426" i="4"/>
  <c r="B426" i="4" s="1"/>
  <c r="O425" i="4"/>
  <c r="B425" i="4" s="1"/>
  <c r="O424" i="4"/>
  <c r="B424" i="4" s="1"/>
  <c r="O423" i="4"/>
  <c r="B423" i="4" s="1"/>
  <c r="O422" i="4"/>
  <c r="B422" i="4" s="1"/>
  <c r="O421" i="4"/>
  <c r="B421" i="4" s="1"/>
  <c r="O420" i="4"/>
  <c r="B420" i="4" s="1"/>
  <c r="O419" i="4"/>
  <c r="B419" i="4" s="1"/>
  <c r="O418" i="4"/>
  <c r="B418" i="4" s="1"/>
  <c r="O417" i="4"/>
  <c r="B417" i="4" s="1"/>
  <c r="O416" i="4"/>
  <c r="B416" i="4" s="1"/>
  <c r="O415" i="4"/>
  <c r="B415" i="4" s="1"/>
  <c r="O414" i="4"/>
  <c r="B414" i="4" s="1"/>
  <c r="O413" i="4"/>
  <c r="B413" i="4" s="1"/>
  <c r="O412" i="4"/>
  <c r="B412" i="4" s="1"/>
  <c r="O411" i="4"/>
  <c r="B411" i="4" s="1"/>
  <c r="O410" i="4"/>
  <c r="B410" i="4" s="1"/>
  <c r="O409" i="4"/>
  <c r="B409" i="4" s="1"/>
  <c r="O408" i="4"/>
  <c r="B408" i="4" s="1"/>
  <c r="O407" i="4"/>
  <c r="B407" i="4" s="1"/>
  <c r="O406" i="4"/>
  <c r="B406" i="4" s="1"/>
  <c r="O405" i="4"/>
  <c r="B405" i="4" s="1"/>
  <c r="O404" i="4"/>
  <c r="B404" i="4" s="1"/>
  <c r="O403" i="4"/>
  <c r="B403" i="4" s="1"/>
  <c r="O402" i="4"/>
  <c r="B402" i="4" s="1"/>
  <c r="O401" i="4"/>
  <c r="B401" i="4" s="1"/>
  <c r="O400" i="4"/>
  <c r="B400" i="4" s="1"/>
  <c r="O399" i="4"/>
  <c r="B399" i="4" s="1"/>
  <c r="O398" i="4"/>
  <c r="B398" i="4" s="1"/>
  <c r="O397" i="4"/>
  <c r="B397" i="4" s="1"/>
  <c r="O396" i="4"/>
  <c r="B396" i="4" s="1"/>
  <c r="O395" i="4"/>
  <c r="B395" i="4" s="1"/>
  <c r="O394" i="4"/>
  <c r="B394" i="4" s="1"/>
  <c r="O393" i="4"/>
  <c r="B393" i="4" s="1"/>
  <c r="O392" i="4"/>
  <c r="B392" i="4" s="1"/>
  <c r="O391" i="4"/>
  <c r="B391" i="4" s="1"/>
  <c r="O390" i="4"/>
  <c r="B390" i="4" s="1"/>
  <c r="O389" i="4"/>
  <c r="B389" i="4" s="1"/>
  <c r="O388" i="4"/>
  <c r="B388" i="4" s="1"/>
  <c r="O387" i="4"/>
  <c r="B387" i="4" s="1"/>
  <c r="O386" i="4"/>
  <c r="B386" i="4" s="1"/>
  <c r="O385" i="4"/>
  <c r="B385" i="4" s="1"/>
  <c r="O384" i="4"/>
  <c r="B384" i="4" s="1"/>
  <c r="O383" i="4"/>
  <c r="B383" i="4" s="1"/>
  <c r="O382" i="4"/>
  <c r="B382" i="4" s="1"/>
  <c r="O381" i="4"/>
  <c r="B381" i="4" s="1"/>
  <c r="O380" i="4"/>
  <c r="B380" i="4" s="1"/>
  <c r="O379" i="4"/>
  <c r="B379" i="4" s="1"/>
  <c r="O378" i="4"/>
  <c r="B378" i="4" s="1"/>
  <c r="O377" i="4"/>
  <c r="B377" i="4" s="1"/>
  <c r="O376" i="4"/>
  <c r="B376" i="4" s="1"/>
  <c r="O375" i="4"/>
  <c r="B375" i="4" s="1"/>
  <c r="O374" i="4"/>
  <c r="B374" i="4" s="1"/>
  <c r="O373" i="4"/>
  <c r="B373" i="4" s="1"/>
  <c r="O372" i="4"/>
  <c r="B372" i="4" s="1"/>
  <c r="O371" i="4"/>
  <c r="B371" i="4" s="1"/>
  <c r="O370" i="4"/>
  <c r="B370" i="4" s="1"/>
  <c r="O369" i="4"/>
  <c r="B369" i="4" s="1"/>
  <c r="O368" i="4"/>
  <c r="B368" i="4" s="1"/>
  <c r="O367" i="4"/>
  <c r="B367" i="4" s="1"/>
  <c r="O366" i="4"/>
  <c r="B366" i="4" s="1"/>
  <c r="O365" i="4"/>
  <c r="B365" i="4" s="1"/>
  <c r="O364" i="4"/>
  <c r="B364" i="4" s="1"/>
  <c r="O363" i="4"/>
  <c r="B363" i="4" s="1"/>
  <c r="O362" i="4"/>
  <c r="B362" i="4" s="1"/>
  <c r="O361" i="4"/>
  <c r="B361" i="4" s="1"/>
  <c r="O360" i="4"/>
  <c r="B360" i="4" s="1"/>
  <c r="O359" i="4"/>
  <c r="B359" i="4" s="1"/>
  <c r="O358" i="4"/>
  <c r="B358" i="4" s="1"/>
  <c r="O357" i="4"/>
  <c r="B357" i="4" s="1"/>
  <c r="O356" i="4"/>
  <c r="B356" i="4" s="1"/>
  <c r="O355" i="4"/>
  <c r="B355" i="4" s="1"/>
  <c r="O354" i="4"/>
  <c r="B354" i="4" s="1"/>
  <c r="O353" i="4"/>
  <c r="B353" i="4" s="1"/>
  <c r="O352" i="4"/>
  <c r="B352" i="4" s="1"/>
  <c r="O351" i="4"/>
  <c r="B351" i="4" s="1"/>
  <c r="O350" i="4"/>
  <c r="B350" i="4" s="1"/>
  <c r="O349" i="4"/>
  <c r="B349" i="4" s="1"/>
  <c r="O348" i="4"/>
  <c r="B348" i="4" s="1"/>
  <c r="O347" i="4"/>
  <c r="B347" i="4" s="1"/>
  <c r="O346" i="4"/>
  <c r="B346" i="4" s="1"/>
  <c r="O345" i="4"/>
  <c r="B345" i="4" s="1"/>
  <c r="O344" i="4"/>
  <c r="B344" i="4" s="1"/>
  <c r="O343" i="4"/>
  <c r="B343" i="4" s="1"/>
  <c r="O342" i="4"/>
  <c r="B342" i="4" s="1"/>
  <c r="O341" i="4"/>
  <c r="B341" i="4" s="1"/>
  <c r="O340" i="4"/>
  <c r="B340" i="4" s="1"/>
  <c r="O339" i="4"/>
  <c r="B339" i="4" s="1"/>
  <c r="O338" i="4"/>
  <c r="B338" i="4" s="1"/>
  <c r="O337" i="4"/>
  <c r="B337" i="4" s="1"/>
  <c r="O336" i="4"/>
  <c r="B336" i="4" s="1"/>
  <c r="O335" i="4"/>
  <c r="B335" i="4" s="1"/>
  <c r="O334" i="4"/>
  <c r="B334" i="4" s="1"/>
  <c r="O333" i="4"/>
  <c r="B333" i="4" s="1"/>
  <c r="O332" i="4"/>
  <c r="B332" i="4" s="1"/>
  <c r="O331" i="4"/>
  <c r="B331" i="4" s="1"/>
  <c r="O330" i="4"/>
  <c r="B330" i="4" s="1"/>
  <c r="O329" i="4"/>
  <c r="B329" i="4" s="1"/>
  <c r="O328" i="4"/>
  <c r="B328" i="4" s="1"/>
  <c r="O327" i="4"/>
  <c r="B327" i="4" s="1"/>
  <c r="O326" i="4"/>
  <c r="B326" i="4" s="1"/>
  <c r="O325" i="4"/>
  <c r="B325" i="4" s="1"/>
  <c r="O324" i="4"/>
  <c r="B324" i="4" s="1"/>
  <c r="O323" i="4"/>
  <c r="B323" i="4" s="1"/>
  <c r="O322" i="4"/>
  <c r="B322" i="4" s="1"/>
  <c r="O321" i="4"/>
  <c r="B321" i="4" s="1"/>
  <c r="O320" i="4"/>
  <c r="B320" i="4" s="1"/>
  <c r="O319" i="4"/>
  <c r="B319" i="4" s="1"/>
  <c r="O318" i="4"/>
  <c r="B318" i="4" s="1"/>
  <c r="O317" i="4"/>
  <c r="B317" i="4" s="1"/>
  <c r="O316" i="4"/>
  <c r="B316" i="4" s="1"/>
  <c r="O315" i="4"/>
  <c r="B315" i="4" s="1"/>
  <c r="O314" i="4"/>
  <c r="B314" i="4" s="1"/>
  <c r="O313" i="4"/>
  <c r="B313" i="4" s="1"/>
  <c r="O312" i="4"/>
  <c r="B312" i="4" s="1"/>
  <c r="O311" i="4"/>
  <c r="B311" i="4" s="1"/>
  <c r="O310" i="4"/>
  <c r="B310" i="4" s="1"/>
  <c r="O309" i="4"/>
  <c r="B309" i="4" s="1"/>
  <c r="O308" i="4"/>
  <c r="B308" i="4" s="1"/>
  <c r="O307" i="4"/>
  <c r="B307" i="4" s="1"/>
  <c r="O306" i="4"/>
  <c r="B306" i="4" s="1"/>
  <c r="O305" i="4"/>
  <c r="B305" i="4" s="1"/>
  <c r="O304" i="4"/>
  <c r="B304" i="4" s="1"/>
  <c r="O303" i="4"/>
  <c r="B303" i="4" s="1"/>
  <c r="O302" i="4"/>
  <c r="B302" i="4" s="1"/>
  <c r="O301" i="4"/>
  <c r="B301" i="4" s="1"/>
  <c r="O300" i="4"/>
  <c r="B300" i="4" s="1"/>
  <c r="O299" i="4"/>
  <c r="B299" i="4" s="1"/>
  <c r="O298" i="4"/>
  <c r="B298" i="4" s="1"/>
  <c r="O297" i="4"/>
  <c r="B297" i="4" s="1"/>
  <c r="O296" i="4"/>
  <c r="B296" i="4" s="1"/>
  <c r="O295" i="4"/>
  <c r="B295" i="4" s="1"/>
  <c r="O294" i="4"/>
  <c r="B294" i="4" s="1"/>
  <c r="O293" i="4"/>
  <c r="B293" i="4" s="1"/>
  <c r="O292" i="4"/>
  <c r="B292" i="4" s="1"/>
  <c r="O291" i="4"/>
  <c r="B291" i="4" s="1"/>
  <c r="O290" i="4"/>
  <c r="B290" i="4" s="1"/>
  <c r="O289" i="4"/>
  <c r="B289" i="4" s="1"/>
  <c r="O288" i="4"/>
  <c r="B288" i="4" s="1"/>
  <c r="O287" i="4"/>
  <c r="B287" i="4" s="1"/>
  <c r="O286" i="4"/>
  <c r="B286" i="4" s="1"/>
  <c r="O285" i="4"/>
  <c r="B285" i="4" s="1"/>
  <c r="O284" i="4"/>
  <c r="B284" i="4" s="1"/>
  <c r="O283" i="4"/>
  <c r="B283" i="4" s="1"/>
  <c r="O282" i="4"/>
  <c r="B282" i="4" s="1"/>
  <c r="O281" i="4"/>
  <c r="B281" i="4" s="1"/>
  <c r="O280" i="4"/>
  <c r="B280" i="4" s="1"/>
  <c r="O279" i="4"/>
  <c r="B279" i="4" s="1"/>
  <c r="O278" i="4"/>
  <c r="B278" i="4" s="1"/>
  <c r="O277" i="4"/>
  <c r="B277" i="4" s="1"/>
  <c r="O276" i="4"/>
  <c r="B276" i="4" s="1"/>
  <c r="O275" i="4"/>
  <c r="B275" i="4" s="1"/>
  <c r="O274" i="4"/>
  <c r="B274" i="4" s="1"/>
  <c r="O273" i="4"/>
  <c r="B273" i="4" s="1"/>
  <c r="O272" i="4"/>
  <c r="B272" i="4" s="1"/>
  <c r="O271" i="4"/>
  <c r="B271" i="4" s="1"/>
  <c r="O270" i="4"/>
  <c r="B270" i="4" s="1"/>
  <c r="O269" i="4"/>
  <c r="B269" i="4" s="1"/>
  <c r="O268" i="4"/>
  <c r="B268" i="4" s="1"/>
  <c r="O267" i="4"/>
  <c r="B267" i="4" s="1"/>
  <c r="O266" i="4"/>
  <c r="B266" i="4" s="1"/>
  <c r="O265" i="4"/>
  <c r="B265" i="4" s="1"/>
  <c r="O264" i="4"/>
  <c r="B264" i="4" s="1"/>
  <c r="O263" i="4"/>
  <c r="B263" i="4" s="1"/>
  <c r="O262" i="4"/>
  <c r="B262" i="4" s="1"/>
  <c r="O261" i="4"/>
  <c r="B261" i="4" s="1"/>
  <c r="O260" i="4"/>
  <c r="B260" i="4" s="1"/>
  <c r="O259" i="4"/>
  <c r="B259" i="4" s="1"/>
  <c r="O258" i="4"/>
  <c r="B258" i="4" s="1"/>
  <c r="O257" i="4"/>
  <c r="B257" i="4" s="1"/>
  <c r="O256" i="4"/>
  <c r="B256" i="4" s="1"/>
  <c r="O255" i="4"/>
  <c r="B255" i="4" s="1"/>
  <c r="O254" i="4"/>
  <c r="B254" i="4" s="1"/>
  <c r="O253" i="4"/>
  <c r="B253" i="4" s="1"/>
  <c r="O252" i="4"/>
  <c r="B252" i="4" s="1"/>
  <c r="O251" i="4"/>
  <c r="B251" i="4" s="1"/>
  <c r="O250" i="4"/>
  <c r="B250" i="4" s="1"/>
  <c r="O249" i="4"/>
  <c r="B249" i="4" s="1"/>
  <c r="O248" i="4"/>
  <c r="B248" i="4" s="1"/>
  <c r="O247" i="4"/>
  <c r="B247" i="4" s="1"/>
  <c r="O246" i="4"/>
  <c r="B246" i="4" s="1"/>
  <c r="O245" i="4"/>
  <c r="B245" i="4" s="1"/>
  <c r="O244" i="4"/>
  <c r="B244" i="4" s="1"/>
  <c r="O243" i="4"/>
  <c r="B243" i="4" s="1"/>
  <c r="O242" i="4"/>
  <c r="B242" i="4" s="1"/>
  <c r="O241" i="4"/>
  <c r="B241" i="4" s="1"/>
  <c r="O240" i="4"/>
  <c r="B240" i="4" s="1"/>
  <c r="O239" i="4"/>
  <c r="B239" i="4" s="1"/>
  <c r="O238" i="4"/>
  <c r="B238" i="4" s="1"/>
  <c r="O237" i="4"/>
  <c r="B237" i="4" s="1"/>
  <c r="O236" i="4"/>
  <c r="B236" i="4" s="1"/>
  <c r="O235" i="4"/>
  <c r="B235" i="4" s="1"/>
  <c r="O234" i="4"/>
  <c r="B234" i="4" s="1"/>
  <c r="O233" i="4"/>
  <c r="B233" i="4" s="1"/>
  <c r="O232" i="4"/>
  <c r="B232" i="4" s="1"/>
  <c r="O231" i="4"/>
  <c r="B231" i="4" s="1"/>
  <c r="O230" i="4"/>
  <c r="B230" i="4" s="1"/>
  <c r="O229" i="4"/>
  <c r="B229" i="4" s="1"/>
  <c r="O228" i="4"/>
  <c r="B228" i="4" s="1"/>
  <c r="O227" i="4"/>
  <c r="B227" i="4" s="1"/>
  <c r="O226" i="4"/>
  <c r="B226" i="4" s="1"/>
  <c r="O225" i="4"/>
  <c r="B225" i="4" s="1"/>
  <c r="O224" i="4"/>
  <c r="B224" i="4" s="1"/>
  <c r="O223" i="4"/>
  <c r="B223" i="4" s="1"/>
  <c r="O222" i="4"/>
  <c r="B222" i="4" s="1"/>
  <c r="O221" i="4"/>
  <c r="B221" i="4" s="1"/>
  <c r="O220" i="4"/>
  <c r="B220" i="4" s="1"/>
  <c r="O219" i="4"/>
  <c r="B219" i="4" s="1"/>
  <c r="O218" i="4"/>
  <c r="B218" i="4" s="1"/>
  <c r="O217" i="4"/>
  <c r="B217" i="4" s="1"/>
  <c r="O216" i="4"/>
  <c r="B216" i="4" s="1"/>
  <c r="O215" i="4"/>
  <c r="B215" i="4" s="1"/>
  <c r="O214" i="4"/>
  <c r="B214" i="4" s="1"/>
  <c r="O213" i="4"/>
  <c r="B213" i="4" s="1"/>
  <c r="O212" i="4"/>
  <c r="B212" i="4" s="1"/>
  <c r="O211" i="4"/>
  <c r="B211" i="4" s="1"/>
  <c r="O210" i="4"/>
  <c r="B210" i="4" s="1"/>
  <c r="O209" i="4"/>
  <c r="B209" i="4" s="1"/>
  <c r="O208" i="4"/>
  <c r="B208" i="4" s="1"/>
  <c r="O207" i="4"/>
  <c r="B207" i="4" s="1"/>
  <c r="O206" i="4"/>
  <c r="B206" i="4" s="1"/>
  <c r="O205" i="4"/>
  <c r="B205" i="4" s="1"/>
  <c r="O204" i="4"/>
  <c r="B204" i="4" s="1"/>
  <c r="O203" i="4"/>
  <c r="B203" i="4" s="1"/>
  <c r="O202" i="4"/>
  <c r="B202" i="4" s="1"/>
  <c r="O201" i="4"/>
  <c r="B201" i="4" s="1"/>
  <c r="O200" i="4"/>
  <c r="B200" i="4" s="1"/>
  <c r="O199" i="4"/>
  <c r="B199" i="4" s="1"/>
  <c r="O198" i="4"/>
  <c r="B198" i="4" s="1"/>
  <c r="O197" i="4"/>
  <c r="B197" i="4" s="1"/>
  <c r="O196" i="4"/>
  <c r="B196" i="4" s="1"/>
  <c r="O195" i="4"/>
  <c r="B195" i="4" s="1"/>
  <c r="O194" i="4"/>
  <c r="B194" i="4" s="1"/>
  <c r="O193" i="4"/>
  <c r="B193" i="4" s="1"/>
  <c r="O192" i="4"/>
  <c r="B192" i="4" s="1"/>
  <c r="O191" i="4"/>
  <c r="B191" i="4" s="1"/>
  <c r="O190" i="4"/>
  <c r="B190" i="4" s="1"/>
  <c r="O189" i="4"/>
  <c r="B189" i="4" s="1"/>
  <c r="O188" i="4"/>
  <c r="B188" i="4" s="1"/>
  <c r="O187" i="4"/>
  <c r="B187" i="4" s="1"/>
  <c r="O186" i="4"/>
  <c r="B186" i="4" s="1"/>
  <c r="O185" i="4"/>
  <c r="B185" i="4" s="1"/>
  <c r="O184" i="4"/>
  <c r="B184" i="4" s="1"/>
  <c r="O183" i="4"/>
  <c r="B183" i="4" s="1"/>
  <c r="O182" i="4"/>
  <c r="B182" i="4" s="1"/>
  <c r="O181" i="4"/>
  <c r="B181" i="4" s="1"/>
  <c r="O180" i="4"/>
  <c r="B180" i="4" s="1"/>
  <c r="O179" i="4"/>
  <c r="B179" i="4" s="1"/>
  <c r="O178" i="4"/>
  <c r="B178" i="4" s="1"/>
  <c r="O177" i="4"/>
  <c r="B177" i="4" s="1"/>
  <c r="O176" i="4"/>
  <c r="B176" i="4" s="1"/>
  <c r="O175" i="4"/>
  <c r="B175" i="4" s="1"/>
  <c r="O174" i="4"/>
  <c r="B174" i="4" s="1"/>
  <c r="O173" i="4"/>
  <c r="B173" i="4" s="1"/>
  <c r="O172" i="4"/>
  <c r="B172" i="4" s="1"/>
  <c r="O171" i="4"/>
  <c r="B171" i="4" s="1"/>
  <c r="O170" i="4"/>
  <c r="B170" i="4" s="1"/>
  <c r="O169" i="4"/>
  <c r="B169" i="4" s="1"/>
  <c r="O168" i="4"/>
  <c r="B168" i="4" s="1"/>
  <c r="O167" i="4"/>
  <c r="B167" i="4" s="1"/>
  <c r="O166" i="4"/>
  <c r="B166" i="4" s="1"/>
  <c r="O165" i="4"/>
  <c r="B165" i="4" s="1"/>
  <c r="O164" i="4"/>
  <c r="B164" i="4" s="1"/>
  <c r="O163" i="4"/>
  <c r="B163" i="4" s="1"/>
  <c r="O162" i="4"/>
  <c r="B162" i="4" s="1"/>
  <c r="O161" i="4"/>
  <c r="B161" i="4" s="1"/>
  <c r="O160" i="4"/>
  <c r="B160" i="4" s="1"/>
  <c r="O159" i="4"/>
  <c r="B159" i="4" s="1"/>
  <c r="O158" i="4"/>
  <c r="B158" i="4" s="1"/>
  <c r="O157" i="4"/>
  <c r="B157" i="4" s="1"/>
  <c r="O156" i="4"/>
  <c r="B156" i="4" s="1"/>
  <c r="O155" i="4"/>
  <c r="B155" i="4" s="1"/>
  <c r="O154" i="4"/>
  <c r="B154" i="4" s="1"/>
  <c r="O153" i="4"/>
  <c r="B153" i="4" s="1"/>
  <c r="O152" i="4"/>
  <c r="B152" i="4" s="1"/>
  <c r="O151" i="4"/>
  <c r="B151" i="4" s="1"/>
  <c r="O150" i="4"/>
  <c r="B150" i="4" s="1"/>
  <c r="O149" i="4"/>
  <c r="B149" i="4" s="1"/>
  <c r="O148" i="4"/>
  <c r="B148" i="4" s="1"/>
  <c r="O147" i="4"/>
  <c r="B147" i="4" s="1"/>
  <c r="O146" i="4"/>
  <c r="B146" i="4" s="1"/>
  <c r="O145" i="4"/>
  <c r="B145" i="4" s="1"/>
  <c r="O144" i="4"/>
  <c r="B144" i="4" s="1"/>
  <c r="O143" i="4"/>
  <c r="B143" i="4" s="1"/>
  <c r="O142" i="4"/>
  <c r="B142" i="4" s="1"/>
  <c r="O141" i="4"/>
  <c r="B141" i="4" s="1"/>
  <c r="O140" i="4"/>
  <c r="B140" i="4" s="1"/>
  <c r="O139" i="4"/>
  <c r="B139" i="4" s="1"/>
  <c r="O138" i="4"/>
  <c r="B138" i="4" s="1"/>
  <c r="O137" i="4"/>
  <c r="B137" i="4" s="1"/>
  <c r="O136" i="4"/>
  <c r="B136" i="4" s="1"/>
  <c r="O135" i="4"/>
  <c r="B135" i="4" s="1"/>
  <c r="O134" i="4"/>
  <c r="B134" i="4" s="1"/>
  <c r="O133" i="4"/>
  <c r="B133" i="4" s="1"/>
  <c r="O132" i="4"/>
  <c r="B132" i="4" s="1"/>
  <c r="O131" i="4"/>
  <c r="B131" i="4" s="1"/>
  <c r="O130" i="4"/>
  <c r="B130" i="4" s="1"/>
  <c r="O129" i="4"/>
  <c r="B129" i="4" s="1"/>
  <c r="O128" i="4"/>
  <c r="B128" i="4" s="1"/>
  <c r="O127" i="4"/>
  <c r="B127" i="4" s="1"/>
  <c r="O126" i="4"/>
  <c r="B126" i="4" s="1"/>
  <c r="O125" i="4"/>
  <c r="B125" i="4" s="1"/>
  <c r="O124" i="4"/>
  <c r="B124" i="4" s="1"/>
  <c r="O123" i="4"/>
  <c r="B123" i="4" s="1"/>
  <c r="O122" i="4"/>
  <c r="B122" i="4" s="1"/>
  <c r="O121" i="4"/>
  <c r="B121" i="4" s="1"/>
  <c r="O120" i="4"/>
  <c r="B120" i="4" s="1"/>
  <c r="O119" i="4"/>
  <c r="B119" i="4" s="1"/>
  <c r="O118" i="4"/>
  <c r="B118" i="4" s="1"/>
  <c r="O117" i="4"/>
  <c r="B117" i="4" s="1"/>
  <c r="O116" i="4"/>
  <c r="B116" i="4" s="1"/>
  <c r="O115" i="4"/>
  <c r="B115" i="4" s="1"/>
  <c r="O114" i="4"/>
  <c r="B114" i="4" s="1"/>
  <c r="O113" i="4"/>
  <c r="B113" i="4" s="1"/>
  <c r="O112" i="4"/>
  <c r="B112" i="4" s="1"/>
  <c r="O111" i="4"/>
  <c r="B111" i="4" s="1"/>
  <c r="O110" i="4"/>
  <c r="B110" i="4" s="1"/>
  <c r="O109" i="4"/>
  <c r="B109" i="4" s="1"/>
  <c r="O108" i="4"/>
  <c r="B108" i="4" s="1"/>
  <c r="O107" i="4"/>
  <c r="B107" i="4" s="1"/>
  <c r="O106" i="4"/>
  <c r="B106" i="4" s="1"/>
  <c r="O105" i="4"/>
  <c r="B105" i="4" s="1"/>
  <c r="O104" i="4"/>
  <c r="B104" i="4" s="1"/>
  <c r="O103" i="4"/>
  <c r="B103" i="4" s="1"/>
  <c r="O102" i="4"/>
  <c r="B102" i="4" s="1"/>
  <c r="O101" i="4"/>
  <c r="B101" i="4" s="1"/>
  <c r="O100" i="4"/>
  <c r="B100" i="4" s="1"/>
  <c r="O99" i="4"/>
  <c r="B99" i="4" s="1"/>
  <c r="O98" i="4"/>
  <c r="B98" i="4" s="1"/>
  <c r="O97" i="4"/>
  <c r="B97" i="4" s="1"/>
  <c r="O96" i="4"/>
  <c r="B96" i="4" s="1"/>
  <c r="O95" i="4"/>
  <c r="B95" i="4" s="1"/>
  <c r="O94" i="4"/>
  <c r="B94" i="4" s="1"/>
  <c r="O93" i="4"/>
  <c r="B93" i="4" s="1"/>
  <c r="O92" i="4"/>
  <c r="B92" i="4" s="1"/>
  <c r="O65" i="4"/>
  <c r="B65" i="4" s="1"/>
  <c r="O63" i="4"/>
  <c r="B63" i="4" s="1"/>
  <c r="O2" i="4"/>
  <c r="B2" i="4" l="1"/>
</calcChain>
</file>

<file path=xl/sharedStrings.xml><?xml version="1.0" encoding="utf-8"?>
<sst xmlns="http://schemas.openxmlformats.org/spreadsheetml/2006/main" count="10382" uniqueCount="5334">
  <si>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</si>
  <si>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</si>
  <si>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</si>
  <si>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</si>
  <si>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</si>
  <si>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</si>
  <si>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</si>
  <si>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</si>
  <si>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</si>
  <si>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</si>
  <si>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</si>
  <si>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</si>
  <si>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</si>
  <si>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</si>
  <si>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</si>
  <si>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</si>
  <si>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</si>
  <si>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</si>
  <si>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</si>
  <si>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</si>
  <si>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</si>
  <si>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</si>
  <si>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</si>
  <si>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</si>
  <si>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</si>
  <si>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</si>
  <si>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</si>
  <si>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</si>
  <si>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</si>
  <si>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</si>
  <si>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</si>
  <si>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</si>
  <si>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</si>
  <si>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</si>
  <si>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</si>
  <si>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</si>
  <si>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</si>
  <si>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</si>
  <si>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</si>
  <si>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</si>
  <si>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</si>
  <si>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</si>
  <si>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</si>
  <si>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</si>
  <si>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</si>
  <si>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</si>
  <si>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</si>
  <si>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</si>
  <si>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</si>
  <si>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</si>
  <si>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</si>
  <si>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</si>
  <si>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</si>
  <si>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</si>
  <si>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</si>
  <si>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</si>
  <si>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</si>
  <si>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</si>
  <si>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</si>
  <si>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</si>
  <si>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</si>
  <si>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</si>
  <si>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</si>
  <si>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</si>
  <si>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</si>
  <si>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</si>
  <si>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</si>
  <si>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</si>
  <si>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</si>
  <si>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</si>
  <si>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</si>
  <si>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</si>
  <si>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</si>
  <si>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</si>
  <si>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</si>
  <si>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</si>
  <si>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</si>
  <si>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</si>
  <si>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</si>
  <si>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</si>
  <si>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</si>
  <si>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</si>
  <si>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</si>
  <si>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</si>
  <si>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</si>
  <si>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</si>
  <si>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</si>
  <si>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</si>
  <si>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</si>
  <si>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</si>
  <si>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</si>
  <si>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</si>
  <si>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</si>
  <si>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</si>
  <si>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</si>
  <si>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</si>
  <si>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</si>
  <si>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</si>
  <si>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</si>
  <si>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</si>
  <si>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</si>
  <si>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</si>
  <si>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</si>
  <si>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</si>
  <si>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</si>
  <si>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</si>
  <si>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</si>
  <si>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</si>
  <si>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</si>
  <si>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</si>
  <si>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</si>
  <si>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</si>
  <si>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</si>
  <si>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</si>
  <si>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</si>
  <si>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</si>
  <si>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</si>
  <si>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</si>
  <si>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</si>
  <si>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</si>
  <si>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</si>
  <si>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</si>
  <si>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</si>
  <si>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</si>
  <si>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</si>
  <si>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</si>
  <si>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</si>
  <si>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</si>
  <si>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</si>
  <si>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</si>
  <si>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</si>
  <si>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</si>
  <si>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</si>
  <si>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</si>
  <si>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</si>
  <si>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</si>
  <si>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</si>
  <si>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</si>
  <si>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</si>
  <si>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</si>
  <si>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</si>
  <si>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</si>
  <si>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</si>
  <si>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</si>
  <si>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</si>
  <si>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</si>
  <si>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</si>
  <si>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</si>
  <si>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</si>
  <si>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</si>
  <si>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</si>
  <si>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</si>
  <si>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</si>
  <si>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</si>
  <si>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</si>
  <si>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</si>
  <si>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</si>
  <si>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</si>
  <si>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</si>
  <si>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</si>
  <si>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</si>
  <si>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</si>
  <si>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</si>
  <si>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</si>
  <si>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</si>
  <si>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</si>
  <si>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</si>
  <si>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</si>
  <si>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</si>
  <si>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</si>
  <si>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</si>
  <si>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</si>
  <si>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</si>
  <si>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</si>
  <si>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</si>
  <si>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</si>
  <si>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</si>
  <si>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</si>
  <si>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</si>
  <si>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</si>
  <si>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</si>
  <si>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</si>
  <si>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</si>
  <si>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</si>
  <si>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</si>
  <si>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</si>
  <si>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</si>
  <si>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</si>
  <si>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</si>
  <si>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</si>
  <si>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</si>
  <si>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</si>
  <si>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</si>
  <si>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</si>
  <si>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</si>
  <si>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</si>
  <si>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</si>
  <si>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</si>
  <si>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</si>
  <si>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</si>
  <si>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</si>
  <si>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</si>
  <si>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</si>
  <si>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</si>
  <si>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</si>
  <si>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</si>
  <si>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</si>
  <si>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</si>
  <si>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</si>
  <si>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</si>
  <si>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</si>
  <si>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</si>
  <si>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</si>
  <si>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</si>
  <si>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</si>
  <si>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</si>
  <si>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</si>
  <si>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</si>
  <si>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</si>
  <si>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</si>
  <si>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</si>
  <si>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</si>
  <si>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</si>
  <si>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</si>
  <si>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</si>
  <si>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</si>
  <si>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</si>
  <si>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</si>
  <si>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</si>
  <si>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</si>
  <si>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</si>
  <si>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</si>
  <si>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</si>
  <si>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</si>
  <si>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</si>
  <si>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</si>
  <si>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</si>
  <si>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</si>
  <si>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</si>
  <si>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</si>
  <si>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</si>
  <si>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</si>
  <si>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</si>
  <si>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</si>
  <si>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</si>
  <si>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</si>
  <si>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</si>
  <si>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</si>
  <si>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</si>
  <si>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</si>
  <si>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</si>
  <si>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</si>
  <si>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</si>
  <si>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</si>
  <si>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</si>
  <si>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</si>
  <si>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</si>
  <si>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</si>
  <si>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</si>
  <si>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</si>
  <si>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</si>
  <si>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</si>
  <si>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</si>
  <si>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</si>
  <si>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</si>
  <si>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</si>
  <si>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</si>
  <si>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</si>
  <si>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</si>
  <si>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</si>
  <si>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</si>
  <si>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</si>
  <si>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</si>
  <si>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</si>
  <si>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</si>
  <si>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</si>
  <si>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</si>
  <si>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</si>
  <si>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</si>
  <si>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</si>
  <si>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</si>
  <si>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</si>
  <si>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</si>
  <si>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</si>
  <si>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</si>
  <si>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</si>
  <si>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</si>
  <si>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</si>
  <si>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</si>
  <si>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</si>
  <si>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</si>
  <si>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</si>
  <si>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</si>
  <si>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</si>
  <si>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</si>
  <si>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</si>
  <si>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</si>
  <si>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</si>
  <si>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</si>
  <si>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</si>
  <si>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</si>
  <si>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</si>
  <si>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</si>
  <si>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</si>
  <si>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</si>
  <si>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</si>
  <si>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</si>
  <si>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</si>
  <si>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</si>
  <si>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</si>
  <si>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</si>
  <si>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</si>
  <si>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</si>
  <si>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</si>
  <si>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</si>
  <si>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</si>
  <si>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</si>
  <si>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</si>
  <si>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</si>
  <si>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</si>
  <si>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</si>
  <si>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</si>
  <si>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</si>
  <si>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</si>
  <si>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</si>
  <si>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</si>
  <si>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</si>
  <si>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</si>
  <si>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</si>
  <si>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</si>
  <si>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</si>
  <si>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</si>
  <si>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</si>
  <si>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</si>
  <si>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</si>
  <si>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</si>
  <si>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</si>
  <si>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</si>
  <si>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</si>
  <si>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</si>
  <si>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</si>
  <si>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</si>
  <si>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</si>
  <si>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</si>
  <si>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</si>
  <si>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</si>
  <si>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</si>
  <si>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</si>
  <si>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</si>
  <si>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</si>
  <si>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</si>
  <si>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</si>
  <si>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</si>
  <si>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</si>
  <si>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</si>
  <si>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</si>
  <si>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</si>
  <si>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</si>
  <si>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</si>
  <si>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</si>
  <si>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</si>
  <si>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</si>
  <si>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</si>
  <si>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</si>
  <si>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</si>
  <si>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</si>
  <si>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</si>
  <si>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</si>
  <si>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</si>
  <si>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</si>
  <si>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</si>
  <si>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</si>
  <si>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</si>
  <si>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</si>
  <si>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</si>
  <si>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</si>
  <si>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</si>
  <si>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</si>
  <si>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</si>
  <si>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</si>
  <si>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</si>
  <si>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</si>
  <si>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</si>
  <si>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</si>
  <si>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</si>
  <si>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</si>
  <si>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</si>
  <si>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</si>
  <si>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</si>
  <si>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</si>
  <si>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</si>
  <si>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</si>
  <si>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</si>
  <si>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</si>
  <si>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</si>
  <si>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</si>
  <si>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</si>
  <si>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</si>
  <si>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</si>
  <si>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</si>
  <si>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</si>
  <si>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</si>
  <si>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</si>
  <si>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</si>
  <si>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</si>
  <si>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</si>
  <si>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</si>
  <si>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</si>
  <si>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</si>
  <si>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</si>
  <si>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</si>
  <si>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</si>
  <si>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</si>
  <si>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</si>
  <si>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</si>
  <si>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</si>
  <si>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</si>
  <si>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</si>
  <si>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</si>
  <si>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</si>
  <si>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</si>
  <si>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</si>
  <si>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</si>
  <si>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</si>
  <si>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</si>
  <si>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</si>
  <si>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</si>
  <si>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</si>
  <si>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</si>
  <si>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</si>
  <si>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</si>
  <si>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</si>
  <si>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</si>
  <si>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</si>
  <si>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</si>
  <si>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</si>
  <si>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</si>
  <si>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</si>
  <si>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</si>
  <si>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</si>
  <si>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</si>
  <si>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</si>
  <si>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</si>
  <si>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</si>
  <si>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</si>
  <si>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</si>
  <si>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</si>
  <si>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</si>
  <si>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</si>
  <si>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</si>
  <si>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</si>
  <si>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</si>
  <si>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</si>
  <si>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</si>
  <si>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</si>
  <si>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</si>
  <si>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</si>
  <si>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</si>
  <si>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</si>
  <si>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</si>
  <si>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</si>
  <si>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</si>
  <si>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</si>
  <si>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</si>
  <si>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</si>
  <si>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</si>
  <si>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</si>
  <si>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</si>
  <si>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</si>
  <si>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</si>
  <si>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</si>
  <si>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</si>
  <si>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</si>
  <si>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</si>
  <si>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</si>
  <si>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</si>
  <si>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</si>
  <si>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</si>
  <si>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</si>
  <si>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</si>
  <si>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</si>
  <si>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</si>
  <si>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</si>
  <si>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</si>
  <si>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</si>
  <si>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</si>
  <si>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</si>
  <si>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</si>
  <si>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</si>
  <si>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</si>
  <si>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</si>
  <si>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</si>
  <si>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</si>
  <si>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</si>
  <si>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</si>
  <si>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</si>
  <si>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</si>
  <si>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</si>
  <si>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</si>
  <si>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</si>
  <si>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</si>
  <si>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</si>
  <si>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</si>
  <si>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</si>
  <si>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</si>
  <si>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</si>
  <si>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</si>
  <si>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</si>
  <si>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</si>
  <si>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</si>
  <si>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</si>
  <si>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</si>
  <si>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</si>
  <si>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</si>
  <si>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</si>
  <si>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</si>
  <si>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</si>
  <si>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</si>
  <si>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</si>
  <si>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</si>
  <si>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</si>
  <si>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</si>
  <si>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</si>
  <si>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</si>
  <si>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</si>
  <si>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</si>
  <si>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</si>
  <si>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</si>
  <si>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</si>
  <si>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</si>
  <si>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</si>
  <si>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</si>
  <si>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</si>
  <si>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</si>
  <si>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</si>
  <si>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</si>
  <si>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</si>
  <si>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</si>
  <si>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</si>
  <si>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</si>
  <si>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</si>
  <si>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</si>
  <si>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</si>
  <si>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</si>
  <si>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</si>
  <si>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</si>
  <si>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</si>
  <si>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</si>
  <si>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</si>
  <si>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</si>
  <si>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</si>
  <si>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</si>
  <si>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</si>
  <si>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</si>
  <si>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</si>
  <si>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</si>
  <si>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</si>
  <si>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</si>
  <si>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</si>
  <si>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</si>
  <si>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</si>
  <si>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</si>
  <si>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</si>
  <si>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</si>
  <si>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</si>
  <si>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</si>
  <si>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</si>
  <si>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</si>
  <si>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</si>
  <si>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</si>
  <si>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</si>
  <si>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</si>
  <si>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</si>
  <si>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</si>
  <si>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</si>
  <si>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</si>
  <si>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</si>
  <si>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</si>
  <si>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</si>
  <si>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</si>
  <si>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</si>
  <si>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</si>
  <si>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</si>
  <si>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</si>
  <si>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</si>
  <si>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</si>
  <si>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</si>
  <si>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</si>
  <si>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</si>
  <si>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</si>
  <si>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</si>
  <si>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</si>
  <si>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</si>
  <si>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</si>
  <si>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</si>
  <si>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</si>
  <si>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</si>
  <si>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</si>
  <si>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</si>
  <si>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</si>
  <si>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</si>
  <si>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</si>
  <si>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</si>
  <si>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</si>
  <si>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</si>
  <si>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</si>
  <si>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</si>
  <si>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</si>
  <si>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</si>
  <si>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</si>
  <si>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</si>
  <si>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</si>
  <si>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</si>
  <si>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</si>
  <si>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</si>
  <si>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</si>
  <si>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</si>
  <si>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</si>
  <si>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</si>
  <si>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</si>
  <si>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</si>
  <si>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</si>
  <si>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</si>
  <si>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</si>
  <si>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</si>
  <si>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</si>
  <si>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</si>
  <si>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</si>
  <si>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</si>
  <si>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</si>
  <si>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</si>
  <si>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</si>
  <si>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</si>
  <si>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</si>
  <si>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</si>
  <si>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</si>
  <si>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</si>
  <si>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</si>
  <si>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</si>
  <si>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</si>
  <si>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</si>
  <si>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</si>
  <si>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</si>
  <si>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</si>
  <si>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</si>
  <si>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</si>
  <si>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</si>
  <si>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</si>
  <si>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</si>
  <si>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</si>
  <si>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</si>
  <si>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</si>
  <si>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</si>
  <si>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</si>
  <si>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</si>
  <si>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</si>
  <si>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</si>
  <si>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</si>
  <si>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</si>
  <si>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</si>
  <si>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</si>
  <si>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</si>
  <si>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</si>
  <si>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</si>
  <si>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</si>
  <si>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</si>
  <si>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</si>
  <si>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</si>
  <si>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</si>
  <si>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</si>
  <si>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</si>
  <si>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</si>
  <si>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</si>
  <si>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</si>
  <si>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</si>
  <si>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</si>
  <si>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</si>
  <si>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</si>
  <si>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</si>
  <si>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</si>
  <si>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</si>
  <si>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</si>
  <si>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</si>
  <si>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</si>
  <si>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</si>
  <si>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</si>
  <si>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</si>
  <si>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</si>
  <si>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</si>
  <si>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</si>
  <si>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</si>
  <si>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</si>
  <si>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</si>
  <si>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</si>
  <si>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</si>
  <si>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</si>
  <si>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</si>
  <si>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</si>
  <si>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</si>
  <si>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</si>
  <si>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</si>
  <si>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</si>
  <si>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</si>
  <si>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</si>
  <si>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</si>
  <si>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</si>
  <si>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</si>
  <si>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</si>
  <si>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</si>
  <si>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</si>
  <si>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</si>
  <si>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</si>
  <si>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</si>
  <si>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</si>
  <si>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</si>
  <si>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</si>
  <si>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</si>
  <si>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</si>
  <si>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</si>
  <si>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</si>
  <si>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</si>
  <si>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</si>
  <si>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</si>
  <si>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</si>
  <si>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</si>
  <si>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</si>
  <si>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</si>
  <si>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</si>
  <si>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</si>
  <si>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</si>
  <si>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</si>
  <si>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</si>
  <si>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</si>
  <si>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</si>
  <si>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</si>
  <si>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</si>
  <si>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</si>
  <si>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</si>
  <si>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</si>
  <si>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</si>
  <si>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</si>
  <si>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</si>
  <si>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</si>
  <si>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</si>
  <si>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</si>
  <si>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</si>
  <si>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</si>
  <si>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</si>
  <si>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</si>
  <si>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</si>
  <si>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</si>
  <si>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</si>
  <si>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</si>
  <si>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</si>
  <si>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</si>
  <si>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</si>
  <si>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</si>
  <si>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</si>
  <si>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</si>
  <si>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</si>
  <si>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</si>
  <si>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</si>
  <si>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</si>
  <si>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</si>
  <si>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</si>
  <si>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</si>
  <si>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</si>
  <si>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</si>
  <si>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</si>
  <si>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</si>
  <si>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</si>
  <si>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</si>
  <si>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</si>
  <si>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</si>
  <si>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</si>
  <si>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</si>
  <si>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</si>
  <si>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</si>
  <si>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</si>
  <si>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</si>
  <si>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</si>
  <si>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</si>
  <si>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</si>
  <si>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</si>
  <si>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</si>
  <si>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</si>
  <si>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</si>
  <si>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</si>
  <si>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</si>
  <si>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</si>
  <si>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</si>
  <si>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</si>
  <si>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</si>
  <si>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</si>
  <si>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</si>
  <si>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</si>
  <si>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</si>
  <si>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</si>
  <si>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</si>
  <si>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</si>
  <si>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</si>
  <si>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</si>
  <si>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</si>
  <si>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</si>
  <si>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</si>
  <si>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</si>
  <si>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</si>
  <si>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</si>
  <si>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</si>
  <si>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</si>
  <si>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</si>
  <si>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</si>
  <si>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</si>
  <si>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</si>
  <si>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</si>
  <si>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</si>
  <si>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</si>
  <si>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</si>
  <si>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</si>
  <si>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</si>
  <si>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</si>
  <si>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</si>
  <si>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</si>
  <si>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</si>
  <si>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</si>
  <si>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</si>
  <si>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</si>
  <si>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</si>
  <si>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</si>
  <si>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</si>
  <si>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</si>
  <si>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</si>
  <si>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</si>
  <si>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</si>
  <si>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</si>
  <si>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</si>
  <si>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</si>
  <si>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</si>
  <si>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</si>
  <si>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</si>
  <si>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</si>
  <si>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</si>
  <si>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</si>
  <si>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</si>
  <si>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</si>
  <si>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</si>
  <si>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</si>
  <si>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</si>
  <si>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</si>
  <si>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</si>
  <si>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</si>
  <si>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</si>
  <si>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</si>
  <si>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</si>
  <si>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</si>
  <si>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</si>
  <si>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</si>
  <si>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</si>
  <si>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</si>
  <si>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</si>
  <si>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</si>
  <si>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</si>
  <si>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</si>
  <si>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</si>
  <si>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</si>
  <si>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</si>
  <si>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</si>
  <si>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</si>
  <si>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</si>
  <si>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</si>
  <si>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</si>
  <si>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</si>
  <si>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</si>
  <si>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</si>
  <si>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</si>
  <si>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</si>
  <si>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</si>
  <si>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</si>
  <si>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</si>
  <si>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</si>
  <si>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</si>
  <si>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</si>
  <si>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</si>
  <si>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</si>
  <si>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</si>
  <si>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</si>
  <si>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</si>
  <si>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</si>
  <si>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</si>
  <si>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</si>
  <si>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</si>
  <si>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</si>
  <si>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</si>
  <si>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</si>
  <si>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</si>
  <si>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</si>
  <si>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</si>
  <si>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</si>
  <si>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</si>
  <si>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</si>
  <si>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</si>
  <si>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</si>
  <si>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</si>
  <si>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</si>
  <si>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</si>
  <si>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</si>
  <si>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</si>
  <si>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</si>
  <si>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</si>
  <si>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</si>
  <si>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</si>
  <si>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</si>
  <si>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</si>
  <si>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</si>
  <si>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</si>
  <si>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</si>
  <si>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</si>
  <si>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</si>
  <si>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</si>
  <si>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</si>
  <si>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</si>
  <si>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</si>
  <si>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</si>
  <si>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</si>
  <si>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</si>
  <si>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</si>
  <si>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</si>
  <si>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</si>
  <si>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</si>
  <si>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</si>
  <si>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</si>
  <si>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</si>
  <si>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</si>
  <si>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</si>
  <si>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</si>
  <si>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</si>
  <si>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</si>
  <si>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</si>
  <si>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</si>
  <si>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</si>
  <si>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</si>
  <si>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</si>
  <si>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</si>
  <si>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</si>
  <si>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</si>
  <si>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</si>
  <si>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</si>
  <si>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</si>
  <si>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</si>
  <si>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</si>
  <si>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</si>
  <si>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</si>
  <si>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</si>
  <si>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</si>
  <si>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</si>
  <si>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</si>
  <si>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</si>
  <si>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</si>
  <si>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</si>
  <si>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</si>
  <si>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</si>
  <si>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</si>
  <si>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</si>
  <si>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</si>
  <si>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</si>
  <si>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</si>
  <si>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</si>
  <si>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</si>
  <si>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</si>
  <si>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</si>
  <si>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</si>
  <si>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</si>
  <si>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</si>
  <si>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</si>
  <si>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</si>
  <si>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</si>
  <si>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</si>
  <si>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</si>
  <si>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</si>
  <si>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</si>
  <si>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</si>
  <si>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</si>
  <si>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</si>
  <si>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</si>
  <si>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</si>
  <si>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</si>
  <si>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</si>
  <si>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</si>
  <si>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</si>
  <si>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</si>
  <si>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</si>
  <si>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</si>
  <si>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</si>
  <si>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</si>
  <si>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</si>
  <si>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</si>
  <si>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</si>
  <si>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</si>
  <si>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</si>
  <si>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</si>
  <si>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</si>
  <si>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</si>
  <si>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</si>
  <si>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</si>
  <si>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</si>
  <si>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</si>
  <si>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</si>
  <si>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</si>
  <si>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</si>
  <si>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</si>
  <si>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</si>
  <si>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</si>
  <si>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</si>
  <si>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</si>
  <si>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</si>
  <si>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</si>
  <si>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</si>
  <si>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</si>
  <si>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</si>
  <si>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</si>
  <si>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</si>
  <si>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</si>
  <si>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</si>
  <si>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</si>
  <si>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</si>
  <si>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</si>
  <si>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</si>
  <si>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</si>
  <si>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</si>
  <si>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</si>
  <si>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</si>
  <si>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</si>
  <si>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</si>
  <si>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</si>
  <si>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</si>
  <si>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</si>
  <si>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</si>
  <si>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</si>
  <si>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</si>
  <si>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</si>
  <si>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</si>
  <si>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</si>
  <si>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</si>
  <si>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</si>
  <si>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</si>
  <si>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</si>
  <si>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</si>
  <si>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</si>
  <si>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</si>
  <si>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</si>
  <si>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</si>
  <si>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</si>
  <si>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</si>
  <si>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</si>
  <si>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</si>
  <si>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</si>
  <si>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</si>
  <si>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</si>
  <si>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</si>
  <si>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</si>
  <si>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</si>
  <si>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</si>
  <si>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</si>
  <si>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</si>
  <si>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</si>
  <si>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</si>
  <si>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</si>
  <si>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</si>
  <si>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</si>
  <si>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</si>
  <si>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</si>
  <si>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</si>
  <si>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</si>
  <si>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</si>
  <si>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</si>
  <si>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</si>
  <si>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</si>
  <si>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</si>
  <si>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</si>
  <si>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</si>
  <si>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</si>
  <si>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</si>
  <si>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</si>
  <si>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</si>
  <si>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</si>
  <si>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</si>
  <si>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</si>
  <si>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</si>
  <si>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</si>
  <si>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</si>
  <si>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</si>
  <si>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</si>
  <si>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</si>
  <si>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</si>
  <si>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</si>
  <si>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</si>
  <si>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</si>
  <si>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</si>
  <si>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</si>
  <si>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</si>
  <si>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</si>
  <si>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</si>
  <si>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</si>
  <si>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</si>
  <si>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</si>
  <si>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</si>
  <si>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</si>
  <si>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</si>
  <si>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</si>
  <si>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</si>
  <si>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</si>
  <si>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</si>
  <si>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</si>
  <si>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</si>
  <si>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</si>
  <si>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</si>
  <si>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</si>
  <si>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</si>
  <si>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</si>
  <si>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</si>
  <si>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</si>
  <si>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</si>
  <si>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</si>
  <si>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</si>
  <si>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</si>
  <si>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</si>
  <si>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</si>
  <si>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</si>
  <si>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</si>
  <si>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</si>
  <si>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</si>
  <si>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</si>
  <si>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</si>
  <si>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</si>
  <si>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</si>
  <si>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</si>
  <si>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</si>
  <si>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</si>
  <si>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</si>
  <si>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</si>
  <si>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</si>
  <si>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</si>
  <si>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</si>
  <si>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</si>
  <si>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</si>
  <si>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</si>
  <si>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</si>
  <si>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</si>
  <si>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</si>
  <si>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</si>
  <si>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</si>
  <si>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</si>
  <si>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</si>
  <si>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</si>
  <si>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</si>
  <si>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</si>
  <si>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</si>
  <si>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</si>
  <si>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</si>
  <si>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</si>
  <si>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</si>
  <si>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</si>
  <si>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</si>
  <si>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</si>
  <si>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</si>
  <si>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</si>
  <si>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</si>
  <si>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</si>
  <si>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</si>
  <si>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</si>
  <si>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</si>
  <si>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</si>
  <si>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</si>
  <si>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</si>
  <si>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</si>
  <si>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</si>
  <si>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</si>
  <si>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</si>
  <si>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</si>
  <si>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</si>
  <si>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</si>
  <si>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</si>
  <si>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</si>
  <si>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</si>
  <si>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</si>
  <si>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</si>
  <si>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</si>
  <si>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</si>
  <si>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</si>
  <si>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</si>
  <si>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</si>
  <si>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</si>
  <si>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</si>
  <si>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</si>
  <si>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</si>
  <si>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</si>
  <si>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</si>
  <si>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</si>
  <si>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</si>
  <si>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</si>
  <si>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</si>
  <si>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</si>
  <si>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</si>
  <si>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</si>
  <si>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</si>
  <si>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</si>
  <si>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</si>
  <si>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</si>
  <si>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</si>
  <si>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</si>
  <si>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</si>
  <si>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</si>
  <si>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</si>
  <si>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</si>
  <si>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</si>
  <si>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</si>
  <si>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</si>
  <si>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</si>
  <si>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</si>
  <si>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</si>
  <si>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</si>
  <si>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</si>
  <si>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</si>
  <si>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</si>
  <si>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</si>
  <si>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</si>
  <si>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</si>
  <si>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</si>
  <si>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</si>
  <si>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</si>
  <si>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</si>
  <si>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</si>
  <si>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</si>
  <si>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</si>
  <si>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</si>
  <si>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</si>
  <si>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</si>
  <si>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</si>
  <si>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</si>
  <si>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</si>
  <si>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</si>
  <si>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</si>
  <si>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</si>
  <si>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</si>
  <si>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</si>
  <si>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</si>
  <si>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</si>
  <si>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</si>
  <si>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</si>
  <si>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</si>
  <si>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</si>
  <si>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</si>
  <si>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</si>
  <si>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</si>
  <si>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</si>
  <si>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</si>
  <si>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</si>
  <si>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</si>
  <si>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</si>
  <si>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</si>
  <si>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</si>
  <si>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</si>
  <si>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</si>
  <si>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</si>
  <si>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</si>
  <si>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</si>
  <si>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</si>
  <si>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</si>
  <si>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</si>
  <si>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</si>
  <si>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</si>
  <si>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</si>
  <si>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</si>
  <si>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</si>
  <si>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</si>
  <si>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</si>
  <si>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</si>
  <si>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</si>
  <si>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</si>
  <si>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</si>
  <si>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</si>
  <si>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</si>
  <si>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</si>
  <si>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</si>
  <si>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</si>
  <si>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</si>
  <si>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</si>
  <si>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</si>
  <si>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</si>
  <si>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</si>
  <si>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</si>
  <si>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</si>
  <si>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</si>
  <si>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</si>
  <si>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</si>
  <si>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</si>
  <si>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</si>
  <si>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</si>
  <si>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</si>
  <si>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</si>
  <si>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</si>
  <si>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</si>
  <si>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</si>
  <si>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</si>
  <si>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</si>
  <si>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</si>
  <si>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</si>
  <si>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</si>
  <si>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</si>
  <si>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</si>
  <si>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</si>
  <si>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</si>
  <si>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</si>
  <si>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</si>
  <si>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</si>
  <si>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</si>
  <si>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</si>
  <si>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</si>
  <si>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</si>
  <si>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</si>
  <si>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</si>
  <si>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</si>
  <si>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</si>
  <si>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</si>
  <si>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</si>
  <si>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</si>
  <si>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</si>
  <si>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</si>
  <si>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</si>
  <si>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</si>
  <si>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</si>
  <si>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</si>
  <si>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</si>
  <si>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</si>
  <si>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</si>
  <si>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</si>
  <si>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</si>
  <si>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</si>
  <si>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</si>
  <si>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</si>
  <si>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</si>
  <si>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</si>
  <si>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</si>
  <si>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</si>
  <si>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</si>
  <si>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</si>
  <si>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</si>
  <si>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</si>
  <si>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</si>
  <si>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</si>
  <si>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</si>
  <si>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</si>
  <si>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</si>
  <si>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</si>
  <si>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</si>
  <si>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</si>
  <si>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</si>
  <si>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</si>
  <si>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</si>
  <si>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</si>
  <si>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</si>
  <si>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</si>
  <si>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</si>
  <si>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</si>
  <si>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</si>
  <si>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</si>
  <si>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</si>
  <si>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</si>
  <si>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</si>
  <si>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</si>
  <si>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</si>
  <si>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</si>
  <si>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</si>
  <si>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</si>
  <si>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</si>
  <si>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</si>
  <si>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</si>
  <si>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</si>
  <si>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</si>
  <si>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</si>
  <si>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</si>
  <si>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</si>
  <si>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</si>
  <si>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</si>
  <si>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</si>
  <si>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</si>
  <si>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</si>
  <si>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</si>
  <si>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</si>
  <si>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</si>
  <si>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</si>
  <si>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</si>
  <si>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</si>
  <si>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</si>
  <si>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</si>
  <si>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</si>
  <si>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</si>
  <si>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</si>
  <si>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</si>
  <si>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</si>
  <si>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</si>
  <si>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</si>
  <si>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</si>
  <si>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</si>
  <si>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</si>
  <si>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</si>
  <si>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</si>
  <si>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</si>
  <si>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</si>
  <si>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</si>
  <si>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</si>
  <si>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</si>
  <si>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</si>
  <si>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</si>
  <si>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</si>
  <si>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</si>
  <si>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</si>
  <si>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</si>
  <si>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</si>
  <si>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</si>
  <si>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</si>
  <si>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</si>
  <si>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</si>
  <si>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</si>
  <si>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</si>
  <si>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</si>
  <si>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</si>
  <si>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</si>
  <si>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</si>
  <si>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</si>
  <si>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</si>
  <si>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</si>
  <si>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</si>
  <si>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</si>
  <si>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</si>
  <si>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</si>
  <si>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</si>
  <si>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</si>
  <si>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</si>
  <si>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</si>
  <si>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</si>
  <si>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</si>
  <si>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</si>
  <si>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</si>
  <si>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</si>
  <si>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</si>
  <si>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</si>
  <si>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</si>
  <si>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</si>
  <si>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</si>
  <si>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</si>
  <si>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</si>
  <si>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</si>
  <si>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</si>
  <si>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</si>
  <si>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</si>
  <si>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</si>
  <si>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</si>
  <si>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</si>
  <si>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</si>
  <si>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</si>
  <si>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</si>
  <si>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</si>
  <si>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</si>
  <si>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</si>
  <si>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</si>
  <si>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</si>
  <si>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</si>
  <si>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</si>
  <si>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</si>
  <si>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</si>
  <si>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</si>
  <si>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</si>
  <si>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</si>
  <si>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</si>
  <si>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</si>
  <si>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</si>
  <si>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</si>
  <si>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</si>
  <si>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</si>
  <si>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</si>
  <si>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</si>
  <si>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</si>
  <si>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</si>
  <si>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</si>
  <si>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</si>
  <si>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</si>
  <si>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</si>
  <si>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</si>
  <si>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</si>
  <si>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</si>
  <si>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</si>
  <si>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</si>
  <si>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</si>
  <si>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</si>
  <si>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</si>
  <si>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</si>
  <si>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</si>
  <si>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</si>
  <si>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</si>
  <si>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</si>
  <si>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</si>
  <si>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</si>
  <si>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</si>
  <si>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</si>
  <si>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</si>
  <si>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</si>
  <si>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</si>
  <si>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</si>
  <si>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</si>
  <si>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</si>
  <si>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</si>
  <si>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</si>
  <si>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</si>
  <si>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</si>
  <si>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</si>
  <si>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</si>
  <si>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</si>
  <si>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</si>
  <si>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</si>
  <si>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</si>
  <si>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</si>
  <si>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</si>
  <si>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</si>
  <si>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</si>
  <si>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</si>
  <si>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</si>
  <si>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</si>
  <si>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</si>
  <si>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</si>
  <si>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</si>
  <si>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</si>
  <si>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</si>
  <si>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</si>
  <si>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</si>
  <si>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</si>
  <si>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</si>
  <si>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</si>
  <si>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</si>
  <si>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</si>
  <si>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</si>
  <si>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</si>
  <si>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</si>
  <si>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</si>
  <si>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</si>
  <si>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</si>
  <si>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</si>
  <si>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</si>
  <si>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</si>
  <si>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</si>
  <si>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</si>
  <si>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</si>
  <si>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</si>
  <si>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</si>
  <si>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</si>
  <si>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</si>
  <si>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</si>
  <si>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</si>
  <si>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</si>
  <si>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</si>
  <si>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</si>
  <si>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</si>
  <si>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</si>
  <si>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</si>
  <si>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</si>
  <si>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</si>
  <si>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</si>
  <si>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</si>
  <si>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</si>
  <si>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</si>
  <si>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</si>
  <si>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</si>
  <si>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</si>
  <si>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</si>
  <si>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</si>
  <si>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</si>
  <si>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</si>
  <si>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</si>
  <si>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</si>
  <si>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</si>
  <si>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</si>
  <si>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</si>
  <si>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</si>
  <si>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</si>
  <si>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</si>
  <si>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</si>
  <si>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</si>
  <si>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</si>
  <si>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</si>
  <si>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</si>
  <si>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</si>
  <si>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</si>
  <si>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</si>
  <si>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</si>
  <si>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</si>
  <si>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</si>
  <si>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</si>
  <si>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</si>
  <si>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</si>
  <si>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</si>
  <si>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</si>
  <si>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</si>
  <si>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</si>
  <si>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</si>
  <si>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</si>
  <si>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</si>
  <si>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</si>
  <si>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</si>
  <si>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</si>
  <si>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</si>
  <si>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</si>
  <si>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</si>
  <si>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</si>
  <si>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</si>
  <si>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</si>
  <si>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</si>
  <si>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</si>
  <si>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</si>
  <si>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</si>
  <si>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</si>
  <si>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</si>
  <si>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</si>
  <si>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</si>
  <si>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</si>
  <si>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</si>
  <si>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</si>
  <si>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</si>
  <si>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</si>
  <si>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</si>
  <si>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</si>
  <si>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</si>
  <si>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</si>
  <si>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</si>
  <si>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</si>
  <si>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</si>
  <si>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</si>
  <si>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</si>
  <si>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</si>
  <si>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</si>
  <si>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</si>
  <si>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</si>
  <si>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</si>
  <si>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</si>
  <si>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</si>
  <si>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</si>
  <si>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</si>
  <si>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</si>
  <si>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</si>
  <si>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</si>
  <si>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</si>
  <si>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</si>
  <si>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</si>
  <si>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</si>
  <si>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</si>
  <si>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</si>
  <si>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</si>
  <si>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</si>
  <si>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</si>
  <si>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</si>
  <si>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</si>
  <si>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</si>
  <si>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</si>
  <si>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</si>
  <si>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</si>
  <si>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</si>
  <si>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</si>
  <si>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</si>
  <si>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</si>
  <si>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</si>
  <si>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</si>
  <si>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</si>
  <si>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</si>
  <si>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</si>
  <si>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</si>
  <si>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</si>
  <si>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</si>
  <si>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</si>
  <si>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</si>
  <si>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</si>
  <si>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</si>
  <si>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</si>
  <si>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</si>
  <si>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</si>
  <si>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</si>
  <si>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</si>
  <si>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</si>
  <si>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</si>
  <si>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</si>
  <si>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</si>
  <si>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</si>
  <si>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</si>
  <si>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</si>
  <si>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</si>
  <si>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</si>
  <si>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</si>
  <si>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</si>
  <si>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</si>
  <si>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</si>
  <si>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</si>
  <si>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</si>
  <si>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</si>
  <si>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</si>
  <si>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</si>
  <si>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</si>
  <si>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</si>
  <si>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</si>
  <si>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</si>
  <si>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</si>
  <si>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</si>
  <si>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</si>
  <si>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</si>
  <si>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</si>
  <si>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</si>
  <si>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</si>
  <si>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</si>
  <si>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</si>
  <si>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</si>
  <si>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</si>
  <si>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</si>
  <si>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</si>
  <si>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</si>
  <si>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</si>
  <si>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</si>
  <si>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</si>
  <si>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</si>
  <si>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</si>
  <si>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</si>
  <si>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</si>
  <si>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</si>
  <si>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</si>
  <si>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</si>
  <si>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</si>
  <si>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</si>
  <si>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</si>
  <si>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</si>
  <si>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</si>
  <si>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</si>
  <si>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</si>
  <si>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</si>
  <si>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</si>
  <si>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</si>
  <si>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</si>
  <si>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</si>
  <si>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</si>
  <si>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</si>
  <si>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</si>
  <si>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</si>
  <si>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</si>
  <si>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</si>
  <si>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</si>
  <si>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</si>
  <si>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</si>
  <si>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</si>
  <si>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</si>
  <si>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</si>
  <si>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</si>
  <si>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</si>
  <si>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</si>
  <si>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</si>
  <si>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</si>
  <si>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</si>
  <si>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</si>
  <si>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</si>
  <si>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</si>
  <si>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</si>
  <si>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</si>
  <si>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</si>
  <si>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</si>
  <si>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</si>
  <si>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</si>
  <si>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</si>
  <si>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</si>
  <si>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</si>
  <si>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</si>
  <si>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</si>
  <si>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</si>
  <si>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</si>
  <si>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</si>
  <si>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</si>
  <si>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</si>
  <si>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</si>
  <si>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</si>
  <si>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</si>
  <si>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</si>
  <si>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</si>
  <si>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</si>
  <si>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</si>
  <si>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</si>
  <si>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</si>
  <si>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</si>
  <si>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</si>
  <si>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</si>
  <si>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</si>
  <si>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</si>
  <si>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</si>
  <si>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</si>
  <si>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</si>
  <si>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</si>
  <si>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</si>
  <si>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</si>
  <si>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</si>
  <si>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</si>
  <si>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</si>
  <si>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</si>
  <si>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</si>
  <si>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</si>
  <si>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</si>
  <si>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</si>
  <si>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</si>
  <si>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</si>
  <si>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</si>
  <si>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</si>
  <si>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</si>
  <si>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</si>
  <si>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</si>
  <si>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</si>
  <si>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</si>
  <si>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</si>
  <si>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</si>
  <si>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</si>
  <si>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</si>
  <si>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</si>
  <si>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</si>
  <si>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</si>
  <si>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</si>
  <si>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</si>
  <si>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</si>
  <si>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</si>
  <si>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</si>
  <si>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</si>
  <si>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</si>
  <si>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</si>
  <si>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</si>
  <si>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</si>
  <si>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</si>
  <si>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</si>
  <si>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</si>
  <si>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</si>
  <si>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</si>
  <si>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</si>
  <si>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</si>
  <si>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</si>
  <si>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</si>
  <si>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</si>
  <si>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</si>
  <si>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</si>
  <si>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</si>
  <si>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</si>
  <si>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</si>
  <si>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</si>
  <si>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</si>
  <si>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</si>
  <si>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</si>
  <si>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</si>
  <si>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</si>
  <si>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</si>
  <si>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</si>
  <si>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</si>
  <si>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</si>
  <si>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</si>
  <si>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</si>
  <si>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</si>
  <si>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</si>
  <si>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</si>
  <si>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</si>
  <si>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</si>
  <si>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</si>
  <si>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</si>
  <si>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</si>
  <si>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</si>
  <si>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</si>
  <si>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</si>
  <si>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</si>
  <si>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</si>
  <si>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</si>
  <si>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</si>
  <si>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</si>
  <si>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</si>
  <si>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</si>
  <si>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</si>
  <si>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</si>
  <si>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</si>
  <si>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</si>
  <si>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</si>
  <si>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</si>
  <si>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</si>
  <si>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</si>
  <si>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</si>
  <si>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</si>
  <si>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</si>
  <si>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</si>
  <si>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</si>
  <si>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</si>
  <si>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</si>
  <si>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</si>
  <si>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</si>
  <si>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</si>
  <si>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</si>
  <si>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</si>
  <si>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</si>
  <si>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</si>
  <si>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</si>
  <si>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</si>
  <si>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</si>
  <si>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</si>
  <si>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</si>
  <si>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</si>
  <si>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</si>
  <si>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</si>
  <si>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</si>
  <si>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</si>
  <si>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</si>
  <si>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</si>
  <si>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</si>
  <si>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</si>
  <si>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</si>
  <si>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</si>
  <si>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</si>
  <si>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</si>
  <si>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</si>
  <si>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</si>
  <si>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</si>
  <si>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</si>
  <si>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</si>
  <si>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</si>
  <si>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</si>
  <si>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</si>
  <si>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</si>
  <si>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</si>
  <si>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</si>
  <si>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</si>
  <si>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</si>
  <si>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</si>
  <si>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</si>
  <si>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</si>
  <si>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</si>
  <si>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</si>
  <si>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</si>
  <si>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</si>
  <si>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</si>
  <si>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</si>
  <si>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</si>
  <si>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</si>
  <si>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</si>
  <si>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</si>
  <si>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</si>
  <si>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</si>
  <si>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</si>
  <si>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</si>
  <si>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</si>
  <si>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</si>
  <si>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</si>
  <si>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</si>
  <si>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</si>
  <si>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</si>
  <si>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</si>
  <si>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</si>
  <si>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</si>
  <si>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</si>
  <si>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</si>
  <si>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</si>
  <si>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</si>
  <si>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</si>
  <si>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</si>
  <si>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</si>
  <si>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</si>
  <si>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</si>
  <si>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</si>
  <si>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</si>
  <si>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</si>
  <si>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</si>
  <si>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</si>
  <si>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</si>
  <si>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</si>
  <si>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</si>
  <si>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</si>
  <si>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</si>
  <si>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</si>
  <si>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</si>
  <si>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</si>
  <si>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</si>
  <si>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</si>
  <si>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</si>
  <si>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</si>
  <si>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</si>
  <si>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</si>
  <si>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</si>
  <si>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</si>
  <si>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</si>
  <si>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</si>
  <si>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</si>
  <si>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</si>
  <si>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</si>
  <si>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</si>
  <si>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</si>
  <si>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</si>
  <si>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</si>
  <si>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</si>
  <si>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</si>
  <si>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</si>
  <si>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</si>
  <si>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</si>
  <si>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</si>
  <si>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</si>
  <si>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</si>
  <si>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</si>
  <si>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</si>
  <si>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</si>
  <si>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</si>
  <si>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</si>
  <si>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</si>
  <si>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</si>
  <si>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</si>
  <si>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</si>
  <si>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</si>
  <si>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</si>
  <si>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</si>
  <si>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</si>
  <si>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</si>
  <si>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</si>
  <si>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</si>
  <si>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</si>
  <si>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</si>
  <si>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</si>
  <si>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</si>
  <si>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</si>
  <si>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</si>
  <si>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</si>
  <si>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</si>
  <si>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</si>
  <si>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</si>
  <si>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</si>
  <si>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</si>
  <si>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</si>
  <si>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</si>
  <si>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</si>
  <si>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</si>
  <si>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</si>
  <si>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</si>
  <si>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</si>
  <si>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</si>
  <si>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</si>
  <si>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</si>
  <si>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</si>
  <si>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</si>
  <si>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</si>
  <si>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</si>
  <si>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</si>
  <si>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</si>
  <si>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</si>
  <si>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</si>
  <si>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</si>
  <si>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</si>
  <si>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</si>
  <si>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</si>
  <si>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</si>
  <si>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</si>
  <si>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</si>
  <si>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</si>
  <si>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</si>
  <si>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</si>
  <si>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</si>
  <si>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</si>
  <si>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</si>
  <si>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</si>
  <si>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</si>
  <si>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</si>
  <si>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</si>
  <si>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</si>
  <si>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</si>
  <si>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</si>
  <si>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</si>
  <si>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</si>
  <si>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</si>
  <si>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</si>
  <si>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</si>
  <si>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</si>
  <si>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</si>
  <si>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</si>
  <si>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</si>
  <si>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</si>
  <si>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</si>
  <si>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</si>
  <si>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</si>
  <si>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</si>
  <si>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</si>
  <si>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</si>
  <si>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</si>
  <si>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</si>
  <si>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</si>
  <si>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</si>
  <si>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</si>
  <si>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</si>
  <si>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</si>
  <si>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</si>
  <si>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</si>
  <si>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</si>
  <si>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</si>
  <si>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</si>
  <si>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</si>
  <si>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</si>
  <si>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</si>
  <si>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</si>
  <si>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</si>
  <si>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</si>
  <si>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</si>
  <si>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</si>
  <si>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</si>
  <si>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</si>
  <si>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</si>
  <si>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</si>
  <si>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</si>
  <si>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</si>
  <si>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</si>
  <si>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</si>
  <si>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</si>
  <si>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</si>
  <si>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</si>
  <si>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</si>
  <si>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</si>
  <si>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</si>
  <si>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</si>
  <si>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</si>
  <si>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</si>
  <si>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</si>
  <si>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</si>
  <si>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</si>
  <si>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</si>
  <si>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</si>
  <si>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</si>
  <si>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</si>
  <si>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</si>
  <si>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</si>
  <si>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</si>
  <si>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</si>
  <si>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</si>
  <si>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</si>
  <si>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</si>
  <si>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</si>
  <si>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</si>
  <si>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</si>
  <si>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</si>
  <si>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</si>
  <si>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</si>
  <si>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</si>
  <si>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</si>
  <si>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</si>
  <si>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</si>
  <si>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</si>
  <si>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</si>
  <si>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</si>
  <si>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</si>
  <si>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</si>
  <si>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</si>
  <si>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</si>
  <si>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</si>
  <si>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</si>
  <si>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</si>
  <si>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</si>
  <si>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</si>
  <si>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</si>
  <si>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</si>
  <si>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</si>
  <si>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</si>
  <si>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</si>
  <si>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</si>
  <si>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</si>
  <si>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</si>
  <si>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</si>
  <si>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</si>
  <si>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</si>
  <si>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</si>
  <si>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</si>
  <si>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</si>
  <si>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</si>
  <si>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</si>
  <si>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</si>
  <si>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</si>
  <si>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</si>
  <si>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</si>
  <si>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</si>
  <si>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</si>
  <si>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</si>
  <si>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</si>
  <si>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</si>
  <si>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</si>
  <si>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</si>
  <si>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</si>
  <si>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</si>
  <si>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</si>
  <si>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</si>
  <si>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</si>
  <si>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</si>
  <si>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</si>
  <si>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</si>
  <si>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</si>
  <si>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</si>
  <si>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</si>
  <si>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</si>
  <si>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</si>
  <si>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</si>
  <si>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</si>
  <si>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</si>
  <si>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</si>
  <si>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</si>
  <si>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</si>
  <si>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</si>
  <si>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</si>
  <si>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</si>
  <si>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</si>
  <si>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</si>
  <si>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</si>
  <si>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</si>
  <si>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</si>
  <si>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</si>
  <si>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</si>
  <si>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</si>
  <si>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</si>
  <si>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</si>
  <si>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</si>
  <si>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</si>
  <si>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</si>
  <si>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</si>
  <si>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</si>
  <si>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</si>
  <si>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</si>
  <si>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</si>
  <si>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</si>
  <si>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</si>
  <si>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</si>
  <si>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</si>
  <si>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</si>
  <si>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</si>
  <si>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</si>
  <si>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</si>
  <si>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</si>
  <si>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</si>
  <si>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</si>
  <si>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</si>
  <si>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</si>
  <si>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</si>
  <si>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</si>
  <si>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</si>
  <si>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</si>
  <si>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</si>
  <si>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</si>
  <si>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</si>
  <si>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</si>
  <si>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</si>
  <si>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</si>
  <si>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</si>
  <si>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</si>
  <si>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</si>
  <si>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</si>
  <si>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</si>
  <si>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</si>
  <si>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</si>
  <si>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</si>
  <si>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</si>
  <si>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</si>
  <si>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</si>
  <si>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</si>
  <si>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</si>
  <si>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</si>
  <si>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</si>
  <si>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</si>
  <si>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</si>
  <si>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</si>
  <si>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</si>
  <si>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</si>
  <si>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</si>
  <si>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</si>
  <si>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</si>
  <si>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</si>
  <si>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</si>
  <si>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</si>
  <si>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</si>
  <si>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</si>
  <si>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</si>
  <si>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</si>
  <si>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</si>
  <si>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</si>
  <si>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</si>
  <si>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</si>
  <si>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</si>
  <si>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</si>
  <si>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</si>
  <si>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</si>
  <si>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</si>
  <si>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</si>
  <si>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</si>
  <si>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</si>
  <si>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</si>
  <si>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</si>
  <si>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</si>
  <si>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</si>
  <si>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</si>
  <si>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</si>
  <si>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</si>
  <si>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</si>
  <si>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</si>
  <si>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</si>
  <si>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</si>
  <si>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</si>
  <si>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</si>
  <si>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</si>
  <si>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</si>
  <si>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</si>
  <si>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</si>
  <si>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</si>
  <si>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</si>
  <si>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</si>
  <si>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</si>
  <si>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</si>
  <si>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</si>
  <si>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</si>
  <si>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</si>
  <si>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</si>
  <si>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</si>
  <si>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</si>
  <si>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</si>
  <si>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</si>
  <si>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</si>
  <si>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</si>
  <si>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</si>
  <si>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</si>
  <si>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</si>
  <si>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</si>
  <si>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</si>
  <si>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</si>
  <si>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</si>
  <si>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</si>
  <si>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</si>
  <si>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</si>
  <si>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</si>
  <si>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</si>
  <si>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</si>
  <si>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</si>
  <si>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</si>
  <si>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</si>
  <si>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</si>
  <si>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</si>
  <si>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</si>
  <si>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</si>
  <si>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</si>
  <si>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</si>
  <si>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</si>
  <si>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</si>
  <si>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</si>
  <si>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</si>
  <si>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</si>
  <si>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</si>
  <si>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</si>
  <si>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</si>
  <si>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</si>
  <si>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</si>
  <si>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</si>
  <si>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</si>
  <si>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</si>
  <si>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</si>
  <si>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</si>
  <si>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</si>
  <si>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</si>
  <si>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</si>
  <si>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</si>
  <si>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</si>
  <si>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</si>
  <si>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</si>
  <si>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</si>
  <si>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</si>
  <si>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</si>
  <si>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</si>
  <si>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</si>
  <si>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</si>
  <si>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</si>
  <si>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</si>
  <si>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</si>
  <si>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</si>
  <si>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</si>
  <si>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</si>
  <si>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</si>
  <si>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</si>
  <si>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</si>
  <si>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</si>
  <si>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</si>
  <si>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</si>
  <si>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</si>
  <si>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</si>
  <si>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</si>
  <si>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</si>
  <si>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</si>
  <si>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</si>
  <si>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</si>
  <si>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</si>
  <si>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</si>
  <si>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</si>
  <si>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</si>
  <si>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</si>
  <si>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</si>
  <si>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</si>
  <si>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</si>
  <si>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</si>
  <si>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</si>
  <si>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</si>
  <si>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</si>
  <si>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</si>
  <si>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</si>
  <si>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</si>
  <si>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</si>
  <si>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</si>
  <si>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</si>
  <si>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</si>
  <si>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</si>
  <si>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</si>
  <si>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</si>
  <si>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</si>
  <si>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</si>
  <si>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</si>
  <si>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</si>
  <si>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</si>
  <si>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</si>
  <si>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</si>
  <si>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</si>
  <si>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</si>
  <si>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</si>
  <si>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</si>
  <si>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</si>
  <si>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</si>
  <si>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</si>
  <si>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</si>
  <si>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</si>
  <si>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</si>
  <si>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</si>
  <si>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</si>
  <si>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</si>
  <si>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</si>
  <si>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</si>
  <si>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</si>
  <si>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</si>
  <si>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</si>
  <si>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</si>
  <si>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</si>
  <si>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</si>
  <si>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</si>
  <si>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</si>
  <si>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</si>
  <si>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</si>
  <si>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</si>
  <si>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</si>
  <si>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</si>
  <si>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</si>
  <si>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</si>
  <si>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</si>
  <si>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</si>
  <si>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</si>
  <si>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</si>
  <si>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</si>
  <si>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</si>
  <si>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</si>
  <si>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</si>
  <si>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</si>
  <si>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</si>
  <si>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</si>
  <si>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</si>
  <si>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</si>
  <si>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</si>
  <si>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</si>
  <si>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</si>
  <si>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</si>
  <si>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</si>
  <si>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</si>
  <si>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</si>
  <si>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</si>
  <si>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</si>
  <si>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</si>
  <si>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</si>
  <si>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</si>
  <si>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</si>
  <si>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</si>
  <si>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</si>
  <si>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</si>
  <si>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</si>
  <si>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</si>
  <si>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</si>
  <si>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</si>
  <si>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</si>
  <si>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</si>
  <si>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</si>
  <si>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</si>
  <si>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</si>
  <si>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</si>
  <si>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</si>
  <si>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</si>
  <si>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</si>
  <si>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</si>
  <si>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</si>
  <si>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</si>
  <si>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</si>
  <si>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</si>
  <si>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</si>
  <si>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</si>
  <si>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</si>
  <si>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</si>
  <si>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</si>
  <si>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</si>
  <si>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</si>
  <si>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</si>
  <si>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</si>
  <si>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</si>
  <si>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</si>
  <si>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</si>
  <si>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</si>
  <si>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</si>
  <si>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</si>
  <si>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</si>
  <si>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</si>
  <si>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</si>
  <si>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</si>
  <si>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</si>
  <si>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</si>
  <si>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</si>
  <si>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</si>
  <si>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</si>
  <si>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</si>
  <si>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</si>
  <si>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</si>
  <si>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</si>
  <si>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</si>
  <si>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</si>
  <si>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</si>
  <si>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</si>
  <si>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</si>
  <si>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</si>
  <si>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</si>
  <si>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</si>
  <si>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</si>
  <si>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</si>
  <si>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</si>
  <si>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</si>
  <si>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</si>
  <si>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</si>
  <si>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</si>
  <si>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</si>
  <si>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</si>
  <si>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</si>
  <si>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</si>
  <si>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</si>
  <si>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</si>
  <si>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</si>
  <si>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</si>
  <si>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</si>
  <si>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</si>
  <si>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</si>
  <si>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</si>
  <si>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</si>
  <si>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</si>
  <si>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</si>
  <si>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</si>
  <si>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</si>
  <si>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</si>
  <si>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</si>
  <si>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</si>
  <si>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</si>
  <si>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</si>
  <si>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</si>
  <si>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</si>
  <si>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</si>
  <si>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</si>
  <si>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</si>
  <si>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</si>
  <si>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</si>
  <si>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</si>
  <si>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</si>
  <si>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</si>
  <si>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</si>
  <si>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</si>
  <si>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</si>
  <si>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</si>
  <si>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</si>
  <si>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</si>
  <si>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</si>
  <si>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</si>
  <si>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</si>
  <si>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</si>
  <si>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</si>
  <si>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</si>
  <si>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</si>
  <si>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</si>
  <si>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</si>
  <si>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</si>
  <si>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</si>
  <si>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</si>
  <si>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</si>
  <si>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</si>
  <si>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</si>
  <si>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</si>
  <si>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</si>
  <si>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</si>
  <si>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</si>
  <si>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</si>
  <si>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</si>
  <si>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</si>
  <si>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</si>
  <si>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</si>
  <si>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</si>
  <si>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</si>
  <si>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</si>
  <si>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</si>
  <si>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</si>
  <si>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</si>
  <si>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</si>
  <si>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</si>
  <si>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</si>
  <si>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</si>
  <si>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</si>
  <si>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</si>
  <si>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</si>
  <si>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</si>
  <si>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</si>
  <si>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</si>
  <si>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</si>
  <si>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</si>
  <si>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</si>
  <si>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</si>
  <si>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</si>
  <si>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</si>
  <si>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</si>
  <si>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</si>
  <si>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</si>
  <si>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</si>
  <si>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</si>
  <si>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</si>
  <si>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</si>
  <si>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</si>
  <si>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</si>
  <si>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</si>
  <si>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</si>
  <si>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</si>
  <si>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</si>
  <si>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</si>
  <si>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</si>
  <si>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</si>
  <si>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</si>
  <si>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</si>
  <si>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</si>
  <si>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</si>
  <si>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</si>
  <si>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</si>
  <si>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</si>
  <si>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</si>
  <si>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</si>
  <si>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</si>
  <si>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</si>
  <si>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</si>
  <si>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</si>
  <si>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</si>
  <si>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</si>
  <si>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</si>
  <si>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</si>
  <si>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</si>
  <si>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</si>
  <si>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</si>
  <si>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</si>
  <si>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</si>
  <si>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</si>
  <si>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</si>
  <si>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</si>
  <si>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</si>
  <si>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</si>
  <si>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</si>
  <si>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</si>
  <si>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</si>
  <si>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</si>
  <si>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</si>
  <si>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</si>
  <si>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</si>
  <si>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</si>
  <si>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</si>
  <si>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</si>
  <si>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</si>
  <si>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</si>
  <si>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</si>
  <si>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</si>
  <si>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</si>
  <si>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</si>
  <si>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</si>
  <si>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</si>
  <si>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</si>
  <si>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</si>
  <si>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</si>
  <si>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</si>
  <si>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</si>
  <si>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</si>
  <si>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</si>
  <si>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</si>
  <si>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</si>
  <si>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</si>
  <si>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</si>
  <si>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</si>
  <si>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</si>
  <si>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</si>
  <si>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</si>
  <si>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</si>
  <si>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</si>
  <si>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</si>
  <si>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</si>
  <si>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</si>
  <si>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</si>
  <si>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</si>
  <si>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</si>
  <si>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</si>
  <si>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</si>
  <si>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</si>
  <si>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</si>
  <si>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</si>
  <si>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</si>
  <si>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</si>
  <si>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</si>
  <si>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</si>
  <si>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</si>
  <si>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</si>
  <si>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</si>
  <si>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</si>
  <si>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</si>
  <si>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</si>
  <si>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</si>
  <si>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</si>
  <si>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</si>
  <si>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</si>
  <si>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</si>
  <si>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</si>
  <si>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</si>
  <si>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</si>
  <si>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</si>
  <si>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</si>
  <si>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</si>
  <si>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</si>
  <si>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</si>
  <si>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</si>
  <si>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</si>
  <si>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</si>
  <si>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</si>
  <si>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</si>
  <si>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</si>
  <si>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</si>
  <si>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</si>
  <si>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</si>
  <si>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</si>
  <si>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</si>
  <si>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</si>
  <si>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</si>
  <si>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</si>
  <si>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</si>
  <si>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</si>
  <si>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</si>
  <si>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</si>
  <si>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</si>
  <si>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</si>
  <si>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</si>
  <si>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</si>
  <si>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</si>
  <si>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</si>
  <si>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</si>
  <si>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</si>
  <si>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</si>
  <si>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</si>
  <si>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</si>
  <si>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</si>
  <si>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</si>
  <si>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</si>
  <si>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</si>
  <si>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</si>
  <si>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</si>
  <si>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</si>
  <si>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</si>
  <si>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</si>
  <si>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</si>
  <si>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</si>
  <si>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</si>
  <si>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</si>
  <si>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</si>
  <si>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</si>
  <si>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</si>
  <si>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</si>
  <si>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</si>
  <si>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</si>
  <si>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</si>
  <si>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</si>
  <si>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</si>
  <si>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</si>
  <si>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</si>
  <si>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</si>
  <si>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</si>
  <si>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</si>
  <si>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</si>
  <si>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</si>
  <si>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</si>
  <si>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</si>
  <si>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</si>
  <si>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</si>
  <si>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</si>
  <si>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</si>
  <si>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</si>
  <si>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</si>
  <si>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</si>
  <si>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</si>
  <si>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</si>
  <si>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</si>
  <si>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</si>
  <si>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</si>
  <si>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</si>
  <si>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</si>
  <si>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</si>
  <si>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</si>
  <si>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</si>
  <si>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</si>
  <si>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</si>
  <si>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</si>
  <si>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</si>
  <si>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</si>
  <si>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</si>
  <si>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</si>
  <si>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</si>
  <si>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</si>
  <si>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</si>
  <si>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</si>
  <si>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</si>
  <si>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</si>
  <si>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</si>
  <si>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</si>
  <si>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</si>
  <si>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</si>
  <si>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</si>
  <si>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</si>
  <si>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</si>
  <si>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</si>
  <si>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</si>
  <si>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</si>
  <si>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</si>
  <si>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</si>
  <si>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</si>
  <si>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</si>
  <si>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</si>
  <si>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</si>
  <si>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</si>
  <si>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</si>
  <si>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</si>
  <si>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</si>
  <si>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</si>
  <si>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</si>
  <si>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</si>
  <si>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</si>
  <si>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</si>
  <si>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</si>
  <si>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</si>
  <si>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</si>
  <si>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</si>
  <si>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</si>
  <si>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</si>
  <si>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</si>
  <si>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</si>
  <si>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</si>
  <si>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</si>
  <si>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</si>
  <si>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</si>
  <si>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</si>
  <si>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</si>
  <si>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</si>
  <si>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</si>
  <si>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</si>
  <si>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</si>
  <si>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</si>
  <si>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</si>
  <si>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</si>
  <si>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</si>
  <si>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</si>
  <si>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</si>
  <si>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</si>
  <si>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</si>
  <si>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</si>
  <si>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</si>
  <si>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</si>
  <si>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</si>
  <si>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</si>
  <si>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</si>
  <si>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</si>
  <si>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</si>
  <si>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</si>
  <si>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</si>
  <si>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</si>
  <si>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</si>
  <si>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</si>
  <si>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</si>
  <si>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</si>
  <si>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</si>
  <si>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</si>
  <si>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</si>
  <si>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</si>
  <si>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</si>
  <si>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</si>
  <si>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</si>
  <si>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</si>
  <si>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</si>
  <si>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</si>
  <si>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</si>
  <si>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</si>
  <si>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</si>
  <si>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</si>
  <si>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</si>
  <si>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</si>
  <si>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</si>
  <si>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</si>
  <si>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</si>
  <si>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</si>
  <si>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</si>
  <si>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</si>
  <si>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</si>
  <si>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</si>
  <si>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</si>
  <si>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</si>
  <si>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</si>
  <si>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</si>
  <si>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</si>
  <si>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</si>
  <si>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</si>
  <si>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</si>
  <si>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</si>
  <si>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</si>
  <si>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</si>
  <si>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</si>
  <si>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</si>
  <si>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</si>
  <si>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</si>
  <si>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</si>
  <si>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</si>
  <si>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</si>
  <si>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</si>
  <si>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</si>
  <si>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</si>
  <si>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</si>
  <si>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</si>
  <si>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</si>
  <si>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</si>
  <si>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</si>
  <si>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</si>
  <si>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</si>
  <si>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</si>
  <si>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</si>
  <si>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</si>
  <si>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</si>
  <si>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</si>
  <si>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</si>
  <si>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</si>
  <si>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</si>
  <si>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</si>
  <si>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</si>
  <si>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</si>
  <si>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</si>
  <si>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</si>
  <si>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</si>
  <si>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</si>
  <si>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</si>
  <si>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</si>
  <si>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</si>
  <si>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</si>
  <si>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</si>
  <si>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</si>
  <si>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</si>
  <si>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</si>
  <si>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</si>
  <si>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</si>
  <si>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</si>
  <si>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</si>
  <si>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</si>
  <si>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</si>
  <si>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</si>
  <si>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</si>
  <si>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</si>
  <si>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</si>
  <si>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</si>
  <si>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</si>
  <si>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</si>
  <si>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</si>
  <si>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</si>
  <si>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</si>
  <si>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</si>
  <si>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</si>
  <si>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</si>
  <si>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</si>
  <si>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</si>
  <si>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</si>
  <si>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</si>
  <si>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</si>
  <si>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</si>
  <si>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</si>
  <si>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</si>
  <si>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</si>
  <si>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</si>
  <si>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</si>
  <si>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</si>
  <si>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</si>
  <si>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</si>
  <si>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</si>
  <si>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</si>
  <si>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</si>
  <si>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</si>
  <si>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</si>
  <si>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</si>
  <si>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</si>
  <si>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</si>
  <si>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</si>
  <si>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</si>
  <si>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</si>
  <si>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</si>
  <si>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</si>
  <si>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</si>
  <si>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</si>
  <si>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</si>
  <si>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</si>
  <si>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</si>
  <si>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</si>
  <si>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</si>
  <si>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</si>
  <si>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</si>
  <si>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</si>
  <si>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</si>
  <si>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</si>
  <si>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</si>
  <si>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</si>
  <si>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</si>
  <si>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</si>
  <si>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</si>
  <si>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</si>
  <si>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</si>
  <si>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</si>
  <si>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</si>
  <si>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</si>
  <si>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</si>
  <si>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</si>
  <si>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</si>
  <si>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</si>
  <si>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</si>
  <si>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</si>
  <si>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</si>
  <si>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</si>
  <si>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</si>
  <si>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</si>
  <si>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</si>
  <si>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</si>
  <si>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</si>
  <si>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</si>
  <si>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</si>
  <si>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</si>
  <si>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</si>
  <si>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</si>
  <si>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</si>
  <si>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</si>
  <si>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</si>
  <si>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</si>
  <si>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</si>
  <si>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</si>
  <si>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</si>
  <si>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</si>
  <si>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</si>
  <si>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</si>
  <si>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</si>
  <si>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</si>
  <si>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</si>
  <si>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</si>
  <si>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</si>
  <si>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</si>
  <si>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</si>
  <si>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</si>
  <si>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</si>
  <si>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</si>
  <si>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</si>
  <si>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</si>
  <si>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</si>
  <si>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</si>
  <si>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</si>
  <si>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</si>
  <si>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</si>
  <si>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</si>
  <si>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</si>
  <si>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</si>
  <si>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</si>
  <si>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</si>
  <si>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</si>
  <si>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</si>
  <si>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</si>
  <si>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</si>
  <si>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</si>
  <si>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</si>
  <si>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</si>
  <si>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</si>
  <si>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</si>
  <si>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</si>
  <si>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</si>
  <si>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</si>
  <si>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</si>
  <si>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</si>
  <si>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</si>
  <si>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</si>
  <si>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</si>
  <si>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</si>
  <si>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</si>
  <si>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</si>
  <si>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</si>
  <si>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</si>
  <si>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</si>
  <si>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</si>
  <si>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</si>
  <si>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</si>
  <si>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</si>
  <si>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</si>
  <si>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</si>
  <si>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</si>
  <si>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</si>
  <si>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</si>
  <si>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</si>
  <si>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</si>
  <si>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</si>
  <si>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</si>
  <si>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</si>
  <si>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</si>
  <si>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</si>
  <si>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</si>
  <si>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</si>
  <si>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</si>
  <si>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</si>
  <si>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</si>
  <si>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</si>
  <si>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</si>
  <si>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</si>
  <si>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</si>
  <si>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</si>
  <si>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</si>
  <si>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</si>
  <si>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</si>
  <si>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</si>
  <si>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</si>
  <si>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</si>
  <si>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</si>
  <si>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</si>
  <si>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</si>
  <si>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</si>
  <si>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</si>
  <si>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</si>
  <si>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</si>
  <si>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</si>
  <si>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</si>
  <si>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</si>
  <si>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</si>
  <si>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</si>
  <si>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</si>
  <si>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</si>
  <si>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</si>
  <si>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</si>
  <si>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</si>
  <si>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</si>
  <si>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</si>
  <si>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</si>
  <si>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</si>
  <si>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</si>
  <si>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</si>
  <si>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</si>
  <si>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</si>
  <si>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</si>
  <si>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</si>
  <si>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</si>
  <si>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</si>
  <si>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</si>
  <si>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</si>
  <si>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</si>
  <si>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</si>
  <si>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</si>
  <si>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</si>
  <si>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</si>
  <si>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</si>
  <si>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</si>
  <si>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</si>
  <si>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</si>
  <si>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</si>
  <si>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</si>
  <si>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</si>
  <si>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</si>
  <si>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</si>
  <si>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</si>
  <si>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</si>
  <si>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</si>
  <si>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</si>
  <si>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</si>
  <si>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</si>
  <si>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</si>
  <si>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</si>
  <si>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</si>
  <si>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</si>
  <si>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</si>
  <si>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</si>
  <si>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</si>
  <si>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</si>
  <si>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</si>
  <si>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</si>
  <si>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</si>
  <si>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</si>
  <si>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</si>
  <si>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</si>
  <si>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</si>
  <si>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</si>
  <si>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</si>
  <si>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</si>
  <si>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</si>
  <si>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</si>
  <si>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</si>
  <si>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</si>
  <si>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</si>
  <si>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</si>
  <si>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</si>
  <si>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</si>
  <si>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</si>
  <si>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</si>
  <si>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</si>
  <si>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</si>
  <si>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</si>
  <si>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</si>
  <si>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</si>
  <si>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</si>
  <si>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</si>
  <si>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</si>
  <si>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</si>
  <si>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</si>
  <si>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</si>
  <si>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</si>
  <si>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</si>
  <si>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</si>
  <si>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</si>
  <si>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</si>
  <si>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</si>
  <si>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</si>
  <si>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</si>
  <si>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</si>
  <si>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</si>
  <si>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</si>
  <si>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</si>
  <si>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</si>
  <si>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</si>
  <si>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</si>
  <si>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</si>
  <si>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</si>
  <si>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</si>
  <si>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</si>
  <si>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</si>
  <si>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</si>
  <si>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</si>
  <si>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</si>
  <si>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</si>
  <si>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</si>
  <si>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</si>
  <si>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</si>
  <si>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</si>
  <si>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</si>
  <si>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</si>
  <si>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</si>
  <si>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</si>
  <si>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</si>
  <si>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</si>
  <si>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</si>
  <si>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</si>
  <si>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</si>
  <si>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</si>
  <si>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</si>
  <si>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</si>
  <si>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</si>
  <si>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</si>
  <si>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</si>
  <si>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</si>
  <si>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</si>
  <si>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</si>
  <si>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</si>
  <si>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</si>
  <si>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</si>
  <si>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</si>
  <si>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</si>
  <si>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</si>
  <si>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</si>
  <si>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</si>
  <si>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</si>
  <si>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</si>
  <si>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</si>
  <si>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</si>
  <si>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</si>
  <si>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</si>
  <si>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</si>
  <si>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</si>
  <si>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</si>
  <si>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</si>
  <si>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</si>
  <si>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</si>
  <si>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</si>
  <si>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</si>
  <si>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</si>
  <si>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</si>
  <si>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</si>
  <si>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</si>
  <si>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</si>
  <si>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</si>
  <si>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</si>
  <si>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</si>
  <si>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</si>
  <si>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</si>
  <si>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</si>
  <si>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</si>
  <si>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</si>
  <si>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</si>
  <si>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</si>
  <si>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</si>
  <si>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</si>
  <si>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</si>
  <si>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</si>
  <si>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</si>
  <si>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</si>
  <si>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</si>
  <si>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</si>
  <si>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</si>
  <si>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</si>
  <si>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</si>
  <si>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</si>
  <si>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</si>
  <si>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</si>
  <si>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</si>
  <si>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</si>
  <si>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</si>
  <si>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</si>
  <si>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</si>
  <si>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</si>
  <si>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</si>
  <si>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</si>
  <si>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</si>
  <si>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</si>
  <si>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</si>
  <si>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</si>
  <si>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</si>
  <si>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</si>
  <si>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</si>
  <si>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</si>
  <si>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</si>
  <si>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</si>
  <si>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</si>
  <si>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</si>
  <si>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</si>
  <si>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</si>
  <si>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</si>
  <si>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</si>
  <si>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</si>
  <si>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</si>
  <si>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</si>
  <si>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</si>
  <si>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</si>
  <si>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</si>
  <si>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</si>
  <si>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</si>
  <si>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</si>
  <si>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</si>
  <si>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</si>
  <si>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</si>
  <si>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</si>
  <si>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</si>
  <si>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</si>
  <si>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</si>
  <si>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</si>
  <si>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</si>
  <si>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</si>
  <si>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</si>
  <si>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</si>
  <si>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</si>
  <si>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</si>
  <si>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</si>
  <si>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</si>
  <si>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</si>
  <si>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</si>
  <si>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</si>
  <si>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</si>
  <si>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</si>
  <si>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</si>
  <si>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</si>
  <si>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</si>
  <si>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</si>
  <si>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</si>
  <si>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</si>
  <si>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</si>
  <si>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</si>
  <si>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</si>
  <si>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</si>
  <si>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</si>
  <si>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</si>
  <si>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</si>
  <si>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</si>
  <si>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</si>
  <si>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</si>
  <si>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</si>
  <si>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</si>
  <si>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</si>
  <si>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</si>
  <si>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</si>
  <si>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</si>
  <si>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</si>
  <si>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</si>
  <si>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</si>
  <si>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</si>
  <si>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</si>
  <si>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</si>
  <si>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</si>
  <si>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</si>
  <si>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</si>
  <si>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</si>
  <si>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</si>
  <si>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</si>
  <si>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</si>
  <si>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</si>
  <si>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</si>
  <si>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</si>
  <si>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</si>
  <si>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</si>
  <si>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</si>
  <si>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</si>
  <si>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</si>
  <si>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</si>
  <si>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</si>
  <si>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</si>
  <si>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</si>
  <si>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</si>
  <si>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</si>
  <si>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</si>
  <si>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</si>
  <si>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</si>
  <si>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</si>
  <si>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</si>
  <si>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</si>
  <si>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</si>
  <si>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</si>
  <si>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</si>
  <si>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</si>
  <si>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</si>
  <si>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</si>
  <si>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</si>
  <si>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</si>
  <si>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</si>
  <si>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</si>
  <si>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</si>
  <si>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</si>
  <si>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</si>
  <si>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</si>
  <si>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</si>
  <si>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</si>
  <si>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</si>
  <si>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</si>
  <si>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</si>
  <si>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</si>
  <si>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</si>
  <si>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</si>
  <si>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</si>
  <si>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</si>
  <si>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</si>
  <si>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</si>
  <si>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</si>
  <si>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</si>
  <si>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</si>
  <si>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</si>
  <si>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</si>
  <si>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</si>
  <si>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</si>
  <si>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</si>
  <si>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</si>
  <si>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</si>
  <si>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</si>
  <si>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</si>
  <si>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</si>
  <si>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</si>
  <si>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</si>
  <si>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</si>
  <si>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</si>
  <si>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</si>
  <si>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</si>
  <si>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</si>
  <si>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</si>
  <si>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</si>
  <si>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</si>
  <si>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</si>
  <si>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</si>
  <si>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</si>
  <si>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</si>
  <si>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</si>
  <si>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</si>
  <si>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</si>
  <si>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</si>
  <si>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</si>
  <si>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</si>
  <si>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</si>
  <si>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</si>
  <si>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</si>
  <si>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</si>
  <si>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</si>
  <si>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</si>
  <si>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</si>
  <si>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</si>
  <si>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</si>
  <si>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</si>
  <si>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</si>
  <si>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</si>
  <si>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</si>
  <si>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</si>
  <si>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</si>
  <si>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</si>
  <si>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</si>
  <si>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</si>
  <si>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</si>
  <si>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</si>
  <si>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</si>
  <si>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</si>
  <si>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</si>
  <si>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</si>
  <si>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</si>
  <si>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</si>
  <si>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</si>
  <si>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</si>
  <si>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</si>
  <si>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</si>
  <si>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</si>
  <si>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</si>
  <si>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</si>
  <si>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</si>
  <si>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</si>
  <si>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</si>
  <si>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</si>
  <si>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</si>
  <si>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</si>
  <si>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</si>
  <si>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</si>
  <si>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</si>
  <si>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</si>
  <si>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</si>
  <si>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</si>
  <si>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</si>
  <si>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</si>
  <si>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</si>
  <si>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</si>
  <si>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</si>
  <si>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</si>
  <si>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</si>
  <si>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</si>
  <si>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</si>
  <si>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</si>
  <si>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</si>
  <si>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</si>
  <si>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</si>
  <si>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</si>
  <si>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</si>
  <si>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</si>
  <si>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</si>
  <si>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</si>
  <si>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</si>
  <si>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</si>
  <si>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</si>
  <si>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</si>
  <si>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</si>
  <si>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</si>
  <si>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</si>
  <si>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</si>
  <si>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</si>
  <si>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</si>
  <si>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</si>
  <si>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</si>
  <si>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</si>
  <si>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</si>
  <si>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</si>
  <si>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</si>
  <si>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</si>
  <si>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</si>
  <si>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</si>
  <si>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</si>
  <si>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</si>
  <si>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</si>
  <si>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</si>
  <si>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</si>
  <si>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</si>
  <si>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</si>
  <si>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</si>
  <si>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</si>
  <si>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</si>
  <si>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</si>
  <si>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</si>
  <si>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</si>
  <si>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</si>
  <si>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</si>
  <si>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</si>
  <si>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</si>
  <si>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</si>
  <si>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</si>
  <si>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</si>
  <si>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</si>
  <si>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</si>
  <si>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</si>
  <si>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</si>
  <si>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</si>
  <si>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</si>
  <si>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</si>
  <si>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</si>
  <si>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</si>
  <si>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</si>
  <si>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</si>
  <si>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</si>
  <si>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</si>
  <si>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</si>
  <si>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</si>
  <si>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</si>
  <si>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</si>
  <si>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</si>
  <si>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</si>
  <si>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</si>
  <si>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</si>
  <si>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</si>
  <si>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</si>
  <si>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</si>
  <si>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</si>
  <si>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</si>
  <si>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</si>
  <si>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</si>
  <si>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</si>
  <si>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</si>
  <si>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</si>
  <si>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</si>
  <si>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</si>
  <si>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</si>
  <si>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</si>
  <si>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</si>
  <si>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</si>
  <si>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</si>
  <si>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</si>
  <si>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</si>
  <si>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</si>
  <si>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</si>
  <si>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</si>
  <si>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</si>
  <si>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</si>
  <si>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</si>
  <si>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</si>
  <si>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</si>
  <si>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</si>
  <si>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</si>
  <si>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</si>
  <si>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</si>
  <si>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</si>
  <si>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</si>
  <si>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</si>
  <si>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</si>
  <si>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</si>
  <si>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</si>
  <si>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</si>
  <si>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</si>
  <si>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</si>
  <si>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</si>
  <si>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</si>
  <si>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</si>
  <si>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</si>
  <si>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</si>
  <si>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</si>
  <si>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</si>
  <si>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</si>
  <si>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</si>
  <si>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</si>
  <si>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</si>
  <si>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</si>
  <si>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</si>
  <si>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</si>
  <si>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</si>
  <si>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</si>
  <si>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</si>
  <si>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</si>
  <si>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</si>
  <si>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</si>
  <si>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</si>
  <si>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</si>
  <si>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</si>
  <si>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</si>
  <si>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</si>
  <si>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</si>
  <si>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</si>
  <si>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</si>
  <si>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</si>
  <si>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</si>
  <si>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</si>
  <si>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</si>
  <si>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</si>
  <si>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</si>
  <si>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</si>
  <si>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</si>
  <si>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</si>
  <si>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</si>
  <si>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</si>
  <si>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</si>
  <si>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</si>
  <si>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</si>
  <si>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</si>
  <si>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</si>
  <si>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</si>
  <si>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</si>
  <si>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</si>
  <si>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</si>
  <si>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</si>
  <si>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</si>
  <si>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</si>
  <si>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</si>
  <si>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</si>
  <si>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</si>
  <si>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</si>
  <si>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</si>
  <si>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</si>
  <si>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</si>
  <si>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</si>
  <si>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</si>
  <si>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</si>
  <si>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</si>
  <si>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</si>
  <si>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</si>
  <si>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</si>
  <si>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</si>
  <si>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</si>
  <si>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</si>
  <si>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</si>
  <si>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</si>
  <si>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</si>
  <si>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</si>
  <si>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</si>
  <si>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</si>
  <si>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</si>
  <si>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</si>
  <si>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</si>
  <si>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</si>
  <si>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</si>
  <si>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</si>
  <si>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</si>
  <si>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</si>
  <si>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</si>
  <si>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</si>
  <si>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</si>
  <si>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</si>
  <si>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</si>
  <si>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</si>
  <si>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</si>
  <si>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</si>
  <si>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</si>
  <si>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</si>
  <si>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</si>
  <si>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</si>
  <si>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</si>
  <si>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</si>
  <si>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</si>
  <si>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</si>
  <si>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</si>
  <si>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</si>
  <si>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</si>
  <si>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</si>
  <si>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</si>
  <si>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</si>
  <si>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</si>
  <si>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</si>
  <si>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</si>
  <si>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</si>
  <si>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</si>
  <si>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</si>
  <si>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</si>
  <si>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</si>
  <si>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</si>
  <si>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</si>
  <si>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</si>
  <si>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</si>
  <si>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</si>
  <si>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</si>
  <si>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</si>
  <si>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</si>
  <si>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</si>
  <si>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</si>
  <si>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</si>
  <si>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</si>
  <si>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</si>
  <si>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</si>
  <si>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</si>
  <si>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</si>
  <si>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</si>
  <si>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</si>
  <si>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</si>
  <si>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</si>
  <si>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</si>
  <si>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</si>
  <si>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</si>
  <si>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</si>
  <si>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</si>
  <si>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</si>
  <si>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</si>
  <si>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</si>
  <si>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</si>
  <si>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</si>
  <si>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</si>
  <si>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</si>
  <si>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</si>
  <si>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</si>
  <si>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</si>
  <si>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</si>
  <si>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</si>
  <si>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</si>
  <si>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</si>
  <si>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</si>
  <si>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</si>
  <si>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</si>
  <si>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</si>
  <si>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</si>
  <si>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</si>
  <si>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</si>
  <si>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</si>
  <si>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</si>
  <si>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</si>
  <si>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</si>
  <si>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</si>
  <si>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</si>
  <si>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</si>
  <si>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</si>
  <si>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</si>
  <si>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</si>
  <si>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</si>
  <si>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</si>
  <si>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</si>
  <si>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</si>
  <si>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</si>
  <si>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</si>
  <si>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</si>
  <si>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</si>
  <si>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</si>
  <si>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</si>
  <si>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</si>
  <si>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</si>
  <si>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</si>
  <si>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</si>
  <si>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</si>
  <si>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</si>
  <si>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</si>
  <si>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</si>
  <si>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</si>
  <si>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</si>
  <si>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</si>
  <si>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</si>
  <si>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</si>
  <si>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</si>
  <si>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</si>
  <si>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</si>
  <si>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</si>
  <si>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</si>
  <si>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</si>
  <si>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</si>
  <si>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</si>
  <si>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</si>
  <si>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</si>
  <si>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</si>
  <si>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</si>
  <si>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</si>
  <si>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</si>
  <si>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</si>
  <si>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</si>
  <si>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</si>
  <si>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</si>
  <si>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</si>
  <si>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</si>
  <si>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</si>
  <si>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</si>
  <si>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</si>
  <si>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</si>
  <si>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</si>
  <si>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</si>
  <si>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</si>
  <si>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</si>
  <si>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</si>
  <si>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</si>
  <si>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</si>
  <si>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</si>
  <si>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</si>
  <si>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</si>
  <si>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</si>
  <si>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</si>
  <si>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</si>
  <si>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</si>
  <si>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</si>
  <si>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</si>
  <si>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</si>
  <si>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</si>
  <si>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</si>
  <si>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</si>
  <si>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</si>
  <si>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</si>
  <si>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</si>
  <si>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</si>
  <si>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</si>
  <si>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</si>
  <si>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</si>
  <si>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</si>
  <si>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</si>
  <si>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</si>
  <si>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</si>
  <si>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</si>
  <si>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</si>
  <si>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</si>
  <si>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</si>
  <si>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</si>
  <si>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</si>
  <si>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</si>
  <si>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</si>
  <si>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</si>
  <si>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</si>
  <si>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</si>
  <si>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</si>
  <si>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</si>
  <si>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</si>
  <si>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</si>
  <si>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</si>
  <si>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</si>
  <si>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</si>
  <si>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</si>
  <si>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</si>
  <si>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</si>
  <si>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</si>
  <si>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</si>
  <si>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</si>
  <si>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</si>
  <si>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</si>
  <si>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</si>
  <si>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</si>
  <si>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</si>
  <si>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</si>
  <si>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</si>
  <si>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</si>
  <si>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</si>
  <si>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</si>
  <si>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</si>
  <si>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</si>
  <si>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</si>
  <si>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</si>
  <si>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</si>
  <si>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</si>
  <si>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</si>
  <si>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</si>
  <si>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</si>
  <si>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</si>
  <si>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</si>
  <si>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</si>
  <si>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</si>
  <si>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</si>
  <si>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</si>
  <si>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</si>
  <si>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</si>
  <si>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</si>
  <si>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</si>
  <si>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</si>
  <si>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</si>
  <si>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</si>
  <si>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</si>
  <si>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</si>
  <si>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</si>
  <si>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</si>
  <si>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</si>
  <si>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</si>
  <si>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</si>
  <si>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</si>
  <si>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</si>
  <si>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</si>
  <si>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</si>
  <si>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</si>
  <si>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</si>
  <si>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</si>
  <si>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</si>
  <si>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</si>
  <si>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</si>
  <si>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</si>
  <si>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</si>
  <si>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</si>
  <si>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</si>
  <si>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</si>
  <si>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</si>
  <si>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</si>
  <si>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</si>
  <si>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</si>
  <si>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</si>
  <si>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</si>
  <si>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</si>
  <si>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</si>
  <si>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</si>
  <si>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</si>
  <si>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</si>
  <si>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</si>
  <si>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</si>
  <si>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</si>
  <si>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</si>
  <si>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</si>
  <si>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</si>
  <si>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</si>
  <si>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</si>
  <si>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</si>
  <si>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</si>
  <si>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</si>
  <si>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</si>
  <si>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</si>
  <si>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</si>
  <si>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</si>
  <si>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</si>
  <si>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</si>
  <si>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</si>
  <si>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</si>
  <si>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</si>
  <si>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</si>
  <si>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</si>
  <si>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</si>
  <si>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</si>
  <si>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</si>
  <si>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</si>
  <si>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</si>
  <si>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</si>
  <si>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</si>
  <si>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</si>
  <si>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</si>
  <si>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</si>
  <si>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</si>
  <si>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</si>
  <si>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</si>
  <si>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</si>
  <si>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</si>
  <si>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</si>
  <si>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</si>
  <si>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</si>
  <si>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</si>
  <si>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</si>
  <si>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</si>
  <si>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</si>
  <si>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</si>
  <si>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</si>
  <si>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</si>
  <si>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</si>
  <si>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</si>
  <si>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</si>
  <si>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</si>
  <si>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</si>
  <si>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</si>
  <si>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</si>
  <si>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</si>
  <si>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</si>
  <si>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</si>
  <si>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</si>
  <si>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</si>
  <si>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</si>
  <si>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</si>
  <si>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</si>
  <si>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</si>
  <si>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</si>
  <si>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</si>
  <si>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</si>
  <si>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</si>
  <si>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</si>
  <si>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</si>
  <si>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</si>
  <si>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</si>
  <si>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</si>
  <si>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</si>
  <si>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</si>
  <si>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</si>
  <si>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</si>
  <si>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</si>
  <si>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</si>
  <si>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</si>
  <si>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</si>
  <si>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</si>
  <si>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</si>
  <si>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</si>
  <si>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</si>
  <si>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</si>
  <si>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</si>
  <si>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</si>
  <si>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</si>
  <si>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</si>
  <si>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</si>
  <si>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</si>
  <si>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</si>
  <si>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</si>
  <si>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</si>
  <si>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</si>
  <si>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</si>
  <si>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</si>
  <si>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</si>
  <si>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</si>
  <si>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</si>
  <si>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</si>
  <si>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</si>
  <si>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</si>
  <si>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</si>
  <si>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</si>
  <si>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</si>
  <si>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</si>
  <si>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</si>
  <si>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</si>
  <si>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</si>
  <si>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</si>
  <si>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</si>
  <si>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</si>
  <si>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</si>
  <si>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</si>
  <si>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</si>
  <si>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</si>
  <si>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</si>
  <si>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</si>
  <si>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</si>
  <si>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</si>
  <si>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</si>
  <si>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</si>
  <si>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</si>
  <si>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</si>
  <si>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</si>
  <si>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</si>
  <si>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</si>
  <si>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</si>
  <si>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</si>
  <si>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</si>
  <si>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</si>
  <si>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</si>
  <si>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</si>
  <si>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</si>
  <si>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</si>
  <si>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</si>
  <si>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</si>
  <si>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</si>
  <si>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</si>
  <si>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</si>
  <si>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</si>
  <si>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</si>
  <si>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</si>
  <si>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</si>
  <si>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</si>
  <si>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</si>
  <si>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</si>
  <si>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</si>
  <si>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</si>
  <si>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</si>
  <si>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</si>
  <si>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</si>
  <si>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</si>
  <si>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</si>
  <si>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</si>
  <si>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</si>
  <si>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</si>
  <si>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</si>
  <si>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</si>
  <si>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</si>
  <si>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</si>
  <si>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</si>
  <si>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</si>
  <si>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</si>
  <si>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</si>
  <si>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</si>
  <si>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</si>
  <si>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</si>
  <si>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</si>
  <si>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</si>
  <si>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</si>
  <si>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</si>
  <si>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</si>
  <si>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</si>
  <si>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</si>
  <si>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</si>
  <si>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</si>
  <si>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</si>
  <si>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</si>
  <si>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</si>
  <si>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</si>
  <si>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</si>
  <si>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</si>
  <si>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</si>
  <si>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</si>
  <si>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</si>
  <si>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</si>
  <si>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</si>
  <si>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</si>
  <si>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</si>
  <si>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</si>
  <si>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</si>
  <si>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</si>
  <si>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</si>
  <si>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</si>
  <si>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</si>
  <si>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</si>
  <si>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</si>
  <si>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</si>
  <si>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</si>
  <si>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</si>
  <si>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</si>
  <si>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</si>
  <si>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</si>
  <si>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</si>
  <si>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</si>
  <si>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</si>
  <si>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</si>
  <si>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</si>
  <si>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</si>
  <si>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</si>
  <si>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</si>
  <si>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</si>
  <si>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</si>
  <si>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</si>
  <si>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</si>
  <si>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</si>
  <si>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</si>
  <si>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</si>
  <si>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</si>
  <si>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</si>
  <si>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</si>
  <si>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</si>
  <si>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</si>
  <si>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</si>
  <si>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</si>
  <si>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</si>
  <si>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</si>
  <si>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</si>
  <si>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</si>
  <si>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</si>
  <si>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</si>
  <si>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</si>
  <si>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</si>
  <si>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</si>
  <si>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</si>
  <si>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</si>
  <si>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</si>
  <si>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</si>
  <si>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</si>
  <si>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</si>
  <si>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</si>
  <si>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</si>
  <si>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</si>
  <si>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</si>
  <si>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</si>
  <si>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</si>
  <si>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</si>
  <si>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</si>
  <si>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</si>
  <si>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</si>
  <si>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</si>
  <si>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</si>
  <si>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</si>
  <si>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</si>
  <si>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</si>
  <si>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</si>
  <si>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</si>
  <si>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</si>
  <si>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</si>
  <si>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</si>
  <si>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</si>
  <si>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</si>
  <si>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</si>
  <si>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</si>
  <si>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</si>
  <si>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</si>
  <si>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</si>
  <si>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</si>
  <si>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</si>
  <si>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</si>
  <si>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</si>
  <si>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</si>
  <si>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</si>
  <si>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</si>
  <si>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</si>
  <si>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</si>
  <si>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</si>
  <si>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</si>
  <si>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</si>
  <si>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</si>
  <si>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</si>
  <si>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</si>
  <si>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</si>
  <si>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</si>
  <si>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</si>
  <si>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</si>
  <si>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</si>
  <si>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</si>
  <si>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</si>
  <si>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</si>
  <si>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</si>
  <si>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</si>
  <si>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</si>
  <si>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</si>
  <si>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</si>
  <si>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</si>
  <si>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</si>
  <si>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</si>
  <si>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</si>
  <si>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</si>
  <si>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</si>
  <si>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</si>
  <si>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</si>
  <si>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</si>
  <si>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</si>
  <si>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</si>
  <si>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</si>
  <si>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</si>
  <si>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</si>
  <si>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</si>
  <si>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</si>
  <si>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</si>
  <si>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</si>
  <si>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</si>
  <si>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</si>
  <si>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</si>
  <si>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</si>
  <si>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</si>
  <si>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</si>
  <si>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</si>
  <si>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</si>
  <si>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</si>
  <si>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</si>
  <si>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</si>
  <si>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</si>
  <si>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</si>
  <si>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</si>
  <si>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</si>
  <si>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</si>
  <si>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</si>
  <si>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</si>
  <si>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</si>
  <si>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</si>
  <si>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</si>
  <si>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</si>
  <si>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</si>
  <si>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</si>
  <si>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</si>
  <si>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</si>
  <si>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</si>
  <si>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</si>
  <si>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</si>
  <si>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</si>
  <si>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</si>
  <si>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</si>
  <si>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</si>
  <si>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</si>
  <si>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</si>
  <si>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</si>
  <si>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</si>
  <si>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</si>
  <si>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</si>
  <si>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</si>
  <si>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</si>
  <si>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</si>
  <si>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</si>
  <si>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</si>
  <si>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</si>
  <si>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</si>
  <si>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</si>
  <si>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</si>
  <si>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</si>
  <si>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</si>
  <si>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</si>
  <si>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</si>
  <si>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</si>
  <si>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</si>
  <si>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</si>
  <si>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</si>
  <si>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</si>
  <si>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</si>
  <si>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</si>
  <si>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</si>
  <si>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</si>
  <si>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</si>
  <si>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</si>
  <si>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</si>
  <si>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</si>
  <si>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</si>
  <si>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</si>
  <si>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</si>
  <si>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</si>
  <si>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</si>
  <si>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</si>
  <si>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</si>
  <si>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</si>
  <si>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</si>
  <si>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</si>
  <si>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</si>
  <si>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</si>
  <si>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</si>
  <si>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</si>
  <si>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</si>
  <si>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</si>
  <si>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</si>
  <si>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</si>
  <si>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</si>
  <si>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</si>
  <si>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</si>
  <si>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</si>
  <si>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</si>
  <si>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</si>
  <si>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</si>
  <si>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</si>
  <si>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</si>
  <si>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</si>
  <si>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</si>
  <si>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</si>
  <si>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</si>
  <si>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</si>
  <si>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</si>
  <si>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</si>
  <si>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</si>
  <si>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</si>
  <si>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</si>
  <si>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</si>
  <si>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</si>
  <si>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</si>
  <si>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</si>
  <si>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</si>
  <si>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</si>
  <si>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</si>
  <si>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</si>
  <si>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</si>
  <si>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</si>
  <si>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</si>
  <si>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</si>
  <si>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</si>
  <si>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</si>
  <si>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</si>
  <si>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</si>
  <si>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</si>
  <si>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</si>
  <si>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</si>
  <si>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</si>
  <si>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</si>
  <si>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</si>
  <si>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</si>
  <si>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</si>
  <si>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</si>
  <si>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</si>
  <si>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</si>
  <si>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</si>
  <si>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</si>
  <si>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</si>
  <si>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</si>
  <si>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</si>
  <si>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</si>
  <si>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</si>
  <si>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</si>
  <si>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</si>
  <si>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</si>
  <si>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</si>
  <si>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</si>
  <si>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</si>
  <si>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</si>
  <si>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</si>
  <si>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</si>
  <si>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</si>
  <si>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</si>
  <si>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</si>
  <si>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</si>
  <si>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</si>
  <si>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</si>
  <si>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</si>
  <si>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</si>
  <si>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</si>
  <si>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</si>
  <si>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</si>
  <si>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</si>
  <si>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</si>
  <si>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</si>
  <si>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</si>
  <si>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</si>
  <si>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</si>
  <si>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</si>
  <si>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</si>
  <si>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</si>
  <si>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</si>
  <si>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</si>
  <si>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</si>
  <si>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</si>
  <si>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</si>
  <si>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</si>
  <si>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</si>
  <si>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</si>
  <si>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</si>
  <si>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</si>
  <si>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</si>
  <si>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</si>
  <si>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</si>
  <si>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</si>
  <si>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</si>
  <si>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</si>
  <si>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</si>
  <si>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</si>
  <si>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</si>
  <si>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</si>
  <si>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</si>
  <si>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</si>
  <si>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</si>
  <si>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</si>
  <si>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</si>
  <si>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</si>
  <si>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</si>
  <si>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</si>
  <si>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</si>
  <si>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</si>
  <si>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</si>
  <si>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</si>
  <si>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</si>
  <si>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</si>
  <si>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</si>
  <si>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</si>
  <si>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</si>
  <si>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</si>
  <si>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</si>
  <si>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</si>
  <si>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</si>
  <si>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</si>
  <si>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</si>
  <si>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</si>
  <si>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</si>
  <si>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</si>
  <si>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</si>
  <si>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</si>
  <si>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</si>
  <si>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</si>
  <si>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</si>
  <si>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</si>
  <si>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</si>
  <si>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</si>
  <si>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</si>
  <si>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</si>
  <si>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</si>
  <si>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</si>
  <si>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</si>
  <si>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</si>
  <si>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</si>
  <si>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</si>
  <si>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</si>
  <si>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</si>
  <si>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</si>
  <si>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</si>
  <si>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</si>
  <si>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</si>
  <si>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</si>
  <si>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</si>
  <si>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</si>
  <si>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</si>
  <si>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</si>
  <si>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</si>
  <si>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</si>
  <si>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</si>
  <si>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</si>
  <si>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</si>
  <si>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</si>
  <si>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</si>
  <si>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</si>
  <si>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</si>
  <si>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</si>
  <si>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</si>
  <si>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</si>
  <si>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</si>
  <si>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</si>
  <si>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</si>
  <si>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</si>
  <si>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</si>
  <si>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</si>
  <si>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</si>
  <si>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</si>
  <si>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</si>
  <si>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</si>
  <si>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</si>
  <si>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</si>
  <si>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</si>
  <si>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</si>
  <si>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</si>
  <si>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</si>
  <si>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</si>
  <si>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</si>
  <si>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</si>
  <si>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</si>
  <si>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</si>
  <si>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</si>
  <si>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</si>
  <si>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</si>
  <si>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</si>
  <si>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</si>
  <si>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</si>
  <si>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</si>
  <si>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</si>
  <si>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</si>
  <si>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</si>
  <si>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</si>
  <si>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</si>
  <si>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</si>
  <si>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</si>
  <si>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</si>
  <si>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</si>
  <si>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</si>
  <si>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</si>
  <si>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</si>
  <si>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</si>
  <si>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</si>
  <si>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</si>
  <si>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</si>
  <si>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</si>
  <si>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</si>
  <si>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</si>
  <si>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</si>
  <si>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</si>
  <si>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</si>
  <si>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</si>
  <si>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</si>
  <si>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</si>
  <si>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</si>
  <si>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</si>
  <si>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</si>
  <si>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</si>
  <si>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</si>
  <si>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</si>
  <si>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</si>
  <si>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</si>
  <si>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</si>
  <si>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</si>
  <si>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</si>
  <si>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</si>
  <si>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</si>
  <si>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</si>
  <si>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</si>
  <si>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</si>
  <si>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</si>
  <si>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</si>
  <si>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</si>
  <si>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</si>
  <si>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</si>
  <si>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</si>
  <si>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</si>
  <si>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</si>
  <si>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</si>
  <si>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</si>
  <si>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</si>
  <si>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</si>
  <si>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</si>
  <si>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</si>
  <si>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</si>
  <si>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</si>
  <si>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</si>
  <si>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</si>
  <si>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</si>
  <si>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</si>
  <si>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</si>
  <si>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</si>
  <si>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</si>
  <si>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</si>
  <si>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</si>
  <si>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</si>
  <si>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</si>
  <si>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</si>
  <si>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</si>
  <si>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</si>
  <si>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</si>
  <si>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</si>
  <si>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</si>
  <si>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</si>
  <si>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</si>
  <si>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</si>
  <si>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</si>
  <si>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</si>
  <si>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</si>
  <si>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</si>
  <si>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</si>
  <si>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</si>
  <si>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</si>
  <si>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</si>
  <si>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</si>
  <si>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</si>
  <si>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</si>
  <si>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</si>
  <si>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</si>
  <si>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</si>
  <si>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</si>
  <si>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</si>
  <si>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</si>
  <si>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</si>
  <si>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</si>
  <si>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</si>
  <si>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</si>
  <si>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</si>
  <si>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</si>
  <si>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</si>
  <si>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</si>
  <si>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</si>
  <si>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</si>
  <si>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</si>
  <si>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</si>
  <si>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</si>
  <si>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</si>
  <si>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</si>
  <si>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</si>
  <si>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</si>
  <si>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</si>
  <si>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</si>
  <si>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</si>
  <si>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</si>
  <si>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</si>
  <si>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</si>
  <si>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</si>
  <si>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</si>
  <si>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</si>
  <si>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</si>
  <si>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</si>
  <si>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</si>
  <si>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</si>
  <si>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</si>
  <si>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</si>
  <si>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</si>
  <si>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</si>
  <si>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</si>
  <si>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</si>
  <si>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</si>
  <si>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</si>
  <si>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</si>
  <si>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</si>
  <si>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</si>
  <si>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</si>
  <si>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</si>
  <si>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</si>
  <si>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</si>
  <si>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</si>
  <si>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</si>
  <si>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</si>
  <si>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</si>
  <si>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</si>
  <si>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</si>
  <si>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</si>
  <si>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</si>
  <si>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</si>
  <si>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</si>
  <si>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</si>
  <si>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</si>
  <si>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</si>
  <si>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</si>
  <si>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</si>
  <si>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</si>
  <si>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</si>
  <si>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</si>
  <si>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</si>
  <si>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</si>
  <si>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</si>
  <si>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</si>
  <si>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</si>
  <si>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</si>
  <si>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</si>
  <si>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</si>
  <si>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</si>
  <si>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</si>
  <si>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</si>
  <si>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</si>
  <si>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</si>
  <si>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</si>
  <si>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</si>
  <si>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</si>
  <si>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</si>
  <si>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</si>
  <si>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</si>
  <si>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</si>
  <si>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</si>
  <si>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</si>
  <si>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</si>
  <si>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</si>
  <si>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</si>
  <si>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</si>
  <si>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</si>
  <si>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</si>
  <si>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</si>
  <si>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</si>
  <si>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</si>
  <si>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</si>
  <si>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</si>
  <si>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</si>
  <si>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</si>
  <si>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</si>
  <si>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</si>
  <si>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</si>
  <si>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</si>
  <si>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</si>
  <si>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</si>
  <si>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</si>
  <si>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</si>
  <si>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</si>
  <si>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</si>
  <si>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</si>
  <si>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</si>
  <si>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</si>
  <si>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</si>
  <si>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</si>
  <si>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</si>
  <si>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</si>
  <si>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</si>
  <si>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</si>
  <si>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</si>
  <si>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</si>
  <si>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</si>
  <si>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</si>
  <si>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</si>
  <si>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</si>
  <si>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</si>
  <si>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</si>
  <si>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</si>
  <si>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</si>
  <si>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</si>
  <si>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</si>
  <si>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</si>
  <si>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</si>
  <si>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</si>
  <si>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</si>
  <si>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</si>
  <si>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</si>
  <si>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</si>
  <si>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</si>
  <si>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</si>
  <si>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</si>
  <si>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</si>
  <si>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</si>
  <si>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</si>
  <si>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</si>
  <si>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</si>
  <si>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</si>
  <si>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</si>
  <si>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</si>
  <si>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</si>
  <si>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</si>
  <si>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</si>
  <si>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</si>
  <si>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</si>
  <si>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</si>
  <si>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</si>
  <si>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</si>
  <si>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</si>
  <si>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</si>
  <si>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</si>
  <si>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</si>
  <si>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</si>
  <si>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</si>
  <si>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</si>
  <si>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</si>
  <si>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</si>
  <si>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</si>
  <si>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</si>
  <si>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</si>
  <si>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</si>
  <si>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</si>
  <si>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</si>
  <si>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</si>
  <si>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</si>
  <si>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</si>
  <si>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</si>
  <si>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</si>
  <si>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</si>
  <si>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</si>
  <si>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</si>
  <si>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</si>
  <si>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</si>
  <si>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</si>
  <si>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</si>
  <si>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</si>
  <si>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</si>
  <si>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</si>
  <si>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</si>
  <si>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</si>
  <si>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</si>
  <si>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</si>
  <si>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</si>
  <si>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</si>
  <si>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</si>
  <si>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</si>
  <si>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</si>
  <si>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</si>
  <si>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</si>
  <si>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</si>
  <si>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</si>
  <si>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</si>
  <si>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</si>
  <si>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</si>
  <si>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</si>
  <si>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</si>
  <si>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</si>
  <si>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</si>
  <si>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</si>
  <si>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</si>
  <si>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</si>
  <si>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</si>
  <si>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</si>
  <si>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</si>
  <si>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</si>
  <si>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</si>
  <si>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</si>
  <si>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</si>
  <si>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</si>
  <si>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</si>
  <si>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</si>
  <si>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</si>
  <si>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</si>
  <si>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</si>
  <si>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</si>
  <si>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</si>
  <si>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</si>
  <si>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</si>
  <si>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</si>
  <si>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</si>
  <si>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</si>
  <si>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</si>
  <si>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</si>
  <si>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</si>
  <si>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</si>
  <si>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</si>
  <si>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</si>
  <si>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</si>
  <si>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</si>
  <si>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</si>
  <si>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</si>
  <si>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</si>
  <si>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</si>
  <si>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</si>
  <si>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</si>
  <si>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</si>
  <si>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</si>
  <si>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</si>
  <si>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</si>
  <si>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</si>
  <si>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</si>
  <si>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</si>
  <si>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</si>
  <si>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</si>
  <si>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</si>
  <si>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</si>
  <si>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</si>
  <si>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</si>
  <si>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</si>
  <si>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</si>
  <si>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</si>
  <si>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</si>
  <si>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</si>
  <si>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</si>
  <si>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</si>
  <si>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</si>
  <si>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</si>
  <si>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</si>
  <si>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</si>
  <si>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</si>
  <si>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</si>
  <si>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</si>
  <si>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</si>
  <si>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</si>
  <si>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</si>
  <si>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</si>
  <si>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</si>
  <si>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</si>
  <si>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</si>
  <si>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</si>
  <si>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</si>
  <si>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</si>
  <si>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</si>
  <si>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</si>
  <si>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</si>
  <si>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</si>
  <si>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</si>
  <si>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</si>
  <si>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</si>
  <si>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</si>
  <si>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</si>
  <si>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</si>
  <si>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</si>
  <si>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</si>
  <si>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</si>
  <si>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</si>
  <si>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</si>
  <si>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</si>
  <si>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</si>
  <si>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</si>
  <si>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</si>
  <si>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</si>
  <si>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</si>
  <si>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</si>
  <si>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</si>
  <si>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</si>
  <si>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</si>
  <si>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</si>
  <si>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</si>
  <si>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</si>
  <si>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</si>
  <si>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</si>
  <si>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</si>
  <si>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</si>
  <si>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</si>
  <si>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</si>
  <si>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</si>
  <si>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</si>
  <si>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</si>
  <si>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</si>
  <si>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</si>
  <si>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</si>
  <si>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</si>
  <si>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</si>
  <si>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</si>
  <si>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</si>
  <si>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</si>
  <si>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</si>
  <si>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</si>
  <si>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</si>
  <si>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</si>
  <si>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</si>
  <si>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</si>
  <si>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</si>
  <si>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</si>
  <si>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</si>
  <si>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</si>
  <si>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</si>
  <si>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</si>
  <si>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</si>
  <si>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</si>
  <si>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</si>
  <si>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</si>
  <si>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</si>
  <si>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</si>
  <si>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</si>
  <si>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</si>
  <si>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</si>
  <si>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</si>
  <si>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</si>
  <si>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</si>
  <si>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</si>
  <si>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</si>
  <si>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</si>
  <si>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</si>
  <si>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</si>
  <si>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</si>
  <si>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</si>
  <si>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</si>
  <si>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</si>
  <si>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</si>
  <si>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</si>
  <si>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</si>
  <si>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</si>
  <si>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</si>
  <si>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</si>
  <si>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</si>
  <si>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</si>
  <si>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</si>
  <si>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</si>
  <si>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</si>
  <si>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</si>
  <si>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</si>
  <si>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</si>
  <si>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</si>
  <si>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</si>
  <si>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</si>
  <si>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</si>
  <si>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</si>
  <si>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</si>
  <si>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</si>
  <si>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</si>
  <si>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</si>
  <si>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</si>
  <si>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</si>
  <si>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</si>
  <si>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</si>
  <si>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</si>
  <si>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</si>
  <si>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</si>
  <si>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</si>
  <si>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</si>
  <si>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</si>
  <si>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</si>
  <si>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</si>
  <si>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</si>
  <si>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</si>
  <si>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</si>
  <si>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</si>
  <si>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</si>
  <si>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</si>
  <si>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</si>
  <si>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</si>
  <si>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</si>
  <si>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</si>
  <si>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</si>
  <si>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</si>
  <si>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</si>
  <si>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</si>
  <si>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</si>
  <si>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</si>
  <si>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</si>
  <si>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</si>
  <si>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</si>
  <si>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</si>
  <si>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</si>
  <si>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</si>
  <si>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</si>
  <si>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</si>
  <si>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</si>
  <si>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</si>
  <si>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</si>
  <si>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</si>
  <si>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</si>
  <si>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</si>
  <si>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</si>
  <si>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</si>
  <si>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</si>
  <si>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</si>
  <si>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</si>
  <si>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</si>
  <si>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</si>
  <si>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</si>
  <si>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</si>
  <si>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</si>
  <si>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</si>
  <si>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</si>
  <si>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</si>
  <si>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</si>
  <si>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</si>
  <si>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</si>
  <si>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</si>
  <si>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</si>
  <si>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</si>
  <si>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</si>
  <si>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</si>
  <si>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</si>
  <si>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</si>
  <si>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</si>
  <si>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</si>
  <si>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</si>
  <si>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</si>
  <si>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</si>
  <si>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</si>
  <si>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</si>
  <si>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</si>
  <si>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</si>
  <si>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</si>
  <si>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</si>
  <si>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</si>
  <si>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</si>
  <si>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</si>
  <si>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</si>
  <si>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</si>
  <si>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</si>
  <si>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</si>
  <si>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</si>
  <si>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</si>
  <si>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</si>
  <si>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</si>
  <si>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</si>
  <si>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</si>
  <si>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</si>
  <si>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</si>
  <si>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</si>
  <si>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</si>
  <si>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</si>
  <si>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</si>
  <si>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</si>
  <si>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</si>
  <si>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</si>
  <si>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</si>
  <si>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</si>
  <si>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</si>
  <si>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</si>
  <si>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</si>
  <si>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</si>
  <si>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</si>
  <si>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</si>
  <si>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</si>
  <si>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</si>
  <si>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</si>
  <si>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</si>
  <si>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</si>
  <si>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</si>
  <si>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</si>
  <si>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</si>
  <si>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</si>
  <si>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</si>
  <si>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</si>
  <si>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</si>
  <si>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</si>
  <si>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</si>
  <si>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</si>
  <si>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</si>
  <si>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</si>
  <si>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</si>
  <si>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</si>
  <si>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</si>
  <si>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</si>
  <si>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</si>
  <si>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</si>
  <si>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</si>
  <si>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</si>
  <si>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</si>
  <si>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</si>
  <si>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</si>
  <si>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</si>
  <si>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</si>
  <si>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</si>
  <si>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</si>
  <si>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</si>
  <si>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</si>
  <si>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</si>
  <si>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</si>
  <si>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</si>
  <si>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</si>
  <si>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</si>
  <si>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</si>
  <si>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</si>
  <si>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</si>
  <si>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</si>
  <si>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</si>
  <si>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</si>
  <si>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</si>
  <si>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</si>
  <si>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</si>
  <si>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</si>
  <si>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</si>
  <si>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</si>
  <si>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</si>
  <si>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</si>
  <si>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</si>
  <si>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</si>
  <si>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</si>
  <si>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</si>
  <si>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</si>
  <si>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</si>
  <si>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</si>
  <si>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</si>
  <si>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</si>
  <si>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</si>
  <si>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</si>
  <si>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</si>
  <si>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</si>
  <si>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</si>
  <si>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</si>
  <si>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</si>
  <si>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</si>
  <si>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</si>
  <si>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</si>
  <si>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</si>
  <si>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</si>
  <si>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</si>
  <si>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</si>
  <si>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</si>
  <si>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</si>
  <si>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</si>
  <si>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</si>
  <si>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</si>
  <si>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</si>
  <si>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</si>
  <si>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</si>
  <si>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</si>
  <si>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</si>
  <si>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</si>
  <si>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</si>
  <si>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</si>
  <si>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</si>
  <si>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</si>
  <si>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</si>
  <si>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</si>
  <si>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</si>
  <si>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</si>
  <si>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</si>
  <si>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</si>
  <si>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</si>
  <si>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</si>
  <si>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</si>
  <si>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</si>
  <si>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</si>
  <si>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</si>
  <si>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</si>
  <si>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</si>
  <si>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</si>
  <si>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</si>
  <si>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</si>
  <si>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</si>
  <si>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</si>
  <si>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</si>
  <si>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</si>
  <si>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</si>
  <si>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</si>
  <si>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</si>
  <si>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</si>
  <si>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</si>
  <si>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</si>
  <si>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</si>
  <si>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</si>
  <si>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</si>
  <si>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</si>
  <si>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</si>
  <si>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</si>
  <si>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</si>
  <si>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</si>
  <si>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</si>
  <si>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</si>
  <si>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</si>
  <si>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</si>
  <si>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</si>
  <si>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</si>
  <si>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</si>
  <si>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</si>
  <si>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</si>
  <si>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</si>
  <si>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</si>
  <si>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</si>
  <si>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</si>
  <si>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</si>
  <si>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</si>
  <si>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</si>
  <si>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</si>
  <si>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</si>
  <si>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</si>
  <si>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接種者生年月日</t>
    <phoneticPr fontId="2"/>
  </si>
  <si>
    <t>□□１丁目1-1</t>
    <phoneticPr fontId="2"/>
  </si>
  <si>
    <t>□□病院</t>
    <rPh sb="2" eb="4">
      <t>ビョウイン</t>
    </rPh>
    <phoneticPr fontId="2"/>
  </si>
  <si>
    <t>宛名番号</t>
    <rPh sb="0" eb="2">
      <t>アテナ</t>
    </rPh>
    <rPh sb="2" eb="4">
      <t>バンゴウ</t>
    </rPh>
    <phoneticPr fontId="2"/>
  </si>
  <si>
    <t>市内・市外</t>
    <rPh sb="0" eb="2">
      <t>シナイ</t>
    </rPh>
    <rPh sb="3" eb="5">
      <t>シガイ</t>
    </rPh>
    <phoneticPr fontId="2"/>
  </si>
  <si>
    <t>高齢者施設等入所者/高齢者施設等従事者</t>
    <rPh sb="0" eb="3">
      <t>コウレイシャ</t>
    </rPh>
    <rPh sb="3" eb="5">
      <t>シセツ</t>
    </rPh>
    <rPh sb="5" eb="6">
      <t>トウ</t>
    </rPh>
    <rPh sb="6" eb="9">
      <t>ニュウショシャ</t>
    </rPh>
    <rPh sb="10" eb="13">
      <t>コウレイシャ</t>
    </rPh>
    <rPh sb="13" eb="15">
      <t>シセツ</t>
    </rPh>
    <rPh sb="15" eb="16">
      <t>トウ</t>
    </rPh>
    <rPh sb="16" eb="19">
      <t>ジュウジシャ</t>
    </rPh>
    <phoneticPr fontId="2"/>
  </si>
  <si>
    <t>高齢者施設等入所者</t>
  </si>
  <si>
    <t>基準日年齢</t>
    <rPh sb="0" eb="3">
      <t>キジュンビ</t>
    </rPh>
    <rPh sb="3" eb="5">
      <t>ネンレイ</t>
    </rPh>
    <phoneticPr fontId="2"/>
  </si>
  <si>
    <t>厚労　三郎</t>
    <rPh sb="0" eb="2">
      <t>コウロウ</t>
    </rPh>
    <rPh sb="3" eb="5">
      <t>サブロウ</t>
    </rPh>
    <phoneticPr fontId="2"/>
  </si>
  <si>
    <t>厚労　次郎</t>
    <rPh sb="0" eb="2">
      <t>コウロウ</t>
    </rPh>
    <rPh sb="3" eb="5">
      <t>ジロウ</t>
    </rPh>
    <phoneticPr fontId="2"/>
  </si>
  <si>
    <t>□□病院</t>
    <phoneticPr fontId="2"/>
  </si>
  <si>
    <t>□□１丁目1-2</t>
    <phoneticPr fontId="2"/>
  </si>
  <si>
    <t>123456789</t>
    <phoneticPr fontId="2"/>
  </si>
  <si>
    <t>999999999</t>
    <phoneticPr fontId="2"/>
  </si>
  <si>
    <t>1234567</t>
    <phoneticPr fontId="2"/>
  </si>
  <si>
    <t>介護保険証の被保険者証番号</t>
    <rPh sb="0" eb="2">
      <t>カイゴ</t>
    </rPh>
    <rPh sb="2" eb="4">
      <t>ホケン</t>
    </rPh>
    <rPh sb="4" eb="5">
      <t>ショウ</t>
    </rPh>
    <rPh sb="10" eb="11">
      <t>ショウ</t>
    </rPh>
    <phoneticPr fontId="2"/>
  </si>
  <si>
    <t>特養○○</t>
    <rPh sb="0" eb="2">
      <t>トクヨウ</t>
    </rPh>
    <phoneticPr fontId="2"/>
  </si>
  <si>
    <t>広島県</t>
    <phoneticPr fontId="2"/>
  </si>
  <si>
    <t>広島県</t>
    <rPh sb="0" eb="3">
      <t>ヒロシマケン</t>
    </rPh>
    <phoneticPr fontId="2"/>
  </si>
  <si>
    <t>福山市</t>
    <rPh sb="0" eb="3">
      <t>フクヤマシ</t>
    </rPh>
    <phoneticPr fontId="2"/>
  </si>
  <si>
    <t>被保険者証番号</t>
    <rPh sb="0" eb="5">
      <t>ヒホケンシャショウ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</si>
</sst>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NumberFormat="1" applyBorder="1">
      <alignment vertical="center"/>
    </xf>
    <xf numFmtId="49" fontId="0" fillId="0" borderId="2" xfId="0" applyNumberFormat="1" applyBorder="1">
      <alignment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0" fillId="0" borderId="2" xfId="0" applyNumberFormat="1" applyBorder="1" applyProtection="1">
      <alignment vertical="center"/>
      <protection locked="0"/>
    </xf>
    <xf numFmtId="0" fontId="0" fillId="0" borderId="1" xfId="0" applyNumberFormat="1" applyBorder="1" applyProtection="1">
      <alignment vertical="center"/>
      <protection locked="0"/>
    </xf>
    <xf numFmtId="14" fontId="4" fillId="6" borderId="3" xfId="0" applyNumberFormat="1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4" fillId="5" borderId="3" xfId="0" applyNumberFormat="1" applyFont="1" applyFill="1" applyBorder="1" applyAlignment="1">
      <alignment vertical="center" wrapText="1"/>
    </xf>
    <xf numFmtId="0" fontId="0" fillId="0" borderId="0" xfId="0" applyNumberFormat="1">
      <alignment vertical="center"/>
    </xf>
  </cellXfs>
  <cellStyles count="1">
    <cellStyle name="標準" xfId="0" builtinId="0"/>
  </cellStyles>
  <dxfs count="12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theme="8"/>
      </font>
    </dxf>
    <dxf>
      <font>
        <b/>
        <i val="0"/>
        <strike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515939</xdr:colOff>
      <xdr:row>0</xdr:row>
      <xdr:rowOff>41298</xdr:rowOff>
    </xdr:from>
    <xdr:to>
      <xdr:col>17</xdr:col>
      <xdr:colOff>0</xdr:colOff>
      <xdr:row>1</xdr:row>
      <xdr:rowOff>72610</xdr:rowOff>
    </xdr:to>
    <xdr:sp macro="" textlink="">
      <xdr:nvSpPr>
        <xdr:cNvPr id="2" name="テキスト ボックス 3"/>
        <xdr:cNvSpPr txBox="1"/>
      </xdr:nvSpPr>
      <xdr:spPr>
        <a:xfrm>
          <a:off x="16182659" y="41298"/>
          <a:ext cx="3263581" cy="991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  <xdr:twoCellAnchor>
    <xdr:from>
      <xdr:col>4</xdr:col>
      <xdr:colOff>207186</xdr:colOff>
      <xdr:row>3</xdr:row>
      <xdr:rowOff>122019</xdr:rowOff>
    </xdr:from>
    <xdr:to>
      <xdr:col>16</xdr:col>
      <xdr:colOff>681319</xdr:colOff>
      <xdr:row>12</xdr:row>
      <xdr:rowOff>116540</xdr:rowOff>
    </xdr:to>
    <xdr:sp macro="" textlink="">
      <xdr:nvSpPr>
        <xdr:cNvPr id="5" name="角丸四角形 4"/>
        <xdr:cNvSpPr/>
      </xdr:nvSpPr>
      <xdr:spPr>
        <a:xfrm>
          <a:off x="207186" y="2049431"/>
          <a:ext cx="12361333" cy="4351368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注意点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Ｅ列「福山市の被保険者証番号」　　　　　：先頭の０も含めて１０桁で入力してください。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　　　　　　　　　　　　　　　　　　　　他市の住所地特例者は空欄でかまいません。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Ｆ列「接種者氏名」　　　　　　　　　　　：姓と名の間には、全角スペースを入力してください。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Ｈ列「接種者生年月日」　　　　　　　　　：半角数字を用いて，西暦で入力してください。</a:t>
          </a: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Ｊ列「所属機関」　　　　　　　　　　　　：貴施設名を入力してください。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　　　　　　　　　　　　　　　　　　　　特養併設・空床利用のショートステイの長期継続利用者についても，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　　　　　　　　　　　　　　　　　　　　貴施設（本体部分）の名称を入力してください。</a:t>
          </a:r>
        </a:p>
        <a:p>
          <a:pPr algn="l"/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※</a:t>
          </a:r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住民票所在地が福山市外の入所（居）者について，リストに入力する必要はありません。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515939</xdr:colOff>
      <xdr:row>0</xdr:row>
      <xdr:rowOff>41298</xdr:rowOff>
    </xdr:from>
    <xdr:to>
      <xdr:col>17</xdr:col>
      <xdr:colOff>0</xdr:colOff>
      <xdr:row>1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2"/>
  <sheetViews>
    <sheetView tabSelected="1" zoomScale="85" zoomScaleNormal="85" workbookViewId="0">
      <pane xSplit="8" ySplit="1" topLeftCell="I2" activePane="bottomRight" state="frozen"/>
      <selection pane="topRight" activeCell="E1" sqref="E1"/>
      <selection pane="bottomLeft" activeCell="A2" sqref="A2"/>
      <selection pane="bottomRight" activeCell="K1" sqref="K1:K1048576"/>
    </sheetView>
  </sheetViews>
  <sheetFormatPr defaultColWidth="6" defaultRowHeight="0" customHeight="1" zeroHeight="1" x14ac:dyDescent="0.45"/>
  <cols>
    <col min="1" max="1" width="11.19921875" hidden="1" customWidth="1"/>
    <col min="2" max="3" width="10.796875" hidden="1" customWidth="1"/>
    <col min="4" max="4" width="12.296875" style="25" hidden="1" customWidth="1"/>
    <col min="5" max="5" width="10.796875" customWidth="1"/>
    <col min="6" max="6" width="16.69921875" customWidth="1"/>
    <col min="7" max="7" width="6" customWidth="1"/>
    <col min="8" max="8" width="11.19921875" customWidth="1"/>
    <col min="9" max="9" width="19.5" customWidth="1"/>
    <col min="10" max="10" width="25.09765625" customWidth="1"/>
    <col min="11" max="11" width="25.09765625" hidden="1" customWidth="1"/>
    <col min="12" max="14" width="19.5" customWidth="1"/>
    <col min="15" max="15" width="7.5" customWidth="1"/>
    <col min="16" max="16" width="0.59765625" customWidth="1"/>
    <col min="17" max="17" width="41.5" customWidth="1"/>
    <col min="18" max="22" width="6" customWidth="1"/>
  </cols>
  <sheetData>
    <row r="1" spans="1:17" s="8" customFormat="1" ht="75.75" customHeight="1" thickBot="1" x14ac:dyDescent="0.5">
      <c r="A1" s="21" t="s">
        <v>5320</v>
      </c>
      <c r="B1" s="13" t="s">
        <v>5317</v>
      </c>
      <c r="C1" s="13" t="s">
        <v>5316</v>
      </c>
      <c r="D1" s="24" t="s">
        <v>5333</v>
      </c>
      <c r="E1" s="10" t="s">
        <v>5328</v>
      </c>
      <c r="F1" s="10" t="s">
        <v>5310</v>
      </c>
      <c r="G1" s="12" t="s">
        <v>5309</v>
      </c>
      <c r="H1" s="10" t="s">
        <v>5313</v>
      </c>
      <c r="I1" s="12" t="s">
        <v>5318</v>
      </c>
      <c r="J1" s="10" t="s">
        <v>5311</v>
      </c>
      <c r="K1" s="10" t="s">
        <v>5312</v>
      </c>
      <c r="L1" s="12" t="s">
        <v>5293</v>
      </c>
      <c r="M1" s="12" t="s">
        <v>5288</v>
      </c>
      <c r="N1" s="10" t="s">
        <v>5289</v>
      </c>
      <c r="O1" s="11" t="s">
        <v>5287</v>
      </c>
      <c r="Q1" s="9"/>
    </row>
    <row r="2" spans="1:17" ht="38.25" customHeight="1" thickTop="1" x14ac:dyDescent="0.45">
      <c r="A2" s="19">
        <f t="shared" ref="A2:A65" si="0">DATEDIF(H2,"2022/4/1","Y")</f>
        <v>65</v>
      </c>
      <c r="B2" s="15" t="str">
        <f>IF(O2="342076","市内","市外")</f>
        <v>市内</v>
      </c>
      <c r="C2" s="16" t="s">
        <v>5325</v>
      </c>
      <c r="D2" s="15" t="str">
        <f>TEXT(E2,"0000000000")</f>
        <v>0001234567</v>
      </c>
      <c r="E2" s="16" t="s">
        <v>5327</v>
      </c>
      <c r="F2" s="5" t="s">
        <v>5321</v>
      </c>
      <c r="G2" s="5" t="s">
        <v>5290</v>
      </c>
      <c r="H2" s="6">
        <v>19449</v>
      </c>
      <c r="I2" s="5" t="s">
        <v>5319</v>
      </c>
      <c r="J2" s="5" t="s">
        <v>5329</v>
      </c>
      <c r="K2" s="5" t="s">
        <v>5315</v>
      </c>
      <c r="L2" s="5" t="s">
        <v>5330</v>
      </c>
      <c r="M2" s="5" t="s">
        <v>1345</v>
      </c>
      <c r="N2" s="5" t="s">
        <v>5314</v>
      </c>
      <c r="O2" s="7" t="str">
        <f>IF(ISERROR(VLOOKUP(L2&amp;M2,団体コード!$A$1:$B$1742,2,FALSE)),"",VLOOKUP(L2&amp;M2,団体コード!$A$1:$B$1742,2,FALSE))</f>
        <v>342076</v>
      </c>
      <c r="Q2" s="4" t="str">
        <f>IF(F2="","「接種者氏名 ※」を入力してください",IF(G2="","「性別」を選択してください",IF(H2="","接種生年月日 ※」を入力してくだい",IF(L2="","「住民票に記載されている都道府県」を選択してください",IF(M2="","「住民票に記載されている市町村」を選択してください",IF(N2="","「住民票に記載されている町名・番地」を入力してください",IF(O2="","都道府県と市町村の組合せが正しくありません。都道府県または市町村を選択し直してください",IF(E2="","「被保険者証番号」を入力してください。他市の住所地特例者は空欄でかまいません",IF(I2="","「高齢者施設等入所者/高齢者施設等従事者」を選択してください。入所者は空欄にしてください","情報は正しく入力されています")))))))))</f>
        <v>情報は正しく入力されています</v>
      </c>
    </row>
    <row r="3" spans="1:17" ht="38.25" customHeight="1" x14ac:dyDescent="0.45">
      <c r="A3" s="20">
        <f t="shared" si="0"/>
        <v>80</v>
      </c>
      <c r="B3" s="17" t="str">
        <f t="shared" ref="B3:B66" si="1">IF(O3="342076","市内","市外")</f>
        <v>市内</v>
      </c>
      <c r="C3" s="18" t="s">
        <v>5326</v>
      </c>
      <c r="D3" s="17" t="str">
        <f>TEXT(E3,"0000000000")</f>
        <v>0000000000</v>
      </c>
      <c r="E3" s="18"/>
      <c r="F3" s="2" t="s">
        <v>5322</v>
      </c>
      <c r="G3" s="2" t="s">
        <v>5290</v>
      </c>
      <c r="H3" s="3">
        <v>13970</v>
      </c>
      <c r="I3" s="2" t="s">
        <v>5319</v>
      </c>
      <c r="J3" s="2" t="s">
        <v>5329</v>
      </c>
      <c r="K3" s="2" t="s">
        <v>5323</v>
      </c>
      <c r="L3" s="2" t="s">
        <v>1339</v>
      </c>
      <c r="M3" s="2" t="s">
        <v>1345</v>
      </c>
      <c r="N3" s="2" t="s">
        <v>5324</v>
      </c>
      <c r="O3" s="1" t="str">
        <f>IF(ISERROR(VLOOKUP(L3&amp;M3,団体コード!$A$1:$B$1742,2,FALSE)),"",VLOOKUP(L3&amp;M3,団体コード!$A$1:$B$1742,2,FALSE))</f>
        <v>342076</v>
      </c>
      <c r="Q3" s="14" t="str">
        <f>IF(F3="","「接種者氏名 ※」を入力してください",IF(G3="","「性別」を選択してください",IF(H3="","接種生年月日 ※」を入力してくだい",IF(L3="","「住民票に記載されている都道府県」を選択してください",IF(M3="","「住民票に記載されている市町村」を選択してください",IF(N3="","「住民票に記載されている町名・番地」を入力してください",IF(O3="","都道府県と市町村の組合せが正しくありません。都道府県または市町村を選択し直してください",IF(E3="","「被保険者証番号」を入力してください。他市の住所地特例者は空欄でかまいません",IF(I3="","「高齢者施設等入所者/高齢者施設等従事者」を選択してください。入所者は空欄にしてください","情報は正しく入力されています")))))))))</f>
        <v>「被保険者証番号」を入力してください。他市の住所地特例者は空欄でかまいません</v>
      </c>
    </row>
    <row r="4" spans="1:17" ht="38.25" customHeight="1" x14ac:dyDescent="0.45">
      <c r="A4" s="20">
        <f t="shared" si="0"/>
        <v>118</v>
      </c>
      <c r="B4" s="17" t="str">
        <f t="shared" si="1"/>
        <v>市内</v>
      </c>
      <c r="C4" s="18"/>
      <c r="D4" s="17" t="str">
        <f t="shared" ref="D4:D67" si="2">TEXT(E4,"0000000000")</f>
        <v>0000000000</v>
      </c>
      <c r="E4" s="18"/>
      <c r="F4" s="2"/>
      <c r="G4" s="2"/>
      <c r="H4" s="3"/>
      <c r="I4" s="2"/>
      <c r="J4" s="2"/>
      <c r="K4" s="2"/>
      <c r="L4" s="2" t="s">
        <v>1339</v>
      </c>
      <c r="M4" s="2" t="s">
        <v>1345</v>
      </c>
      <c r="N4" s="2"/>
      <c r="O4" s="1" t="str">
        <f>IF(ISERROR(VLOOKUP(L4&amp;M4,団体コード!$A$1:$B$1742,2,FALSE)),"",VLOOKUP(L4&amp;M4,団体コード!$A$1:$B$1742,2,FALSE))</f>
        <v>342076</v>
      </c>
      <c r="Q4" s="14" t="str">
        <f t="shared" ref="Q4:Q67" si="3">IF(F4="","「接種者氏名 ※」を入力してください",IF(G4="","「性別」を選択してください",IF(H4="","接種生年月日 ※」を入力してくだい",IF(L4="","「住民票に記載されている都道府県」を選択してください",IF(M4="","「住民票に記載されている市町村」を選択してください",IF(N4="","「住民票に記載されている町名・番地」を入力してください",IF(O4="","都道府県と市町村の組合せが正しくありません。都道府県または市町村を選択し直してください",IF(E4="","「被保険者証番号」を入力してください。他市の住所地特例者は空欄でかまいません",IF(I4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5" spans="1:17" ht="38.25" customHeight="1" x14ac:dyDescent="0.45">
      <c r="A5" s="20">
        <f t="shared" si="0"/>
        <v>118</v>
      </c>
      <c r="B5" s="17" t="str">
        <f t="shared" si="1"/>
        <v>市内</v>
      </c>
      <c r="C5" s="18"/>
      <c r="D5" s="17" t="str">
        <f t="shared" si="2"/>
        <v>0000000000</v>
      </c>
      <c r="E5" s="18"/>
      <c r="F5" s="2"/>
      <c r="G5" s="2"/>
      <c r="H5" s="3"/>
      <c r="I5" s="2"/>
      <c r="J5" s="2"/>
      <c r="K5" s="2"/>
      <c r="L5" s="2" t="s">
        <v>1339</v>
      </c>
      <c r="M5" s="2" t="s">
        <v>1345</v>
      </c>
      <c r="N5" s="2"/>
      <c r="O5" s="1" t="str">
        <f>IF(ISERROR(VLOOKUP(L5&amp;M5,団体コード!$A$1:$B$1742,2,FALSE)),"",VLOOKUP(L5&amp;M5,団体コード!$A$1:$B$1742,2,FALSE))</f>
        <v>342076</v>
      </c>
      <c r="Q5" s="14" t="str">
        <f t="shared" si="3"/>
        <v>「接種者氏名 ※」を入力してください</v>
      </c>
    </row>
    <row r="6" spans="1:17" ht="38.25" customHeight="1" x14ac:dyDescent="0.45">
      <c r="A6" s="20">
        <f t="shared" si="0"/>
        <v>118</v>
      </c>
      <c r="B6" s="17" t="str">
        <f t="shared" si="1"/>
        <v>市内</v>
      </c>
      <c r="C6" s="18"/>
      <c r="D6" s="17" t="str">
        <f t="shared" si="2"/>
        <v>0000000000</v>
      </c>
      <c r="E6" s="18"/>
      <c r="F6" s="2"/>
      <c r="G6" s="2"/>
      <c r="H6" s="3"/>
      <c r="I6" s="2"/>
      <c r="J6" s="2"/>
      <c r="K6" s="2"/>
      <c r="L6" s="2" t="s">
        <v>1339</v>
      </c>
      <c r="M6" s="2" t="s">
        <v>1345</v>
      </c>
      <c r="N6" s="2"/>
      <c r="O6" s="1" t="str">
        <f>IF(ISERROR(VLOOKUP(L6&amp;M6,団体コード!$A$1:$B$1742,2,FALSE)),"",VLOOKUP(L6&amp;M6,団体コード!$A$1:$B$1742,2,FALSE))</f>
        <v>342076</v>
      </c>
      <c r="Q6" s="14" t="str">
        <f t="shared" si="3"/>
        <v>「接種者氏名 ※」を入力してください</v>
      </c>
    </row>
    <row r="7" spans="1:17" ht="38.25" customHeight="1" x14ac:dyDescent="0.45">
      <c r="A7" s="20">
        <f t="shared" si="0"/>
        <v>118</v>
      </c>
      <c r="B7" s="17" t="str">
        <f t="shared" si="1"/>
        <v>市内</v>
      </c>
      <c r="C7" s="18"/>
      <c r="D7" s="17" t="str">
        <f t="shared" si="2"/>
        <v>0000000000</v>
      </c>
      <c r="E7" s="18"/>
      <c r="F7" s="2"/>
      <c r="G7" s="2"/>
      <c r="H7" s="3"/>
      <c r="I7" s="2"/>
      <c r="J7" s="2"/>
      <c r="K7" s="2"/>
      <c r="L7" s="2" t="s">
        <v>1339</v>
      </c>
      <c r="M7" s="2" t="s">
        <v>1345</v>
      </c>
      <c r="N7" s="2"/>
      <c r="O7" s="1" t="str">
        <f>IF(ISERROR(VLOOKUP(L7&amp;M7,団体コード!$A$1:$B$1742,2,FALSE)),"",VLOOKUP(L7&amp;M7,団体コード!$A$1:$B$1742,2,FALSE))</f>
        <v>342076</v>
      </c>
      <c r="Q7" s="14" t="str">
        <f t="shared" si="3"/>
        <v>「接種者氏名 ※」を入力してください</v>
      </c>
    </row>
    <row r="8" spans="1:17" ht="38.25" customHeight="1" x14ac:dyDescent="0.45">
      <c r="A8" s="20">
        <f t="shared" si="0"/>
        <v>118</v>
      </c>
      <c r="B8" s="17" t="str">
        <f t="shared" si="1"/>
        <v>市内</v>
      </c>
      <c r="C8" s="18"/>
      <c r="D8" s="17" t="str">
        <f t="shared" si="2"/>
        <v>0000000000</v>
      </c>
      <c r="E8" s="18"/>
      <c r="F8" s="2"/>
      <c r="G8" s="2"/>
      <c r="H8" s="3"/>
      <c r="I8" s="2"/>
      <c r="J8" s="2"/>
      <c r="K8" s="2"/>
      <c r="L8" s="2" t="s">
        <v>1339</v>
      </c>
      <c r="M8" s="2" t="s">
        <v>1345</v>
      </c>
      <c r="N8" s="2"/>
      <c r="O8" s="1" t="str">
        <f>IF(ISERROR(VLOOKUP(L8&amp;M8,団体コード!$A$1:$B$1742,2,FALSE)),"",VLOOKUP(L8&amp;M8,団体コード!$A$1:$B$1742,2,FALSE))</f>
        <v>342076</v>
      </c>
      <c r="Q8" s="14" t="str">
        <f t="shared" si="3"/>
        <v>「接種者氏名 ※」を入力してください</v>
      </c>
    </row>
    <row r="9" spans="1:17" ht="38.25" customHeight="1" x14ac:dyDescent="0.45">
      <c r="A9" s="20">
        <f t="shared" si="0"/>
        <v>118</v>
      </c>
      <c r="B9" s="17" t="str">
        <f t="shared" si="1"/>
        <v>市内</v>
      </c>
      <c r="C9" s="18"/>
      <c r="D9" s="17" t="str">
        <f t="shared" si="2"/>
        <v>0000000000</v>
      </c>
      <c r="E9" s="18"/>
      <c r="F9" s="2"/>
      <c r="G9" s="2"/>
      <c r="H9" s="3"/>
      <c r="I9" s="2"/>
      <c r="J9" s="2"/>
      <c r="K9" s="2"/>
      <c r="L9" s="2" t="s">
        <v>1339</v>
      </c>
      <c r="M9" s="2" t="s">
        <v>1345</v>
      </c>
      <c r="N9" s="2"/>
      <c r="O9" s="1" t="str">
        <f>IF(ISERROR(VLOOKUP(L9&amp;M9,団体コード!$A$1:$B$1742,2,FALSE)),"",VLOOKUP(L9&amp;M9,団体コード!$A$1:$B$1742,2,FALSE))</f>
        <v>342076</v>
      </c>
      <c r="Q9" s="14" t="str">
        <f t="shared" si="3"/>
        <v>「接種者氏名 ※」を入力してください</v>
      </c>
    </row>
    <row r="10" spans="1:17" ht="38.25" customHeight="1" x14ac:dyDescent="0.45">
      <c r="A10" s="20">
        <f t="shared" si="0"/>
        <v>118</v>
      </c>
      <c r="B10" s="17" t="str">
        <f t="shared" si="1"/>
        <v>市内</v>
      </c>
      <c r="C10" s="18"/>
      <c r="D10" s="17" t="str">
        <f t="shared" si="2"/>
        <v>0000000000</v>
      </c>
      <c r="E10" s="18"/>
      <c r="F10" s="2"/>
      <c r="G10" s="2"/>
      <c r="H10" s="3"/>
      <c r="I10" s="2"/>
      <c r="J10" s="2"/>
      <c r="K10" s="2"/>
      <c r="L10" s="2" t="s">
        <v>1339</v>
      </c>
      <c r="M10" s="2" t="s">
        <v>1345</v>
      </c>
      <c r="N10" s="2"/>
      <c r="O10" s="1" t="str">
        <f>IF(ISERROR(VLOOKUP(L10&amp;M10,団体コード!$A$1:$B$1742,2,FALSE)),"",VLOOKUP(L10&amp;M10,団体コード!$A$1:$B$1742,2,FALSE))</f>
        <v>342076</v>
      </c>
      <c r="Q10" s="14" t="str">
        <f t="shared" si="3"/>
        <v>「接種者氏名 ※」を入力してください</v>
      </c>
    </row>
    <row r="11" spans="1:17" ht="38.25" customHeight="1" x14ac:dyDescent="0.45">
      <c r="A11" s="20">
        <f t="shared" si="0"/>
        <v>118</v>
      </c>
      <c r="B11" s="17" t="str">
        <f t="shared" si="1"/>
        <v>市内</v>
      </c>
      <c r="C11" s="18"/>
      <c r="D11" s="17" t="str">
        <f t="shared" si="2"/>
        <v>0000000000</v>
      </c>
      <c r="E11" s="18"/>
      <c r="F11" s="2"/>
      <c r="G11" s="2"/>
      <c r="H11" s="3"/>
      <c r="I11" s="2"/>
      <c r="J11" s="2"/>
      <c r="K11" s="2"/>
      <c r="L11" s="2" t="s">
        <v>1339</v>
      </c>
      <c r="M11" s="2" t="s">
        <v>1345</v>
      </c>
      <c r="N11" s="2"/>
      <c r="O11" s="1" t="str">
        <f>IF(ISERROR(VLOOKUP(L11&amp;M11,団体コード!$A$1:$B$1742,2,FALSE)),"",VLOOKUP(L11&amp;M11,団体コード!$A$1:$B$1742,2,FALSE))</f>
        <v>342076</v>
      </c>
      <c r="Q11" s="14" t="str">
        <f t="shared" si="3"/>
        <v>「接種者氏名 ※」を入力してください</v>
      </c>
    </row>
    <row r="12" spans="1:17" ht="38.25" customHeight="1" x14ac:dyDescent="0.45">
      <c r="A12" s="20">
        <f t="shared" si="0"/>
        <v>118</v>
      </c>
      <c r="B12" s="17" t="str">
        <f t="shared" si="1"/>
        <v>市内</v>
      </c>
      <c r="C12" s="18"/>
      <c r="D12" s="17" t="str">
        <f t="shared" si="2"/>
        <v>0000000000</v>
      </c>
      <c r="E12" s="18"/>
      <c r="F12" s="2"/>
      <c r="G12" s="2"/>
      <c r="H12" s="3"/>
      <c r="I12" s="2"/>
      <c r="J12" s="2"/>
      <c r="K12" s="2"/>
      <c r="L12" s="2" t="s">
        <v>1339</v>
      </c>
      <c r="M12" s="2" t="s">
        <v>1345</v>
      </c>
      <c r="N12" s="2"/>
      <c r="O12" s="1" t="str">
        <f>IF(ISERROR(VLOOKUP(L12&amp;M12,団体コード!$A$1:$B$1742,2,FALSE)),"",VLOOKUP(L12&amp;M12,団体コード!$A$1:$B$1742,2,FALSE))</f>
        <v>342076</v>
      </c>
      <c r="Q12" s="14" t="str">
        <f t="shared" si="3"/>
        <v>「接種者氏名 ※」を入力してください</v>
      </c>
    </row>
    <row r="13" spans="1:17" ht="38.25" customHeight="1" x14ac:dyDescent="0.45">
      <c r="A13" s="20">
        <f t="shared" si="0"/>
        <v>118</v>
      </c>
      <c r="B13" s="17" t="str">
        <f t="shared" si="1"/>
        <v>市内</v>
      </c>
      <c r="C13" s="18"/>
      <c r="D13" s="17" t="str">
        <f t="shared" si="2"/>
        <v>0000000000</v>
      </c>
      <c r="E13" s="18"/>
      <c r="F13" s="2"/>
      <c r="G13" s="2"/>
      <c r="H13" s="3"/>
      <c r="I13" s="2"/>
      <c r="J13" s="2"/>
      <c r="K13" s="2"/>
      <c r="L13" s="2" t="s">
        <v>1339</v>
      </c>
      <c r="M13" s="2" t="s">
        <v>1345</v>
      </c>
      <c r="N13" s="2"/>
      <c r="O13" s="1" t="str">
        <f>IF(ISERROR(VLOOKUP(L13&amp;M13,団体コード!$A$1:$B$1742,2,FALSE)),"",VLOOKUP(L13&amp;M13,団体コード!$A$1:$B$1742,2,FALSE))</f>
        <v>342076</v>
      </c>
      <c r="Q13" s="14" t="str">
        <f t="shared" si="3"/>
        <v>「接種者氏名 ※」を入力してください</v>
      </c>
    </row>
    <row r="14" spans="1:17" ht="38.25" customHeight="1" x14ac:dyDescent="0.45">
      <c r="A14" s="20">
        <f t="shared" si="0"/>
        <v>118</v>
      </c>
      <c r="B14" s="17" t="str">
        <f t="shared" si="1"/>
        <v>市内</v>
      </c>
      <c r="C14" s="18"/>
      <c r="D14" s="17" t="str">
        <f t="shared" si="2"/>
        <v>0000000000</v>
      </c>
      <c r="E14" s="18"/>
      <c r="F14" s="2"/>
      <c r="G14" s="2"/>
      <c r="H14" s="3"/>
      <c r="I14" s="2"/>
      <c r="J14" s="2"/>
      <c r="K14" s="2"/>
      <c r="L14" s="2" t="s">
        <v>1339</v>
      </c>
      <c r="M14" s="2" t="s">
        <v>1345</v>
      </c>
      <c r="N14" s="2"/>
      <c r="O14" s="1" t="str">
        <f>IF(ISERROR(VLOOKUP(L14&amp;M14,団体コード!$A$1:$B$1742,2,FALSE)),"",VLOOKUP(L14&amp;M14,団体コード!$A$1:$B$1742,2,FALSE))</f>
        <v>342076</v>
      </c>
      <c r="Q14" s="14" t="str">
        <f t="shared" si="3"/>
        <v>「接種者氏名 ※」を入力してください</v>
      </c>
    </row>
    <row r="15" spans="1:17" ht="38.25" customHeight="1" x14ac:dyDescent="0.45">
      <c r="A15" s="20">
        <f t="shared" si="0"/>
        <v>118</v>
      </c>
      <c r="B15" s="17" t="str">
        <f t="shared" si="1"/>
        <v>市内</v>
      </c>
      <c r="C15" s="18"/>
      <c r="D15" s="17" t="str">
        <f t="shared" si="2"/>
        <v>0000000000</v>
      </c>
      <c r="E15" s="18"/>
      <c r="F15" s="2"/>
      <c r="G15" s="2"/>
      <c r="H15" s="3"/>
      <c r="I15" s="2"/>
      <c r="J15" s="2"/>
      <c r="K15" s="2"/>
      <c r="L15" s="2" t="s">
        <v>1339</v>
      </c>
      <c r="M15" s="2" t="s">
        <v>1345</v>
      </c>
      <c r="N15" s="2"/>
      <c r="O15" s="1" t="str">
        <f>IF(ISERROR(VLOOKUP(L15&amp;M15,団体コード!$A$1:$B$1742,2,FALSE)),"",VLOOKUP(L15&amp;M15,団体コード!$A$1:$B$1742,2,FALSE))</f>
        <v>342076</v>
      </c>
      <c r="Q15" s="14" t="str">
        <f t="shared" si="3"/>
        <v>「接種者氏名 ※」を入力してください</v>
      </c>
    </row>
    <row r="16" spans="1:17" ht="38.25" customHeight="1" x14ac:dyDescent="0.45">
      <c r="A16" s="20">
        <f t="shared" si="0"/>
        <v>118</v>
      </c>
      <c r="B16" s="17" t="str">
        <f t="shared" si="1"/>
        <v>市内</v>
      </c>
      <c r="C16" s="18"/>
      <c r="D16" s="17" t="str">
        <f t="shared" si="2"/>
        <v>0000000000</v>
      </c>
      <c r="E16" s="18"/>
      <c r="F16" s="2"/>
      <c r="G16" s="2"/>
      <c r="H16" s="3"/>
      <c r="I16" s="2"/>
      <c r="J16" s="2"/>
      <c r="K16" s="2"/>
      <c r="L16" s="2" t="s">
        <v>1339</v>
      </c>
      <c r="M16" s="2" t="s">
        <v>1345</v>
      </c>
      <c r="N16" s="2"/>
      <c r="O16" s="1" t="str">
        <f>IF(ISERROR(VLOOKUP(L16&amp;M16,団体コード!$A$1:$B$1742,2,FALSE)),"",VLOOKUP(L16&amp;M16,団体コード!$A$1:$B$1742,2,FALSE))</f>
        <v>342076</v>
      </c>
      <c r="Q16" s="14" t="str">
        <f t="shared" si="3"/>
        <v>「接種者氏名 ※」を入力してください</v>
      </c>
    </row>
    <row r="17" spans="1:17" ht="38.25" customHeight="1" x14ac:dyDescent="0.45">
      <c r="A17" s="20">
        <f t="shared" si="0"/>
        <v>118</v>
      </c>
      <c r="B17" s="17" t="str">
        <f t="shared" si="1"/>
        <v>市内</v>
      </c>
      <c r="C17" s="18"/>
      <c r="D17" s="17" t="str">
        <f t="shared" si="2"/>
        <v>0000000000</v>
      </c>
      <c r="E17" s="18"/>
      <c r="F17" s="2"/>
      <c r="G17" s="2"/>
      <c r="H17" s="3"/>
      <c r="I17" s="2"/>
      <c r="J17" s="2"/>
      <c r="K17" s="2"/>
      <c r="L17" s="2" t="s">
        <v>1339</v>
      </c>
      <c r="M17" s="2" t="s">
        <v>1345</v>
      </c>
      <c r="N17" s="2"/>
      <c r="O17" s="1" t="str">
        <f>IF(ISERROR(VLOOKUP(L17&amp;M17,団体コード!$A$1:$B$1742,2,FALSE)),"",VLOOKUP(L17&amp;M17,団体コード!$A$1:$B$1742,2,FALSE))</f>
        <v>342076</v>
      </c>
      <c r="Q17" s="14" t="str">
        <f t="shared" si="3"/>
        <v>「接種者氏名 ※」を入力してください</v>
      </c>
    </row>
    <row r="18" spans="1:17" ht="38.25" customHeight="1" x14ac:dyDescent="0.45">
      <c r="A18" s="20">
        <f t="shared" si="0"/>
        <v>118</v>
      </c>
      <c r="B18" s="17" t="str">
        <f t="shared" si="1"/>
        <v>市内</v>
      </c>
      <c r="C18" s="18"/>
      <c r="D18" s="17" t="str">
        <f t="shared" si="2"/>
        <v>0000000000</v>
      </c>
      <c r="E18" s="18"/>
      <c r="F18" s="2"/>
      <c r="G18" s="2"/>
      <c r="H18" s="3"/>
      <c r="I18" s="2"/>
      <c r="J18" s="2"/>
      <c r="K18" s="2"/>
      <c r="L18" s="2" t="s">
        <v>1339</v>
      </c>
      <c r="M18" s="2" t="s">
        <v>1345</v>
      </c>
      <c r="N18" s="2"/>
      <c r="O18" s="1" t="str">
        <f>IF(ISERROR(VLOOKUP(L18&amp;M18,団体コード!$A$1:$B$1742,2,FALSE)),"",VLOOKUP(L18&amp;M18,団体コード!$A$1:$B$1742,2,FALSE))</f>
        <v>342076</v>
      </c>
      <c r="Q18" s="14" t="str">
        <f t="shared" si="3"/>
        <v>「接種者氏名 ※」を入力してください</v>
      </c>
    </row>
    <row r="19" spans="1:17" ht="38.25" customHeight="1" x14ac:dyDescent="0.45">
      <c r="A19" s="20">
        <f t="shared" si="0"/>
        <v>118</v>
      </c>
      <c r="B19" s="17" t="str">
        <f t="shared" si="1"/>
        <v>市内</v>
      </c>
      <c r="C19" s="18"/>
      <c r="D19" s="17" t="str">
        <f t="shared" si="2"/>
        <v>0000000000</v>
      </c>
      <c r="E19" s="18"/>
      <c r="F19" s="2"/>
      <c r="G19" s="2"/>
      <c r="H19" s="3"/>
      <c r="I19" s="2"/>
      <c r="J19" s="2"/>
      <c r="K19" s="2"/>
      <c r="L19" s="2" t="s">
        <v>1339</v>
      </c>
      <c r="M19" s="2" t="s">
        <v>1345</v>
      </c>
      <c r="N19" s="2"/>
      <c r="O19" s="1" t="str">
        <f>IF(ISERROR(VLOOKUP(L19&amp;M19,団体コード!$A$1:$B$1742,2,FALSE)),"",VLOOKUP(L19&amp;M19,団体コード!$A$1:$B$1742,2,FALSE))</f>
        <v>342076</v>
      </c>
      <c r="Q19" s="14" t="str">
        <f t="shared" si="3"/>
        <v>「接種者氏名 ※」を入力してください</v>
      </c>
    </row>
    <row r="20" spans="1:17" ht="38.25" customHeight="1" x14ac:dyDescent="0.45">
      <c r="A20" s="20">
        <f t="shared" si="0"/>
        <v>118</v>
      </c>
      <c r="B20" s="17" t="str">
        <f t="shared" si="1"/>
        <v>市内</v>
      </c>
      <c r="C20" s="18"/>
      <c r="D20" s="17" t="str">
        <f t="shared" si="2"/>
        <v>0000000000</v>
      </c>
      <c r="E20" s="18"/>
      <c r="F20" s="2"/>
      <c r="G20" s="2"/>
      <c r="H20" s="3"/>
      <c r="I20" s="2"/>
      <c r="J20" s="2"/>
      <c r="K20" s="2"/>
      <c r="L20" s="2" t="s">
        <v>1339</v>
      </c>
      <c r="M20" s="2" t="s">
        <v>1345</v>
      </c>
      <c r="N20" s="2"/>
      <c r="O20" s="1" t="str">
        <f>IF(ISERROR(VLOOKUP(L20&amp;M20,団体コード!$A$1:$B$1742,2,FALSE)),"",VLOOKUP(L20&amp;M20,団体コード!$A$1:$B$1742,2,FALSE))</f>
        <v>342076</v>
      </c>
      <c r="Q20" s="14" t="str">
        <f t="shared" si="3"/>
        <v>「接種者氏名 ※」を入力してください</v>
      </c>
    </row>
    <row r="21" spans="1:17" ht="38.25" customHeight="1" x14ac:dyDescent="0.45">
      <c r="A21" s="20">
        <f t="shared" si="0"/>
        <v>118</v>
      </c>
      <c r="B21" s="17" t="str">
        <f t="shared" si="1"/>
        <v>市内</v>
      </c>
      <c r="C21" s="18"/>
      <c r="D21" s="17" t="str">
        <f t="shared" si="2"/>
        <v>0000000000</v>
      </c>
      <c r="E21" s="18"/>
      <c r="F21" s="2"/>
      <c r="G21" s="2"/>
      <c r="H21" s="3"/>
      <c r="I21" s="2"/>
      <c r="J21" s="2"/>
      <c r="K21" s="2"/>
      <c r="L21" s="2" t="s">
        <v>1339</v>
      </c>
      <c r="M21" s="2" t="s">
        <v>1345</v>
      </c>
      <c r="N21" s="2"/>
      <c r="O21" s="1" t="str">
        <f>IF(ISERROR(VLOOKUP(L21&amp;M21,団体コード!$A$1:$B$1742,2,FALSE)),"",VLOOKUP(L21&amp;M21,団体コード!$A$1:$B$1742,2,FALSE))</f>
        <v>342076</v>
      </c>
      <c r="Q21" s="14" t="str">
        <f t="shared" si="3"/>
        <v>「接種者氏名 ※」を入力してください</v>
      </c>
    </row>
    <row r="22" spans="1:17" ht="38.25" customHeight="1" x14ac:dyDescent="0.45">
      <c r="A22" s="20">
        <f t="shared" si="0"/>
        <v>118</v>
      </c>
      <c r="B22" s="17" t="str">
        <f t="shared" si="1"/>
        <v>市内</v>
      </c>
      <c r="C22" s="18"/>
      <c r="D22" s="17" t="str">
        <f t="shared" si="2"/>
        <v>0000000000</v>
      </c>
      <c r="E22" s="18"/>
      <c r="F22" s="2"/>
      <c r="G22" s="2"/>
      <c r="H22" s="3"/>
      <c r="I22" s="2"/>
      <c r="J22" s="2"/>
      <c r="K22" s="2"/>
      <c r="L22" s="2" t="s">
        <v>1339</v>
      </c>
      <c r="M22" s="2" t="s">
        <v>1345</v>
      </c>
      <c r="N22" s="2"/>
      <c r="O22" s="1" t="str">
        <f>IF(ISERROR(VLOOKUP(L22&amp;M22,団体コード!$A$1:$B$1742,2,FALSE)),"",VLOOKUP(L22&amp;M22,団体コード!$A$1:$B$1742,2,FALSE))</f>
        <v>342076</v>
      </c>
      <c r="Q22" s="14" t="str">
        <f t="shared" si="3"/>
        <v>「接種者氏名 ※」を入力してください</v>
      </c>
    </row>
    <row r="23" spans="1:17" ht="38.25" customHeight="1" x14ac:dyDescent="0.45">
      <c r="A23" s="20">
        <f t="shared" si="0"/>
        <v>118</v>
      </c>
      <c r="B23" s="17" t="str">
        <f t="shared" si="1"/>
        <v>市内</v>
      </c>
      <c r="C23" s="18"/>
      <c r="D23" s="17" t="str">
        <f t="shared" si="2"/>
        <v>0000000000</v>
      </c>
      <c r="E23" s="18"/>
      <c r="F23" s="2"/>
      <c r="G23" s="2"/>
      <c r="H23" s="3"/>
      <c r="I23" s="2"/>
      <c r="J23" s="2"/>
      <c r="K23" s="2"/>
      <c r="L23" s="2" t="s">
        <v>1339</v>
      </c>
      <c r="M23" s="2" t="s">
        <v>1345</v>
      </c>
      <c r="N23" s="2"/>
      <c r="O23" s="1" t="str">
        <f>IF(ISERROR(VLOOKUP(L23&amp;M23,団体コード!$A$1:$B$1742,2,FALSE)),"",VLOOKUP(L23&amp;M23,団体コード!$A$1:$B$1742,2,FALSE))</f>
        <v>342076</v>
      </c>
      <c r="Q23" s="14" t="str">
        <f t="shared" si="3"/>
        <v>「接種者氏名 ※」を入力してください</v>
      </c>
    </row>
    <row r="24" spans="1:17" ht="38.25" customHeight="1" x14ac:dyDescent="0.45">
      <c r="A24" s="20">
        <f t="shared" si="0"/>
        <v>118</v>
      </c>
      <c r="B24" s="17" t="str">
        <f t="shared" si="1"/>
        <v>市内</v>
      </c>
      <c r="C24" s="18"/>
      <c r="D24" s="17" t="str">
        <f t="shared" si="2"/>
        <v>0000000000</v>
      </c>
      <c r="E24" s="18"/>
      <c r="F24" s="2"/>
      <c r="G24" s="2"/>
      <c r="H24" s="3"/>
      <c r="I24" s="2"/>
      <c r="J24" s="2"/>
      <c r="K24" s="2"/>
      <c r="L24" s="2" t="s">
        <v>1339</v>
      </c>
      <c r="M24" s="2" t="s">
        <v>1345</v>
      </c>
      <c r="N24" s="2"/>
      <c r="O24" s="1" t="str">
        <f>IF(ISERROR(VLOOKUP(L24&amp;M24,団体コード!$A$1:$B$1742,2,FALSE)),"",VLOOKUP(L24&amp;M24,団体コード!$A$1:$B$1742,2,FALSE))</f>
        <v>342076</v>
      </c>
      <c r="Q24" s="14" t="str">
        <f t="shared" si="3"/>
        <v>「接種者氏名 ※」を入力してください</v>
      </c>
    </row>
    <row r="25" spans="1:17" ht="38.25" customHeight="1" x14ac:dyDescent="0.45">
      <c r="A25" s="20">
        <f t="shared" si="0"/>
        <v>118</v>
      </c>
      <c r="B25" s="17" t="str">
        <f t="shared" si="1"/>
        <v>市内</v>
      </c>
      <c r="C25" s="18"/>
      <c r="D25" s="17" t="str">
        <f t="shared" si="2"/>
        <v>0000000000</v>
      </c>
      <c r="E25" s="18"/>
      <c r="F25" s="2"/>
      <c r="G25" s="2"/>
      <c r="H25" s="3"/>
      <c r="I25" s="2"/>
      <c r="J25" s="2"/>
      <c r="K25" s="2"/>
      <c r="L25" s="2" t="s">
        <v>1339</v>
      </c>
      <c r="M25" s="2" t="s">
        <v>1345</v>
      </c>
      <c r="N25" s="2"/>
      <c r="O25" s="1" t="str">
        <f>IF(ISERROR(VLOOKUP(L25&amp;M25,団体コード!$A$1:$B$1742,2,FALSE)),"",VLOOKUP(L25&amp;M25,団体コード!$A$1:$B$1742,2,FALSE))</f>
        <v>342076</v>
      </c>
      <c r="Q25" s="14" t="str">
        <f t="shared" si="3"/>
        <v>「接種者氏名 ※」を入力してください</v>
      </c>
    </row>
    <row r="26" spans="1:17" ht="38.25" customHeight="1" x14ac:dyDescent="0.45">
      <c r="A26" s="20">
        <f t="shared" si="0"/>
        <v>118</v>
      </c>
      <c r="B26" s="17" t="str">
        <f t="shared" si="1"/>
        <v>市内</v>
      </c>
      <c r="C26" s="18"/>
      <c r="D26" s="17" t="str">
        <f t="shared" si="2"/>
        <v>0000000000</v>
      </c>
      <c r="E26" s="18"/>
      <c r="F26" s="2"/>
      <c r="G26" s="2"/>
      <c r="H26" s="3"/>
      <c r="I26" s="2"/>
      <c r="J26" s="2"/>
      <c r="K26" s="2"/>
      <c r="L26" s="2" t="s">
        <v>1339</v>
      </c>
      <c r="M26" s="2" t="s">
        <v>1345</v>
      </c>
      <c r="N26" s="2"/>
      <c r="O26" s="1" t="str">
        <f>IF(ISERROR(VLOOKUP(L26&amp;M26,団体コード!$A$1:$B$1742,2,FALSE)),"",VLOOKUP(L26&amp;M26,団体コード!$A$1:$B$1742,2,FALSE))</f>
        <v>342076</v>
      </c>
      <c r="Q26" s="14" t="str">
        <f t="shared" si="3"/>
        <v>「接種者氏名 ※」を入力してください</v>
      </c>
    </row>
    <row r="27" spans="1:17" ht="38.25" customHeight="1" x14ac:dyDescent="0.45">
      <c r="A27" s="20">
        <f t="shared" si="0"/>
        <v>118</v>
      </c>
      <c r="B27" s="17" t="str">
        <f t="shared" si="1"/>
        <v>市内</v>
      </c>
      <c r="C27" s="18"/>
      <c r="D27" s="17" t="str">
        <f t="shared" si="2"/>
        <v>0000000000</v>
      </c>
      <c r="E27" s="18"/>
      <c r="F27" s="2"/>
      <c r="G27" s="2"/>
      <c r="H27" s="3"/>
      <c r="I27" s="2"/>
      <c r="J27" s="2"/>
      <c r="K27" s="2"/>
      <c r="L27" s="2" t="s">
        <v>1339</v>
      </c>
      <c r="M27" s="2" t="s">
        <v>1345</v>
      </c>
      <c r="N27" s="2"/>
      <c r="O27" s="1" t="str">
        <f>IF(ISERROR(VLOOKUP(L27&amp;M27,団体コード!$A$1:$B$1742,2,FALSE)),"",VLOOKUP(L27&amp;M27,団体コード!$A$1:$B$1742,2,FALSE))</f>
        <v>342076</v>
      </c>
      <c r="Q27" s="14" t="str">
        <f t="shared" si="3"/>
        <v>「接種者氏名 ※」を入力してください</v>
      </c>
    </row>
    <row r="28" spans="1:17" ht="38.25" customHeight="1" x14ac:dyDescent="0.45">
      <c r="A28" s="20">
        <f t="shared" si="0"/>
        <v>118</v>
      </c>
      <c r="B28" s="17" t="str">
        <f t="shared" si="1"/>
        <v>市内</v>
      </c>
      <c r="C28" s="18"/>
      <c r="D28" s="17" t="str">
        <f t="shared" si="2"/>
        <v>0000000000</v>
      </c>
      <c r="E28" s="18"/>
      <c r="F28" s="2"/>
      <c r="G28" s="2"/>
      <c r="H28" s="3"/>
      <c r="I28" s="2"/>
      <c r="J28" s="2"/>
      <c r="K28" s="2"/>
      <c r="L28" s="2" t="s">
        <v>1339</v>
      </c>
      <c r="M28" s="2" t="s">
        <v>1345</v>
      </c>
      <c r="N28" s="2"/>
      <c r="O28" s="1" t="str">
        <f>IF(ISERROR(VLOOKUP(L28&amp;M28,団体コード!$A$1:$B$1742,2,FALSE)),"",VLOOKUP(L28&amp;M28,団体コード!$A$1:$B$1742,2,FALSE))</f>
        <v>342076</v>
      </c>
      <c r="Q28" s="14" t="str">
        <f t="shared" si="3"/>
        <v>「接種者氏名 ※」を入力してください</v>
      </c>
    </row>
    <row r="29" spans="1:17" ht="38.25" customHeight="1" x14ac:dyDescent="0.45">
      <c r="A29" s="20">
        <f t="shared" si="0"/>
        <v>118</v>
      </c>
      <c r="B29" s="17" t="str">
        <f t="shared" si="1"/>
        <v>市内</v>
      </c>
      <c r="C29" s="18"/>
      <c r="D29" s="17" t="str">
        <f t="shared" si="2"/>
        <v>0000000000</v>
      </c>
      <c r="E29" s="18"/>
      <c r="F29" s="2"/>
      <c r="G29" s="2"/>
      <c r="H29" s="3"/>
      <c r="I29" s="2"/>
      <c r="J29" s="2"/>
      <c r="K29" s="2"/>
      <c r="L29" s="2" t="s">
        <v>1339</v>
      </c>
      <c r="M29" s="2" t="s">
        <v>1345</v>
      </c>
      <c r="N29" s="2"/>
      <c r="O29" s="1" t="str">
        <f>IF(ISERROR(VLOOKUP(L29&amp;M29,団体コード!$A$1:$B$1742,2,FALSE)),"",VLOOKUP(L29&amp;M29,団体コード!$A$1:$B$1742,2,FALSE))</f>
        <v>342076</v>
      </c>
      <c r="Q29" s="14" t="str">
        <f t="shared" si="3"/>
        <v>「接種者氏名 ※」を入力してください</v>
      </c>
    </row>
    <row r="30" spans="1:17" ht="38.25" customHeight="1" x14ac:dyDescent="0.45">
      <c r="A30" s="20">
        <f t="shared" si="0"/>
        <v>118</v>
      </c>
      <c r="B30" s="17" t="str">
        <f t="shared" si="1"/>
        <v>市内</v>
      </c>
      <c r="C30" s="18"/>
      <c r="D30" s="17" t="str">
        <f t="shared" si="2"/>
        <v>0000000000</v>
      </c>
      <c r="E30" s="18"/>
      <c r="F30" s="2"/>
      <c r="G30" s="2"/>
      <c r="H30" s="3"/>
      <c r="I30" s="2"/>
      <c r="J30" s="2"/>
      <c r="K30" s="2"/>
      <c r="L30" s="2" t="s">
        <v>1339</v>
      </c>
      <c r="M30" s="2" t="s">
        <v>1345</v>
      </c>
      <c r="N30" s="2"/>
      <c r="O30" s="1" t="str">
        <f>IF(ISERROR(VLOOKUP(L30&amp;M30,団体コード!$A$1:$B$1742,2,FALSE)),"",VLOOKUP(L30&amp;M30,団体コード!$A$1:$B$1742,2,FALSE))</f>
        <v>342076</v>
      </c>
      <c r="Q30" s="14" t="str">
        <f t="shared" si="3"/>
        <v>「接種者氏名 ※」を入力してください</v>
      </c>
    </row>
    <row r="31" spans="1:17" ht="38.25" customHeight="1" x14ac:dyDescent="0.45">
      <c r="A31" s="20">
        <f t="shared" si="0"/>
        <v>118</v>
      </c>
      <c r="B31" s="17" t="str">
        <f t="shared" si="1"/>
        <v>市内</v>
      </c>
      <c r="C31" s="18"/>
      <c r="D31" s="17" t="str">
        <f t="shared" si="2"/>
        <v>0000000000</v>
      </c>
      <c r="E31" s="18"/>
      <c r="F31" s="2"/>
      <c r="G31" s="2"/>
      <c r="H31" s="3"/>
      <c r="I31" s="2"/>
      <c r="J31" s="2"/>
      <c r="K31" s="2"/>
      <c r="L31" s="2" t="s">
        <v>1339</v>
      </c>
      <c r="M31" s="2" t="s">
        <v>1345</v>
      </c>
      <c r="N31" s="2"/>
      <c r="O31" s="1" t="str">
        <f>IF(ISERROR(VLOOKUP(L31&amp;M31,団体コード!$A$1:$B$1742,2,FALSE)),"",VLOOKUP(L31&amp;M31,団体コード!$A$1:$B$1742,2,FALSE))</f>
        <v>342076</v>
      </c>
      <c r="Q31" s="14" t="str">
        <f t="shared" si="3"/>
        <v>「接種者氏名 ※」を入力してください</v>
      </c>
    </row>
    <row r="32" spans="1:17" ht="38.25" customHeight="1" x14ac:dyDescent="0.45">
      <c r="A32" s="20">
        <f t="shared" si="0"/>
        <v>118</v>
      </c>
      <c r="B32" s="17" t="str">
        <f t="shared" si="1"/>
        <v>市内</v>
      </c>
      <c r="C32" s="18"/>
      <c r="D32" s="17" t="str">
        <f t="shared" si="2"/>
        <v>0000000000</v>
      </c>
      <c r="E32" s="18"/>
      <c r="F32" s="2"/>
      <c r="G32" s="2"/>
      <c r="H32" s="3"/>
      <c r="I32" s="2"/>
      <c r="J32" s="2"/>
      <c r="K32" s="2"/>
      <c r="L32" s="2" t="s">
        <v>1339</v>
      </c>
      <c r="M32" s="2" t="s">
        <v>1345</v>
      </c>
      <c r="N32" s="2"/>
      <c r="O32" s="1" t="str">
        <f>IF(ISERROR(VLOOKUP(L32&amp;M32,団体コード!$A$1:$B$1742,2,FALSE)),"",VLOOKUP(L32&amp;M32,団体コード!$A$1:$B$1742,2,FALSE))</f>
        <v>342076</v>
      </c>
      <c r="Q32" s="14" t="str">
        <f t="shared" si="3"/>
        <v>「接種者氏名 ※」を入力してください</v>
      </c>
    </row>
    <row r="33" spans="1:17" ht="38.25" customHeight="1" x14ac:dyDescent="0.45">
      <c r="A33" s="20">
        <f t="shared" si="0"/>
        <v>118</v>
      </c>
      <c r="B33" s="17" t="str">
        <f t="shared" si="1"/>
        <v>市内</v>
      </c>
      <c r="C33" s="18"/>
      <c r="D33" s="17" t="str">
        <f t="shared" si="2"/>
        <v>0000000000</v>
      </c>
      <c r="E33" s="18"/>
      <c r="F33" s="2"/>
      <c r="G33" s="2"/>
      <c r="H33" s="3"/>
      <c r="I33" s="2"/>
      <c r="J33" s="2"/>
      <c r="K33" s="2"/>
      <c r="L33" s="2" t="s">
        <v>1339</v>
      </c>
      <c r="M33" s="2" t="s">
        <v>1345</v>
      </c>
      <c r="N33" s="2"/>
      <c r="O33" s="1" t="str">
        <f>IF(ISERROR(VLOOKUP(L33&amp;M33,団体コード!$A$1:$B$1742,2,FALSE)),"",VLOOKUP(L33&amp;M33,団体コード!$A$1:$B$1742,2,FALSE))</f>
        <v>342076</v>
      </c>
      <c r="Q33" s="14" t="str">
        <f t="shared" si="3"/>
        <v>「接種者氏名 ※」を入力してください</v>
      </c>
    </row>
    <row r="34" spans="1:17" ht="38.25" customHeight="1" x14ac:dyDescent="0.45">
      <c r="A34" s="20">
        <f t="shared" si="0"/>
        <v>118</v>
      </c>
      <c r="B34" s="17" t="str">
        <f t="shared" si="1"/>
        <v>市内</v>
      </c>
      <c r="C34" s="18"/>
      <c r="D34" s="17" t="str">
        <f t="shared" si="2"/>
        <v>0000000000</v>
      </c>
      <c r="E34" s="18"/>
      <c r="F34" s="2"/>
      <c r="G34" s="2"/>
      <c r="H34" s="3"/>
      <c r="I34" s="2"/>
      <c r="J34" s="2"/>
      <c r="K34" s="2"/>
      <c r="L34" s="2" t="s">
        <v>1339</v>
      </c>
      <c r="M34" s="2" t="s">
        <v>1345</v>
      </c>
      <c r="N34" s="2"/>
      <c r="O34" s="1" t="str">
        <f>IF(ISERROR(VLOOKUP(L34&amp;M34,団体コード!$A$1:$B$1742,2,FALSE)),"",VLOOKUP(L34&amp;M34,団体コード!$A$1:$B$1742,2,FALSE))</f>
        <v>342076</v>
      </c>
      <c r="Q34" s="14" t="str">
        <f t="shared" si="3"/>
        <v>「接種者氏名 ※」を入力してください</v>
      </c>
    </row>
    <row r="35" spans="1:17" ht="38.25" customHeight="1" x14ac:dyDescent="0.45">
      <c r="A35" s="20">
        <f t="shared" si="0"/>
        <v>118</v>
      </c>
      <c r="B35" s="17" t="str">
        <f t="shared" si="1"/>
        <v>市内</v>
      </c>
      <c r="C35" s="18"/>
      <c r="D35" s="17" t="str">
        <f t="shared" si="2"/>
        <v>0000000000</v>
      </c>
      <c r="E35" s="18"/>
      <c r="F35" s="2"/>
      <c r="G35" s="2"/>
      <c r="H35" s="3"/>
      <c r="I35" s="2"/>
      <c r="J35" s="2"/>
      <c r="K35" s="2"/>
      <c r="L35" s="2" t="s">
        <v>1339</v>
      </c>
      <c r="M35" s="2" t="s">
        <v>1345</v>
      </c>
      <c r="N35" s="2"/>
      <c r="O35" s="1" t="str">
        <f>IF(ISERROR(VLOOKUP(L35&amp;M35,団体コード!$A$1:$B$1742,2,FALSE)),"",VLOOKUP(L35&amp;M35,団体コード!$A$1:$B$1742,2,FALSE))</f>
        <v>342076</v>
      </c>
      <c r="Q35" s="14" t="str">
        <f t="shared" si="3"/>
        <v>「接種者氏名 ※」を入力してください</v>
      </c>
    </row>
    <row r="36" spans="1:17" ht="38.25" customHeight="1" x14ac:dyDescent="0.45">
      <c r="A36" s="20">
        <f t="shared" si="0"/>
        <v>118</v>
      </c>
      <c r="B36" s="17" t="str">
        <f t="shared" si="1"/>
        <v>市内</v>
      </c>
      <c r="C36" s="18"/>
      <c r="D36" s="17" t="str">
        <f t="shared" si="2"/>
        <v>0000000000</v>
      </c>
      <c r="E36" s="18"/>
      <c r="F36" s="2"/>
      <c r="G36" s="2"/>
      <c r="H36" s="3"/>
      <c r="I36" s="2"/>
      <c r="J36" s="2"/>
      <c r="K36" s="2"/>
      <c r="L36" s="2" t="s">
        <v>1339</v>
      </c>
      <c r="M36" s="2" t="s">
        <v>1345</v>
      </c>
      <c r="N36" s="2"/>
      <c r="O36" s="1" t="str">
        <f>IF(ISERROR(VLOOKUP(L36&amp;M36,団体コード!$A$1:$B$1742,2,FALSE)),"",VLOOKUP(L36&amp;M36,団体コード!$A$1:$B$1742,2,FALSE))</f>
        <v>342076</v>
      </c>
      <c r="Q36" s="14" t="str">
        <f t="shared" si="3"/>
        <v>「接種者氏名 ※」を入力してください</v>
      </c>
    </row>
    <row r="37" spans="1:17" ht="38.25" customHeight="1" x14ac:dyDescent="0.45">
      <c r="A37" s="20">
        <f t="shared" si="0"/>
        <v>118</v>
      </c>
      <c r="B37" s="17" t="str">
        <f t="shared" si="1"/>
        <v>市内</v>
      </c>
      <c r="C37" s="18"/>
      <c r="D37" s="17" t="str">
        <f t="shared" si="2"/>
        <v>0000000000</v>
      </c>
      <c r="E37" s="18"/>
      <c r="F37" s="2"/>
      <c r="G37" s="2"/>
      <c r="H37" s="3"/>
      <c r="I37" s="2"/>
      <c r="J37" s="2"/>
      <c r="K37" s="2"/>
      <c r="L37" s="2" t="s">
        <v>1339</v>
      </c>
      <c r="M37" s="2" t="s">
        <v>1345</v>
      </c>
      <c r="N37" s="2"/>
      <c r="O37" s="1" t="str">
        <f>IF(ISERROR(VLOOKUP(L37&amp;M37,団体コード!$A$1:$B$1742,2,FALSE)),"",VLOOKUP(L37&amp;M37,団体コード!$A$1:$B$1742,2,FALSE))</f>
        <v>342076</v>
      </c>
      <c r="Q37" s="14" t="str">
        <f t="shared" si="3"/>
        <v>「接種者氏名 ※」を入力してください</v>
      </c>
    </row>
    <row r="38" spans="1:17" ht="38.25" customHeight="1" x14ac:dyDescent="0.45">
      <c r="A38" s="20">
        <f t="shared" si="0"/>
        <v>118</v>
      </c>
      <c r="B38" s="17" t="str">
        <f t="shared" si="1"/>
        <v>市内</v>
      </c>
      <c r="C38" s="18"/>
      <c r="D38" s="17" t="str">
        <f t="shared" si="2"/>
        <v>0000000000</v>
      </c>
      <c r="E38" s="18"/>
      <c r="F38" s="2"/>
      <c r="G38" s="2"/>
      <c r="H38" s="3"/>
      <c r="I38" s="2"/>
      <c r="J38" s="2"/>
      <c r="K38" s="2"/>
      <c r="L38" s="2" t="s">
        <v>1339</v>
      </c>
      <c r="M38" s="2" t="s">
        <v>1345</v>
      </c>
      <c r="N38" s="2"/>
      <c r="O38" s="1" t="str">
        <f>IF(ISERROR(VLOOKUP(L38&amp;M38,団体コード!$A$1:$B$1742,2,FALSE)),"",VLOOKUP(L38&amp;M38,団体コード!$A$1:$B$1742,2,FALSE))</f>
        <v>342076</v>
      </c>
      <c r="Q38" s="14" t="str">
        <f t="shared" si="3"/>
        <v>「接種者氏名 ※」を入力してください</v>
      </c>
    </row>
    <row r="39" spans="1:17" ht="38.25" customHeight="1" x14ac:dyDescent="0.45">
      <c r="A39" s="20">
        <f t="shared" si="0"/>
        <v>118</v>
      </c>
      <c r="B39" s="17" t="str">
        <f t="shared" si="1"/>
        <v>市内</v>
      </c>
      <c r="C39" s="18"/>
      <c r="D39" s="17" t="str">
        <f t="shared" si="2"/>
        <v>0000000000</v>
      </c>
      <c r="E39" s="18"/>
      <c r="F39" s="2"/>
      <c r="G39" s="2"/>
      <c r="H39" s="3"/>
      <c r="I39" s="2"/>
      <c r="J39" s="2"/>
      <c r="K39" s="2"/>
      <c r="L39" s="2" t="s">
        <v>1339</v>
      </c>
      <c r="M39" s="2" t="s">
        <v>1345</v>
      </c>
      <c r="N39" s="2"/>
      <c r="O39" s="1" t="str">
        <f>IF(ISERROR(VLOOKUP(L39&amp;M39,団体コード!$A$1:$B$1742,2,FALSE)),"",VLOOKUP(L39&amp;M39,団体コード!$A$1:$B$1742,2,FALSE))</f>
        <v>342076</v>
      </c>
      <c r="Q39" s="14" t="str">
        <f t="shared" si="3"/>
        <v>「接種者氏名 ※」を入力してください</v>
      </c>
    </row>
    <row r="40" spans="1:17" ht="38.25" customHeight="1" x14ac:dyDescent="0.45">
      <c r="A40" s="20">
        <f t="shared" si="0"/>
        <v>118</v>
      </c>
      <c r="B40" s="17" t="str">
        <f t="shared" si="1"/>
        <v>市内</v>
      </c>
      <c r="C40" s="18"/>
      <c r="D40" s="17" t="str">
        <f t="shared" si="2"/>
        <v>0000000000</v>
      </c>
      <c r="E40" s="18"/>
      <c r="F40" s="2"/>
      <c r="G40" s="2"/>
      <c r="H40" s="3"/>
      <c r="I40" s="2"/>
      <c r="J40" s="2"/>
      <c r="K40" s="2"/>
      <c r="L40" s="2" t="s">
        <v>1339</v>
      </c>
      <c r="M40" s="2" t="s">
        <v>1345</v>
      </c>
      <c r="N40" s="2"/>
      <c r="O40" s="1" t="str">
        <f>IF(ISERROR(VLOOKUP(L40&amp;M40,団体コード!$A$1:$B$1742,2,FALSE)),"",VLOOKUP(L40&amp;M40,団体コード!$A$1:$B$1742,2,FALSE))</f>
        <v>342076</v>
      </c>
      <c r="Q40" s="14" t="str">
        <f t="shared" si="3"/>
        <v>「接種者氏名 ※」を入力してください</v>
      </c>
    </row>
    <row r="41" spans="1:17" ht="38.25" customHeight="1" x14ac:dyDescent="0.45">
      <c r="A41" s="20">
        <f t="shared" si="0"/>
        <v>118</v>
      </c>
      <c r="B41" s="17" t="str">
        <f t="shared" si="1"/>
        <v>市内</v>
      </c>
      <c r="C41" s="18"/>
      <c r="D41" s="17" t="str">
        <f t="shared" si="2"/>
        <v>0000000000</v>
      </c>
      <c r="E41" s="18"/>
      <c r="F41" s="2"/>
      <c r="G41" s="2"/>
      <c r="H41" s="3"/>
      <c r="I41" s="2"/>
      <c r="J41" s="2"/>
      <c r="K41" s="2"/>
      <c r="L41" s="2" t="s">
        <v>1339</v>
      </c>
      <c r="M41" s="2" t="s">
        <v>1345</v>
      </c>
      <c r="N41" s="2"/>
      <c r="O41" s="1" t="str">
        <f>IF(ISERROR(VLOOKUP(L41&amp;M41,団体コード!$A$1:$B$1742,2,FALSE)),"",VLOOKUP(L41&amp;M41,団体コード!$A$1:$B$1742,2,FALSE))</f>
        <v>342076</v>
      </c>
      <c r="Q41" s="14" t="str">
        <f t="shared" si="3"/>
        <v>「接種者氏名 ※」を入力してください</v>
      </c>
    </row>
    <row r="42" spans="1:17" ht="38.25" customHeight="1" x14ac:dyDescent="0.45">
      <c r="A42" s="20">
        <f t="shared" si="0"/>
        <v>118</v>
      </c>
      <c r="B42" s="17" t="str">
        <f t="shared" si="1"/>
        <v>市内</v>
      </c>
      <c r="C42" s="18"/>
      <c r="D42" s="17" t="str">
        <f t="shared" si="2"/>
        <v>0000000000</v>
      </c>
      <c r="E42" s="18"/>
      <c r="F42" s="2"/>
      <c r="G42" s="2"/>
      <c r="H42" s="3"/>
      <c r="I42" s="2"/>
      <c r="J42" s="2"/>
      <c r="K42" s="2"/>
      <c r="L42" s="2" t="s">
        <v>1339</v>
      </c>
      <c r="M42" s="2" t="s">
        <v>1345</v>
      </c>
      <c r="N42" s="2"/>
      <c r="O42" s="1" t="str">
        <f>IF(ISERROR(VLOOKUP(L42&amp;M42,団体コード!$A$1:$B$1742,2,FALSE)),"",VLOOKUP(L42&amp;M42,団体コード!$A$1:$B$1742,2,FALSE))</f>
        <v>342076</v>
      </c>
      <c r="Q42" s="14" t="str">
        <f t="shared" si="3"/>
        <v>「接種者氏名 ※」を入力してください</v>
      </c>
    </row>
    <row r="43" spans="1:17" ht="38.25" customHeight="1" x14ac:dyDescent="0.45">
      <c r="A43" s="20">
        <f t="shared" si="0"/>
        <v>118</v>
      </c>
      <c r="B43" s="17" t="str">
        <f t="shared" si="1"/>
        <v>市内</v>
      </c>
      <c r="C43" s="18"/>
      <c r="D43" s="17" t="str">
        <f t="shared" si="2"/>
        <v>0000000000</v>
      </c>
      <c r="E43" s="18"/>
      <c r="F43" s="2"/>
      <c r="G43" s="2"/>
      <c r="H43" s="3"/>
      <c r="I43" s="2"/>
      <c r="J43" s="2"/>
      <c r="K43" s="2"/>
      <c r="L43" s="2" t="s">
        <v>1339</v>
      </c>
      <c r="M43" s="2" t="s">
        <v>1345</v>
      </c>
      <c r="N43" s="2"/>
      <c r="O43" s="1" t="str">
        <f>IF(ISERROR(VLOOKUP(L43&amp;M43,団体コード!$A$1:$B$1742,2,FALSE)),"",VLOOKUP(L43&amp;M43,団体コード!$A$1:$B$1742,2,FALSE))</f>
        <v>342076</v>
      </c>
      <c r="Q43" s="14" t="str">
        <f t="shared" si="3"/>
        <v>「接種者氏名 ※」を入力してください</v>
      </c>
    </row>
    <row r="44" spans="1:17" ht="38.25" customHeight="1" x14ac:dyDescent="0.45">
      <c r="A44" s="20">
        <f t="shared" si="0"/>
        <v>118</v>
      </c>
      <c r="B44" s="17" t="str">
        <f t="shared" si="1"/>
        <v>市内</v>
      </c>
      <c r="C44" s="18"/>
      <c r="D44" s="17" t="str">
        <f t="shared" si="2"/>
        <v>0000000000</v>
      </c>
      <c r="E44" s="18"/>
      <c r="F44" s="2"/>
      <c r="G44" s="2"/>
      <c r="H44" s="3"/>
      <c r="I44" s="2"/>
      <c r="J44" s="2"/>
      <c r="K44" s="2"/>
      <c r="L44" s="2" t="s">
        <v>1339</v>
      </c>
      <c r="M44" s="2" t="s">
        <v>1345</v>
      </c>
      <c r="N44" s="2"/>
      <c r="O44" s="1" t="str">
        <f>IF(ISERROR(VLOOKUP(L44&amp;M44,団体コード!$A$1:$B$1742,2,FALSE)),"",VLOOKUP(L44&amp;M44,団体コード!$A$1:$B$1742,2,FALSE))</f>
        <v>342076</v>
      </c>
      <c r="Q44" s="14" t="str">
        <f t="shared" si="3"/>
        <v>「接種者氏名 ※」を入力してください</v>
      </c>
    </row>
    <row r="45" spans="1:17" ht="38.25" customHeight="1" x14ac:dyDescent="0.45">
      <c r="A45" s="20">
        <f t="shared" si="0"/>
        <v>118</v>
      </c>
      <c r="B45" s="17" t="str">
        <f t="shared" si="1"/>
        <v>市内</v>
      </c>
      <c r="C45" s="18"/>
      <c r="D45" s="17" t="str">
        <f t="shared" si="2"/>
        <v>0000000000</v>
      </c>
      <c r="E45" s="18"/>
      <c r="F45" s="2"/>
      <c r="G45" s="2"/>
      <c r="H45" s="3"/>
      <c r="I45" s="2"/>
      <c r="J45" s="2"/>
      <c r="K45" s="2"/>
      <c r="L45" s="2" t="s">
        <v>1339</v>
      </c>
      <c r="M45" s="2" t="s">
        <v>1345</v>
      </c>
      <c r="N45" s="2"/>
      <c r="O45" s="1" t="str">
        <f>IF(ISERROR(VLOOKUP(L45&amp;M45,団体コード!$A$1:$B$1742,2,FALSE)),"",VLOOKUP(L45&amp;M45,団体コード!$A$1:$B$1742,2,FALSE))</f>
        <v>342076</v>
      </c>
      <c r="Q45" s="14" t="str">
        <f t="shared" si="3"/>
        <v>「接種者氏名 ※」を入力してください</v>
      </c>
    </row>
    <row r="46" spans="1:17" ht="38.25" customHeight="1" x14ac:dyDescent="0.45">
      <c r="A46" s="20">
        <f t="shared" si="0"/>
        <v>118</v>
      </c>
      <c r="B46" s="17" t="str">
        <f t="shared" si="1"/>
        <v>市内</v>
      </c>
      <c r="C46" s="18"/>
      <c r="D46" s="17" t="str">
        <f t="shared" si="2"/>
        <v>0000000000</v>
      </c>
      <c r="E46" s="18"/>
      <c r="F46" s="2"/>
      <c r="G46" s="2"/>
      <c r="H46" s="3"/>
      <c r="I46" s="2"/>
      <c r="J46" s="2"/>
      <c r="K46" s="2"/>
      <c r="L46" s="2" t="s">
        <v>1339</v>
      </c>
      <c r="M46" s="2" t="s">
        <v>1345</v>
      </c>
      <c r="N46" s="2"/>
      <c r="O46" s="1" t="str">
        <f>IF(ISERROR(VLOOKUP(L46&amp;M46,団体コード!$A$1:$B$1742,2,FALSE)),"",VLOOKUP(L46&amp;M46,団体コード!$A$1:$B$1742,2,FALSE))</f>
        <v>342076</v>
      </c>
      <c r="Q46" s="14" t="str">
        <f t="shared" si="3"/>
        <v>「接種者氏名 ※」を入力してください</v>
      </c>
    </row>
    <row r="47" spans="1:17" ht="38.25" customHeight="1" x14ac:dyDescent="0.45">
      <c r="A47" s="20">
        <f t="shared" si="0"/>
        <v>118</v>
      </c>
      <c r="B47" s="17" t="str">
        <f t="shared" si="1"/>
        <v>市内</v>
      </c>
      <c r="C47" s="18"/>
      <c r="D47" s="17" t="str">
        <f t="shared" si="2"/>
        <v>0000000000</v>
      </c>
      <c r="E47" s="18"/>
      <c r="F47" s="2"/>
      <c r="G47" s="2"/>
      <c r="H47" s="3"/>
      <c r="I47" s="2"/>
      <c r="J47" s="2"/>
      <c r="K47" s="2"/>
      <c r="L47" s="2" t="s">
        <v>1339</v>
      </c>
      <c r="M47" s="2" t="s">
        <v>1345</v>
      </c>
      <c r="N47" s="2"/>
      <c r="O47" s="1" t="str">
        <f>IF(ISERROR(VLOOKUP(L47&amp;M47,団体コード!$A$1:$B$1742,2,FALSE)),"",VLOOKUP(L47&amp;M47,団体コード!$A$1:$B$1742,2,FALSE))</f>
        <v>342076</v>
      </c>
      <c r="Q47" s="14" t="str">
        <f t="shared" si="3"/>
        <v>「接種者氏名 ※」を入力してください</v>
      </c>
    </row>
    <row r="48" spans="1:17" ht="38.25" customHeight="1" x14ac:dyDescent="0.45">
      <c r="A48" s="20">
        <f t="shared" si="0"/>
        <v>118</v>
      </c>
      <c r="B48" s="17" t="str">
        <f t="shared" si="1"/>
        <v>市内</v>
      </c>
      <c r="C48" s="18"/>
      <c r="D48" s="17" t="str">
        <f t="shared" si="2"/>
        <v>0000000000</v>
      </c>
      <c r="E48" s="18"/>
      <c r="F48" s="2"/>
      <c r="G48" s="2"/>
      <c r="H48" s="3"/>
      <c r="I48" s="2"/>
      <c r="J48" s="2"/>
      <c r="K48" s="2"/>
      <c r="L48" s="2" t="s">
        <v>1339</v>
      </c>
      <c r="M48" s="2" t="s">
        <v>1345</v>
      </c>
      <c r="N48" s="2"/>
      <c r="O48" s="1" t="str">
        <f>IF(ISERROR(VLOOKUP(L48&amp;M48,団体コード!$A$1:$B$1742,2,FALSE)),"",VLOOKUP(L48&amp;M48,団体コード!$A$1:$B$1742,2,FALSE))</f>
        <v>342076</v>
      </c>
      <c r="Q48" s="14" t="str">
        <f t="shared" si="3"/>
        <v>「接種者氏名 ※」を入力してください</v>
      </c>
    </row>
    <row r="49" spans="1:17" ht="38.25" customHeight="1" x14ac:dyDescent="0.45">
      <c r="A49" s="20">
        <f t="shared" si="0"/>
        <v>118</v>
      </c>
      <c r="B49" s="17" t="str">
        <f t="shared" si="1"/>
        <v>市内</v>
      </c>
      <c r="C49" s="18"/>
      <c r="D49" s="17" t="str">
        <f t="shared" si="2"/>
        <v>0000000000</v>
      </c>
      <c r="E49" s="18"/>
      <c r="F49" s="2"/>
      <c r="G49" s="2"/>
      <c r="H49" s="3"/>
      <c r="I49" s="2"/>
      <c r="J49" s="2"/>
      <c r="K49" s="2"/>
      <c r="L49" s="2" t="s">
        <v>1339</v>
      </c>
      <c r="M49" s="2" t="s">
        <v>1345</v>
      </c>
      <c r="N49" s="2"/>
      <c r="O49" s="1" t="str">
        <f>IF(ISERROR(VLOOKUP(L49&amp;M49,団体コード!$A$1:$B$1742,2,FALSE)),"",VLOOKUP(L49&amp;M49,団体コード!$A$1:$B$1742,2,FALSE))</f>
        <v>342076</v>
      </c>
      <c r="Q49" s="14" t="str">
        <f t="shared" si="3"/>
        <v>「接種者氏名 ※」を入力してください</v>
      </c>
    </row>
    <row r="50" spans="1:17" ht="38.25" customHeight="1" x14ac:dyDescent="0.45">
      <c r="A50" s="20">
        <f t="shared" si="0"/>
        <v>118</v>
      </c>
      <c r="B50" s="17" t="str">
        <f t="shared" si="1"/>
        <v>市内</v>
      </c>
      <c r="C50" s="18"/>
      <c r="D50" s="17" t="str">
        <f t="shared" si="2"/>
        <v>0000000000</v>
      </c>
      <c r="E50" s="18"/>
      <c r="F50" s="2"/>
      <c r="G50" s="2"/>
      <c r="H50" s="3"/>
      <c r="I50" s="2"/>
      <c r="J50" s="2"/>
      <c r="K50" s="2"/>
      <c r="L50" s="2" t="s">
        <v>1339</v>
      </c>
      <c r="M50" s="2" t="s">
        <v>1345</v>
      </c>
      <c r="N50" s="2"/>
      <c r="O50" s="1" t="str">
        <f>IF(ISERROR(VLOOKUP(L50&amp;M50,団体コード!$A$1:$B$1742,2,FALSE)),"",VLOOKUP(L50&amp;M50,団体コード!$A$1:$B$1742,2,FALSE))</f>
        <v>342076</v>
      </c>
      <c r="Q50" s="14" t="str">
        <f t="shared" si="3"/>
        <v>「接種者氏名 ※」を入力してください</v>
      </c>
    </row>
    <row r="51" spans="1:17" ht="38.25" customHeight="1" x14ac:dyDescent="0.45">
      <c r="A51" s="20">
        <f t="shared" si="0"/>
        <v>118</v>
      </c>
      <c r="B51" s="17" t="str">
        <f t="shared" si="1"/>
        <v>市内</v>
      </c>
      <c r="C51" s="18"/>
      <c r="D51" s="17" t="str">
        <f t="shared" si="2"/>
        <v>0000000000</v>
      </c>
      <c r="E51" s="18"/>
      <c r="F51" s="2"/>
      <c r="G51" s="2"/>
      <c r="H51" s="3"/>
      <c r="I51" s="2"/>
      <c r="J51" s="2"/>
      <c r="K51" s="2"/>
      <c r="L51" s="2" t="s">
        <v>1339</v>
      </c>
      <c r="M51" s="2" t="s">
        <v>1345</v>
      </c>
      <c r="N51" s="2"/>
      <c r="O51" s="1" t="str">
        <f>IF(ISERROR(VLOOKUP(L51&amp;M51,団体コード!$A$1:$B$1742,2,FALSE)),"",VLOOKUP(L51&amp;M51,団体コード!$A$1:$B$1742,2,FALSE))</f>
        <v>342076</v>
      </c>
      <c r="Q51" s="14" t="str">
        <f t="shared" si="3"/>
        <v>「接種者氏名 ※」を入力してください</v>
      </c>
    </row>
    <row r="52" spans="1:17" ht="38.25" customHeight="1" x14ac:dyDescent="0.45">
      <c r="A52" s="20">
        <f t="shared" si="0"/>
        <v>118</v>
      </c>
      <c r="B52" s="17" t="str">
        <f t="shared" si="1"/>
        <v>市内</v>
      </c>
      <c r="C52" s="18"/>
      <c r="D52" s="17" t="str">
        <f t="shared" si="2"/>
        <v>0000000000</v>
      </c>
      <c r="E52" s="18"/>
      <c r="F52" s="2"/>
      <c r="G52" s="2"/>
      <c r="H52" s="3"/>
      <c r="I52" s="2"/>
      <c r="J52" s="2"/>
      <c r="K52" s="2"/>
      <c r="L52" s="2" t="s">
        <v>1339</v>
      </c>
      <c r="M52" s="2" t="s">
        <v>1345</v>
      </c>
      <c r="N52" s="2"/>
      <c r="O52" s="1" t="str">
        <f>IF(ISERROR(VLOOKUP(L52&amp;M52,団体コード!$A$1:$B$1742,2,FALSE)),"",VLOOKUP(L52&amp;M52,団体コード!$A$1:$B$1742,2,FALSE))</f>
        <v>342076</v>
      </c>
      <c r="Q52" s="14" t="str">
        <f t="shared" si="3"/>
        <v>「接種者氏名 ※」を入力してください</v>
      </c>
    </row>
    <row r="53" spans="1:17" ht="38.25" customHeight="1" x14ac:dyDescent="0.45">
      <c r="A53" s="20">
        <f t="shared" si="0"/>
        <v>118</v>
      </c>
      <c r="B53" s="17" t="str">
        <f t="shared" si="1"/>
        <v>市内</v>
      </c>
      <c r="C53" s="18"/>
      <c r="D53" s="17" t="str">
        <f t="shared" si="2"/>
        <v>0000000000</v>
      </c>
      <c r="E53" s="18"/>
      <c r="F53" s="2"/>
      <c r="G53" s="2"/>
      <c r="H53" s="3"/>
      <c r="I53" s="2"/>
      <c r="J53" s="2"/>
      <c r="K53" s="2"/>
      <c r="L53" s="2" t="s">
        <v>1339</v>
      </c>
      <c r="M53" s="2" t="s">
        <v>1345</v>
      </c>
      <c r="N53" s="2"/>
      <c r="O53" s="1" t="str">
        <f>IF(ISERROR(VLOOKUP(L53&amp;M53,団体コード!$A$1:$B$1742,2,FALSE)),"",VLOOKUP(L53&amp;M53,団体コード!$A$1:$B$1742,2,FALSE))</f>
        <v>342076</v>
      </c>
      <c r="Q53" s="14" t="str">
        <f t="shared" si="3"/>
        <v>「接種者氏名 ※」を入力してください</v>
      </c>
    </row>
    <row r="54" spans="1:17" ht="38.25" customHeight="1" x14ac:dyDescent="0.45">
      <c r="A54" s="20">
        <f t="shared" si="0"/>
        <v>118</v>
      </c>
      <c r="B54" s="17" t="str">
        <f t="shared" si="1"/>
        <v>市内</v>
      </c>
      <c r="C54" s="18"/>
      <c r="D54" s="17" t="str">
        <f t="shared" si="2"/>
        <v>0000000000</v>
      </c>
      <c r="E54" s="18"/>
      <c r="F54" s="2"/>
      <c r="G54" s="2"/>
      <c r="H54" s="3"/>
      <c r="I54" s="2"/>
      <c r="J54" s="2"/>
      <c r="K54" s="2"/>
      <c r="L54" s="2" t="s">
        <v>1339</v>
      </c>
      <c r="M54" s="2" t="s">
        <v>1345</v>
      </c>
      <c r="N54" s="2"/>
      <c r="O54" s="1" t="str">
        <f>IF(ISERROR(VLOOKUP(L54&amp;M54,団体コード!$A$1:$B$1742,2,FALSE)),"",VLOOKUP(L54&amp;M54,団体コード!$A$1:$B$1742,2,FALSE))</f>
        <v>342076</v>
      </c>
      <c r="Q54" s="14" t="str">
        <f t="shared" si="3"/>
        <v>「接種者氏名 ※」を入力してください</v>
      </c>
    </row>
    <row r="55" spans="1:17" ht="38.25" customHeight="1" x14ac:dyDescent="0.45">
      <c r="A55" s="20">
        <f t="shared" si="0"/>
        <v>118</v>
      </c>
      <c r="B55" s="17" t="str">
        <f t="shared" si="1"/>
        <v>市内</v>
      </c>
      <c r="C55" s="18"/>
      <c r="D55" s="17" t="str">
        <f t="shared" si="2"/>
        <v>0000000000</v>
      </c>
      <c r="E55" s="18"/>
      <c r="F55" s="2"/>
      <c r="G55" s="2"/>
      <c r="H55" s="3"/>
      <c r="I55" s="2"/>
      <c r="J55" s="2"/>
      <c r="K55" s="2"/>
      <c r="L55" s="2" t="s">
        <v>1339</v>
      </c>
      <c r="M55" s="2" t="s">
        <v>1345</v>
      </c>
      <c r="N55" s="2"/>
      <c r="O55" s="1" t="str">
        <f>IF(ISERROR(VLOOKUP(L55&amp;M55,団体コード!$A$1:$B$1742,2,FALSE)),"",VLOOKUP(L55&amp;M55,団体コード!$A$1:$B$1742,2,FALSE))</f>
        <v>342076</v>
      </c>
      <c r="Q55" s="14" t="str">
        <f t="shared" si="3"/>
        <v>「接種者氏名 ※」を入力してください</v>
      </c>
    </row>
    <row r="56" spans="1:17" ht="38.25" customHeight="1" x14ac:dyDescent="0.45">
      <c r="A56" s="20">
        <f t="shared" si="0"/>
        <v>118</v>
      </c>
      <c r="B56" s="17" t="str">
        <f t="shared" si="1"/>
        <v>市内</v>
      </c>
      <c r="C56" s="18"/>
      <c r="D56" s="17" t="str">
        <f t="shared" si="2"/>
        <v>0000000000</v>
      </c>
      <c r="E56" s="18"/>
      <c r="F56" s="2"/>
      <c r="G56" s="2"/>
      <c r="H56" s="3"/>
      <c r="I56" s="2"/>
      <c r="J56" s="2"/>
      <c r="K56" s="2"/>
      <c r="L56" s="2" t="s">
        <v>1339</v>
      </c>
      <c r="M56" s="2" t="s">
        <v>1345</v>
      </c>
      <c r="N56" s="2"/>
      <c r="O56" s="1" t="str">
        <f>IF(ISERROR(VLOOKUP(L56&amp;M56,団体コード!$A$1:$B$1742,2,FALSE)),"",VLOOKUP(L56&amp;M56,団体コード!$A$1:$B$1742,2,FALSE))</f>
        <v>342076</v>
      </c>
      <c r="Q56" s="14" t="str">
        <f t="shared" si="3"/>
        <v>「接種者氏名 ※」を入力してください</v>
      </c>
    </row>
    <row r="57" spans="1:17" ht="38.25" customHeight="1" x14ac:dyDescent="0.45">
      <c r="A57" s="20">
        <f t="shared" si="0"/>
        <v>118</v>
      </c>
      <c r="B57" s="17" t="str">
        <f t="shared" si="1"/>
        <v>市内</v>
      </c>
      <c r="C57" s="18"/>
      <c r="D57" s="17" t="str">
        <f t="shared" si="2"/>
        <v>0000000000</v>
      </c>
      <c r="E57" s="18"/>
      <c r="F57" s="2"/>
      <c r="G57" s="2"/>
      <c r="H57" s="3"/>
      <c r="I57" s="2"/>
      <c r="J57" s="2"/>
      <c r="K57" s="2"/>
      <c r="L57" s="2" t="s">
        <v>1339</v>
      </c>
      <c r="M57" s="2" t="s">
        <v>1345</v>
      </c>
      <c r="N57" s="2"/>
      <c r="O57" s="1" t="str">
        <f>IF(ISERROR(VLOOKUP(L57&amp;M57,団体コード!$A$1:$B$1742,2,FALSE)),"",VLOOKUP(L57&amp;M57,団体コード!$A$1:$B$1742,2,FALSE))</f>
        <v>342076</v>
      </c>
      <c r="Q57" s="14" t="str">
        <f t="shared" si="3"/>
        <v>「接種者氏名 ※」を入力してください</v>
      </c>
    </row>
    <row r="58" spans="1:17" ht="38.25" customHeight="1" x14ac:dyDescent="0.45">
      <c r="A58" s="20">
        <f t="shared" si="0"/>
        <v>118</v>
      </c>
      <c r="B58" s="17" t="str">
        <f t="shared" si="1"/>
        <v>市内</v>
      </c>
      <c r="C58" s="18"/>
      <c r="D58" s="17" t="str">
        <f t="shared" si="2"/>
        <v>0000000000</v>
      </c>
      <c r="E58" s="18"/>
      <c r="F58" s="2"/>
      <c r="G58" s="2"/>
      <c r="H58" s="3"/>
      <c r="I58" s="2"/>
      <c r="J58" s="2"/>
      <c r="K58" s="2"/>
      <c r="L58" s="2" t="s">
        <v>1339</v>
      </c>
      <c r="M58" s="2" t="s">
        <v>1345</v>
      </c>
      <c r="N58" s="2"/>
      <c r="O58" s="1" t="str">
        <f>IF(ISERROR(VLOOKUP(L58&amp;M58,団体コード!$A$1:$B$1742,2,FALSE)),"",VLOOKUP(L58&amp;M58,団体コード!$A$1:$B$1742,2,FALSE))</f>
        <v>342076</v>
      </c>
      <c r="Q58" s="14" t="str">
        <f t="shared" si="3"/>
        <v>「接種者氏名 ※」を入力してください</v>
      </c>
    </row>
    <row r="59" spans="1:17" ht="38.25" customHeight="1" x14ac:dyDescent="0.45">
      <c r="A59" s="20">
        <f t="shared" si="0"/>
        <v>118</v>
      </c>
      <c r="B59" s="17" t="str">
        <f t="shared" si="1"/>
        <v>市内</v>
      </c>
      <c r="C59" s="18"/>
      <c r="D59" s="17" t="str">
        <f t="shared" si="2"/>
        <v>0000000000</v>
      </c>
      <c r="E59" s="18"/>
      <c r="F59" s="2"/>
      <c r="G59" s="2"/>
      <c r="H59" s="3"/>
      <c r="I59" s="2"/>
      <c r="J59" s="2"/>
      <c r="K59" s="2"/>
      <c r="L59" s="2" t="s">
        <v>1339</v>
      </c>
      <c r="M59" s="2" t="s">
        <v>1345</v>
      </c>
      <c r="N59" s="2"/>
      <c r="O59" s="1" t="str">
        <f>IF(ISERROR(VLOOKUP(L59&amp;M59,団体コード!$A$1:$B$1742,2,FALSE)),"",VLOOKUP(L59&amp;M59,団体コード!$A$1:$B$1742,2,FALSE))</f>
        <v>342076</v>
      </c>
      <c r="Q59" s="14" t="str">
        <f t="shared" si="3"/>
        <v>「接種者氏名 ※」を入力してください</v>
      </c>
    </row>
    <row r="60" spans="1:17" ht="38.25" customHeight="1" x14ac:dyDescent="0.45">
      <c r="A60" s="20">
        <f t="shared" si="0"/>
        <v>118</v>
      </c>
      <c r="B60" s="17" t="str">
        <f t="shared" si="1"/>
        <v>市内</v>
      </c>
      <c r="C60" s="18"/>
      <c r="D60" s="17" t="str">
        <f t="shared" si="2"/>
        <v>0000000000</v>
      </c>
      <c r="E60" s="18"/>
      <c r="F60" s="2"/>
      <c r="G60" s="2"/>
      <c r="H60" s="3"/>
      <c r="I60" s="2"/>
      <c r="J60" s="2"/>
      <c r="K60" s="2"/>
      <c r="L60" s="2" t="s">
        <v>1339</v>
      </c>
      <c r="M60" s="2" t="s">
        <v>1345</v>
      </c>
      <c r="N60" s="2"/>
      <c r="O60" s="1" t="str">
        <f>IF(ISERROR(VLOOKUP(L60&amp;M60,団体コード!$A$1:$B$1742,2,FALSE)),"",VLOOKUP(L60&amp;M60,団体コード!$A$1:$B$1742,2,FALSE))</f>
        <v>342076</v>
      </c>
      <c r="Q60" s="14" t="str">
        <f t="shared" si="3"/>
        <v>「接種者氏名 ※」を入力してください</v>
      </c>
    </row>
    <row r="61" spans="1:17" ht="38.25" customHeight="1" x14ac:dyDescent="0.45">
      <c r="A61" s="20">
        <f t="shared" si="0"/>
        <v>118</v>
      </c>
      <c r="B61" s="17" t="str">
        <f t="shared" si="1"/>
        <v>市内</v>
      </c>
      <c r="C61" s="18"/>
      <c r="D61" s="17" t="str">
        <f t="shared" si="2"/>
        <v>0000000000</v>
      </c>
      <c r="E61" s="18"/>
      <c r="F61" s="2"/>
      <c r="G61" s="2"/>
      <c r="H61" s="3"/>
      <c r="I61" s="2"/>
      <c r="J61" s="2"/>
      <c r="K61" s="2"/>
      <c r="L61" s="2" t="s">
        <v>1339</v>
      </c>
      <c r="M61" s="2" t="s">
        <v>1345</v>
      </c>
      <c r="N61" s="2"/>
      <c r="O61" s="1" t="str">
        <f>IF(ISERROR(VLOOKUP(L61&amp;M61,団体コード!$A$1:$B$1742,2,FALSE)),"",VLOOKUP(L61&amp;M61,団体コード!$A$1:$B$1742,2,FALSE))</f>
        <v>342076</v>
      </c>
      <c r="Q61" s="14" t="str">
        <f t="shared" si="3"/>
        <v>「接種者氏名 ※」を入力してください</v>
      </c>
    </row>
    <row r="62" spans="1:17" ht="38.25" customHeight="1" x14ac:dyDescent="0.45">
      <c r="A62" s="20">
        <f t="shared" si="0"/>
        <v>118</v>
      </c>
      <c r="B62" s="17" t="str">
        <f t="shared" si="1"/>
        <v>市内</v>
      </c>
      <c r="C62" s="18"/>
      <c r="D62" s="17" t="str">
        <f t="shared" si="2"/>
        <v>0000000000</v>
      </c>
      <c r="E62" s="18"/>
      <c r="F62" s="2"/>
      <c r="G62" s="2"/>
      <c r="H62" s="3"/>
      <c r="I62" s="2"/>
      <c r="J62" s="2"/>
      <c r="K62" s="2"/>
      <c r="L62" s="2" t="s">
        <v>1339</v>
      </c>
      <c r="M62" s="2" t="s">
        <v>1345</v>
      </c>
      <c r="N62" s="2"/>
      <c r="O62" s="1" t="str">
        <f>IF(ISERROR(VLOOKUP(L62&amp;M62,団体コード!$A$1:$B$1742,2,FALSE)),"",VLOOKUP(L62&amp;M62,団体コード!$A$1:$B$1742,2,FALSE))</f>
        <v>342076</v>
      </c>
      <c r="Q62" s="14" t="str">
        <f t="shared" si="3"/>
        <v>「接種者氏名 ※」を入力してください</v>
      </c>
    </row>
    <row r="63" spans="1:17" ht="38.25" customHeight="1" x14ac:dyDescent="0.45">
      <c r="A63" s="20">
        <f t="shared" si="0"/>
        <v>118</v>
      </c>
      <c r="B63" s="17" t="str">
        <f t="shared" si="1"/>
        <v>市内</v>
      </c>
      <c r="C63" s="18"/>
      <c r="D63" s="17" t="str">
        <f t="shared" si="2"/>
        <v>0000000000</v>
      </c>
      <c r="E63" s="18"/>
      <c r="F63" s="2"/>
      <c r="G63" s="2"/>
      <c r="H63" s="3"/>
      <c r="I63" s="2"/>
      <c r="J63" s="2"/>
      <c r="K63" s="2"/>
      <c r="L63" s="2" t="s">
        <v>1339</v>
      </c>
      <c r="M63" s="2" t="s">
        <v>1345</v>
      </c>
      <c r="N63" s="2"/>
      <c r="O63" s="1" t="str">
        <f>IF(ISERROR(VLOOKUP(L63&amp;M63,団体コード!$A$1:$B$1742,2,FALSE)),"",VLOOKUP(L63&amp;M63,団体コード!$A$1:$B$1742,2,FALSE))</f>
        <v>342076</v>
      </c>
      <c r="Q63" s="14" t="str">
        <f t="shared" si="3"/>
        <v>「接種者氏名 ※」を入力してください</v>
      </c>
    </row>
    <row r="64" spans="1:17" ht="38.25" customHeight="1" x14ac:dyDescent="0.45">
      <c r="A64" s="20">
        <f t="shared" si="0"/>
        <v>118</v>
      </c>
      <c r="B64" s="17" t="str">
        <f t="shared" si="1"/>
        <v>市内</v>
      </c>
      <c r="C64" s="18"/>
      <c r="D64" s="17" t="str">
        <f t="shared" si="2"/>
        <v>0000000000</v>
      </c>
      <c r="E64" s="18"/>
      <c r="F64" s="2"/>
      <c r="G64" s="2"/>
      <c r="H64" s="3"/>
      <c r="I64" s="2"/>
      <c r="J64" s="2"/>
      <c r="K64" s="2"/>
      <c r="L64" s="2" t="s">
        <v>1339</v>
      </c>
      <c r="M64" s="2" t="s">
        <v>1345</v>
      </c>
      <c r="N64" s="2"/>
      <c r="O64" s="1" t="str">
        <f>IF(ISERROR(VLOOKUP(L64&amp;M64,団体コード!$A$1:$B$1742,2,FALSE)),"",VLOOKUP(L64&amp;M64,団体コード!$A$1:$B$1742,2,FALSE))</f>
        <v>342076</v>
      </c>
      <c r="Q64" s="14" t="str">
        <f t="shared" si="3"/>
        <v>「接種者氏名 ※」を入力してください</v>
      </c>
    </row>
    <row r="65" spans="1:17" ht="38.25" customHeight="1" x14ac:dyDescent="0.45">
      <c r="A65" s="20">
        <f t="shared" si="0"/>
        <v>118</v>
      </c>
      <c r="B65" s="17" t="str">
        <f t="shared" si="1"/>
        <v>市内</v>
      </c>
      <c r="C65" s="18"/>
      <c r="D65" s="17" t="str">
        <f t="shared" si="2"/>
        <v>0000000000</v>
      </c>
      <c r="E65" s="18"/>
      <c r="F65" s="2"/>
      <c r="G65" s="2"/>
      <c r="H65" s="3"/>
      <c r="I65" s="2"/>
      <c r="J65" s="2"/>
      <c r="K65" s="2"/>
      <c r="L65" s="2" t="s">
        <v>1339</v>
      </c>
      <c r="M65" s="2" t="s">
        <v>1345</v>
      </c>
      <c r="N65" s="2"/>
      <c r="O65" s="1" t="str">
        <f>IF(ISERROR(VLOOKUP(L65&amp;M65,団体コード!$A$1:$B$1742,2,FALSE)),"",VLOOKUP(L65&amp;M65,団体コード!$A$1:$B$1742,2,FALSE))</f>
        <v>342076</v>
      </c>
      <c r="Q65" s="14" t="str">
        <f t="shared" si="3"/>
        <v>「接種者氏名 ※」を入力してください</v>
      </c>
    </row>
    <row r="66" spans="1:17" ht="38.25" customHeight="1" x14ac:dyDescent="0.45">
      <c r="A66" s="20">
        <f t="shared" ref="A66:A129" si="4">DATEDIF(H66,"2022/4/1","Y")</f>
        <v>118</v>
      </c>
      <c r="B66" s="17" t="str">
        <f t="shared" si="1"/>
        <v>市内</v>
      </c>
      <c r="C66" s="18"/>
      <c r="D66" s="17" t="str">
        <f t="shared" si="2"/>
        <v>0000000000</v>
      </c>
      <c r="E66" s="18"/>
      <c r="F66" s="2"/>
      <c r="G66" s="2"/>
      <c r="H66" s="3"/>
      <c r="I66" s="2"/>
      <c r="J66" s="2"/>
      <c r="K66" s="2"/>
      <c r="L66" s="2" t="s">
        <v>1339</v>
      </c>
      <c r="M66" s="2" t="s">
        <v>1345</v>
      </c>
      <c r="N66" s="2"/>
      <c r="O66" s="1" t="str">
        <f>IF(ISERROR(VLOOKUP(L66&amp;M66,団体コード!$A$1:$B$1742,2,FALSE)),"",VLOOKUP(L66&amp;M66,団体コード!$A$1:$B$1742,2,FALSE))</f>
        <v>342076</v>
      </c>
      <c r="Q66" s="14" t="str">
        <f t="shared" si="3"/>
        <v>「接種者氏名 ※」を入力してください</v>
      </c>
    </row>
    <row r="67" spans="1:17" ht="38.25" customHeight="1" x14ac:dyDescent="0.45">
      <c r="A67" s="20">
        <f t="shared" si="4"/>
        <v>118</v>
      </c>
      <c r="B67" s="17" t="str">
        <f t="shared" ref="B67:B130" si="5">IF(O67="342076","市内","市外")</f>
        <v>市内</v>
      </c>
      <c r="C67" s="18"/>
      <c r="D67" s="17" t="str">
        <f t="shared" si="2"/>
        <v>0000000000</v>
      </c>
      <c r="E67" s="18"/>
      <c r="F67" s="2"/>
      <c r="G67" s="2"/>
      <c r="H67" s="3"/>
      <c r="I67" s="2"/>
      <c r="J67" s="2"/>
      <c r="K67" s="2"/>
      <c r="L67" s="2" t="s">
        <v>1339</v>
      </c>
      <c r="M67" s="2" t="s">
        <v>1345</v>
      </c>
      <c r="N67" s="2"/>
      <c r="O67" s="1" t="str">
        <f>IF(ISERROR(VLOOKUP(L67&amp;M67,団体コード!$A$1:$B$1742,2,FALSE)),"",VLOOKUP(L67&amp;M67,団体コード!$A$1:$B$1742,2,FALSE))</f>
        <v>342076</v>
      </c>
      <c r="Q67" s="14" t="str">
        <f t="shared" si="3"/>
        <v>「接種者氏名 ※」を入力してください</v>
      </c>
    </row>
    <row r="68" spans="1:17" ht="38.25" customHeight="1" x14ac:dyDescent="0.45">
      <c r="A68" s="20">
        <f t="shared" si="4"/>
        <v>118</v>
      </c>
      <c r="B68" s="17" t="str">
        <f t="shared" si="5"/>
        <v>市内</v>
      </c>
      <c r="C68" s="18"/>
      <c r="D68" s="17" t="str">
        <f t="shared" ref="D68:D131" si="6">TEXT(E68,"0000000000")</f>
        <v>0000000000</v>
      </c>
      <c r="E68" s="18"/>
      <c r="F68" s="2"/>
      <c r="G68" s="2"/>
      <c r="H68" s="3"/>
      <c r="I68" s="2"/>
      <c r="J68" s="2"/>
      <c r="K68" s="2"/>
      <c r="L68" s="2" t="s">
        <v>1339</v>
      </c>
      <c r="M68" s="2" t="s">
        <v>1345</v>
      </c>
      <c r="N68" s="2"/>
      <c r="O68" s="1" t="str">
        <f>IF(ISERROR(VLOOKUP(L68&amp;M68,団体コード!$A$1:$B$1742,2,FALSE)),"",VLOOKUP(L68&amp;M68,団体コード!$A$1:$B$1742,2,FALSE))</f>
        <v>342076</v>
      </c>
      <c r="Q68" s="14" t="str">
        <f t="shared" ref="Q68:Q131" si="7">IF(F68="","「接種者氏名 ※」を入力してください",IF(G68="","「性別」を選択してください",IF(H68="","接種生年月日 ※」を入力してくだい",IF(L68="","「住民票に記載されている都道府県」を選択してください",IF(M68="","「住民票に記載されている市町村」を選択してください",IF(N68="","「住民票に記載されている町名・番地」を入力してください",IF(O68="","都道府県と市町村の組合せが正しくありません。都道府県または市町村を選択し直してください",IF(E68="","「被保険者証番号」を入力してください。他市の住所地特例者は空欄でかまいません",IF(I68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69" spans="1:17" ht="38.25" customHeight="1" x14ac:dyDescent="0.45">
      <c r="A69" s="20">
        <f t="shared" si="4"/>
        <v>118</v>
      </c>
      <c r="B69" s="17" t="str">
        <f t="shared" si="5"/>
        <v>市内</v>
      </c>
      <c r="C69" s="18"/>
      <c r="D69" s="17" t="str">
        <f t="shared" si="6"/>
        <v>0000000000</v>
      </c>
      <c r="E69" s="18"/>
      <c r="F69" s="2"/>
      <c r="G69" s="2"/>
      <c r="H69" s="3"/>
      <c r="I69" s="2"/>
      <c r="J69" s="2"/>
      <c r="K69" s="2"/>
      <c r="L69" s="2" t="s">
        <v>1339</v>
      </c>
      <c r="M69" s="2" t="s">
        <v>1345</v>
      </c>
      <c r="N69" s="2"/>
      <c r="O69" s="1" t="str">
        <f>IF(ISERROR(VLOOKUP(L69&amp;M69,団体コード!$A$1:$B$1742,2,FALSE)),"",VLOOKUP(L69&amp;M69,団体コード!$A$1:$B$1742,2,FALSE))</f>
        <v>342076</v>
      </c>
      <c r="Q69" s="14" t="str">
        <f t="shared" si="7"/>
        <v>「接種者氏名 ※」を入力してください</v>
      </c>
    </row>
    <row r="70" spans="1:17" ht="38.25" customHeight="1" x14ac:dyDescent="0.45">
      <c r="A70" s="20">
        <f t="shared" si="4"/>
        <v>118</v>
      </c>
      <c r="B70" s="17" t="str">
        <f t="shared" si="5"/>
        <v>市内</v>
      </c>
      <c r="C70" s="18"/>
      <c r="D70" s="17" t="str">
        <f t="shared" si="6"/>
        <v>0000000000</v>
      </c>
      <c r="E70" s="18"/>
      <c r="F70" s="2"/>
      <c r="G70" s="2"/>
      <c r="H70" s="3"/>
      <c r="I70" s="2"/>
      <c r="J70" s="2"/>
      <c r="K70" s="2"/>
      <c r="L70" s="2" t="s">
        <v>1339</v>
      </c>
      <c r="M70" s="2" t="s">
        <v>1345</v>
      </c>
      <c r="N70" s="2"/>
      <c r="O70" s="1" t="str">
        <f>IF(ISERROR(VLOOKUP(L70&amp;M70,団体コード!$A$1:$B$1742,2,FALSE)),"",VLOOKUP(L70&amp;M70,団体コード!$A$1:$B$1742,2,FALSE))</f>
        <v>342076</v>
      </c>
      <c r="Q70" s="14" t="str">
        <f t="shared" si="7"/>
        <v>「接種者氏名 ※」を入力してください</v>
      </c>
    </row>
    <row r="71" spans="1:17" ht="38.25" customHeight="1" x14ac:dyDescent="0.45">
      <c r="A71" s="20">
        <f t="shared" si="4"/>
        <v>118</v>
      </c>
      <c r="B71" s="17" t="str">
        <f t="shared" si="5"/>
        <v>市内</v>
      </c>
      <c r="C71" s="18"/>
      <c r="D71" s="17" t="str">
        <f t="shared" si="6"/>
        <v>0000000000</v>
      </c>
      <c r="E71" s="18"/>
      <c r="F71" s="2"/>
      <c r="G71" s="2"/>
      <c r="H71" s="3"/>
      <c r="I71" s="2"/>
      <c r="J71" s="2"/>
      <c r="K71" s="2"/>
      <c r="L71" s="2" t="s">
        <v>1339</v>
      </c>
      <c r="M71" s="2" t="s">
        <v>1345</v>
      </c>
      <c r="N71" s="2"/>
      <c r="O71" s="1" t="str">
        <f>IF(ISERROR(VLOOKUP(L71&amp;M71,団体コード!$A$1:$B$1742,2,FALSE)),"",VLOOKUP(L71&amp;M71,団体コード!$A$1:$B$1742,2,FALSE))</f>
        <v>342076</v>
      </c>
      <c r="Q71" s="14" t="str">
        <f t="shared" si="7"/>
        <v>「接種者氏名 ※」を入力してください</v>
      </c>
    </row>
    <row r="72" spans="1:17" ht="38.25" customHeight="1" x14ac:dyDescent="0.45">
      <c r="A72" s="20">
        <f t="shared" si="4"/>
        <v>118</v>
      </c>
      <c r="B72" s="17" t="str">
        <f t="shared" si="5"/>
        <v>市内</v>
      </c>
      <c r="C72" s="18"/>
      <c r="D72" s="17" t="str">
        <f t="shared" si="6"/>
        <v>0000000000</v>
      </c>
      <c r="E72" s="18"/>
      <c r="F72" s="2"/>
      <c r="G72" s="2"/>
      <c r="H72" s="3"/>
      <c r="I72" s="2"/>
      <c r="J72" s="2"/>
      <c r="K72" s="2"/>
      <c r="L72" s="2" t="s">
        <v>1339</v>
      </c>
      <c r="M72" s="2" t="s">
        <v>1345</v>
      </c>
      <c r="N72" s="2"/>
      <c r="O72" s="1" t="str">
        <f>IF(ISERROR(VLOOKUP(L72&amp;M72,団体コード!$A$1:$B$1742,2,FALSE)),"",VLOOKUP(L72&amp;M72,団体コード!$A$1:$B$1742,2,FALSE))</f>
        <v>342076</v>
      </c>
      <c r="Q72" s="14" t="str">
        <f t="shared" si="7"/>
        <v>「接種者氏名 ※」を入力してください</v>
      </c>
    </row>
    <row r="73" spans="1:17" ht="38.25" customHeight="1" x14ac:dyDescent="0.45">
      <c r="A73" s="20">
        <f t="shared" si="4"/>
        <v>118</v>
      </c>
      <c r="B73" s="17" t="str">
        <f t="shared" si="5"/>
        <v>市内</v>
      </c>
      <c r="C73" s="18"/>
      <c r="D73" s="17" t="str">
        <f t="shared" si="6"/>
        <v>0000000000</v>
      </c>
      <c r="E73" s="18"/>
      <c r="F73" s="2"/>
      <c r="G73" s="2"/>
      <c r="H73" s="3"/>
      <c r="I73" s="2"/>
      <c r="J73" s="2"/>
      <c r="K73" s="2"/>
      <c r="L73" s="2" t="s">
        <v>1339</v>
      </c>
      <c r="M73" s="2" t="s">
        <v>1345</v>
      </c>
      <c r="N73" s="2"/>
      <c r="O73" s="1" t="str">
        <f>IF(ISERROR(VLOOKUP(L73&amp;M73,団体コード!$A$1:$B$1742,2,FALSE)),"",VLOOKUP(L73&amp;M73,団体コード!$A$1:$B$1742,2,FALSE))</f>
        <v>342076</v>
      </c>
      <c r="Q73" s="14" t="str">
        <f t="shared" si="7"/>
        <v>「接種者氏名 ※」を入力してください</v>
      </c>
    </row>
    <row r="74" spans="1:17" ht="38.25" customHeight="1" x14ac:dyDescent="0.45">
      <c r="A74" s="20">
        <f t="shared" si="4"/>
        <v>118</v>
      </c>
      <c r="B74" s="17" t="str">
        <f t="shared" si="5"/>
        <v>市内</v>
      </c>
      <c r="C74" s="18"/>
      <c r="D74" s="17" t="str">
        <f t="shared" si="6"/>
        <v>0000000000</v>
      </c>
      <c r="E74" s="18"/>
      <c r="F74" s="2"/>
      <c r="G74" s="2"/>
      <c r="H74" s="3"/>
      <c r="I74" s="2"/>
      <c r="J74" s="2"/>
      <c r="K74" s="2"/>
      <c r="L74" s="2" t="s">
        <v>1339</v>
      </c>
      <c r="M74" s="2" t="s">
        <v>1345</v>
      </c>
      <c r="N74" s="2"/>
      <c r="O74" s="1" t="str">
        <f>IF(ISERROR(VLOOKUP(L74&amp;M74,団体コード!$A$1:$B$1742,2,FALSE)),"",VLOOKUP(L74&amp;M74,団体コード!$A$1:$B$1742,2,FALSE))</f>
        <v>342076</v>
      </c>
      <c r="Q74" s="14" t="str">
        <f t="shared" si="7"/>
        <v>「接種者氏名 ※」を入力してください</v>
      </c>
    </row>
    <row r="75" spans="1:17" ht="38.25" customHeight="1" x14ac:dyDescent="0.45">
      <c r="A75" s="20">
        <f t="shared" si="4"/>
        <v>118</v>
      </c>
      <c r="B75" s="17" t="str">
        <f t="shared" si="5"/>
        <v>市内</v>
      </c>
      <c r="C75" s="18"/>
      <c r="D75" s="17" t="str">
        <f t="shared" si="6"/>
        <v>0000000000</v>
      </c>
      <c r="E75" s="18"/>
      <c r="F75" s="2"/>
      <c r="G75" s="2"/>
      <c r="H75" s="3"/>
      <c r="I75" s="2"/>
      <c r="J75" s="2"/>
      <c r="K75" s="2"/>
      <c r="L75" s="2" t="s">
        <v>1339</v>
      </c>
      <c r="M75" s="2" t="s">
        <v>1345</v>
      </c>
      <c r="N75" s="2"/>
      <c r="O75" s="1" t="str">
        <f>IF(ISERROR(VLOOKUP(L75&amp;M75,団体コード!$A$1:$B$1742,2,FALSE)),"",VLOOKUP(L75&amp;M75,団体コード!$A$1:$B$1742,2,FALSE))</f>
        <v>342076</v>
      </c>
      <c r="Q75" s="14" t="str">
        <f t="shared" si="7"/>
        <v>「接種者氏名 ※」を入力してください</v>
      </c>
    </row>
    <row r="76" spans="1:17" ht="38.25" customHeight="1" x14ac:dyDescent="0.45">
      <c r="A76" s="20">
        <f t="shared" si="4"/>
        <v>118</v>
      </c>
      <c r="B76" s="17" t="str">
        <f t="shared" si="5"/>
        <v>市内</v>
      </c>
      <c r="C76" s="18"/>
      <c r="D76" s="17" t="str">
        <f t="shared" si="6"/>
        <v>0000000000</v>
      </c>
      <c r="E76" s="18"/>
      <c r="F76" s="2"/>
      <c r="G76" s="2"/>
      <c r="H76" s="3"/>
      <c r="I76" s="2"/>
      <c r="J76" s="2"/>
      <c r="K76" s="2"/>
      <c r="L76" s="2" t="s">
        <v>1339</v>
      </c>
      <c r="M76" s="2" t="s">
        <v>1345</v>
      </c>
      <c r="N76" s="2"/>
      <c r="O76" s="1" t="str">
        <f>IF(ISERROR(VLOOKUP(L76&amp;M76,団体コード!$A$1:$B$1742,2,FALSE)),"",VLOOKUP(L76&amp;M76,団体コード!$A$1:$B$1742,2,FALSE))</f>
        <v>342076</v>
      </c>
      <c r="Q76" s="14" t="str">
        <f t="shared" si="7"/>
        <v>「接種者氏名 ※」を入力してください</v>
      </c>
    </row>
    <row r="77" spans="1:17" ht="38.25" customHeight="1" x14ac:dyDescent="0.45">
      <c r="A77" s="20">
        <f t="shared" si="4"/>
        <v>118</v>
      </c>
      <c r="B77" s="17" t="str">
        <f t="shared" si="5"/>
        <v>市内</v>
      </c>
      <c r="C77" s="18"/>
      <c r="D77" s="17" t="str">
        <f t="shared" si="6"/>
        <v>0000000000</v>
      </c>
      <c r="E77" s="18"/>
      <c r="F77" s="2"/>
      <c r="G77" s="2"/>
      <c r="H77" s="3"/>
      <c r="I77" s="2"/>
      <c r="J77" s="2"/>
      <c r="K77" s="2"/>
      <c r="L77" s="2" t="s">
        <v>1339</v>
      </c>
      <c r="M77" s="2" t="s">
        <v>1345</v>
      </c>
      <c r="N77" s="2"/>
      <c r="O77" s="1" t="str">
        <f>IF(ISERROR(VLOOKUP(L77&amp;M77,団体コード!$A$1:$B$1742,2,FALSE)),"",VLOOKUP(L77&amp;M77,団体コード!$A$1:$B$1742,2,FALSE))</f>
        <v>342076</v>
      </c>
      <c r="Q77" s="14" t="str">
        <f t="shared" si="7"/>
        <v>「接種者氏名 ※」を入力してください</v>
      </c>
    </row>
    <row r="78" spans="1:17" ht="38.25" customHeight="1" x14ac:dyDescent="0.45">
      <c r="A78" s="20">
        <f t="shared" si="4"/>
        <v>118</v>
      </c>
      <c r="B78" s="17" t="str">
        <f t="shared" si="5"/>
        <v>市内</v>
      </c>
      <c r="C78" s="18"/>
      <c r="D78" s="17" t="str">
        <f t="shared" si="6"/>
        <v>0000000000</v>
      </c>
      <c r="E78" s="18"/>
      <c r="F78" s="2"/>
      <c r="G78" s="2"/>
      <c r="H78" s="3"/>
      <c r="I78" s="2"/>
      <c r="J78" s="2"/>
      <c r="K78" s="2"/>
      <c r="L78" s="2" t="s">
        <v>1339</v>
      </c>
      <c r="M78" s="2" t="s">
        <v>1345</v>
      </c>
      <c r="N78" s="2"/>
      <c r="O78" s="1" t="str">
        <f>IF(ISERROR(VLOOKUP(L78&amp;M78,団体コード!$A$1:$B$1742,2,FALSE)),"",VLOOKUP(L78&amp;M78,団体コード!$A$1:$B$1742,2,FALSE))</f>
        <v>342076</v>
      </c>
      <c r="Q78" s="14" t="str">
        <f t="shared" si="7"/>
        <v>「接種者氏名 ※」を入力してください</v>
      </c>
    </row>
    <row r="79" spans="1:17" ht="38.25" customHeight="1" x14ac:dyDescent="0.45">
      <c r="A79" s="20">
        <f t="shared" si="4"/>
        <v>118</v>
      </c>
      <c r="B79" s="17" t="str">
        <f t="shared" si="5"/>
        <v>市内</v>
      </c>
      <c r="C79" s="18"/>
      <c r="D79" s="17" t="str">
        <f t="shared" si="6"/>
        <v>0000000000</v>
      </c>
      <c r="E79" s="18"/>
      <c r="F79" s="2"/>
      <c r="G79" s="2"/>
      <c r="H79" s="3"/>
      <c r="I79" s="2"/>
      <c r="J79" s="2"/>
      <c r="K79" s="2"/>
      <c r="L79" s="2" t="s">
        <v>1339</v>
      </c>
      <c r="M79" s="2" t="s">
        <v>1345</v>
      </c>
      <c r="N79" s="2"/>
      <c r="O79" s="1" t="str">
        <f>IF(ISERROR(VLOOKUP(L79&amp;M79,団体コード!$A$1:$B$1742,2,FALSE)),"",VLOOKUP(L79&amp;M79,団体コード!$A$1:$B$1742,2,FALSE))</f>
        <v>342076</v>
      </c>
      <c r="Q79" s="14" t="str">
        <f t="shared" si="7"/>
        <v>「接種者氏名 ※」を入力してください</v>
      </c>
    </row>
    <row r="80" spans="1:17" ht="38.25" customHeight="1" x14ac:dyDescent="0.45">
      <c r="A80" s="20">
        <f t="shared" si="4"/>
        <v>118</v>
      </c>
      <c r="B80" s="17" t="str">
        <f t="shared" si="5"/>
        <v>市内</v>
      </c>
      <c r="C80" s="18"/>
      <c r="D80" s="17" t="str">
        <f t="shared" si="6"/>
        <v>0000000000</v>
      </c>
      <c r="E80" s="18"/>
      <c r="F80" s="2"/>
      <c r="G80" s="2"/>
      <c r="H80" s="3"/>
      <c r="I80" s="2"/>
      <c r="J80" s="2"/>
      <c r="K80" s="2"/>
      <c r="L80" s="2" t="s">
        <v>1339</v>
      </c>
      <c r="M80" s="2" t="s">
        <v>1345</v>
      </c>
      <c r="N80" s="2"/>
      <c r="O80" s="1" t="str">
        <f>IF(ISERROR(VLOOKUP(L80&amp;M80,団体コード!$A$1:$B$1742,2,FALSE)),"",VLOOKUP(L80&amp;M80,団体コード!$A$1:$B$1742,2,FALSE))</f>
        <v>342076</v>
      </c>
      <c r="Q80" s="14" t="str">
        <f t="shared" si="7"/>
        <v>「接種者氏名 ※」を入力してください</v>
      </c>
    </row>
    <row r="81" spans="1:17" ht="38.25" customHeight="1" x14ac:dyDescent="0.45">
      <c r="A81" s="20">
        <f t="shared" si="4"/>
        <v>118</v>
      </c>
      <c r="B81" s="17" t="str">
        <f t="shared" si="5"/>
        <v>市内</v>
      </c>
      <c r="C81" s="18"/>
      <c r="D81" s="17" t="str">
        <f t="shared" si="6"/>
        <v>0000000000</v>
      </c>
      <c r="E81" s="18"/>
      <c r="F81" s="2"/>
      <c r="G81" s="2"/>
      <c r="H81" s="3"/>
      <c r="I81" s="2"/>
      <c r="J81" s="2"/>
      <c r="K81" s="2"/>
      <c r="L81" s="2" t="s">
        <v>1339</v>
      </c>
      <c r="M81" s="2" t="s">
        <v>1345</v>
      </c>
      <c r="N81" s="2"/>
      <c r="O81" s="1" t="str">
        <f>IF(ISERROR(VLOOKUP(L81&amp;M81,団体コード!$A$1:$B$1742,2,FALSE)),"",VLOOKUP(L81&amp;M81,団体コード!$A$1:$B$1742,2,FALSE))</f>
        <v>342076</v>
      </c>
      <c r="Q81" s="14" t="str">
        <f t="shared" si="7"/>
        <v>「接種者氏名 ※」を入力してください</v>
      </c>
    </row>
    <row r="82" spans="1:17" ht="38.25" customHeight="1" x14ac:dyDescent="0.45">
      <c r="A82" s="20">
        <f t="shared" si="4"/>
        <v>118</v>
      </c>
      <c r="B82" s="17" t="str">
        <f t="shared" si="5"/>
        <v>市内</v>
      </c>
      <c r="C82" s="18"/>
      <c r="D82" s="17" t="str">
        <f t="shared" si="6"/>
        <v>0000000000</v>
      </c>
      <c r="E82" s="18"/>
      <c r="F82" s="2"/>
      <c r="G82" s="2"/>
      <c r="H82" s="3"/>
      <c r="I82" s="2"/>
      <c r="J82" s="2"/>
      <c r="K82" s="2"/>
      <c r="L82" s="2" t="s">
        <v>1339</v>
      </c>
      <c r="M82" s="2" t="s">
        <v>1345</v>
      </c>
      <c r="N82" s="2"/>
      <c r="O82" s="1" t="str">
        <f>IF(ISERROR(VLOOKUP(L82&amp;M82,団体コード!$A$1:$B$1742,2,FALSE)),"",VLOOKUP(L82&amp;M82,団体コード!$A$1:$B$1742,2,FALSE))</f>
        <v>342076</v>
      </c>
      <c r="Q82" s="14" t="str">
        <f t="shared" si="7"/>
        <v>「接種者氏名 ※」を入力してください</v>
      </c>
    </row>
    <row r="83" spans="1:17" ht="38.25" customHeight="1" x14ac:dyDescent="0.45">
      <c r="A83" s="20">
        <f t="shared" si="4"/>
        <v>118</v>
      </c>
      <c r="B83" s="17" t="str">
        <f t="shared" si="5"/>
        <v>市内</v>
      </c>
      <c r="C83" s="18"/>
      <c r="D83" s="17" t="str">
        <f t="shared" si="6"/>
        <v>0000000000</v>
      </c>
      <c r="E83" s="18"/>
      <c r="F83" s="2"/>
      <c r="G83" s="2"/>
      <c r="H83" s="3"/>
      <c r="I83" s="2"/>
      <c r="J83" s="2"/>
      <c r="K83" s="2"/>
      <c r="L83" s="2" t="s">
        <v>1339</v>
      </c>
      <c r="M83" s="2" t="s">
        <v>1345</v>
      </c>
      <c r="N83" s="2"/>
      <c r="O83" s="1" t="str">
        <f>IF(ISERROR(VLOOKUP(L83&amp;M83,団体コード!$A$1:$B$1742,2,FALSE)),"",VLOOKUP(L83&amp;M83,団体コード!$A$1:$B$1742,2,FALSE))</f>
        <v>342076</v>
      </c>
      <c r="Q83" s="14" t="str">
        <f t="shared" si="7"/>
        <v>「接種者氏名 ※」を入力してください</v>
      </c>
    </row>
    <row r="84" spans="1:17" ht="38.25" customHeight="1" x14ac:dyDescent="0.45">
      <c r="A84" s="20">
        <f t="shared" si="4"/>
        <v>118</v>
      </c>
      <c r="B84" s="17" t="str">
        <f t="shared" si="5"/>
        <v>市内</v>
      </c>
      <c r="C84" s="18"/>
      <c r="D84" s="17" t="str">
        <f t="shared" si="6"/>
        <v>0000000000</v>
      </c>
      <c r="E84" s="18"/>
      <c r="F84" s="2"/>
      <c r="G84" s="2"/>
      <c r="H84" s="3"/>
      <c r="I84" s="2"/>
      <c r="J84" s="2"/>
      <c r="K84" s="2"/>
      <c r="L84" s="2" t="s">
        <v>1339</v>
      </c>
      <c r="M84" s="2" t="s">
        <v>1345</v>
      </c>
      <c r="N84" s="2"/>
      <c r="O84" s="1" t="str">
        <f>IF(ISERROR(VLOOKUP(L84&amp;M84,団体コード!$A$1:$B$1742,2,FALSE)),"",VLOOKUP(L84&amp;M84,団体コード!$A$1:$B$1742,2,FALSE))</f>
        <v>342076</v>
      </c>
      <c r="Q84" s="14" t="str">
        <f t="shared" si="7"/>
        <v>「接種者氏名 ※」を入力してください</v>
      </c>
    </row>
    <row r="85" spans="1:17" ht="38.25" customHeight="1" x14ac:dyDescent="0.45">
      <c r="A85" s="20">
        <f t="shared" si="4"/>
        <v>118</v>
      </c>
      <c r="B85" s="17" t="str">
        <f t="shared" si="5"/>
        <v>市内</v>
      </c>
      <c r="C85" s="18"/>
      <c r="D85" s="17" t="str">
        <f t="shared" si="6"/>
        <v>0000000000</v>
      </c>
      <c r="E85" s="18"/>
      <c r="F85" s="2"/>
      <c r="G85" s="2"/>
      <c r="H85" s="3"/>
      <c r="I85" s="2"/>
      <c r="J85" s="2"/>
      <c r="K85" s="2"/>
      <c r="L85" s="2" t="s">
        <v>1339</v>
      </c>
      <c r="M85" s="2" t="s">
        <v>1345</v>
      </c>
      <c r="N85" s="2"/>
      <c r="O85" s="1" t="str">
        <f>IF(ISERROR(VLOOKUP(L85&amp;M85,団体コード!$A$1:$B$1742,2,FALSE)),"",VLOOKUP(L85&amp;M85,団体コード!$A$1:$B$1742,2,FALSE))</f>
        <v>342076</v>
      </c>
      <c r="Q85" s="14" t="str">
        <f t="shared" si="7"/>
        <v>「接種者氏名 ※」を入力してください</v>
      </c>
    </row>
    <row r="86" spans="1:17" ht="38.25" customHeight="1" x14ac:dyDescent="0.45">
      <c r="A86" s="20">
        <f t="shared" si="4"/>
        <v>118</v>
      </c>
      <c r="B86" s="17" t="str">
        <f t="shared" si="5"/>
        <v>市内</v>
      </c>
      <c r="C86" s="18"/>
      <c r="D86" s="17" t="str">
        <f t="shared" si="6"/>
        <v>0000000000</v>
      </c>
      <c r="E86" s="18"/>
      <c r="F86" s="2"/>
      <c r="G86" s="2"/>
      <c r="H86" s="3"/>
      <c r="I86" s="2"/>
      <c r="J86" s="2"/>
      <c r="K86" s="2"/>
      <c r="L86" s="2" t="s">
        <v>1339</v>
      </c>
      <c r="M86" s="2" t="s">
        <v>1345</v>
      </c>
      <c r="N86" s="2"/>
      <c r="O86" s="1" t="str">
        <f>IF(ISERROR(VLOOKUP(L86&amp;M86,団体コード!$A$1:$B$1742,2,FALSE)),"",VLOOKUP(L86&amp;M86,団体コード!$A$1:$B$1742,2,FALSE))</f>
        <v>342076</v>
      </c>
      <c r="Q86" s="14" t="str">
        <f t="shared" si="7"/>
        <v>「接種者氏名 ※」を入力してください</v>
      </c>
    </row>
    <row r="87" spans="1:17" ht="38.25" customHeight="1" x14ac:dyDescent="0.45">
      <c r="A87" s="20">
        <f t="shared" si="4"/>
        <v>118</v>
      </c>
      <c r="B87" s="17" t="str">
        <f t="shared" si="5"/>
        <v>市内</v>
      </c>
      <c r="C87" s="18"/>
      <c r="D87" s="17" t="str">
        <f t="shared" si="6"/>
        <v>0000000000</v>
      </c>
      <c r="E87" s="18"/>
      <c r="F87" s="2"/>
      <c r="G87" s="2"/>
      <c r="H87" s="3"/>
      <c r="I87" s="2"/>
      <c r="J87" s="2"/>
      <c r="K87" s="2"/>
      <c r="L87" s="2" t="s">
        <v>1339</v>
      </c>
      <c r="M87" s="2" t="s">
        <v>1345</v>
      </c>
      <c r="N87" s="2"/>
      <c r="O87" s="1" t="str">
        <f>IF(ISERROR(VLOOKUP(L87&amp;M87,団体コード!$A$1:$B$1742,2,FALSE)),"",VLOOKUP(L87&amp;M87,団体コード!$A$1:$B$1742,2,FALSE))</f>
        <v>342076</v>
      </c>
      <c r="Q87" s="14" t="str">
        <f t="shared" si="7"/>
        <v>「接種者氏名 ※」を入力してください</v>
      </c>
    </row>
    <row r="88" spans="1:17" ht="38.25" customHeight="1" x14ac:dyDescent="0.45">
      <c r="A88" s="20">
        <f t="shared" si="4"/>
        <v>118</v>
      </c>
      <c r="B88" s="17" t="str">
        <f t="shared" si="5"/>
        <v>市内</v>
      </c>
      <c r="C88" s="18"/>
      <c r="D88" s="17" t="str">
        <f t="shared" si="6"/>
        <v>0000000000</v>
      </c>
      <c r="E88" s="18"/>
      <c r="F88" s="2"/>
      <c r="G88" s="2"/>
      <c r="H88" s="3"/>
      <c r="I88" s="2"/>
      <c r="J88" s="2"/>
      <c r="K88" s="2"/>
      <c r="L88" s="2" t="s">
        <v>1339</v>
      </c>
      <c r="M88" s="2" t="s">
        <v>1345</v>
      </c>
      <c r="N88" s="2"/>
      <c r="O88" s="1" t="str">
        <f>IF(ISERROR(VLOOKUP(L88&amp;M88,団体コード!$A$1:$B$1742,2,FALSE)),"",VLOOKUP(L88&amp;M88,団体コード!$A$1:$B$1742,2,FALSE))</f>
        <v>342076</v>
      </c>
      <c r="Q88" s="14" t="str">
        <f t="shared" si="7"/>
        <v>「接種者氏名 ※」を入力してください</v>
      </c>
    </row>
    <row r="89" spans="1:17" ht="38.25" customHeight="1" x14ac:dyDescent="0.45">
      <c r="A89" s="20">
        <f t="shared" si="4"/>
        <v>118</v>
      </c>
      <c r="B89" s="17" t="str">
        <f t="shared" si="5"/>
        <v>市内</v>
      </c>
      <c r="C89" s="18"/>
      <c r="D89" s="17" t="str">
        <f t="shared" si="6"/>
        <v>0000000000</v>
      </c>
      <c r="E89" s="18"/>
      <c r="F89" s="2"/>
      <c r="G89" s="2"/>
      <c r="H89" s="3"/>
      <c r="I89" s="2"/>
      <c r="J89" s="2"/>
      <c r="K89" s="2"/>
      <c r="L89" s="2" t="s">
        <v>1339</v>
      </c>
      <c r="M89" s="2" t="s">
        <v>1345</v>
      </c>
      <c r="N89" s="2"/>
      <c r="O89" s="1" t="str">
        <f>IF(ISERROR(VLOOKUP(L89&amp;M89,団体コード!$A$1:$B$1742,2,FALSE)),"",VLOOKUP(L89&amp;M89,団体コード!$A$1:$B$1742,2,FALSE))</f>
        <v>342076</v>
      </c>
      <c r="Q89" s="14" t="str">
        <f t="shared" si="7"/>
        <v>「接種者氏名 ※」を入力してください</v>
      </c>
    </row>
    <row r="90" spans="1:17" ht="38.25" customHeight="1" x14ac:dyDescent="0.45">
      <c r="A90" s="20">
        <f t="shared" si="4"/>
        <v>118</v>
      </c>
      <c r="B90" s="17" t="str">
        <f t="shared" si="5"/>
        <v>市内</v>
      </c>
      <c r="C90" s="18"/>
      <c r="D90" s="17" t="str">
        <f t="shared" si="6"/>
        <v>0000000000</v>
      </c>
      <c r="E90" s="18"/>
      <c r="F90" s="2"/>
      <c r="G90" s="2"/>
      <c r="H90" s="3"/>
      <c r="I90" s="2"/>
      <c r="J90" s="2"/>
      <c r="K90" s="2"/>
      <c r="L90" s="2" t="s">
        <v>1339</v>
      </c>
      <c r="M90" s="2" t="s">
        <v>1345</v>
      </c>
      <c r="N90" s="2"/>
      <c r="O90" s="1" t="str">
        <f>IF(ISERROR(VLOOKUP(L90&amp;M90,団体コード!$A$1:$B$1742,2,FALSE)),"",VLOOKUP(L90&amp;M90,団体コード!$A$1:$B$1742,2,FALSE))</f>
        <v>342076</v>
      </c>
      <c r="Q90" s="14" t="str">
        <f t="shared" si="7"/>
        <v>「接種者氏名 ※」を入力してください</v>
      </c>
    </row>
    <row r="91" spans="1:17" ht="38.25" customHeight="1" x14ac:dyDescent="0.45">
      <c r="A91" s="20">
        <f t="shared" si="4"/>
        <v>118</v>
      </c>
      <c r="B91" s="17" t="str">
        <f t="shared" si="5"/>
        <v>市内</v>
      </c>
      <c r="C91" s="18"/>
      <c r="D91" s="17" t="str">
        <f t="shared" si="6"/>
        <v>0000000000</v>
      </c>
      <c r="E91" s="18"/>
      <c r="F91" s="2"/>
      <c r="G91" s="2"/>
      <c r="H91" s="3"/>
      <c r="I91" s="2"/>
      <c r="J91" s="2"/>
      <c r="K91" s="2"/>
      <c r="L91" s="2" t="s">
        <v>1339</v>
      </c>
      <c r="M91" s="2" t="s">
        <v>1345</v>
      </c>
      <c r="N91" s="2"/>
      <c r="O91" s="1" t="str">
        <f>IF(ISERROR(VLOOKUP(L91&amp;M91,団体コード!$A$1:$B$1742,2,FALSE)),"",VLOOKUP(L91&amp;M91,団体コード!$A$1:$B$1742,2,FALSE))</f>
        <v>342076</v>
      </c>
      <c r="Q91" s="14" t="str">
        <f t="shared" si="7"/>
        <v>「接種者氏名 ※」を入力してください</v>
      </c>
    </row>
    <row r="92" spans="1:17" ht="38.25" customHeight="1" x14ac:dyDescent="0.45">
      <c r="A92" s="20">
        <f t="shared" si="4"/>
        <v>118</v>
      </c>
      <c r="B92" s="17" t="str">
        <f t="shared" si="5"/>
        <v>市内</v>
      </c>
      <c r="C92" s="18"/>
      <c r="D92" s="17" t="str">
        <f t="shared" si="6"/>
        <v>0000000000</v>
      </c>
      <c r="E92" s="18"/>
      <c r="F92" s="2"/>
      <c r="G92" s="2"/>
      <c r="H92" s="3"/>
      <c r="I92" s="2"/>
      <c r="J92" s="2"/>
      <c r="K92" s="2"/>
      <c r="L92" s="2" t="s">
        <v>1339</v>
      </c>
      <c r="M92" s="2" t="s">
        <v>1345</v>
      </c>
      <c r="N92" s="2"/>
      <c r="O92" s="1" t="str">
        <f>IF(ISERROR(VLOOKUP(L92&amp;M92,団体コード!$A$1:$B$1742,2,FALSE)),"",VLOOKUP(L92&amp;M92,団体コード!$A$1:$B$1742,2,FALSE))</f>
        <v>342076</v>
      </c>
      <c r="Q92" s="14" t="str">
        <f t="shared" si="7"/>
        <v>「接種者氏名 ※」を入力してください</v>
      </c>
    </row>
    <row r="93" spans="1:17" ht="38.25" customHeight="1" x14ac:dyDescent="0.45">
      <c r="A93" s="20">
        <f t="shared" si="4"/>
        <v>118</v>
      </c>
      <c r="B93" s="17" t="str">
        <f t="shared" si="5"/>
        <v>市内</v>
      </c>
      <c r="C93" s="18"/>
      <c r="D93" s="17" t="str">
        <f t="shared" si="6"/>
        <v>0000000000</v>
      </c>
      <c r="E93" s="18"/>
      <c r="F93" s="2"/>
      <c r="G93" s="2"/>
      <c r="H93" s="3"/>
      <c r="I93" s="2"/>
      <c r="J93" s="2"/>
      <c r="K93" s="2"/>
      <c r="L93" s="2" t="s">
        <v>1339</v>
      </c>
      <c r="M93" s="2" t="s">
        <v>1345</v>
      </c>
      <c r="N93" s="2"/>
      <c r="O93" s="1" t="str">
        <f>IF(ISERROR(VLOOKUP(L93&amp;M93,団体コード!$A$1:$B$1742,2,FALSE)),"",VLOOKUP(L93&amp;M93,団体コード!$A$1:$B$1742,2,FALSE))</f>
        <v>342076</v>
      </c>
      <c r="Q93" s="14" t="str">
        <f t="shared" si="7"/>
        <v>「接種者氏名 ※」を入力してください</v>
      </c>
    </row>
    <row r="94" spans="1:17" ht="38.25" customHeight="1" x14ac:dyDescent="0.45">
      <c r="A94" s="20">
        <f t="shared" si="4"/>
        <v>118</v>
      </c>
      <c r="B94" s="17" t="str">
        <f t="shared" si="5"/>
        <v>市内</v>
      </c>
      <c r="C94" s="18"/>
      <c r="D94" s="17" t="str">
        <f t="shared" si="6"/>
        <v>0000000000</v>
      </c>
      <c r="E94" s="18"/>
      <c r="F94" s="2"/>
      <c r="G94" s="2"/>
      <c r="H94" s="3"/>
      <c r="I94" s="2"/>
      <c r="J94" s="2"/>
      <c r="K94" s="2"/>
      <c r="L94" s="2" t="s">
        <v>1339</v>
      </c>
      <c r="M94" s="2" t="s">
        <v>1345</v>
      </c>
      <c r="N94" s="2"/>
      <c r="O94" s="1" t="str">
        <f>IF(ISERROR(VLOOKUP(L94&amp;M94,団体コード!$A$1:$B$1742,2,FALSE)),"",VLOOKUP(L94&amp;M94,団体コード!$A$1:$B$1742,2,FALSE))</f>
        <v>342076</v>
      </c>
      <c r="Q94" s="14" t="str">
        <f t="shared" si="7"/>
        <v>「接種者氏名 ※」を入力してください</v>
      </c>
    </row>
    <row r="95" spans="1:17" ht="38.25" customHeight="1" x14ac:dyDescent="0.45">
      <c r="A95" s="20">
        <f t="shared" si="4"/>
        <v>118</v>
      </c>
      <c r="B95" s="17" t="str">
        <f t="shared" si="5"/>
        <v>市内</v>
      </c>
      <c r="C95" s="18"/>
      <c r="D95" s="17" t="str">
        <f t="shared" si="6"/>
        <v>0000000000</v>
      </c>
      <c r="E95" s="18"/>
      <c r="F95" s="2"/>
      <c r="G95" s="2"/>
      <c r="H95" s="3"/>
      <c r="I95" s="2"/>
      <c r="J95" s="2"/>
      <c r="K95" s="2"/>
      <c r="L95" s="2" t="s">
        <v>1339</v>
      </c>
      <c r="M95" s="2" t="s">
        <v>1345</v>
      </c>
      <c r="N95" s="2"/>
      <c r="O95" s="1" t="str">
        <f>IF(ISERROR(VLOOKUP(L95&amp;M95,団体コード!$A$1:$B$1742,2,FALSE)),"",VLOOKUP(L95&amp;M95,団体コード!$A$1:$B$1742,2,FALSE))</f>
        <v>342076</v>
      </c>
      <c r="Q95" s="14" t="str">
        <f t="shared" si="7"/>
        <v>「接種者氏名 ※」を入力してください</v>
      </c>
    </row>
    <row r="96" spans="1:17" ht="38.25" customHeight="1" x14ac:dyDescent="0.45">
      <c r="A96" s="20">
        <f t="shared" si="4"/>
        <v>118</v>
      </c>
      <c r="B96" s="17" t="str">
        <f t="shared" si="5"/>
        <v>市内</v>
      </c>
      <c r="C96" s="18"/>
      <c r="D96" s="17" t="str">
        <f t="shared" si="6"/>
        <v>0000000000</v>
      </c>
      <c r="E96" s="18"/>
      <c r="F96" s="2"/>
      <c r="G96" s="2"/>
      <c r="H96" s="3"/>
      <c r="I96" s="2"/>
      <c r="J96" s="2"/>
      <c r="K96" s="2"/>
      <c r="L96" s="2" t="s">
        <v>1339</v>
      </c>
      <c r="M96" s="2" t="s">
        <v>1345</v>
      </c>
      <c r="N96" s="2"/>
      <c r="O96" s="1" t="str">
        <f>IF(ISERROR(VLOOKUP(L96&amp;M96,団体コード!$A$1:$B$1742,2,FALSE)),"",VLOOKUP(L96&amp;M96,団体コード!$A$1:$B$1742,2,FALSE))</f>
        <v>342076</v>
      </c>
      <c r="Q96" s="14" t="str">
        <f t="shared" si="7"/>
        <v>「接種者氏名 ※」を入力してください</v>
      </c>
    </row>
    <row r="97" spans="1:17" ht="38.25" customHeight="1" x14ac:dyDescent="0.45">
      <c r="A97" s="20">
        <f t="shared" si="4"/>
        <v>118</v>
      </c>
      <c r="B97" s="17" t="str">
        <f t="shared" si="5"/>
        <v>市内</v>
      </c>
      <c r="C97" s="18"/>
      <c r="D97" s="17" t="str">
        <f t="shared" si="6"/>
        <v>0000000000</v>
      </c>
      <c r="E97" s="18"/>
      <c r="F97" s="2"/>
      <c r="G97" s="2"/>
      <c r="H97" s="3"/>
      <c r="I97" s="2"/>
      <c r="J97" s="2"/>
      <c r="K97" s="2"/>
      <c r="L97" s="2" t="s">
        <v>1339</v>
      </c>
      <c r="M97" s="2" t="s">
        <v>1345</v>
      </c>
      <c r="N97" s="2"/>
      <c r="O97" s="1" t="str">
        <f>IF(ISERROR(VLOOKUP(L97&amp;M97,団体コード!$A$1:$B$1742,2,FALSE)),"",VLOOKUP(L97&amp;M97,団体コード!$A$1:$B$1742,2,FALSE))</f>
        <v>342076</v>
      </c>
      <c r="Q97" s="14" t="str">
        <f t="shared" si="7"/>
        <v>「接種者氏名 ※」を入力してください</v>
      </c>
    </row>
    <row r="98" spans="1:17" ht="38.25" customHeight="1" x14ac:dyDescent="0.45">
      <c r="A98" s="20">
        <f t="shared" si="4"/>
        <v>118</v>
      </c>
      <c r="B98" s="17" t="str">
        <f t="shared" si="5"/>
        <v>市内</v>
      </c>
      <c r="C98" s="18"/>
      <c r="D98" s="17" t="str">
        <f t="shared" si="6"/>
        <v>0000000000</v>
      </c>
      <c r="E98" s="18"/>
      <c r="F98" s="2"/>
      <c r="G98" s="2"/>
      <c r="H98" s="3"/>
      <c r="I98" s="2"/>
      <c r="J98" s="2"/>
      <c r="K98" s="2"/>
      <c r="L98" s="2" t="s">
        <v>1339</v>
      </c>
      <c r="M98" s="2" t="s">
        <v>1345</v>
      </c>
      <c r="N98" s="2"/>
      <c r="O98" s="1" t="str">
        <f>IF(ISERROR(VLOOKUP(L98&amp;M98,団体コード!$A$1:$B$1742,2,FALSE)),"",VLOOKUP(L98&amp;M98,団体コード!$A$1:$B$1742,2,FALSE))</f>
        <v>342076</v>
      </c>
      <c r="Q98" s="14" t="str">
        <f t="shared" si="7"/>
        <v>「接種者氏名 ※」を入力してください</v>
      </c>
    </row>
    <row r="99" spans="1:17" ht="38.25" customHeight="1" x14ac:dyDescent="0.45">
      <c r="A99" s="20">
        <f t="shared" si="4"/>
        <v>118</v>
      </c>
      <c r="B99" s="17" t="str">
        <f t="shared" si="5"/>
        <v>市内</v>
      </c>
      <c r="C99" s="18"/>
      <c r="D99" s="17" t="str">
        <f t="shared" si="6"/>
        <v>0000000000</v>
      </c>
      <c r="E99" s="18"/>
      <c r="F99" s="2"/>
      <c r="G99" s="2"/>
      <c r="H99" s="3"/>
      <c r="I99" s="2"/>
      <c r="J99" s="2"/>
      <c r="K99" s="2"/>
      <c r="L99" s="2" t="s">
        <v>1339</v>
      </c>
      <c r="M99" s="2" t="s">
        <v>1345</v>
      </c>
      <c r="N99" s="2"/>
      <c r="O99" s="1" t="str">
        <f>IF(ISERROR(VLOOKUP(L99&amp;M99,団体コード!$A$1:$B$1742,2,FALSE)),"",VLOOKUP(L99&amp;M99,団体コード!$A$1:$B$1742,2,FALSE))</f>
        <v>342076</v>
      </c>
      <c r="Q99" s="14" t="str">
        <f t="shared" si="7"/>
        <v>「接種者氏名 ※」を入力してください</v>
      </c>
    </row>
    <row r="100" spans="1:17" ht="38.25" customHeight="1" x14ac:dyDescent="0.45">
      <c r="A100" s="20">
        <f t="shared" si="4"/>
        <v>118</v>
      </c>
      <c r="B100" s="17" t="str">
        <f t="shared" si="5"/>
        <v>市内</v>
      </c>
      <c r="C100" s="18"/>
      <c r="D100" s="17" t="str">
        <f t="shared" si="6"/>
        <v>0000000000</v>
      </c>
      <c r="E100" s="18"/>
      <c r="F100" s="2"/>
      <c r="G100" s="2"/>
      <c r="H100" s="3"/>
      <c r="I100" s="2"/>
      <c r="J100" s="2"/>
      <c r="K100" s="2"/>
      <c r="L100" s="2" t="s">
        <v>1339</v>
      </c>
      <c r="M100" s="2" t="s">
        <v>1345</v>
      </c>
      <c r="N100" s="2"/>
      <c r="O100" s="1" t="str">
        <f>IF(ISERROR(VLOOKUP(L100&amp;M100,団体コード!$A$1:$B$1742,2,FALSE)),"",VLOOKUP(L100&amp;M100,団体コード!$A$1:$B$1742,2,FALSE))</f>
        <v>342076</v>
      </c>
      <c r="Q100" s="14" t="str">
        <f t="shared" si="7"/>
        <v>「接種者氏名 ※」を入力してください</v>
      </c>
    </row>
    <row r="101" spans="1:17" ht="38.25" customHeight="1" x14ac:dyDescent="0.45">
      <c r="A101" s="20">
        <f t="shared" si="4"/>
        <v>118</v>
      </c>
      <c r="B101" s="17" t="str">
        <f t="shared" si="5"/>
        <v>市内</v>
      </c>
      <c r="C101" s="18"/>
      <c r="D101" s="17" t="str">
        <f t="shared" si="6"/>
        <v>0000000000</v>
      </c>
      <c r="E101" s="18"/>
      <c r="F101" s="2"/>
      <c r="G101" s="2"/>
      <c r="H101" s="3"/>
      <c r="I101" s="2"/>
      <c r="J101" s="2"/>
      <c r="K101" s="2"/>
      <c r="L101" s="2" t="s">
        <v>1339</v>
      </c>
      <c r="M101" s="2" t="s">
        <v>1345</v>
      </c>
      <c r="N101" s="2"/>
      <c r="O101" s="1" t="str">
        <f>IF(ISERROR(VLOOKUP(L101&amp;M101,団体コード!$A$1:$B$1742,2,FALSE)),"",VLOOKUP(L101&amp;M101,団体コード!$A$1:$B$1742,2,FALSE))</f>
        <v>342076</v>
      </c>
      <c r="Q101" s="14" t="str">
        <f t="shared" si="7"/>
        <v>「接種者氏名 ※」を入力してください</v>
      </c>
    </row>
    <row r="102" spans="1:17" ht="38.25" customHeight="1" x14ac:dyDescent="0.45">
      <c r="A102" s="20">
        <f t="shared" si="4"/>
        <v>118</v>
      </c>
      <c r="B102" s="17" t="str">
        <f t="shared" si="5"/>
        <v>市内</v>
      </c>
      <c r="C102" s="18"/>
      <c r="D102" s="17" t="str">
        <f t="shared" si="6"/>
        <v>0000000000</v>
      </c>
      <c r="E102" s="18"/>
      <c r="F102" s="2"/>
      <c r="G102" s="2"/>
      <c r="H102" s="3"/>
      <c r="I102" s="2"/>
      <c r="J102" s="2"/>
      <c r="K102" s="2"/>
      <c r="L102" s="2" t="s">
        <v>1339</v>
      </c>
      <c r="M102" s="2" t="s">
        <v>1345</v>
      </c>
      <c r="N102" s="2"/>
      <c r="O102" s="1" t="str">
        <f>IF(ISERROR(VLOOKUP(L102&amp;M102,団体コード!$A$1:$B$1742,2,FALSE)),"",VLOOKUP(L102&amp;M102,団体コード!$A$1:$B$1742,2,FALSE))</f>
        <v>342076</v>
      </c>
      <c r="Q102" s="14" t="str">
        <f t="shared" si="7"/>
        <v>「接種者氏名 ※」を入力してください</v>
      </c>
    </row>
    <row r="103" spans="1:17" ht="38.25" customHeight="1" x14ac:dyDescent="0.45">
      <c r="A103" s="20">
        <f t="shared" si="4"/>
        <v>118</v>
      </c>
      <c r="B103" s="17" t="str">
        <f t="shared" si="5"/>
        <v>市内</v>
      </c>
      <c r="C103" s="18"/>
      <c r="D103" s="17" t="str">
        <f t="shared" si="6"/>
        <v>0000000000</v>
      </c>
      <c r="E103" s="18"/>
      <c r="F103" s="2"/>
      <c r="G103" s="2"/>
      <c r="H103" s="3"/>
      <c r="I103" s="2"/>
      <c r="J103" s="2"/>
      <c r="K103" s="2"/>
      <c r="L103" s="2" t="s">
        <v>1339</v>
      </c>
      <c r="M103" s="2" t="s">
        <v>1345</v>
      </c>
      <c r="N103" s="2"/>
      <c r="O103" s="1" t="str">
        <f>IF(ISERROR(VLOOKUP(L103&amp;M103,団体コード!$A$1:$B$1742,2,FALSE)),"",VLOOKUP(L103&amp;M103,団体コード!$A$1:$B$1742,2,FALSE))</f>
        <v>342076</v>
      </c>
      <c r="Q103" s="14" t="str">
        <f t="shared" si="7"/>
        <v>「接種者氏名 ※」を入力してください</v>
      </c>
    </row>
    <row r="104" spans="1:17" ht="38.25" customHeight="1" x14ac:dyDescent="0.45">
      <c r="A104" s="20">
        <f t="shared" si="4"/>
        <v>118</v>
      </c>
      <c r="B104" s="17" t="str">
        <f t="shared" si="5"/>
        <v>市内</v>
      </c>
      <c r="C104" s="18"/>
      <c r="D104" s="17" t="str">
        <f t="shared" si="6"/>
        <v>0000000000</v>
      </c>
      <c r="E104" s="18"/>
      <c r="F104" s="2"/>
      <c r="G104" s="2"/>
      <c r="H104" s="3"/>
      <c r="I104" s="2"/>
      <c r="J104" s="2"/>
      <c r="K104" s="2"/>
      <c r="L104" s="2" t="s">
        <v>1339</v>
      </c>
      <c r="M104" s="2" t="s">
        <v>1345</v>
      </c>
      <c r="N104" s="2"/>
      <c r="O104" s="1" t="str">
        <f>IF(ISERROR(VLOOKUP(L104&amp;M104,団体コード!$A$1:$B$1742,2,FALSE)),"",VLOOKUP(L104&amp;M104,団体コード!$A$1:$B$1742,2,FALSE))</f>
        <v>342076</v>
      </c>
      <c r="Q104" s="14" t="str">
        <f t="shared" si="7"/>
        <v>「接種者氏名 ※」を入力してください</v>
      </c>
    </row>
    <row r="105" spans="1:17" ht="38.25" customHeight="1" x14ac:dyDescent="0.45">
      <c r="A105" s="20">
        <f t="shared" si="4"/>
        <v>118</v>
      </c>
      <c r="B105" s="17" t="str">
        <f t="shared" si="5"/>
        <v>市内</v>
      </c>
      <c r="C105" s="18"/>
      <c r="D105" s="17" t="str">
        <f t="shared" si="6"/>
        <v>0000000000</v>
      </c>
      <c r="E105" s="18"/>
      <c r="F105" s="2"/>
      <c r="G105" s="2"/>
      <c r="H105" s="3"/>
      <c r="I105" s="2"/>
      <c r="J105" s="2"/>
      <c r="K105" s="2"/>
      <c r="L105" s="2" t="s">
        <v>1339</v>
      </c>
      <c r="M105" s="2" t="s">
        <v>1345</v>
      </c>
      <c r="N105" s="2"/>
      <c r="O105" s="1" t="str">
        <f>IF(ISERROR(VLOOKUP(L105&amp;M105,団体コード!$A$1:$B$1742,2,FALSE)),"",VLOOKUP(L105&amp;M105,団体コード!$A$1:$B$1742,2,FALSE))</f>
        <v>342076</v>
      </c>
      <c r="Q105" s="14" t="str">
        <f t="shared" si="7"/>
        <v>「接種者氏名 ※」を入力してください</v>
      </c>
    </row>
    <row r="106" spans="1:17" ht="38.25" customHeight="1" x14ac:dyDescent="0.45">
      <c r="A106" s="20">
        <f t="shared" si="4"/>
        <v>118</v>
      </c>
      <c r="B106" s="17" t="str">
        <f t="shared" si="5"/>
        <v>市内</v>
      </c>
      <c r="C106" s="18"/>
      <c r="D106" s="17" t="str">
        <f t="shared" si="6"/>
        <v>0000000000</v>
      </c>
      <c r="E106" s="18"/>
      <c r="F106" s="2"/>
      <c r="G106" s="2"/>
      <c r="H106" s="3"/>
      <c r="I106" s="2"/>
      <c r="J106" s="2"/>
      <c r="K106" s="2"/>
      <c r="L106" s="2" t="s">
        <v>1339</v>
      </c>
      <c r="M106" s="2" t="s">
        <v>1345</v>
      </c>
      <c r="N106" s="2"/>
      <c r="O106" s="1" t="str">
        <f>IF(ISERROR(VLOOKUP(L106&amp;M106,団体コード!$A$1:$B$1742,2,FALSE)),"",VLOOKUP(L106&amp;M106,団体コード!$A$1:$B$1742,2,FALSE))</f>
        <v>342076</v>
      </c>
      <c r="Q106" s="14" t="str">
        <f t="shared" si="7"/>
        <v>「接種者氏名 ※」を入力してください</v>
      </c>
    </row>
    <row r="107" spans="1:17" ht="38.25" customHeight="1" x14ac:dyDescent="0.45">
      <c r="A107" s="20">
        <f t="shared" si="4"/>
        <v>118</v>
      </c>
      <c r="B107" s="17" t="str">
        <f t="shared" si="5"/>
        <v>市内</v>
      </c>
      <c r="C107" s="18"/>
      <c r="D107" s="17" t="str">
        <f t="shared" si="6"/>
        <v>0000000000</v>
      </c>
      <c r="E107" s="18"/>
      <c r="F107" s="2"/>
      <c r="G107" s="2"/>
      <c r="H107" s="3"/>
      <c r="I107" s="2"/>
      <c r="J107" s="2"/>
      <c r="K107" s="2"/>
      <c r="L107" s="2" t="s">
        <v>1339</v>
      </c>
      <c r="M107" s="2" t="s">
        <v>1345</v>
      </c>
      <c r="N107" s="2"/>
      <c r="O107" s="1" t="str">
        <f>IF(ISERROR(VLOOKUP(L107&amp;M107,団体コード!$A$1:$B$1742,2,FALSE)),"",VLOOKUP(L107&amp;M107,団体コード!$A$1:$B$1742,2,FALSE))</f>
        <v>342076</v>
      </c>
      <c r="Q107" s="14" t="str">
        <f t="shared" si="7"/>
        <v>「接種者氏名 ※」を入力してください</v>
      </c>
    </row>
    <row r="108" spans="1:17" ht="38.25" customHeight="1" x14ac:dyDescent="0.45">
      <c r="A108" s="20">
        <f t="shared" si="4"/>
        <v>118</v>
      </c>
      <c r="B108" s="17" t="str">
        <f t="shared" si="5"/>
        <v>市内</v>
      </c>
      <c r="C108" s="18"/>
      <c r="D108" s="17" t="str">
        <f t="shared" si="6"/>
        <v>0000000000</v>
      </c>
      <c r="E108" s="18"/>
      <c r="F108" s="2"/>
      <c r="G108" s="2"/>
      <c r="H108" s="3"/>
      <c r="I108" s="2"/>
      <c r="J108" s="2"/>
      <c r="K108" s="2"/>
      <c r="L108" s="2" t="s">
        <v>1339</v>
      </c>
      <c r="M108" s="2" t="s">
        <v>1345</v>
      </c>
      <c r="N108" s="2"/>
      <c r="O108" s="1" t="str">
        <f>IF(ISERROR(VLOOKUP(L108&amp;M108,団体コード!$A$1:$B$1742,2,FALSE)),"",VLOOKUP(L108&amp;M108,団体コード!$A$1:$B$1742,2,FALSE))</f>
        <v>342076</v>
      </c>
      <c r="Q108" s="14" t="str">
        <f t="shared" si="7"/>
        <v>「接種者氏名 ※」を入力してください</v>
      </c>
    </row>
    <row r="109" spans="1:17" ht="38.25" customHeight="1" x14ac:dyDescent="0.45">
      <c r="A109" s="20">
        <f t="shared" si="4"/>
        <v>118</v>
      </c>
      <c r="B109" s="17" t="str">
        <f t="shared" si="5"/>
        <v>市内</v>
      </c>
      <c r="C109" s="18"/>
      <c r="D109" s="17" t="str">
        <f t="shared" si="6"/>
        <v>0000000000</v>
      </c>
      <c r="E109" s="18"/>
      <c r="F109" s="2"/>
      <c r="G109" s="2"/>
      <c r="H109" s="3"/>
      <c r="I109" s="2"/>
      <c r="J109" s="2"/>
      <c r="K109" s="2"/>
      <c r="L109" s="2" t="s">
        <v>1339</v>
      </c>
      <c r="M109" s="2" t="s">
        <v>1345</v>
      </c>
      <c r="N109" s="2"/>
      <c r="O109" s="1" t="str">
        <f>IF(ISERROR(VLOOKUP(L109&amp;M109,団体コード!$A$1:$B$1742,2,FALSE)),"",VLOOKUP(L109&amp;M109,団体コード!$A$1:$B$1742,2,FALSE))</f>
        <v>342076</v>
      </c>
      <c r="Q109" s="14" t="str">
        <f t="shared" si="7"/>
        <v>「接種者氏名 ※」を入力してください</v>
      </c>
    </row>
    <row r="110" spans="1:17" ht="38.25" customHeight="1" x14ac:dyDescent="0.45">
      <c r="A110" s="20">
        <f t="shared" si="4"/>
        <v>118</v>
      </c>
      <c r="B110" s="17" t="str">
        <f t="shared" si="5"/>
        <v>市内</v>
      </c>
      <c r="C110" s="18"/>
      <c r="D110" s="17" t="str">
        <f t="shared" si="6"/>
        <v>0000000000</v>
      </c>
      <c r="E110" s="18"/>
      <c r="F110" s="2"/>
      <c r="G110" s="2"/>
      <c r="H110" s="3"/>
      <c r="I110" s="2"/>
      <c r="J110" s="2"/>
      <c r="K110" s="2"/>
      <c r="L110" s="2" t="s">
        <v>1339</v>
      </c>
      <c r="M110" s="2" t="s">
        <v>1345</v>
      </c>
      <c r="N110" s="2"/>
      <c r="O110" s="1" t="str">
        <f>IF(ISERROR(VLOOKUP(L110&amp;M110,団体コード!$A$1:$B$1742,2,FALSE)),"",VLOOKUP(L110&amp;M110,団体コード!$A$1:$B$1742,2,FALSE))</f>
        <v>342076</v>
      </c>
      <c r="Q110" s="14" t="str">
        <f t="shared" si="7"/>
        <v>「接種者氏名 ※」を入力してください</v>
      </c>
    </row>
    <row r="111" spans="1:17" ht="38.25" customHeight="1" x14ac:dyDescent="0.45">
      <c r="A111" s="20">
        <f t="shared" si="4"/>
        <v>118</v>
      </c>
      <c r="B111" s="17" t="str">
        <f t="shared" si="5"/>
        <v>市内</v>
      </c>
      <c r="C111" s="18"/>
      <c r="D111" s="17" t="str">
        <f t="shared" si="6"/>
        <v>0000000000</v>
      </c>
      <c r="E111" s="18"/>
      <c r="F111" s="2"/>
      <c r="G111" s="2"/>
      <c r="H111" s="3"/>
      <c r="I111" s="2"/>
      <c r="J111" s="2"/>
      <c r="K111" s="2"/>
      <c r="L111" s="2" t="s">
        <v>1339</v>
      </c>
      <c r="M111" s="2" t="s">
        <v>1345</v>
      </c>
      <c r="N111" s="2"/>
      <c r="O111" s="1" t="str">
        <f>IF(ISERROR(VLOOKUP(L111&amp;M111,団体コード!$A$1:$B$1742,2,FALSE)),"",VLOOKUP(L111&amp;M111,団体コード!$A$1:$B$1742,2,FALSE))</f>
        <v>342076</v>
      </c>
      <c r="Q111" s="14" t="str">
        <f t="shared" si="7"/>
        <v>「接種者氏名 ※」を入力してください</v>
      </c>
    </row>
    <row r="112" spans="1:17" ht="38.25" customHeight="1" x14ac:dyDescent="0.45">
      <c r="A112" s="20">
        <f t="shared" si="4"/>
        <v>118</v>
      </c>
      <c r="B112" s="17" t="str">
        <f t="shared" si="5"/>
        <v>市内</v>
      </c>
      <c r="C112" s="18"/>
      <c r="D112" s="17" t="str">
        <f t="shared" si="6"/>
        <v>0000000000</v>
      </c>
      <c r="E112" s="18"/>
      <c r="F112" s="2"/>
      <c r="G112" s="2"/>
      <c r="H112" s="3"/>
      <c r="I112" s="2"/>
      <c r="J112" s="2"/>
      <c r="K112" s="2"/>
      <c r="L112" s="2" t="s">
        <v>1339</v>
      </c>
      <c r="M112" s="2" t="s">
        <v>1345</v>
      </c>
      <c r="N112" s="2"/>
      <c r="O112" s="1" t="str">
        <f>IF(ISERROR(VLOOKUP(L112&amp;M112,団体コード!$A$1:$B$1742,2,FALSE)),"",VLOOKUP(L112&amp;M112,団体コード!$A$1:$B$1742,2,FALSE))</f>
        <v>342076</v>
      </c>
      <c r="Q112" s="14" t="str">
        <f t="shared" si="7"/>
        <v>「接種者氏名 ※」を入力してください</v>
      </c>
    </row>
    <row r="113" spans="1:17" ht="38.25" customHeight="1" x14ac:dyDescent="0.45">
      <c r="A113" s="20">
        <f t="shared" si="4"/>
        <v>118</v>
      </c>
      <c r="B113" s="17" t="str">
        <f t="shared" si="5"/>
        <v>市内</v>
      </c>
      <c r="C113" s="18"/>
      <c r="D113" s="17" t="str">
        <f t="shared" si="6"/>
        <v>0000000000</v>
      </c>
      <c r="E113" s="18"/>
      <c r="F113" s="2"/>
      <c r="G113" s="2"/>
      <c r="H113" s="3"/>
      <c r="I113" s="2"/>
      <c r="J113" s="2"/>
      <c r="K113" s="2"/>
      <c r="L113" s="2" t="s">
        <v>1339</v>
      </c>
      <c r="M113" s="2" t="s">
        <v>1345</v>
      </c>
      <c r="N113" s="2"/>
      <c r="O113" s="1" t="str">
        <f>IF(ISERROR(VLOOKUP(L113&amp;M113,団体コード!$A$1:$B$1742,2,FALSE)),"",VLOOKUP(L113&amp;M113,団体コード!$A$1:$B$1742,2,FALSE))</f>
        <v>342076</v>
      </c>
      <c r="Q113" s="14" t="str">
        <f t="shared" si="7"/>
        <v>「接種者氏名 ※」を入力してください</v>
      </c>
    </row>
    <row r="114" spans="1:17" ht="38.25" customHeight="1" x14ac:dyDescent="0.45">
      <c r="A114" s="20">
        <f t="shared" si="4"/>
        <v>118</v>
      </c>
      <c r="B114" s="17" t="str">
        <f t="shared" si="5"/>
        <v>市内</v>
      </c>
      <c r="C114" s="18"/>
      <c r="D114" s="17" t="str">
        <f t="shared" si="6"/>
        <v>0000000000</v>
      </c>
      <c r="E114" s="18"/>
      <c r="F114" s="2"/>
      <c r="G114" s="2"/>
      <c r="H114" s="3"/>
      <c r="I114" s="2"/>
      <c r="J114" s="2"/>
      <c r="K114" s="2"/>
      <c r="L114" s="2" t="s">
        <v>1339</v>
      </c>
      <c r="M114" s="2" t="s">
        <v>1345</v>
      </c>
      <c r="N114" s="2"/>
      <c r="O114" s="1" t="str">
        <f>IF(ISERROR(VLOOKUP(L114&amp;M114,団体コード!$A$1:$B$1742,2,FALSE)),"",VLOOKUP(L114&amp;M114,団体コード!$A$1:$B$1742,2,FALSE))</f>
        <v>342076</v>
      </c>
      <c r="Q114" s="14" t="str">
        <f t="shared" si="7"/>
        <v>「接種者氏名 ※」を入力してください</v>
      </c>
    </row>
    <row r="115" spans="1:17" ht="38.25" customHeight="1" x14ac:dyDescent="0.45">
      <c r="A115" s="20">
        <f t="shared" si="4"/>
        <v>118</v>
      </c>
      <c r="B115" s="17" t="str">
        <f t="shared" si="5"/>
        <v>市内</v>
      </c>
      <c r="C115" s="18"/>
      <c r="D115" s="17" t="str">
        <f t="shared" si="6"/>
        <v>0000000000</v>
      </c>
      <c r="E115" s="18"/>
      <c r="F115" s="2"/>
      <c r="G115" s="2"/>
      <c r="H115" s="3"/>
      <c r="I115" s="2"/>
      <c r="J115" s="2"/>
      <c r="K115" s="2"/>
      <c r="L115" s="2" t="s">
        <v>1339</v>
      </c>
      <c r="M115" s="2" t="s">
        <v>1345</v>
      </c>
      <c r="N115" s="2"/>
      <c r="O115" s="1" t="str">
        <f>IF(ISERROR(VLOOKUP(L115&amp;M115,団体コード!$A$1:$B$1742,2,FALSE)),"",VLOOKUP(L115&amp;M115,団体コード!$A$1:$B$1742,2,FALSE))</f>
        <v>342076</v>
      </c>
      <c r="Q115" s="14" t="str">
        <f t="shared" si="7"/>
        <v>「接種者氏名 ※」を入力してください</v>
      </c>
    </row>
    <row r="116" spans="1:17" ht="38.25" customHeight="1" x14ac:dyDescent="0.45">
      <c r="A116" s="20">
        <f t="shared" si="4"/>
        <v>118</v>
      </c>
      <c r="B116" s="17" t="str">
        <f t="shared" si="5"/>
        <v>市内</v>
      </c>
      <c r="C116" s="18"/>
      <c r="D116" s="17" t="str">
        <f t="shared" si="6"/>
        <v>0000000000</v>
      </c>
      <c r="E116" s="18"/>
      <c r="F116" s="2"/>
      <c r="G116" s="2"/>
      <c r="H116" s="3"/>
      <c r="I116" s="2"/>
      <c r="J116" s="2"/>
      <c r="K116" s="2"/>
      <c r="L116" s="2" t="s">
        <v>1339</v>
      </c>
      <c r="M116" s="2" t="s">
        <v>1345</v>
      </c>
      <c r="N116" s="2"/>
      <c r="O116" s="1" t="str">
        <f>IF(ISERROR(VLOOKUP(L116&amp;M116,団体コード!$A$1:$B$1742,2,FALSE)),"",VLOOKUP(L116&amp;M116,団体コード!$A$1:$B$1742,2,FALSE))</f>
        <v>342076</v>
      </c>
      <c r="Q116" s="14" t="str">
        <f t="shared" si="7"/>
        <v>「接種者氏名 ※」を入力してください</v>
      </c>
    </row>
    <row r="117" spans="1:17" ht="38.25" customHeight="1" x14ac:dyDescent="0.45">
      <c r="A117" s="20">
        <f t="shared" si="4"/>
        <v>118</v>
      </c>
      <c r="B117" s="17" t="str">
        <f t="shared" si="5"/>
        <v>市内</v>
      </c>
      <c r="C117" s="18"/>
      <c r="D117" s="17" t="str">
        <f t="shared" si="6"/>
        <v>0000000000</v>
      </c>
      <c r="E117" s="18"/>
      <c r="F117" s="2"/>
      <c r="G117" s="2"/>
      <c r="H117" s="3"/>
      <c r="I117" s="2"/>
      <c r="J117" s="2"/>
      <c r="K117" s="2"/>
      <c r="L117" s="2" t="s">
        <v>1339</v>
      </c>
      <c r="M117" s="2" t="s">
        <v>1345</v>
      </c>
      <c r="N117" s="2"/>
      <c r="O117" s="1" t="str">
        <f>IF(ISERROR(VLOOKUP(L117&amp;M117,団体コード!$A$1:$B$1742,2,FALSE)),"",VLOOKUP(L117&amp;M117,団体コード!$A$1:$B$1742,2,FALSE))</f>
        <v>342076</v>
      </c>
      <c r="Q117" s="14" t="str">
        <f t="shared" si="7"/>
        <v>「接種者氏名 ※」を入力してください</v>
      </c>
    </row>
    <row r="118" spans="1:17" ht="38.25" customHeight="1" x14ac:dyDescent="0.45">
      <c r="A118" s="20">
        <f t="shared" si="4"/>
        <v>118</v>
      </c>
      <c r="B118" s="17" t="str">
        <f t="shared" si="5"/>
        <v>市内</v>
      </c>
      <c r="C118" s="18"/>
      <c r="D118" s="17" t="str">
        <f t="shared" si="6"/>
        <v>0000000000</v>
      </c>
      <c r="E118" s="18"/>
      <c r="F118" s="2"/>
      <c r="G118" s="2"/>
      <c r="H118" s="3"/>
      <c r="I118" s="2"/>
      <c r="J118" s="2"/>
      <c r="K118" s="2"/>
      <c r="L118" s="2" t="s">
        <v>1339</v>
      </c>
      <c r="M118" s="2" t="s">
        <v>1345</v>
      </c>
      <c r="N118" s="2"/>
      <c r="O118" s="1" t="str">
        <f>IF(ISERROR(VLOOKUP(L118&amp;M118,団体コード!$A$1:$B$1742,2,FALSE)),"",VLOOKUP(L118&amp;M118,団体コード!$A$1:$B$1742,2,FALSE))</f>
        <v>342076</v>
      </c>
      <c r="Q118" s="14" t="str">
        <f t="shared" si="7"/>
        <v>「接種者氏名 ※」を入力してください</v>
      </c>
    </row>
    <row r="119" spans="1:17" ht="38.25" customHeight="1" x14ac:dyDescent="0.45">
      <c r="A119" s="20">
        <f t="shared" si="4"/>
        <v>118</v>
      </c>
      <c r="B119" s="17" t="str">
        <f t="shared" si="5"/>
        <v>市内</v>
      </c>
      <c r="C119" s="18"/>
      <c r="D119" s="17" t="str">
        <f t="shared" si="6"/>
        <v>0000000000</v>
      </c>
      <c r="E119" s="18"/>
      <c r="F119" s="2"/>
      <c r="G119" s="2"/>
      <c r="H119" s="3"/>
      <c r="I119" s="2"/>
      <c r="J119" s="2"/>
      <c r="K119" s="2"/>
      <c r="L119" s="2" t="s">
        <v>1339</v>
      </c>
      <c r="M119" s="2" t="s">
        <v>1345</v>
      </c>
      <c r="N119" s="2"/>
      <c r="O119" s="1" t="str">
        <f>IF(ISERROR(VLOOKUP(L119&amp;M119,団体コード!$A$1:$B$1742,2,FALSE)),"",VLOOKUP(L119&amp;M119,団体コード!$A$1:$B$1742,2,FALSE))</f>
        <v>342076</v>
      </c>
      <c r="Q119" s="14" t="str">
        <f t="shared" si="7"/>
        <v>「接種者氏名 ※」を入力してください</v>
      </c>
    </row>
    <row r="120" spans="1:17" ht="38.25" customHeight="1" x14ac:dyDescent="0.45">
      <c r="A120" s="20">
        <f t="shared" si="4"/>
        <v>118</v>
      </c>
      <c r="B120" s="17" t="str">
        <f t="shared" si="5"/>
        <v>市内</v>
      </c>
      <c r="C120" s="18"/>
      <c r="D120" s="17" t="str">
        <f t="shared" si="6"/>
        <v>0000000000</v>
      </c>
      <c r="E120" s="18"/>
      <c r="F120" s="2"/>
      <c r="G120" s="2"/>
      <c r="H120" s="3"/>
      <c r="I120" s="2"/>
      <c r="J120" s="2"/>
      <c r="K120" s="2"/>
      <c r="L120" s="2" t="s">
        <v>1339</v>
      </c>
      <c r="M120" s="2" t="s">
        <v>1345</v>
      </c>
      <c r="N120" s="2"/>
      <c r="O120" s="1" t="str">
        <f>IF(ISERROR(VLOOKUP(L120&amp;M120,団体コード!$A$1:$B$1742,2,FALSE)),"",VLOOKUP(L120&amp;M120,団体コード!$A$1:$B$1742,2,FALSE))</f>
        <v>342076</v>
      </c>
      <c r="Q120" s="14" t="str">
        <f t="shared" si="7"/>
        <v>「接種者氏名 ※」を入力してください</v>
      </c>
    </row>
    <row r="121" spans="1:17" ht="38.25" customHeight="1" x14ac:dyDescent="0.45">
      <c r="A121" s="20">
        <f t="shared" si="4"/>
        <v>118</v>
      </c>
      <c r="B121" s="17" t="str">
        <f t="shared" si="5"/>
        <v>市内</v>
      </c>
      <c r="C121" s="18"/>
      <c r="D121" s="17" t="str">
        <f t="shared" si="6"/>
        <v>0000000000</v>
      </c>
      <c r="E121" s="18"/>
      <c r="F121" s="2"/>
      <c r="G121" s="2"/>
      <c r="H121" s="3"/>
      <c r="I121" s="2"/>
      <c r="J121" s="2"/>
      <c r="K121" s="2"/>
      <c r="L121" s="2" t="s">
        <v>1339</v>
      </c>
      <c r="M121" s="2" t="s">
        <v>1345</v>
      </c>
      <c r="N121" s="2"/>
      <c r="O121" s="1" t="str">
        <f>IF(ISERROR(VLOOKUP(L121&amp;M121,団体コード!$A$1:$B$1742,2,FALSE)),"",VLOOKUP(L121&amp;M121,団体コード!$A$1:$B$1742,2,FALSE))</f>
        <v>342076</v>
      </c>
      <c r="Q121" s="14" t="str">
        <f t="shared" si="7"/>
        <v>「接種者氏名 ※」を入力してください</v>
      </c>
    </row>
    <row r="122" spans="1:17" ht="38.25" customHeight="1" x14ac:dyDescent="0.45">
      <c r="A122" s="20">
        <f t="shared" si="4"/>
        <v>118</v>
      </c>
      <c r="B122" s="17" t="str">
        <f t="shared" si="5"/>
        <v>市内</v>
      </c>
      <c r="C122" s="18"/>
      <c r="D122" s="17" t="str">
        <f t="shared" si="6"/>
        <v>0000000000</v>
      </c>
      <c r="E122" s="18"/>
      <c r="F122" s="2"/>
      <c r="G122" s="2"/>
      <c r="H122" s="3"/>
      <c r="I122" s="2"/>
      <c r="J122" s="2"/>
      <c r="K122" s="2"/>
      <c r="L122" s="2" t="s">
        <v>1339</v>
      </c>
      <c r="M122" s="2" t="s">
        <v>1345</v>
      </c>
      <c r="N122" s="2"/>
      <c r="O122" s="1" t="str">
        <f>IF(ISERROR(VLOOKUP(L122&amp;M122,団体コード!$A$1:$B$1742,2,FALSE)),"",VLOOKUP(L122&amp;M122,団体コード!$A$1:$B$1742,2,FALSE))</f>
        <v>342076</v>
      </c>
      <c r="Q122" s="14" t="str">
        <f t="shared" si="7"/>
        <v>「接種者氏名 ※」を入力してください</v>
      </c>
    </row>
    <row r="123" spans="1:17" ht="38.25" customHeight="1" x14ac:dyDescent="0.45">
      <c r="A123" s="20">
        <f t="shared" si="4"/>
        <v>118</v>
      </c>
      <c r="B123" s="17" t="str">
        <f t="shared" si="5"/>
        <v>市内</v>
      </c>
      <c r="C123" s="18"/>
      <c r="D123" s="17" t="str">
        <f t="shared" si="6"/>
        <v>0000000000</v>
      </c>
      <c r="E123" s="18"/>
      <c r="F123" s="2"/>
      <c r="G123" s="2"/>
      <c r="H123" s="3"/>
      <c r="I123" s="2"/>
      <c r="J123" s="2"/>
      <c r="K123" s="2"/>
      <c r="L123" s="2" t="s">
        <v>1339</v>
      </c>
      <c r="M123" s="2" t="s">
        <v>1345</v>
      </c>
      <c r="N123" s="2"/>
      <c r="O123" s="1" t="str">
        <f>IF(ISERROR(VLOOKUP(L123&amp;M123,団体コード!$A$1:$B$1742,2,FALSE)),"",VLOOKUP(L123&amp;M123,団体コード!$A$1:$B$1742,2,FALSE))</f>
        <v>342076</v>
      </c>
      <c r="Q123" s="14" t="str">
        <f t="shared" si="7"/>
        <v>「接種者氏名 ※」を入力してください</v>
      </c>
    </row>
    <row r="124" spans="1:17" ht="38.25" customHeight="1" x14ac:dyDescent="0.45">
      <c r="A124" s="20">
        <f t="shared" si="4"/>
        <v>118</v>
      </c>
      <c r="B124" s="17" t="str">
        <f t="shared" si="5"/>
        <v>市内</v>
      </c>
      <c r="C124" s="18"/>
      <c r="D124" s="17" t="str">
        <f t="shared" si="6"/>
        <v>0000000000</v>
      </c>
      <c r="E124" s="18"/>
      <c r="F124" s="2"/>
      <c r="G124" s="2"/>
      <c r="H124" s="3"/>
      <c r="I124" s="2"/>
      <c r="J124" s="2"/>
      <c r="K124" s="2"/>
      <c r="L124" s="2" t="s">
        <v>1339</v>
      </c>
      <c r="M124" s="2" t="s">
        <v>1345</v>
      </c>
      <c r="N124" s="2"/>
      <c r="O124" s="1" t="str">
        <f>IF(ISERROR(VLOOKUP(L124&amp;M124,団体コード!$A$1:$B$1742,2,FALSE)),"",VLOOKUP(L124&amp;M124,団体コード!$A$1:$B$1742,2,FALSE))</f>
        <v>342076</v>
      </c>
      <c r="Q124" s="14" t="str">
        <f t="shared" si="7"/>
        <v>「接種者氏名 ※」を入力してください</v>
      </c>
    </row>
    <row r="125" spans="1:17" ht="38.25" customHeight="1" x14ac:dyDescent="0.45">
      <c r="A125" s="20">
        <f t="shared" si="4"/>
        <v>118</v>
      </c>
      <c r="B125" s="17" t="str">
        <f t="shared" si="5"/>
        <v>市内</v>
      </c>
      <c r="C125" s="18"/>
      <c r="D125" s="17" t="str">
        <f t="shared" si="6"/>
        <v>0000000000</v>
      </c>
      <c r="E125" s="18"/>
      <c r="F125" s="2"/>
      <c r="G125" s="2"/>
      <c r="H125" s="3"/>
      <c r="I125" s="2"/>
      <c r="J125" s="2"/>
      <c r="K125" s="2"/>
      <c r="L125" s="2" t="s">
        <v>1339</v>
      </c>
      <c r="M125" s="2" t="s">
        <v>1345</v>
      </c>
      <c r="N125" s="2"/>
      <c r="O125" s="1" t="str">
        <f>IF(ISERROR(VLOOKUP(L125&amp;M125,団体コード!$A$1:$B$1742,2,FALSE)),"",VLOOKUP(L125&amp;M125,団体コード!$A$1:$B$1742,2,FALSE))</f>
        <v>342076</v>
      </c>
      <c r="Q125" s="14" t="str">
        <f t="shared" si="7"/>
        <v>「接種者氏名 ※」を入力してください</v>
      </c>
    </row>
    <row r="126" spans="1:17" ht="38.25" customHeight="1" x14ac:dyDescent="0.45">
      <c r="A126" s="20">
        <f t="shared" si="4"/>
        <v>118</v>
      </c>
      <c r="B126" s="17" t="str">
        <f t="shared" si="5"/>
        <v>市内</v>
      </c>
      <c r="C126" s="18"/>
      <c r="D126" s="17" t="str">
        <f t="shared" si="6"/>
        <v>0000000000</v>
      </c>
      <c r="E126" s="18"/>
      <c r="F126" s="2"/>
      <c r="G126" s="2"/>
      <c r="H126" s="3"/>
      <c r="I126" s="2"/>
      <c r="J126" s="2"/>
      <c r="K126" s="2"/>
      <c r="L126" s="2" t="s">
        <v>1339</v>
      </c>
      <c r="M126" s="2" t="s">
        <v>1345</v>
      </c>
      <c r="N126" s="2"/>
      <c r="O126" s="1" t="str">
        <f>IF(ISERROR(VLOOKUP(L126&amp;M126,団体コード!$A$1:$B$1742,2,FALSE)),"",VLOOKUP(L126&amp;M126,団体コード!$A$1:$B$1742,2,FALSE))</f>
        <v>342076</v>
      </c>
      <c r="Q126" s="14" t="str">
        <f t="shared" si="7"/>
        <v>「接種者氏名 ※」を入力してください</v>
      </c>
    </row>
    <row r="127" spans="1:17" ht="38.25" customHeight="1" x14ac:dyDescent="0.45">
      <c r="A127" s="20">
        <f t="shared" si="4"/>
        <v>118</v>
      </c>
      <c r="B127" s="17" t="str">
        <f t="shared" si="5"/>
        <v>市内</v>
      </c>
      <c r="C127" s="18"/>
      <c r="D127" s="17" t="str">
        <f t="shared" si="6"/>
        <v>0000000000</v>
      </c>
      <c r="E127" s="18"/>
      <c r="F127" s="2"/>
      <c r="G127" s="2"/>
      <c r="H127" s="3"/>
      <c r="I127" s="2"/>
      <c r="J127" s="2"/>
      <c r="K127" s="2"/>
      <c r="L127" s="2" t="s">
        <v>1339</v>
      </c>
      <c r="M127" s="2" t="s">
        <v>1345</v>
      </c>
      <c r="N127" s="2"/>
      <c r="O127" s="1" t="str">
        <f>IF(ISERROR(VLOOKUP(L127&amp;M127,団体コード!$A$1:$B$1742,2,FALSE)),"",VLOOKUP(L127&amp;M127,団体コード!$A$1:$B$1742,2,FALSE))</f>
        <v>342076</v>
      </c>
      <c r="Q127" s="14" t="str">
        <f t="shared" si="7"/>
        <v>「接種者氏名 ※」を入力してください</v>
      </c>
    </row>
    <row r="128" spans="1:17" ht="38.25" customHeight="1" x14ac:dyDescent="0.45">
      <c r="A128" s="20">
        <f t="shared" si="4"/>
        <v>118</v>
      </c>
      <c r="B128" s="17" t="str">
        <f t="shared" si="5"/>
        <v>市内</v>
      </c>
      <c r="C128" s="18"/>
      <c r="D128" s="17" t="str">
        <f t="shared" si="6"/>
        <v>0000000000</v>
      </c>
      <c r="E128" s="18"/>
      <c r="F128" s="2"/>
      <c r="G128" s="2"/>
      <c r="H128" s="3"/>
      <c r="I128" s="2"/>
      <c r="J128" s="2"/>
      <c r="K128" s="2"/>
      <c r="L128" s="2" t="s">
        <v>1339</v>
      </c>
      <c r="M128" s="2" t="s">
        <v>1345</v>
      </c>
      <c r="N128" s="2"/>
      <c r="O128" s="1" t="str">
        <f>IF(ISERROR(VLOOKUP(L128&amp;M128,団体コード!$A$1:$B$1742,2,FALSE)),"",VLOOKUP(L128&amp;M128,団体コード!$A$1:$B$1742,2,FALSE))</f>
        <v>342076</v>
      </c>
      <c r="Q128" s="14" t="str">
        <f t="shared" si="7"/>
        <v>「接種者氏名 ※」を入力してください</v>
      </c>
    </row>
    <row r="129" spans="1:17" ht="38.25" customHeight="1" x14ac:dyDescent="0.45">
      <c r="A129" s="20">
        <f t="shared" si="4"/>
        <v>118</v>
      </c>
      <c r="B129" s="17" t="str">
        <f t="shared" si="5"/>
        <v>市内</v>
      </c>
      <c r="C129" s="18"/>
      <c r="D129" s="17" t="str">
        <f t="shared" si="6"/>
        <v>0000000000</v>
      </c>
      <c r="E129" s="18"/>
      <c r="F129" s="2"/>
      <c r="G129" s="2"/>
      <c r="H129" s="3"/>
      <c r="I129" s="2"/>
      <c r="J129" s="2"/>
      <c r="K129" s="2"/>
      <c r="L129" s="2" t="s">
        <v>1339</v>
      </c>
      <c r="M129" s="2" t="s">
        <v>1345</v>
      </c>
      <c r="N129" s="2"/>
      <c r="O129" s="1" t="str">
        <f>IF(ISERROR(VLOOKUP(L129&amp;M129,団体コード!$A$1:$B$1742,2,FALSE)),"",VLOOKUP(L129&amp;M129,団体コード!$A$1:$B$1742,2,FALSE))</f>
        <v>342076</v>
      </c>
      <c r="Q129" s="14" t="str">
        <f t="shared" si="7"/>
        <v>「接種者氏名 ※」を入力してください</v>
      </c>
    </row>
    <row r="130" spans="1:17" ht="38.25" customHeight="1" x14ac:dyDescent="0.45">
      <c r="A130" s="20">
        <f t="shared" ref="A130:A193" si="8">DATEDIF(H130,"2022/4/1","Y")</f>
        <v>118</v>
      </c>
      <c r="B130" s="17" t="str">
        <f t="shared" si="5"/>
        <v>市内</v>
      </c>
      <c r="C130" s="18"/>
      <c r="D130" s="17" t="str">
        <f t="shared" si="6"/>
        <v>0000000000</v>
      </c>
      <c r="E130" s="18"/>
      <c r="F130" s="2"/>
      <c r="G130" s="2"/>
      <c r="H130" s="3"/>
      <c r="I130" s="2"/>
      <c r="J130" s="2"/>
      <c r="K130" s="2"/>
      <c r="L130" s="2" t="s">
        <v>1339</v>
      </c>
      <c r="M130" s="2" t="s">
        <v>1345</v>
      </c>
      <c r="N130" s="2"/>
      <c r="O130" s="1" t="str">
        <f>IF(ISERROR(VLOOKUP(L130&amp;M130,団体コード!$A$1:$B$1742,2,FALSE)),"",VLOOKUP(L130&amp;M130,団体コード!$A$1:$B$1742,2,FALSE))</f>
        <v>342076</v>
      </c>
      <c r="Q130" s="14" t="str">
        <f t="shared" si="7"/>
        <v>「接種者氏名 ※」を入力してください</v>
      </c>
    </row>
    <row r="131" spans="1:17" ht="38.25" customHeight="1" x14ac:dyDescent="0.45">
      <c r="A131" s="20">
        <f t="shared" si="8"/>
        <v>118</v>
      </c>
      <c r="B131" s="17" t="str">
        <f t="shared" ref="B131:B194" si="9">IF(O131="342076","市内","市外")</f>
        <v>市内</v>
      </c>
      <c r="C131" s="18"/>
      <c r="D131" s="17" t="str">
        <f t="shared" si="6"/>
        <v>0000000000</v>
      </c>
      <c r="E131" s="18"/>
      <c r="F131" s="2"/>
      <c r="G131" s="2"/>
      <c r="H131" s="3"/>
      <c r="I131" s="2"/>
      <c r="J131" s="2"/>
      <c r="K131" s="2"/>
      <c r="L131" s="2" t="s">
        <v>1339</v>
      </c>
      <c r="M131" s="2" t="s">
        <v>1345</v>
      </c>
      <c r="N131" s="2"/>
      <c r="O131" s="1" t="str">
        <f>IF(ISERROR(VLOOKUP(L131&amp;M131,団体コード!$A$1:$B$1742,2,FALSE)),"",VLOOKUP(L131&amp;M131,団体コード!$A$1:$B$1742,2,FALSE))</f>
        <v>342076</v>
      </c>
      <c r="Q131" s="14" t="str">
        <f t="shared" si="7"/>
        <v>「接種者氏名 ※」を入力してください</v>
      </c>
    </row>
    <row r="132" spans="1:17" ht="38.25" customHeight="1" x14ac:dyDescent="0.45">
      <c r="A132" s="20">
        <f t="shared" si="8"/>
        <v>118</v>
      </c>
      <c r="B132" s="17" t="str">
        <f t="shared" si="9"/>
        <v>市内</v>
      </c>
      <c r="C132" s="18"/>
      <c r="D132" s="17" t="str">
        <f t="shared" ref="D132:D195" si="10">TEXT(E132,"0000000000")</f>
        <v>0000000000</v>
      </c>
      <c r="E132" s="18"/>
      <c r="F132" s="2"/>
      <c r="G132" s="2"/>
      <c r="H132" s="3"/>
      <c r="I132" s="2"/>
      <c r="J132" s="2"/>
      <c r="K132" s="2"/>
      <c r="L132" s="2" t="s">
        <v>1339</v>
      </c>
      <c r="M132" s="2" t="s">
        <v>1345</v>
      </c>
      <c r="N132" s="2"/>
      <c r="O132" s="1" t="str">
        <f>IF(ISERROR(VLOOKUP(L132&amp;M132,団体コード!$A$1:$B$1742,2,FALSE)),"",VLOOKUP(L132&amp;M132,団体コード!$A$1:$B$1742,2,FALSE))</f>
        <v>342076</v>
      </c>
      <c r="Q132" s="14" t="str">
        <f t="shared" ref="Q132:Q195" si="11">IF(F132="","「接種者氏名 ※」を入力してください",IF(G132="","「性別」を選択してください",IF(H132="","接種生年月日 ※」を入力してくだい",IF(L132="","「住民票に記載されている都道府県」を選択してください",IF(M132="","「住民票に記載されている市町村」を選択してください",IF(N132="","「住民票に記載されている町名・番地」を入力してください",IF(O132="","都道府県と市町村の組合せが正しくありません。都道府県または市町村を選択し直してください",IF(E132="","「被保険者証番号」を入力してください。他市の住所地特例者は空欄でかまいません",IF(I132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133" spans="1:17" ht="38.25" customHeight="1" x14ac:dyDescent="0.45">
      <c r="A133" s="20">
        <f t="shared" si="8"/>
        <v>118</v>
      </c>
      <c r="B133" s="17" t="str">
        <f t="shared" si="9"/>
        <v>市内</v>
      </c>
      <c r="C133" s="18"/>
      <c r="D133" s="17" t="str">
        <f t="shared" si="10"/>
        <v>0000000000</v>
      </c>
      <c r="E133" s="18"/>
      <c r="F133" s="2"/>
      <c r="G133" s="2"/>
      <c r="H133" s="3"/>
      <c r="I133" s="2"/>
      <c r="J133" s="2"/>
      <c r="K133" s="2"/>
      <c r="L133" s="2" t="s">
        <v>1339</v>
      </c>
      <c r="M133" s="2" t="s">
        <v>1345</v>
      </c>
      <c r="N133" s="2"/>
      <c r="O133" s="1" t="str">
        <f>IF(ISERROR(VLOOKUP(L133&amp;M133,団体コード!$A$1:$B$1742,2,FALSE)),"",VLOOKUP(L133&amp;M133,団体コード!$A$1:$B$1742,2,FALSE))</f>
        <v>342076</v>
      </c>
      <c r="Q133" s="14" t="str">
        <f t="shared" si="11"/>
        <v>「接種者氏名 ※」を入力してください</v>
      </c>
    </row>
    <row r="134" spans="1:17" ht="38.25" customHeight="1" x14ac:dyDescent="0.45">
      <c r="A134" s="20">
        <f t="shared" si="8"/>
        <v>118</v>
      </c>
      <c r="B134" s="17" t="str">
        <f t="shared" si="9"/>
        <v>市内</v>
      </c>
      <c r="C134" s="18"/>
      <c r="D134" s="17" t="str">
        <f t="shared" si="10"/>
        <v>0000000000</v>
      </c>
      <c r="E134" s="18"/>
      <c r="F134" s="2"/>
      <c r="G134" s="2"/>
      <c r="H134" s="3"/>
      <c r="I134" s="2"/>
      <c r="J134" s="2"/>
      <c r="K134" s="2"/>
      <c r="L134" s="2" t="s">
        <v>1339</v>
      </c>
      <c r="M134" s="2" t="s">
        <v>1345</v>
      </c>
      <c r="N134" s="2"/>
      <c r="O134" s="1" t="str">
        <f>IF(ISERROR(VLOOKUP(L134&amp;M134,団体コード!$A$1:$B$1742,2,FALSE)),"",VLOOKUP(L134&amp;M134,団体コード!$A$1:$B$1742,2,FALSE))</f>
        <v>342076</v>
      </c>
      <c r="Q134" s="14" t="str">
        <f t="shared" si="11"/>
        <v>「接種者氏名 ※」を入力してください</v>
      </c>
    </row>
    <row r="135" spans="1:17" ht="38.25" customHeight="1" x14ac:dyDescent="0.45">
      <c r="A135" s="20">
        <f t="shared" si="8"/>
        <v>118</v>
      </c>
      <c r="B135" s="17" t="str">
        <f t="shared" si="9"/>
        <v>市内</v>
      </c>
      <c r="C135" s="18"/>
      <c r="D135" s="17" t="str">
        <f t="shared" si="10"/>
        <v>0000000000</v>
      </c>
      <c r="E135" s="18"/>
      <c r="F135" s="2"/>
      <c r="G135" s="2"/>
      <c r="H135" s="3"/>
      <c r="I135" s="2"/>
      <c r="J135" s="2"/>
      <c r="K135" s="2"/>
      <c r="L135" s="2" t="s">
        <v>1339</v>
      </c>
      <c r="M135" s="2" t="s">
        <v>1345</v>
      </c>
      <c r="N135" s="2"/>
      <c r="O135" s="1" t="str">
        <f>IF(ISERROR(VLOOKUP(L135&amp;M135,団体コード!$A$1:$B$1742,2,FALSE)),"",VLOOKUP(L135&amp;M135,団体コード!$A$1:$B$1742,2,FALSE))</f>
        <v>342076</v>
      </c>
      <c r="Q135" s="14" t="str">
        <f t="shared" si="11"/>
        <v>「接種者氏名 ※」を入力してください</v>
      </c>
    </row>
    <row r="136" spans="1:17" ht="38.25" customHeight="1" x14ac:dyDescent="0.45">
      <c r="A136" s="20">
        <f t="shared" si="8"/>
        <v>118</v>
      </c>
      <c r="B136" s="17" t="str">
        <f t="shared" si="9"/>
        <v>市内</v>
      </c>
      <c r="C136" s="18"/>
      <c r="D136" s="17" t="str">
        <f t="shared" si="10"/>
        <v>0000000000</v>
      </c>
      <c r="E136" s="18"/>
      <c r="F136" s="2"/>
      <c r="G136" s="2"/>
      <c r="H136" s="3"/>
      <c r="I136" s="2"/>
      <c r="J136" s="2"/>
      <c r="K136" s="2"/>
      <c r="L136" s="2" t="s">
        <v>1339</v>
      </c>
      <c r="M136" s="2" t="s">
        <v>1345</v>
      </c>
      <c r="N136" s="2"/>
      <c r="O136" s="1" t="str">
        <f>IF(ISERROR(VLOOKUP(L136&amp;M136,団体コード!$A$1:$B$1742,2,FALSE)),"",VLOOKUP(L136&amp;M136,団体コード!$A$1:$B$1742,2,FALSE))</f>
        <v>342076</v>
      </c>
      <c r="Q136" s="14" t="str">
        <f t="shared" si="11"/>
        <v>「接種者氏名 ※」を入力してください</v>
      </c>
    </row>
    <row r="137" spans="1:17" ht="38.25" customHeight="1" x14ac:dyDescent="0.45">
      <c r="A137" s="20">
        <f t="shared" si="8"/>
        <v>118</v>
      </c>
      <c r="B137" s="17" t="str">
        <f t="shared" si="9"/>
        <v>市内</v>
      </c>
      <c r="C137" s="18"/>
      <c r="D137" s="17" t="str">
        <f t="shared" si="10"/>
        <v>0000000000</v>
      </c>
      <c r="E137" s="18"/>
      <c r="F137" s="2"/>
      <c r="G137" s="2"/>
      <c r="H137" s="3"/>
      <c r="I137" s="2"/>
      <c r="J137" s="2"/>
      <c r="K137" s="2"/>
      <c r="L137" s="2" t="s">
        <v>1339</v>
      </c>
      <c r="M137" s="2" t="s">
        <v>1345</v>
      </c>
      <c r="N137" s="2"/>
      <c r="O137" s="1" t="str">
        <f>IF(ISERROR(VLOOKUP(L137&amp;M137,団体コード!$A$1:$B$1742,2,FALSE)),"",VLOOKUP(L137&amp;M137,団体コード!$A$1:$B$1742,2,FALSE))</f>
        <v>342076</v>
      </c>
      <c r="Q137" s="14" t="str">
        <f t="shared" si="11"/>
        <v>「接種者氏名 ※」を入力してください</v>
      </c>
    </row>
    <row r="138" spans="1:17" ht="38.25" customHeight="1" x14ac:dyDescent="0.45">
      <c r="A138" s="20">
        <f t="shared" si="8"/>
        <v>118</v>
      </c>
      <c r="B138" s="17" t="str">
        <f t="shared" si="9"/>
        <v>市内</v>
      </c>
      <c r="C138" s="18"/>
      <c r="D138" s="17" t="str">
        <f t="shared" si="10"/>
        <v>0000000000</v>
      </c>
      <c r="E138" s="18"/>
      <c r="F138" s="2"/>
      <c r="G138" s="2"/>
      <c r="H138" s="3"/>
      <c r="I138" s="2"/>
      <c r="J138" s="2"/>
      <c r="K138" s="2"/>
      <c r="L138" s="2" t="s">
        <v>1339</v>
      </c>
      <c r="M138" s="2" t="s">
        <v>1345</v>
      </c>
      <c r="N138" s="2"/>
      <c r="O138" s="1" t="str">
        <f>IF(ISERROR(VLOOKUP(L138&amp;M138,団体コード!$A$1:$B$1742,2,FALSE)),"",VLOOKUP(L138&amp;M138,団体コード!$A$1:$B$1742,2,FALSE))</f>
        <v>342076</v>
      </c>
      <c r="Q138" s="14" t="str">
        <f t="shared" si="11"/>
        <v>「接種者氏名 ※」を入力してください</v>
      </c>
    </row>
    <row r="139" spans="1:17" ht="38.25" customHeight="1" x14ac:dyDescent="0.45">
      <c r="A139" s="20">
        <f t="shared" si="8"/>
        <v>118</v>
      </c>
      <c r="B139" s="17" t="str">
        <f t="shared" si="9"/>
        <v>市内</v>
      </c>
      <c r="C139" s="18"/>
      <c r="D139" s="17" t="str">
        <f t="shared" si="10"/>
        <v>0000000000</v>
      </c>
      <c r="E139" s="18"/>
      <c r="F139" s="2"/>
      <c r="G139" s="2"/>
      <c r="H139" s="3"/>
      <c r="I139" s="2"/>
      <c r="J139" s="2"/>
      <c r="K139" s="2"/>
      <c r="L139" s="2" t="s">
        <v>1339</v>
      </c>
      <c r="M139" s="2" t="s">
        <v>1345</v>
      </c>
      <c r="N139" s="2"/>
      <c r="O139" s="1" t="str">
        <f>IF(ISERROR(VLOOKUP(L139&amp;M139,団体コード!$A$1:$B$1742,2,FALSE)),"",VLOOKUP(L139&amp;M139,団体コード!$A$1:$B$1742,2,FALSE))</f>
        <v>342076</v>
      </c>
      <c r="Q139" s="14" t="str">
        <f t="shared" si="11"/>
        <v>「接種者氏名 ※」を入力してください</v>
      </c>
    </row>
    <row r="140" spans="1:17" ht="38.25" customHeight="1" x14ac:dyDescent="0.45">
      <c r="A140" s="20">
        <f t="shared" si="8"/>
        <v>118</v>
      </c>
      <c r="B140" s="17" t="str">
        <f t="shared" si="9"/>
        <v>市内</v>
      </c>
      <c r="C140" s="18"/>
      <c r="D140" s="17" t="str">
        <f t="shared" si="10"/>
        <v>0000000000</v>
      </c>
      <c r="E140" s="18"/>
      <c r="F140" s="2"/>
      <c r="G140" s="2"/>
      <c r="H140" s="3"/>
      <c r="I140" s="2"/>
      <c r="J140" s="2"/>
      <c r="K140" s="2"/>
      <c r="L140" s="2" t="s">
        <v>1339</v>
      </c>
      <c r="M140" s="2" t="s">
        <v>1345</v>
      </c>
      <c r="N140" s="2"/>
      <c r="O140" s="1" t="str">
        <f>IF(ISERROR(VLOOKUP(L140&amp;M140,団体コード!$A$1:$B$1742,2,FALSE)),"",VLOOKUP(L140&amp;M140,団体コード!$A$1:$B$1742,2,FALSE))</f>
        <v>342076</v>
      </c>
      <c r="Q140" s="14" t="str">
        <f t="shared" si="11"/>
        <v>「接種者氏名 ※」を入力してください</v>
      </c>
    </row>
    <row r="141" spans="1:17" ht="38.25" customHeight="1" x14ac:dyDescent="0.45">
      <c r="A141" s="20">
        <f t="shared" si="8"/>
        <v>118</v>
      </c>
      <c r="B141" s="17" t="str">
        <f t="shared" si="9"/>
        <v>市内</v>
      </c>
      <c r="C141" s="18"/>
      <c r="D141" s="17" t="str">
        <f t="shared" si="10"/>
        <v>0000000000</v>
      </c>
      <c r="E141" s="18"/>
      <c r="F141" s="2"/>
      <c r="G141" s="2"/>
      <c r="H141" s="3"/>
      <c r="I141" s="2"/>
      <c r="J141" s="2"/>
      <c r="K141" s="2"/>
      <c r="L141" s="2" t="s">
        <v>1339</v>
      </c>
      <c r="M141" s="2" t="s">
        <v>1345</v>
      </c>
      <c r="N141" s="2"/>
      <c r="O141" s="1" t="str">
        <f>IF(ISERROR(VLOOKUP(L141&amp;M141,団体コード!$A$1:$B$1742,2,FALSE)),"",VLOOKUP(L141&amp;M141,団体コード!$A$1:$B$1742,2,FALSE))</f>
        <v>342076</v>
      </c>
      <c r="Q141" s="14" t="str">
        <f t="shared" si="11"/>
        <v>「接種者氏名 ※」を入力してください</v>
      </c>
    </row>
    <row r="142" spans="1:17" ht="38.25" customHeight="1" x14ac:dyDescent="0.45">
      <c r="A142" s="20">
        <f t="shared" si="8"/>
        <v>118</v>
      </c>
      <c r="B142" s="17" t="str">
        <f t="shared" si="9"/>
        <v>市内</v>
      </c>
      <c r="C142" s="18"/>
      <c r="D142" s="17" t="str">
        <f t="shared" si="10"/>
        <v>0000000000</v>
      </c>
      <c r="E142" s="18"/>
      <c r="F142" s="2"/>
      <c r="G142" s="2"/>
      <c r="H142" s="3"/>
      <c r="I142" s="2"/>
      <c r="J142" s="2"/>
      <c r="K142" s="2"/>
      <c r="L142" s="2" t="s">
        <v>1339</v>
      </c>
      <c r="M142" s="2" t="s">
        <v>1345</v>
      </c>
      <c r="N142" s="2"/>
      <c r="O142" s="1" t="str">
        <f>IF(ISERROR(VLOOKUP(L142&amp;M142,団体コード!$A$1:$B$1742,2,FALSE)),"",VLOOKUP(L142&amp;M142,団体コード!$A$1:$B$1742,2,FALSE))</f>
        <v>342076</v>
      </c>
      <c r="Q142" s="14" t="str">
        <f t="shared" si="11"/>
        <v>「接種者氏名 ※」を入力してください</v>
      </c>
    </row>
    <row r="143" spans="1:17" ht="38.25" customHeight="1" x14ac:dyDescent="0.45">
      <c r="A143" s="20">
        <f t="shared" si="8"/>
        <v>118</v>
      </c>
      <c r="B143" s="17" t="str">
        <f t="shared" si="9"/>
        <v>市内</v>
      </c>
      <c r="C143" s="18"/>
      <c r="D143" s="17" t="str">
        <f t="shared" si="10"/>
        <v>0000000000</v>
      </c>
      <c r="E143" s="18"/>
      <c r="F143" s="2"/>
      <c r="G143" s="2"/>
      <c r="H143" s="3"/>
      <c r="I143" s="2"/>
      <c r="J143" s="2"/>
      <c r="K143" s="2"/>
      <c r="L143" s="2" t="s">
        <v>1339</v>
      </c>
      <c r="M143" s="2" t="s">
        <v>1345</v>
      </c>
      <c r="N143" s="2"/>
      <c r="O143" s="1" t="str">
        <f>IF(ISERROR(VLOOKUP(L143&amp;M143,団体コード!$A$1:$B$1742,2,FALSE)),"",VLOOKUP(L143&amp;M143,団体コード!$A$1:$B$1742,2,FALSE))</f>
        <v>342076</v>
      </c>
      <c r="Q143" s="14" t="str">
        <f t="shared" si="11"/>
        <v>「接種者氏名 ※」を入力してください</v>
      </c>
    </row>
    <row r="144" spans="1:17" ht="38.25" customHeight="1" x14ac:dyDescent="0.45">
      <c r="A144" s="20">
        <f t="shared" si="8"/>
        <v>118</v>
      </c>
      <c r="B144" s="17" t="str">
        <f t="shared" si="9"/>
        <v>市内</v>
      </c>
      <c r="C144" s="18"/>
      <c r="D144" s="17" t="str">
        <f t="shared" si="10"/>
        <v>0000000000</v>
      </c>
      <c r="E144" s="18"/>
      <c r="F144" s="2"/>
      <c r="G144" s="2"/>
      <c r="H144" s="3"/>
      <c r="I144" s="2"/>
      <c r="J144" s="2"/>
      <c r="K144" s="2"/>
      <c r="L144" s="2" t="s">
        <v>1339</v>
      </c>
      <c r="M144" s="2" t="s">
        <v>1345</v>
      </c>
      <c r="N144" s="2"/>
      <c r="O144" s="1" t="str">
        <f>IF(ISERROR(VLOOKUP(L144&amp;M144,団体コード!$A$1:$B$1742,2,FALSE)),"",VLOOKUP(L144&amp;M144,団体コード!$A$1:$B$1742,2,FALSE))</f>
        <v>342076</v>
      </c>
      <c r="Q144" s="14" t="str">
        <f t="shared" si="11"/>
        <v>「接種者氏名 ※」を入力してください</v>
      </c>
    </row>
    <row r="145" spans="1:17" ht="38.25" customHeight="1" x14ac:dyDescent="0.45">
      <c r="A145" s="20">
        <f t="shared" si="8"/>
        <v>118</v>
      </c>
      <c r="B145" s="17" t="str">
        <f t="shared" si="9"/>
        <v>市内</v>
      </c>
      <c r="C145" s="18"/>
      <c r="D145" s="17" t="str">
        <f t="shared" si="10"/>
        <v>0000000000</v>
      </c>
      <c r="E145" s="18"/>
      <c r="F145" s="2"/>
      <c r="G145" s="2"/>
      <c r="H145" s="3"/>
      <c r="I145" s="2"/>
      <c r="J145" s="2"/>
      <c r="K145" s="2"/>
      <c r="L145" s="2" t="s">
        <v>1339</v>
      </c>
      <c r="M145" s="2" t="s">
        <v>1345</v>
      </c>
      <c r="N145" s="2"/>
      <c r="O145" s="1" t="str">
        <f>IF(ISERROR(VLOOKUP(L145&amp;M145,団体コード!$A$1:$B$1742,2,FALSE)),"",VLOOKUP(L145&amp;M145,団体コード!$A$1:$B$1742,2,FALSE))</f>
        <v>342076</v>
      </c>
      <c r="Q145" s="14" t="str">
        <f t="shared" si="11"/>
        <v>「接種者氏名 ※」を入力してください</v>
      </c>
    </row>
    <row r="146" spans="1:17" ht="38.25" customHeight="1" x14ac:dyDescent="0.45">
      <c r="A146" s="20">
        <f t="shared" si="8"/>
        <v>118</v>
      </c>
      <c r="B146" s="17" t="str">
        <f t="shared" si="9"/>
        <v>市内</v>
      </c>
      <c r="C146" s="18"/>
      <c r="D146" s="17" t="str">
        <f t="shared" si="10"/>
        <v>0000000000</v>
      </c>
      <c r="E146" s="18"/>
      <c r="F146" s="2"/>
      <c r="G146" s="2"/>
      <c r="H146" s="3"/>
      <c r="I146" s="2"/>
      <c r="J146" s="2"/>
      <c r="K146" s="2"/>
      <c r="L146" s="2" t="s">
        <v>1339</v>
      </c>
      <c r="M146" s="2" t="s">
        <v>1345</v>
      </c>
      <c r="N146" s="2"/>
      <c r="O146" s="1" t="str">
        <f>IF(ISERROR(VLOOKUP(L146&amp;M146,団体コード!$A$1:$B$1742,2,FALSE)),"",VLOOKUP(L146&amp;M146,団体コード!$A$1:$B$1742,2,FALSE))</f>
        <v>342076</v>
      </c>
      <c r="Q146" s="14" t="str">
        <f t="shared" si="11"/>
        <v>「接種者氏名 ※」を入力してください</v>
      </c>
    </row>
    <row r="147" spans="1:17" ht="38.25" customHeight="1" x14ac:dyDescent="0.45">
      <c r="A147" s="20">
        <f t="shared" si="8"/>
        <v>118</v>
      </c>
      <c r="B147" s="17" t="str">
        <f t="shared" si="9"/>
        <v>市内</v>
      </c>
      <c r="C147" s="18"/>
      <c r="D147" s="17" t="str">
        <f t="shared" si="10"/>
        <v>0000000000</v>
      </c>
      <c r="E147" s="18"/>
      <c r="F147" s="2"/>
      <c r="G147" s="2"/>
      <c r="H147" s="3"/>
      <c r="I147" s="2"/>
      <c r="J147" s="2"/>
      <c r="K147" s="2"/>
      <c r="L147" s="2" t="s">
        <v>1339</v>
      </c>
      <c r="M147" s="2" t="s">
        <v>1345</v>
      </c>
      <c r="N147" s="2"/>
      <c r="O147" s="1" t="str">
        <f>IF(ISERROR(VLOOKUP(L147&amp;M147,団体コード!$A$1:$B$1742,2,FALSE)),"",VLOOKUP(L147&amp;M147,団体コード!$A$1:$B$1742,2,FALSE))</f>
        <v>342076</v>
      </c>
      <c r="Q147" s="14" t="str">
        <f t="shared" si="11"/>
        <v>「接種者氏名 ※」を入力してください</v>
      </c>
    </row>
    <row r="148" spans="1:17" ht="38.25" customHeight="1" x14ac:dyDescent="0.45">
      <c r="A148" s="20">
        <f t="shared" si="8"/>
        <v>118</v>
      </c>
      <c r="B148" s="17" t="str">
        <f t="shared" si="9"/>
        <v>市内</v>
      </c>
      <c r="C148" s="18"/>
      <c r="D148" s="17" t="str">
        <f t="shared" si="10"/>
        <v>0000000000</v>
      </c>
      <c r="E148" s="18"/>
      <c r="F148" s="2"/>
      <c r="G148" s="2"/>
      <c r="H148" s="3"/>
      <c r="I148" s="2"/>
      <c r="J148" s="2"/>
      <c r="K148" s="2"/>
      <c r="L148" s="2" t="s">
        <v>1339</v>
      </c>
      <c r="M148" s="2" t="s">
        <v>1345</v>
      </c>
      <c r="N148" s="2"/>
      <c r="O148" s="1" t="str">
        <f>IF(ISERROR(VLOOKUP(L148&amp;M148,団体コード!$A$1:$B$1742,2,FALSE)),"",VLOOKUP(L148&amp;M148,団体コード!$A$1:$B$1742,2,FALSE))</f>
        <v>342076</v>
      </c>
      <c r="Q148" s="14" t="str">
        <f t="shared" si="11"/>
        <v>「接種者氏名 ※」を入力してください</v>
      </c>
    </row>
    <row r="149" spans="1:17" ht="38.25" customHeight="1" x14ac:dyDescent="0.45">
      <c r="A149" s="20">
        <f t="shared" si="8"/>
        <v>118</v>
      </c>
      <c r="B149" s="17" t="str">
        <f t="shared" si="9"/>
        <v>市内</v>
      </c>
      <c r="C149" s="18"/>
      <c r="D149" s="17" t="str">
        <f t="shared" si="10"/>
        <v>0000000000</v>
      </c>
      <c r="E149" s="18"/>
      <c r="F149" s="2"/>
      <c r="G149" s="2"/>
      <c r="H149" s="3"/>
      <c r="I149" s="2"/>
      <c r="J149" s="2"/>
      <c r="K149" s="2"/>
      <c r="L149" s="2" t="s">
        <v>1339</v>
      </c>
      <c r="M149" s="2" t="s">
        <v>1345</v>
      </c>
      <c r="N149" s="2"/>
      <c r="O149" s="1" t="str">
        <f>IF(ISERROR(VLOOKUP(L149&amp;M149,団体コード!$A$1:$B$1742,2,FALSE)),"",VLOOKUP(L149&amp;M149,団体コード!$A$1:$B$1742,2,FALSE))</f>
        <v>342076</v>
      </c>
      <c r="Q149" s="14" t="str">
        <f t="shared" si="11"/>
        <v>「接種者氏名 ※」を入力してください</v>
      </c>
    </row>
    <row r="150" spans="1:17" ht="38.25" customHeight="1" x14ac:dyDescent="0.45">
      <c r="A150" s="20">
        <f t="shared" si="8"/>
        <v>118</v>
      </c>
      <c r="B150" s="17" t="str">
        <f t="shared" si="9"/>
        <v>市内</v>
      </c>
      <c r="C150" s="18"/>
      <c r="D150" s="17" t="str">
        <f t="shared" si="10"/>
        <v>0000000000</v>
      </c>
      <c r="E150" s="18"/>
      <c r="F150" s="2"/>
      <c r="G150" s="2"/>
      <c r="H150" s="3"/>
      <c r="I150" s="2"/>
      <c r="J150" s="2"/>
      <c r="K150" s="2"/>
      <c r="L150" s="2" t="s">
        <v>1339</v>
      </c>
      <c r="M150" s="2" t="s">
        <v>1345</v>
      </c>
      <c r="N150" s="2"/>
      <c r="O150" s="1" t="str">
        <f>IF(ISERROR(VLOOKUP(L150&amp;M150,団体コード!$A$1:$B$1742,2,FALSE)),"",VLOOKUP(L150&amp;M150,団体コード!$A$1:$B$1742,2,FALSE))</f>
        <v>342076</v>
      </c>
      <c r="Q150" s="14" t="str">
        <f t="shared" si="11"/>
        <v>「接種者氏名 ※」を入力してください</v>
      </c>
    </row>
    <row r="151" spans="1:17" ht="38.25" customHeight="1" x14ac:dyDescent="0.45">
      <c r="A151" s="20">
        <f t="shared" si="8"/>
        <v>118</v>
      </c>
      <c r="B151" s="17" t="str">
        <f t="shared" si="9"/>
        <v>市内</v>
      </c>
      <c r="C151" s="18"/>
      <c r="D151" s="17" t="str">
        <f t="shared" si="10"/>
        <v>0000000000</v>
      </c>
      <c r="E151" s="18"/>
      <c r="F151" s="2"/>
      <c r="G151" s="2"/>
      <c r="H151" s="3"/>
      <c r="I151" s="2"/>
      <c r="J151" s="2"/>
      <c r="K151" s="2"/>
      <c r="L151" s="2" t="s">
        <v>1339</v>
      </c>
      <c r="M151" s="2" t="s">
        <v>1345</v>
      </c>
      <c r="N151" s="2"/>
      <c r="O151" s="1" t="str">
        <f>IF(ISERROR(VLOOKUP(L151&amp;M151,団体コード!$A$1:$B$1742,2,FALSE)),"",VLOOKUP(L151&amp;M151,団体コード!$A$1:$B$1742,2,FALSE))</f>
        <v>342076</v>
      </c>
      <c r="Q151" s="14" t="str">
        <f t="shared" si="11"/>
        <v>「接種者氏名 ※」を入力してください</v>
      </c>
    </row>
    <row r="152" spans="1:17" ht="38.25" customHeight="1" x14ac:dyDescent="0.45">
      <c r="A152" s="20">
        <f t="shared" si="8"/>
        <v>118</v>
      </c>
      <c r="B152" s="17" t="str">
        <f t="shared" si="9"/>
        <v>市内</v>
      </c>
      <c r="C152" s="18"/>
      <c r="D152" s="17" t="str">
        <f t="shared" si="10"/>
        <v>0000000000</v>
      </c>
      <c r="E152" s="18"/>
      <c r="F152" s="2"/>
      <c r="G152" s="2"/>
      <c r="H152" s="3"/>
      <c r="I152" s="2"/>
      <c r="J152" s="2"/>
      <c r="K152" s="2"/>
      <c r="L152" s="2" t="s">
        <v>1339</v>
      </c>
      <c r="M152" s="2" t="s">
        <v>1345</v>
      </c>
      <c r="N152" s="2"/>
      <c r="O152" s="1" t="str">
        <f>IF(ISERROR(VLOOKUP(L152&amp;M152,団体コード!$A$1:$B$1742,2,FALSE)),"",VLOOKUP(L152&amp;M152,団体コード!$A$1:$B$1742,2,FALSE))</f>
        <v>342076</v>
      </c>
      <c r="Q152" s="14" t="str">
        <f t="shared" si="11"/>
        <v>「接種者氏名 ※」を入力してください</v>
      </c>
    </row>
    <row r="153" spans="1:17" ht="38.25" customHeight="1" x14ac:dyDescent="0.45">
      <c r="A153" s="20">
        <f t="shared" si="8"/>
        <v>118</v>
      </c>
      <c r="B153" s="17" t="str">
        <f t="shared" si="9"/>
        <v>市内</v>
      </c>
      <c r="C153" s="18"/>
      <c r="D153" s="17" t="str">
        <f t="shared" si="10"/>
        <v>0000000000</v>
      </c>
      <c r="E153" s="18"/>
      <c r="F153" s="2"/>
      <c r="G153" s="2"/>
      <c r="H153" s="3"/>
      <c r="I153" s="2"/>
      <c r="J153" s="2"/>
      <c r="K153" s="2"/>
      <c r="L153" s="2" t="s">
        <v>1339</v>
      </c>
      <c r="M153" s="2" t="s">
        <v>1345</v>
      </c>
      <c r="N153" s="2"/>
      <c r="O153" s="1" t="str">
        <f>IF(ISERROR(VLOOKUP(L153&amp;M153,団体コード!$A$1:$B$1742,2,FALSE)),"",VLOOKUP(L153&amp;M153,団体コード!$A$1:$B$1742,2,FALSE))</f>
        <v>342076</v>
      </c>
      <c r="Q153" s="14" t="str">
        <f t="shared" si="11"/>
        <v>「接種者氏名 ※」を入力してください</v>
      </c>
    </row>
    <row r="154" spans="1:17" ht="38.25" customHeight="1" x14ac:dyDescent="0.45">
      <c r="A154" s="20">
        <f t="shared" si="8"/>
        <v>118</v>
      </c>
      <c r="B154" s="17" t="str">
        <f t="shared" si="9"/>
        <v>市内</v>
      </c>
      <c r="C154" s="18"/>
      <c r="D154" s="17" t="str">
        <f t="shared" si="10"/>
        <v>0000000000</v>
      </c>
      <c r="E154" s="18"/>
      <c r="F154" s="2"/>
      <c r="G154" s="2"/>
      <c r="H154" s="3"/>
      <c r="I154" s="2"/>
      <c r="J154" s="2"/>
      <c r="K154" s="2"/>
      <c r="L154" s="2" t="s">
        <v>1339</v>
      </c>
      <c r="M154" s="2" t="s">
        <v>1345</v>
      </c>
      <c r="N154" s="2"/>
      <c r="O154" s="1" t="str">
        <f>IF(ISERROR(VLOOKUP(L154&amp;M154,団体コード!$A$1:$B$1742,2,FALSE)),"",VLOOKUP(L154&amp;M154,団体コード!$A$1:$B$1742,2,FALSE))</f>
        <v>342076</v>
      </c>
      <c r="Q154" s="14" t="str">
        <f t="shared" si="11"/>
        <v>「接種者氏名 ※」を入力してください</v>
      </c>
    </row>
    <row r="155" spans="1:17" ht="38.25" customHeight="1" x14ac:dyDescent="0.45">
      <c r="A155" s="20">
        <f t="shared" si="8"/>
        <v>118</v>
      </c>
      <c r="B155" s="17" t="str">
        <f t="shared" si="9"/>
        <v>市内</v>
      </c>
      <c r="C155" s="18"/>
      <c r="D155" s="17" t="str">
        <f t="shared" si="10"/>
        <v>0000000000</v>
      </c>
      <c r="E155" s="18"/>
      <c r="F155" s="2"/>
      <c r="G155" s="2"/>
      <c r="H155" s="3"/>
      <c r="I155" s="2"/>
      <c r="J155" s="2"/>
      <c r="K155" s="2"/>
      <c r="L155" s="2" t="s">
        <v>1339</v>
      </c>
      <c r="M155" s="2" t="s">
        <v>1345</v>
      </c>
      <c r="N155" s="2"/>
      <c r="O155" s="1" t="str">
        <f>IF(ISERROR(VLOOKUP(L155&amp;M155,団体コード!$A$1:$B$1742,2,FALSE)),"",VLOOKUP(L155&amp;M155,団体コード!$A$1:$B$1742,2,FALSE))</f>
        <v>342076</v>
      </c>
      <c r="Q155" s="14" t="str">
        <f t="shared" si="11"/>
        <v>「接種者氏名 ※」を入力してください</v>
      </c>
    </row>
    <row r="156" spans="1:17" ht="38.25" customHeight="1" x14ac:dyDescent="0.45">
      <c r="A156" s="20">
        <f t="shared" si="8"/>
        <v>118</v>
      </c>
      <c r="B156" s="17" t="str">
        <f t="shared" si="9"/>
        <v>市内</v>
      </c>
      <c r="C156" s="18"/>
      <c r="D156" s="17" t="str">
        <f t="shared" si="10"/>
        <v>0000000000</v>
      </c>
      <c r="E156" s="18"/>
      <c r="F156" s="2"/>
      <c r="G156" s="2"/>
      <c r="H156" s="3"/>
      <c r="I156" s="2"/>
      <c r="J156" s="2"/>
      <c r="K156" s="2"/>
      <c r="L156" s="2" t="s">
        <v>1339</v>
      </c>
      <c r="M156" s="2" t="s">
        <v>1345</v>
      </c>
      <c r="N156" s="2"/>
      <c r="O156" s="1" t="str">
        <f>IF(ISERROR(VLOOKUP(L156&amp;M156,団体コード!$A$1:$B$1742,2,FALSE)),"",VLOOKUP(L156&amp;M156,団体コード!$A$1:$B$1742,2,FALSE))</f>
        <v>342076</v>
      </c>
      <c r="Q156" s="14" t="str">
        <f t="shared" si="11"/>
        <v>「接種者氏名 ※」を入力してください</v>
      </c>
    </row>
    <row r="157" spans="1:17" ht="38.25" customHeight="1" x14ac:dyDescent="0.45">
      <c r="A157" s="20">
        <f t="shared" si="8"/>
        <v>118</v>
      </c>
      <c r="B157" s="17" t="str">
        <f t="shared" si="9"/>
        <v>市内</v>
      </c>
      <c r="C157" s="18"/>
      <c r="D157" s="17" t="str">
        <f t="shared" si="10"/>
        <v>0000000000</v>
      </c>
      <c r="E157" s="18"/>
      <c r="F157" s="2"/>
      <c r="G157" s="2"/>
      <c r="H157" s="3"/>
      <c r="I157" s="2"/>
      <c r="J157" s="2"/>
      <c r="K157" s="2"/>
      <c r="L157" s="2" t="s">
        <v>1339</v>
      </c>
      <c r="M157" s="2" t="s">
        <v>1345</v>
      </c>
      <c r="N157" s="2"/>
      <c r="O157" s="1" t="str">
        <f>IF(ISERROR(VLOOKUP(L157&amp;M157,団体コード!$A$1:$B$1742,2,FALSE)),"",VLOOKUP(L157&amp;M157,団体コード!$A$1:$B$1742,2,FALSE))</f>
        <v>342076</v>
      </c>
      <c r="Q157" s="14" t="str">
        <f t="shared" si="11"/>
        <v>「接種者氏名 ※」を入力してください</v>
      </c>
    </row>
    <row r="158" spans="1:17" ht="38.25" customHeight="1" x14ac:dyDescent="0.45">
      <c r="A158" s="20">
        <f t="shared" si="8"/>
        <v>118</v>
      </c>
      <c r="B158" s="17" t="str">
        <f t="shared" si="9"/>
        <v>市内</v>
      </c>
      <c r="C158" s="18"/>
      <c r="D158" s="17" t="str">
        <f t="shared" si="10"/>
        <v>0000000000</v>
      </c>
      <c r="E158" s="18"/>
      <c r="F158" s="2"/>
      <c r="G158" s="2"/>
      <c r="H158" s="3"/>
      <c r="I158" s="2"/>
      <c r="J158" s="2"/>
      <c r="K158" s="2"/>
      <c r="L158" s="2" t="s">
        <v>1339</v>
      </c>
      <c r="M158" s="2" t="s">
        <v>1345</v>
      </c>
      <c r="N158" s="2"/>
      <c r="O158" s="1" t="str">
        <f>IF(ISERROR(VLOOKUP(L158&amp;M158,団体コード!$A$1:$B$1742,2,FALSE)),"",VLOOKUP(L158&amp;M158,団体コード!$A$1:$B$1742,2,FALSE))</f>
        <v>342076</v>
      </c>
      <c r="Q158" s="14" t="str">
        <f t="shared" si="11"/>
        <v>「接種者氏名 ※」を入力してください</v>
      </c>
    </row>
    <row r="159" spans="1:17" ht="38.25" customHeight="1" x14ac:dyDescent="0.45">
      <c r="A159" s="20">
        <f t="shared" si="8"/>
        <v>118</v>
      </c>
      <c r="B159" s="17" t="str">
        <f t="shared" si="9"/>
        <v>市内</v>
      </c>
      <c r="C159" s="18"/>
      <c r="D159" s="17" t="str">
        <f t="shared" si="10"/>
        <v>0000000000</v>
      </c>
      <c r="E159" s="18"/>
      <c r="F159" s="2"/>
      <c r="G159" s="2"/>
      <c r="H159" s="3"/>
      <c r="I159" s="2"/>
      <c r="J159" s="2"/>
      <c r="K159" s="2"/>
      <c r="L159" s="2" t="s">
        <v>1339</v>
      </c>
      <c r="M159" s="2" t="s">
        <v>1345</v>
      </c>
      <c r="N159" s="2"/>
      <c r="O159" s="1" t="str">
        <f>IF(ISERROR(VLOOKUP(L159&amp;M159,団体コード!$A$1:$B$1742,2,FALSE)),"",VLOOKUP(L159&amp;M159,団体コード!$A$1:$B$1742,2,FALSE))</f>
        <v>342076</v>
      </c>
      <c r="Q159" s="14" t="str">
        <f t="shared" si="11"/>
        <v>「接種者氏名 ※」を入力してください</v>
      </c>
    </row>
    <row r="160" spans="1:17" ht="38.25" customHeight="1" x14ac:dyDescent="0.45">
      <c r="A160" s="20">
        <f t="shared" si="8"/>
        <v>118</v>
      </c>
      <c r="B160" s="17" t="str">
        <f t="shared" si="9"/>
        <v>市内</v>
      </c>
      <c r="C160" s="18"/>
      <c r="D160" s="17" t="str">
        <f t="shared" si="10"/>
        <v>0000000000</v>
      </c>
      <c r="E160" s="18"/>
      <c r="F160" s="2"/>
      <c r="G160" s="2"/>
      <c r="H160" s="3"/>
      <c r="I160" s="2"/>
      <c r="J160" s="2"/>
      <c r="K160" s="2"/>
      <c r="L160" s="2" t="s">
        <v>1339</v>
      </c>
      <c r="M160" s="2" t="s">
        <v>1345</v>
      </c>
      <c r="N160" s="2"/>
      <c r="O160" s="1" t="str">
        <f>IF(ISERROR(VLOOKUP(L160&amp;M160,団体コード!$A$1:$B$1742,2,FALSE)),"",VLOOKUP(L160&amp;M160,団体コード!$A$1:$B$1742,2,FALSE))</f>
        <v>342076</v>
      </c>
      <c r="Q160" s="14" t="str">
        <f t="shared" si="11"/>
        <v>「接種者氏名 ※」を入力してください</v>
      </c>
    </row>
    <row r="161" spans="1:17" ht="38.25" customHeight="1" x14ac:dyDescent="0.45">
      <c r="A161" s="20">
        <f t="shared" si="8"/>
        <v>118</v>
      </c>
      <c r="B161" s="17" t="str">
        <f t="shared" si="9"/>
        <v>市内</v>
      </c>
      <c r="C161" s="18"/>
      <c r="D161" s="17" t="str">
        <f t="shared" si="10"/>
        <v>0000000000</v>
      </c>
      <c r="E161" s="18"/>
      <c r="F161" s="2"/>
      <c r="G161" s="2"/>
      <c r="H161" s="3"/>
      <c r="I161" s="2"/>
      <c r="J161" s="2"/>
      <c r="K161" s="2"/>
      <c r="L161" s="2" t="s">
        <v>1339</v>
      </c>
      <c r="M161" s="2" t="s">
        <v>1345</v>
      </c>
      <c r="N161" s="2"/>
      <c r="O161" s="1" t="str">
        <f>IF(ISERROR(VLOOKUP(L161&amp;M161,団体コード!$A$1:$B$1742,2,FALSE)),"",VLOOKUP(L161&amp;M161,団体コード!$A$1:$B$1742,2,FALSE))</f>
        <v>342076</v>
      </c>
      <c r="Q161" s="14" t="str">
        <f t="shared" si="11"/>
        <v>「接種者氏名 ※」を入力してください</v>
      </c>
    </row>
    <row r="162" spans="1:17" ht="38.25" customHeight="1" x14ac:dyDescent="0.45">
      <c r="A162" s="20">
        <f t="shared" si="8"/>
        <v>118</v>
      </c>
      <c r="B162" s="17" t="str">
        <f t="shared" si="9"/>
        <v>市内</v>
      </c>
      <c r="C162" s="18"/>
      <c r="D162" s="17" t="str">
        <f t="shared" si="10"/>
        <v>0000000000</v>
      </c>
      <c r="E162" s="18"/>
      <c r="F162" s="2"/>
      <c r="G162" s="2"/>
      <c r="H162" s="3"/>
      <c r="I162" s="2"/>
      <c r="J162" s="2"/>
      <c r="K162" s="2"/>
      <c r="L162" s="2" t="s">
        <v>1339</v>
      </c>
      <c r="M162" s="2" t="s">
        <v>1345</v>
      </c>
      <c r="N162" s="2"/>
      <c r="O162" s="1" t="str">
        <f>IF(ISERROR(VLOOKUP(L162&amp;M162,団体コード!$A$1:$B$1742,2,FALSE)),"",VLOOKUP(L162&amp;M162,団体コード!$A$1:$B$1742,2,FALSE))</f>
        <v>342076</v>
      </c>
      <c r="Q162" s="14" t="str">
        <f t="shared" si="11"/>
        <v>「接種者氏名 ※」を入力してください</v>
      </c>
    </row>
    <row r="163" spans="1:17" ht="38.25" customHeight="1" x14ac:dyDescent="0.45">
      <c r="A163" s="20">
        <f t="shared" si="8"/>
        <v>118</v>
      </c>
      <c r="B163" s="17" t="str">
        <f t="shared" si="9"/>
        <v>市内</v>
      </c>
      <c r="C163" s="18"/>
      <c r="D163" s="17" t="str">
        <f t="shared" si="10"/>
        <v>0000000000</v>
      </c>
      <c r="E163" s="18"/>
      <c r="F163" s="2"/>
      <c r="G163" s="2"/>
      <c r="H163" s="3"/>
      <c r="I163" s="2"/>
      <c r="J163" s="2"/>
      <c r="K163" s="2"/>
      <c r="L163" s="2" t="s">
        <v>1339</v>
      </c>
      <c r="M163" s="2" t="s">
        <v>1345</v>
      </c>
      <c r="N163" s="2"/>
      <c r="O163" s="1" t="str">
        <f>IF(ISERROR(VLOOKUP(L163&amp;M163,団体コード!$A$1:$B$1742,2,FALSE)),"",VLOOKUP(L163&amp;M163,団体コード!$A$1:$B$1742,2,FALSE))</f>
        <v>342076</v>
      </c>
      <c r="Q163" s="14" t="str">
        <f t="shared" si="11"/>
        <v>「接種者氏名 ※」を入力してください</v>
      </c>
    </row>
    <row r="164" spans="1:17" ht="38.25" customHeight="1" x14ac:dyDescent="0.45">
      <c r="A164" s="20">
        <f t="shared" si="8"/>
        <v>118</v>
      </c>
      <c r="B164" s="17" t="str">
        <f t="shared" si="9"/>
        <v>市内</v>
      </c>
      <c r="C164" s="18"/>
      <c r="D164" s="17" t="str">
        <f t="shared" si="10"/>
        <v>0000000000</v>
      </c>
      <c r="E164" s="18"/>
      <c r="F164" s="2"/>
      <c r="G164" s="2"/>
      <c r="H164" s="3"/>
      <c r="I164" s="2"/>
      <c r="J164" s="2"/>
      <c r="K164" s="2"/>
      <c r="L164" s="2" t="s">
        <v>1339</v>
      </c>
      <c r="M164" s="2" t="s">
        <v>1345</v>
      </c>
      <c r="N164" s="2"/>
      <c r="O164" s="1" t="str">
        <f>IF(ISERROR(VLOOKUP(L164&amp;M164,団体コード!$A$1:$B$1742,2,FALSE)),"",VLOOKUP(L164&amp;M164,団体コード!$A$1:$B$1742,2,FALSE))</f>
        <v>342076</v>
      </c>
      <c r="Q164" s="14" t="str">
        <f t="shared" si="11"/>
        <v>「接種者氏名 ※」を入力してください</v>
      </c>
    </row>
    <row r="165" spans="1:17" ht="38.25" customHeight="1" x14ac:dyDescent="0.45">
      <c r="A165" s="20">
        <f t="shared" si="8"/>
        <v>118</v>
      </c>
      <c r="B165" s="17" t="str">
        <f t="shared" si="9"/>
        <v>市内</v>
      </c>
      <c r="C165" s="18"/>
      <c r="D165" s="17" t="str">
        <f t="shared" si="10"/>
        <v>0000000000</v>
      </c>
      <c r="E165" s="18"/>
      <c r="F165" s="2"/>
      <c r="G165" s="2"/>
      <c r="H165" s="3"/>
      <c r="I165" s="2"/>
      <c r="J165" s="2"/>
      <c r="K165" s="2"/>
      <c r="L165" s="2" t="s">
        <v>1339</v>
      </c>
      <c r="M165" s="2" t="s">
        <v>1345</v>
      </c>
      <c r="N165" s="2"/>
      <c r="O165" s="1" t="str">
        <f>IF(ISERROR(VLOOKUP(L165&amp;M165,団体コード!$A$1:$B$1742,2,FALSE)),"",VLOOKUP(L165&amp;M165,団体コード!$A$1:$B$1742,2,FALSE))</f>
        <v>342076</v>
      </c>
      <c r="Q165" s="14" t="str">
        <f t="shared" si="11"/>
        <v>「接種者氏名 ※」を入力してください</v>
      </c>
    </row>
    <row r="166" spans="1:17" ht="38.25" customHeight="1" x14ac:dyDescent="0.45">
      <c r="A166" s="20">
        <f t="shared" si="8"/>
        <v>118</v>
      </c>
      <c r="B166" s="17" t="str">
        <f t="shared" si="9"/>
        <v>市内</v>
      </c>
      <c r="C166" s="18"/>
      <c r="D166" s="17" t="str">
        <f t="shared" si="10"/>
        <v>0000000000</v>
      </c>
      <c r="E166" s="18"/>
      <c r="F166" s="2"/>
      <c r="G166" s="2"/>
      <c r="H166" s="3"/>
      <c r="I166" s="2"/>
      <c r="J166" s="2"/>
      <c r="K166" s="2"/>
      <c r="L166" s="2" t="s">
        <v>1339</v>
      </c>
      <c r="M166" s="2" t="s">
        <v>1345</v>
      </c>
      <c r="N166" s="2"/>
      <c r="O166" s="1" t="str">
        <f>IF(ISERROR(VLOOKUP(L166&amp;M166,団体コード!$A$1:$B$1742,2,FALSE)),"",VLOOKUP(L166&amp;M166,団体コード!$A$1:$B$1742,2,FALSE))</f>
        <v>342076</v>
      </c>
      <c r="Q166" s="14" t="str">
        <f t="shared" si="11"/>
        <v>「接種者氏名 ※」を入力してください</v>
      </c>
    </row>
    <row r="167" spans="1:17" ht="38.25" customHeight="1" x14ac:dyDescent="0.45">
      <c r="A167" s="20">
        <f t="shared" si="8"/>
        <v>118</v>
      </c>
      <c r="B167" s="17" t="str">
        <f t="shared" si="9"/>
        <v>市内</v>
      </c>
      <c r="C167" s="18"/>
      <c r="D167" s="17" t="str">
        <f t="shared" si="10"/>
        <v>0000000000</v>
      </c>
      <c r="E167" s="18"/>
      <c r="F167" s="2"/>
      <c r="G167" s="2"/>
      <c r="H167" s="3"/>
      <c r="I167" s="2"/>
      <c r="J167" s="2"/>
      <c r="K167" s="2"/>
      <c r="L167" s="2" t="s">
        <v>1339</v>
      </c>
      <c r="M167" s="2" t="s">
        <v>1345</v>
      </c>
      <c r="N167" s="2"/>
      <c r="O167" s="1" t="str">
        <f>IF(ISERROR(VLOOKUP(L167&amp;M167,団体コード!$A$1:$B$1742,2,FALSE)),"",VLOOKUP(L167&amp;M167,団体コード!$A$1:$B$1742,2,FALSE))</f>
        <v>342076</v>
      </c>
      <c r="Q167" s="14" t="str">
        <f t="shared" si="11"/>
        <v>「接種者氏名 ※」を入力してください</v>
      </c>
    </row>
    <row r="168" spans="1:17" ht="38.25" customHeight="1" x14ac:dyDescent="0.45">
      <c r="A168" s="20">
        <f t="shared" si="8"/>
        <v>118</v>
      </c>
      <c r="B168" s="17" t="str">
        <f t="shared" si="9"/>
        <v>市内</v>
      </c>
      <c r="C168" s="18"/>
      <c r="D168" s="17" t="str">
        <f t="shared" si="10"/>
        <v>0000000000</v>
      </c>
      <c r="E168" s="18"/>
      <c r="F168" s="2"/>
      <c r="G168" s="2"/>
      <c r="H168" s="3"/>
      <c r="I168" s="2"/>
      <c r="J168" s="2"/>
      <c r="K168" s="2"/>
      <c r="L168" s="2" t="s">
        <v>1339</v>
      </c>
      <c r="M168" s="2" t="s">
        <v>1345</v>
      </c>
      <c r="N168" s="2"/>
      <c r="O168" s="1" t="str">
        <f>IF(ISERROR(VLOOKUP(L168&amp;M168,団体コード!$A$1:$B$1742,2,FALSE)),"",VLOOKUP(L168&amp;M168,団体コード!$A$1:$B$1742,2,FALSE))</f>
        <v>342076</v>
      </c>
      <c r="Q168" s="14" t="str">
        <f t="shared" si="11"/>
        <v>「接種者氏名 ※」を入力してください</v>
      </c>
    </row>
    <row r="169" spans="1:17" ht="38.25" customHeight="1" x14ac:dyDescent="0.45">
      <c r="A169" s="20">
        <f t="shared" si="8"/>
        <v>118</v>
      </c>
      <c r="B169" s="17" t="str">
        <f t="shared" si="9"/>
        <v>市内</v>
      </c>
      <c r="C169" s="18"/>
      <c r="D169" s="17" t="str">
        <f t="shared" si="10"/>
        <v>0000000000</v>
      </c>
      <c r="E169" s="18"/>
      <c r="F169" s="2"/>
      <c r="G169" s="2"/>
      <c r="H169" s="3"/>
      <c r="I169" s="2"/>
      <c r="J169" s="2"/>
      <c r="K169" s="2"/>
      <c r="L169" s="2" t="s">
        <v>1339</v>
      </c>
      <c r="M169" s="2" t="s">
        <v>1345</v>
      </c>
      <c r="N169" s="2"/>
      <c r="O169" s="1" t="str">
        <f>IF(ISERROR(VLOOKUP(L169&amp;M169,団体コード!$A$1:$B$1742,2,FALSE)),"",VLOOKUP(L169&amp;M169,団体コード!$A$1:$B$1742,2,FALSE))</f>
        <v>342076</v>
      </c>
      <c r="Q169" s="14" t="str">
        <f t="shared" si="11"/>
        <v>「接種者氏名 ※」を入力してください</v>
      </c>
    </row>
    <row r="170" spans="1:17" ht="38.25" customHeight="1" x14ac:dyDescent="0.45">
      <c r="A170" s="20">
        <f t="shared" si="8"/>
        <v>118</v>
      </c>
      <c r="B170" s="17" t="str">
        <f t="shared" si="9"/>
        <v>市内</v>
      </c>
      <c r="C170" s="18"/>
      <c r="D170" s="17" t="str">
        <f t="shared" si="10"/>
        <v>0000000000</v>
      </c>
      <c r="E170" s="18"/>
      <c r="F170" s="2"/>
      <c r="G170" s="2"/>
      <c r="H170" s="3"/>
      <c r="I170" s="2"/>
      <c r="J170" s="2"/>
      <c r="K170" s="2"/>
      <c r="L170" s="2" t="s">
        <v>1339</v>
      </c>
      <c r="M170" s="2" t="s">
        <v>1345</v>
      </c>
      <c r="N170" s="2"/>
      <c r="O170" s="1" t="str">
        <f>IF(ISERROR(VLOOKUP(L170&amp;M170,団体コード!$A$1:$B$1742,2,FALSE)),"",VLOOKUP(L170&amp;M170,団体コード!$A$1:$B$1742,2,FALSE))</f>
        <v>342076</v>
      </c>
      <c r="Q170" s="14" t="str">
        <f t="shared" si="11"/>
        <v>「接種者氏名 ※」を入力してください</v>
      </c>
    </row>
    <row r="171" spans="1:17" ht="38.25" customHeight="1" x14ac:dyDescent="0.45">
      <c r="A171" s="20">
        <f t="shared" si="8"/>
        <v>118</v>
      </c>
      <c r="B171" s="17" t="str">
        <f t="shared" si="9"/>
        <v>市内</v>
      </c>
      <c r="C171" s="18"/>
      <c r="D171" s="17" t="str">
        <f t="shared" si="10"/>
        <v>0000000000</v>
      </c>
      <c r="E171" s="18"/>
      <c r="F171" s="2"/>
      <c r="G171" s="2"/>
      <c r="H171" s="3"/>
      <c r="I171" s="2"/>
      <c r="J171" s="2"/>
      <c r="K171" s="2"/>
      <c r="L171" s="2" t="s">
        <v>1339</v>
      </c>
      <c r="M171" s="2" t="s">
        <v>1345</v>
      </c>
      <c r="N171" s="2"/>
      <c r="O171" s="1" t="str">
        <f>IF(ISERROR(VLOOKUP(L171&amp;M171,団体コード!$A$1:$B$1742,2,FALSE)),"",VLOOKUP(L171&amp;M171,団体コード!$A$1:$B$1742,2,FALSE))</f>
        <v>342076</v>
      </c>
      <c r="Q171" s="14" t="str">
        <f t="shared" si="11"/>
        <v>「接種者氏名 ※」を入力してください</v>
      </c>
    </row>
    <row r="172" spans="1:17" ht="38.25" customHeight="1" x14ac:dyDescent="0.45">
      <c r="A172" s="20">
        <f t="shared" si="8"/>
        <v>118</v>
      </c>
      <c r="B172" s="17" t="str">
        <f t="shared" si="9"/>
        <v>市内</v>
      </c>
      <c r="C172" s="18"/>
      <c r="D172" s="17" t="str">
        <f t="shared" si="10"/>
        <v>0000000000</v>
      </c>
      <c r="E172" s="18"/>
      <c r="F172" s="2"/>
      <c r="G172" s="2"/>
      <c r="H172" s="3"/>
      <c r="I172" s="2"/>
      <c r="J172" s="2"/>
      <c r="K172" s="2"/>
      <c r="L172" s="2" t="s">
        <v>1339</v>
      </c>
      <c r="M172" s="2" t="s">
        <v>1345</v>
      </c>
      <c r="N172" s="2"/>
      <c r="O172" s="1" t="str">
        <f>IF(ISERROR(VLOOKUP(L172&amp;M172,団体コード!$A$1:$B$1742,2,FALSE)),"",VLOOKUP(L172&amp;M172,団体コード!$A$1:$B$1742,2,FALSE))</f>
        <v>342076</v>
      </c>
      <c r="Q172" s="14" t="str">
        <f t="shared" si="11"/>
        <v>「接種者氏名 ※」を入力してください</v>
      </c>
    </row>
    <row r="173" spans="1:17" ht="38.25" customHeight="1" x14ac:dyDescent="0.45">
      <c r="A173" s="20">
        <f t="shared" si="8"/>
        <v>118</v>
      </c>
      <c r="B173" s="17" t="str">
        <f t="shared" si="9"/>
        <v>市内</v>
      </c>
      <c r="C173" s="18"/>
      <c r="D173" s="17" t="str">
        <f t="shared" si="10"/>
        <v>0000000000</v>
      </c>
      <c r="E173" s="18"/>
      <c r="F173" s="2"/>
      <c r="G173" s="2"/>
      <c r="H173" s="3"/>
      <c r="I173" s="2"/>
      <c r="J173" s="2"/>
      <c r="K173" s="2"/>
      <c r="L173" s="2" t="s">
        <v>1339</v>
      </c>
      <c r="M173" s="2" t="s">
        <v>1345</v>
      </c>
      <c r="N173" s="2"/>
      <c r="O173" s="1" t="str">
        <f>IF(ISERROR(VLOOKUP(L173&amp;M173,団体コード!$A$1:$B$1742,2,FALSE)),"",VLOOKUP(L173&amp;M173,団体コード!$A$1:$B$1742,2,FALSE))</f>
        <v>342076</v>
      </c>
      <c r="Q173" s="14" t="str">
        <f t="shared" si="11"/>
        <v>「接種者氏名 ※」を入力してください</v>
      </c>
    </row>
    <row r="174" spans="1:17" ht="38.25" customHeight="1" x14ac:dyDescent="0.45">
      <c r="A174" s="20">
        <f t="shared" si="8"/>
        <v>118</v>
      </c>
      <c r="B174" s="17" t="str">
        <f t="shared" si="9"/>
        <v>市内</v>
      </c>
      <c r="C174" s="18"/>
      <c r="D174" s="17" t="str">
        <f t="shared" si="10"/>
        <v>0000000000</v>
      </c>
      <c r="E174" s="18"/>
      <c r="F174" s="2"/>
      <c r="G174" s="2"/>
      <c r="H174" s="3"/>
      <c r="I174" s="2"/>
      <c r="J174" s="2"/>
      <c r="K174" s="2"/>
      <c r="L174" s="2" t="s">
        <v>1339</v>
      </c>
      <c r="M174" s="2" t="s">
        <v>1345</v>
      </c>
      <c r="N174" s="2"/>
      <c r="O174" s="1" t="str">
        <f>IF(ISERROR(VLOOKUP(L174&amp;M174,団体コード!$A$1:$B$1742,2,FALSE)),"",VLOOKUP(L174&amp;M174,団体コード!$A$1:$B$1742,2,FALSE))</f>
        <v>342076</v>
      </c>
      <c r="Q174" s="14" t="str">
        <f t="shared" si="11"/>
        <v>「接種者氏名 ※」を入力してください</v>
      </c>
    </row>
    <row r="175" spans="1:17" ht="38.25" customHeight="1" x14ac:dyDescent="0.45">
      <c r="A175" s="20">
        <f t="shared" si="8"/>
        <v>118</v>
      </c>
      <c r="B175" s="17" t="str">
        <f t="shared" si="9"/>
        <v>市内</v>
      </c>
      <c r="C175" s="18"/>
      <c r="D175" s="17" t="str">
        <f t="shared" si="10"/>
        <v>0000000000</v>
      </c>
      <c r="E175" s="18"/>
      <c r="F175" s="2"/>
      <c r="G175" s="2"/>
      <c r="H175" s="3"/>
      <c r="I175" s="2"/>
      <c r="J175" s="2"/>
      <c r="K175" s="2"/>
      <c r="L175" s="2" t="s">
        <v>1339</v>
      </c>
      <c r="M175" s="2" t="s">
        <v>1345</v>
      </c>
      <c r="N175" s="2"/>
      <c r="O175" s="1" t="str">
        <f>IF(ISERROR(VLOOKUP(L175&amp;M175,団体コード!$A$1:$B$1742,2,FALSE)),"",VLOOKUP(L175&amp;M175,団体コード!$A$1:$B$1742,2,FALSE))</f>
        <v>342076</v>
      </c>
      <c r="Q175" s="14" t="str">
        <f t="shared" si="11"/>
        <v>「接種者氏名 ※」を入力してください</v>
      </c>
    </row>
    <row r="176" spans="1:17" ht="38.25" customHeight="1" x14ac:dyDescent="0.45">
      <c r="A176" s="20">
        <f t="shared" si="8"/>
        <v>118</v>
      </c>
      <c r="B176" s="17" t="str">
        <f t="shared" si="9"/>
        <v>市内</v>
      </c>
      <c r="C176" s="18"/>
      <c r="D176" s="17" t="str">
        <f t="shared" si="10"/>
        <v>0000000000</v>
      </c>
      <c r="E176" s="18"/>
      <c r="F176" s="2"/>
      <c r="G176" s="2"/>
      <c r="H176" s="3"/>
      <c r="I176" s="2"/>
      <c r="J176" s="2"/>
      <c r="K176" s="2"/>
      <c r="L176" s="2" t="s">
        <v>1339</v>
      </c>
      <c r="M176" s="2" t="s">
        <v>1345</v>
      </c>
      <c r="N176" s="2"/>
      <c r="O176" s="1" t="str">
        <f>IF(ISERROR(VLOOKUP(L176&amp;M176,団体コード!$A$1:$B$1742,2,FALSE)),"",VLOOKUP(L176&amp;M176,団体コード!$A$1:$B$1742,2,FALSE))</f>
        <v>342076</v>
      </c>
      <c r="Q176" s="14" t="str">
        <f t="shared" si="11"/>
        <v>「接種者氏名 ※」を入力してください</v>
      </c>
    </row>
    <row r="177" spans="1:17" ht="38.25" customHeight="1" x14ac:dyDescent="0.45">
      <c r="A177" s="20">
        <f t="shared" si="8"/>
        <v>118</v>
      </c>
      <c r="B177" s="17" t="str">
        <f t="shared" si="9"/>
        <v>市内</v>
      </c>
      <c r="C177" s="18"/>
      <c r="D177" s="17" t="str">
        <f t="shared" si="10"/>
        <v>0000000000</v>
      </c>
      <c r="E177" s="18"/>
      <c r="F177" s="2"/>
      <c r="G177" s="2"/>
      <c r="H177" s="3"/>
      <c r="I177" s="2"/>
      <c r="J177" s="2"/>
      <c r="K177" s="2"/>
      <c r="L177" s="2" t="s">
        <v>1339</v>
      </c>
      <c r="M177" s="2" t="s">
        <v>1345</v>
      </c>
      <c r="N177" s="2"/>
      <c r="O177" s="1" t="str">
        <f>IF(ISERROR(VLOOKUP(L177&amp;M177,団体コード!$A$1:$B$1742,2,FALSE)),"",VLOOKUP(L177&amp;M177,団体コード!$A$1:$B$1742,2,FALSE))</f>
        <v>342076</v>
      </c>
      <c r="Q177" s="14" t="str">
        <f t="shared" si="11"/>
        <v>「接種者氏名 ※」を入力してください</v>
      </c>
    </row>
    <row r="178" spans="1:17" ht="38.25" customHeight="1" x14ac:dyDescent="0.45">
      <c r="A178" s="20">
        <f t="shared" si="8"/>
        <v>118</v>
      </c>
      <c r="B178" s="17" t="str">
        <f t="shared" si="9"/>
        <v>市内</v>
      </c>
      <c r="C178" s="18"/>
      <c r="D178" s="17" t="str">
        <f t="shared" si="10"/>
        <v>0000000000</v>
      </c>
      <c r="E178" s="18"/>
      <c r="F178" s="2"/>
      <c r="G178" s="2"/>
      <c r="H178" s="3"/>
      <c r="I178" s="2"/>
      <c r="J178" s="2"/>
      <c r="K178" s="2"/>
      <c r="L178" s="2" t="s">
        <v>1339</v>
      </c>
      <c r="M178" s="2" t="s">
        <v>1345</v>
      </c>
      <c r="N178" s="2"/>
      <c r="O178" s="1" t="str">
        <f>IF(ISERROR(VLOOKUP(L178&amp;M178,団体コード!$A$1:$B$1742,2,FALSE)),"",VLOOKUP(L178&amp;M178,団体コード!$A$1:$B$1742,2,FALSE))</f>
        <v>342076</v>
      </c>
      <c r="Q178" s="14" t="str">
        <f t="shared" si="11"/>
        <v>「接種者氏名 ※」を入力してください</v>
      </c>
    </row>
    <row r="179" spans="1:17" ht="38.25" customHeight="1" x14ac:dyDescent="0.45">
      <c r="A179" s="20">
        <f t="shared" si="8"/>
        <v>118</v>
      </c>
      <c r="B179" s="17" t="str">
        <f t="shared" si="9"/>
        <v>市内</v>
      </c>
      <c r="C179" s="18"/>
      <c r="D179" s="17" t="str">
        <f t="shared" si="10"/>
        <v>0000000000</v>
      </c>
      <c r="E179" s="18"/>
      <c r="F179" s="2"/>
      <c r="G179" s="2"/>
      <c r="H179" s="3"/>
      <c r="I179" s="2"/>
      <c r="J179" s="2"/>
      <c r="K179" s="2"/>
      <c r="L179" s="2" t="s">
        <v>1339</v>
      </c>
      <c r="M179" s="2" t="s">
        <v>1345</v>
      </c>
      <c r="N179" s="2"/>
      <c r="O179" s="1" t="str">
        <f>IF(ISERROR(VLOOKUP(L179&amp;M179,団体コード!$A$1:$B$1742,2,FALSE)),"",VLOOKUP(L179&amp;M179,団体コード!$A$1:$B$1742,2,FALSE))</f>
        <v>342076</v>
      </c>
      <c r="Q179" s="14" t="str">
        <f t="shared" si="11"/>
        <v>「接種者氏名 ※」を入力してください</v>
      </c>
    </row>
    <row r="180" spans="1:17" ht="38.25" customHeight="1" x14ac:dyDescent="0.45">
      <c r="A180" s="20">
        <f t="shared" si="8"/>
        <v>118</v>
      </c>
      <c r="B180" s="17" t="str">
        <f t="shared" si="9"/>
        <v>市内</v>
      </c>
      <c r="C180" s="18"/>
      <c r="D180" s="17" t="str">
        <f t="shared" si="10"/>
        <v>0000000000</v>
      </c>
      <c r="E180" s="18"/>
      <c r="F180" s="2"/>
      <c r="G180" s="2"/>
      <c r="H180" s="3"/>
      <c r="I180" s="2"/>
      <c r="J180" s="2"/>
      <c r="K180" s="2"/>
      <c r="L180" s="2" t="s">
        <v>1339</v>
      </c>
      <c r="M180" s="2" t="s">
        <v>1345</v>
      </c>
      <c r="N180" s="2"/>
      <c r="O180" s="1" t="str">
        <f>IF(ISERROR(VLOOKUP(L180&amp;M180,団体コード!$A$1:$B$1742,2,FALSE)),"",VLOOKUP(L180&amp;M180,団体コード!$A$1:$B$1742,2,FALSE))</f>
        <v>342076</v>
      </c>
      <c r="Q180" s="14" t="str">
        <f t="shared" si="11"/>
        <v>「接種者氏名 ※」を入力してください</v>
      </c>
    </row>
    <row r="181" spans="1:17" ht="38.25" customHeight="1" x14ac:dyDescent="0.45">
      <c r="A181" s="20">
        <f t="shared" si="8"/>
        <v>118</v>
      </c>
      <c r="B181" s="17" t="str">
        <f t="shared" si="9"/>
        <v>市内</v>
      </c>
      <c r="C181" s="18"/>
      <c r="D181" s="17" t="str">
        <f t="shared" si="10"/>
        <v>0000000000</v>
      </c>
      <c r="E181" s="18"/>
      <c r="F181" s="2"/>
      <c r="G181" s="2"/>
      <c r="H181" s="3"/>
      <c r="I181" s="2"/>
      <c r="J181" s="2"/>
      <c r="K181" s="2"/>
      <c r="L181" s="2" t="s">
        <v>1339</v>
      </c>
      <c r="M181" s="2" t="s">
        <v>1345</v>
      </c>
      <c r="N181" s="2"/>
      <c r="O181" s="1" t="str">
        <f>IF(ISERROR(VLOOKUP(L181&amp;M181,団体コード!$A$1:$B$1742,2,FALSE)),"",VLOOKUP(L181&amp;M181,団体コード!$A$1:$B$1742,2,FALSE))</f>
        <v>342076</v>
      </c>
      <c r="Q181" s="14" t="str">
        <f t="shared" si="11"/>
        <v>「接種者氏名 ※」を入力してください</v>
      </c>
    </row>
    <row r="182" spans="1:17" ht="38.25" customHeight="1" x14ac:dyDescent="0.45">
      <c r="A182" s="20">
        <f t="shared" si="8"/>
        <v>118</v>
      </c>
      <c r="B182" s="17" t="str">
        <f t="shared" si="9"/>
        <v>市内</v>
      </c>
      <c r="C182" s="18"/>
      <c r="D182" s="17" t="str">
        <f t="shared" si="10"/>
        <v>0000000000</v>
      </c>
      <c r="E182" s="18"/>
      <c r="F182" s="2"/>
      <c r="G182" s="2"/>
      <c r="H182" s="3"/>
      <c r="I182" s="2"/>
      <c r="J182" s="2"/>
      <c r="K182" s="2"/>
      <c r="L182" s="2" t="s">
        <v>1339</v>
      </c>
      <c r="M182" s="2" t="s">
        <v>1345</v>
      </c>
      <c r="N182" s="2"/>
      <c r="O182" s="1" t="str">
        <f>IF(ISERROR(VLOOKUP(L182&amp;M182,団体コード!$A$1:$B$1742,2,FALSE)),"",VLOOKUP(L182&amp;M182,団体コード!$A$1:$B$1742,2,FALSE))</f>
        <v>342076</v>
      </c>
      <c r="Q182" s="14" t="str">
        <f t="shared" si="11"/>
        <v>「接種者氏名 ※」を入力してください</v>
      </c>
    </row>
    <row r="183" spans="1:17" ht="38.25" customHeight="1" x14ac:dyDescent="0.45">
      <c r="A183" s="20">
        <f t="shared" si="8"/>
        <v>118</v>
      </c>
      <c r="B183" s="17" t="str">
        <f t="shared" si="9"/>
        <v>市内</v>
      </c>
      <c r="C183" s="18"/>
      <c r="D183" s="17" t="str">
        <f t="shared" si="10"/>
        <v>0000000000</v>
      </c>
      <c r="E183" s="18"/>
      <c r="F183" s="2"/>
      <c r="G183" s="2"/>
      <c r="H183" s="3"/>
      <c r="I183" s="2"/>
      <c r="J183" s="2"/>
      <c r="K183" s="2"/>
      <c r="L183" s="2" t="s">
        <v>1339</v>
      </c>
      <c r="M183" s="2" t="s">
        <v>1345</v>
      </c>
      <c r="N183" s="2"/>
      <c r="O183" s="1" t="str">
        <f>IF(ISERROR(VLOOKUP(L183&amp;M183,団体コード!$A$1:$B$1742,2,FALSE)),"",VLOOKUP(L183&amp;M183,団体コード!$A$1:$B$1742,2,FALSE))</f>
        <v>342076</v>
      </c>
      <c r="Q183" s="14" t="str">
        <f t="shared" si="11"/>
        <v>「接種者氏名 ※」を入力してください</v>
      </c>
    </row>
    <row r="184" spans="1:17" ht="38.25" customHeight="1" x14ac:dyDescent="0.45">
      <c r="A184" s="20">
        <f t="shared" si="8"/>
        <v>118</v>
      </c>
      <c r="B184" s="17" t="str">
        <f t="shared" si="9"/>
        <v>市内</v>
      </c>
      <c r="C184" s="18"/>
      <c r="D184" s="17" t="str">
        <f t="shared" si="10"/>
        <v>0000000000</v>
      </c>
      <c r="E184" s="18"/>
      <c r="F184" s="2"/>
      <c r="G184" s="2"/>
      <c r="H184" s="3"/>
      <c r="I184" s="2"/>
      <c r="J184" s="2"/>
      <c r="K184" s="2"/>
      <c r="L184" s="2" t="s">
        <v>1339</v>
      </c>
      <c r="M184" s="2" t="s">
        <v>1345</v>
      </c>
      <c r="N184" s="2"/>
      <c r="O184" s="1" t="str">
        <f>IF(ISERROR(VLOOKUP(L184&amp;M184,団体コード!$A$1:$B$1742,2,FALSE)),"",VLOOKUP(L184&amp;M184,団体コード!$A$1:$B$1742,2,FALSE))</f>
        <v>342076</v>
      </c>
      <c r="Q184" s="14" t="str">
        <f t="shared" si="11"/>
        <v>「接種者氏名 ※」を入力してください</v>
      </c>
    </row>
    <row r="185" spans="1:17" ht="38.25" customHeight="1" x14ac:dyDescent="0.45">
      <c r="A185" s="20">
        <f t="shared" si="8"/>
        <v>118</v>
      </c>
      <c r="B185" s="17" t="str">
        <f t="shared" si="9"/>
        <v>市内</v>
      </c>
      <c r="C185" s="18"/>
      <c r="D185" s="17" t="str">
        <f t="shared" si="10"/>
        <v>0000000000</v>
      </c>
      <c r="E185" s="18"/>
      <c r="F185" s="2"/>
      <c r="G185" s="2"/>
      <c r="H185" s="3"/>
      <c r="I185" s="2"/>
      <c r="J185" s="2"/>
      <c r="K185" s="2"/>
      <c r="L185" s="2" t="s">
        <v>1339</v>
      </c>
      <c r="M185" s="2" t="s">
        <v>1345</v>
      </c>
      <c r="N185" s="2"/>
      <c r="O185" s="1" t="str">
        <f>IF(ISERROR(VLOOKUP(L185&amp;M185,団体コード!$A$1:$B$1742,2,FALSE)),"",VLOOKUP(L185&amp;M185,団体コード!$A$1:$B$1742,2,FALSE))</f>
        <v>342076</v>
      </c>
      <c r="Q185" s="14" t="str">
        <f t="shared" si="11"/>
        <v>「接種者氏名 ※」を入力してください</v>
      </c>
    </row>
    <row r="186" spans="1:17" ht="38.25" customHeight="1" x14ac:dyDescent="0.45">
      <c r="A186" s="20">
        <f t="shared" si="8"/>
        <v>118</v>
      </c>
      <c r="B186" s="17" t="str">
        <f t="shared" si="9"/>
        <v>市内</v>
      </c>
      <c r="C186" s="18"/>
      <c r="D186" s="17" t="str">
        <f t="shared" si="10"/>
        <v>0000000000</v>
      </c>
      <c r="E186" s="18"/>
      <c r="F186" s="2"/>
      <c r="G186" s="2"/>
      <c r="H186" s="3"/>
      <c r="I186" s="2"/>
      <c r="J186" s="2"/>
      <c r="K186" s="2"/>
      <c r="L186" s="2" t="s">
        <v>1339</v>
      </c>
      <c r="M186" s="2" t="s">
        <v>1345</v>
      </c>
      <c r="N186" s="2"/>
      <c r="O186" s="1" t="str">
        <f>IF(ISERROR(VLOOKUP(L186&amp;M186,団体コード!$A$1:$B$1742,2,FALSE)),"",VLOOKUP(L186&amp;M186,団体コード!$A$1:$B$1742,2,FALSE))</f>
        <v>342076</v>
      </c>
      <c r="Q186" s="14" t="str">
        <f t="shared" si="11"/>
        <v>「接種者氏名 ※」を入力してください</v>
      </c>
    </row>
    <row r="187" spans="1:17" ht="38.25" customHeight="1" x14ac:dyDescent="0.45">
      <c r="A187" s="20">
        <f t="shared" si="8"/>
        <v>118</v>
      </c>
      <c r="B187" s="17" t="str">
        <f t="shared" si="9"/>
        <v>市内</v>
      </c>
      <c r="C187" s="18"/>
      <c r="D187" s="17" t="str">
        <f t="shared" si="10"/>
        <v>0000000000</v>
      </c>
      <c r="E187" s="18"/>
      <c r="F187" s="2"/>
      <c r="G187" s="2"/>
      <c r="H187" s="3"/>
      <c r="I187" s="2"/>
      <c r="J187" s="2"/>
      <c r="K187" s="2"/>
      <c r="L187" s="2" t="s">
        <v>1339</v>
      </c>
      <c r="M187" s="2" t="s">
        <v>1345</v>
      </c>
      <c r="N187" s="2"/>
      <c r="O187" s="1" t="str">
        <f>IF(ISERROR(VLOOKUP(L187&amp;M187,団体コード!$A$1:$B$1742,2,FALSE)),"",VLOOKUP(L187&amp;M187,団体コード!$A$1:$B$1742,2,FALSE))</f>
        <v>342076</v>
      </c>
      <c r="Q187" s="14" t="str">
        <f t="shared" si="11"/>
        <v>「接種者氏名 ※」を入力してください</v>
      </c>
    </row>
    <row r="188" spans="1:17" ht="38.25" customHeight="1" x14ac:dyDescent="0.45">
      <c r="A188" s="20">
        <f t="shared" si="8"/>
        <v>118</v>
      </c>
      <c r="B188" s="17" t="str">
        <f t="shared" si="9"/>
        <v>市内</v>
      </c>
      <c r="C188" s="18"/>
      <c r="D188" s="17" t="str">
        <f t="shared" si="10"/>
        <v>0000000000</v>
      </c>
      <c r="E188" s="18"/>
      <c r="F188" s="2"/>
      <c r="G188" s="2"/>
      <c r="H188" s="3"/>
      <c r="I188" s="2"/>
      <c r="J188" s="2"/>
      <c r="K188" s="2"/>
      <c r="L188" s="2" t="s">
        <v>1339</v>
      </c>
      <c r="M188" s="2" t="s">
        <v>1345</v>
      </c>
      <c r="N188" s="2"/>
      <c r="O188" s="1" t="str">
        <f>IF(ISERROR(VLOOKUP(L188&amp;M188,団体コード!$A$1:$B$1742,2,FALSE)),"",VLOOKUP(L188&amp;M188,団体コード!$A$1:$B$1742,2,FALSE))</f>
        <v>342076</v>
      </c>
      <c r="Q188" s="14" t="str">
        <f t="shared" si="11"/>
        <v>「接種者氏名 ※」を入力してください</v>
      </c>
    </row>
    <row r="189" spans="1:17" ht="38.25" customHeight="1" x14ac:dyDescent="0.45">
      <c r="A189" s="20">
        <f t="shared" si="8"/>
        <v>118</v>
      </c>
      <c r="B189" s="17" t="str">
        <f t="shared" si="9"/>
        <v>市内</v>
      </c>
      <c r="C189" s="18"/>
      <c r="D189" s="17" t="str">
        <f t="shared" si="10"/>
        <v>0000000000</v>
      </c>
      <c r="E189" s="18"/>
      <c r="F189" s="2"/>
      <c r="G189" s="2"/>
      <c r="H189" s="3"/>
      <c r="I189" s="2"/>
      <c r="J189" s="2"/>
      <c r="K189" s="2"/>
      <c r="L189" s="2" t="s">
        <v>1339</v>
      </c>
      <c r="M189" s="2" t="s">
        <v>1345</v>
      </c>
      <c r="N189" s="2"/>
      <c r="O189" s="1" t="str">
        <f>IF(ISERROR(VLOOKUP(L189&amp;M189,団体コード!$A$1:$B$1742,2,FALSE)),"",VLOOKUP(L189&amp;M189,団体コード!$A$1:$B$1742,2,FALSE))</f>
        <v>342076</v>
      </c>
      <c r="Q189" s="14" t="str">
        <f t="shared" si="11"/>
        <v>「接種者氏名 ※」を入力してください</v>
      </c>
    </row>
    <row r="190" spans="1:17" ht="38.25" customHeight="1" x14ac:dyDescent="0.45">
      <c r="A190" s="20">
        <f t="shared" si="8"/>
        <v>118</v>
      </c>
      <c r="B190" s="17" t="str">
        <f t="shared" si="9"/>
        <v>市内</v>
      </c>
      <c r="C190" s="18"/>
      <c r="D190" s="17" t="str">
        <f t="shared" si="10"/>
        <v>0000000000</v>
      </c>
      <c r="E190" s="18"/>
      <c r="F190" s="2"/>
      <c r="G190" s="2"/>
      <c r="H190" s="3"/>
      <c r="I190" s="2"/>
      <c r="J190" s="2"/>
      <c r="K190" s="2"/>
      <c r="L190" s="2" t="s">
        <v>1339</v>
      </c>
      <c r="M190" s="2" t="s">
        <v>1345</v>
      </c>
      <c r="N190" s="2"/>
      <c r="O190" s="1" t="str">
        <f>IF(ISERROR(VLOOKUP(L190&amp;M190,団体コード!$A$1:$B$1742,2,FALSE)),"",VLOOKUP(L190&amp;M190,団体コード!$A$1:$B$1742,2,FALSE))</f>
        <v>342076</v>
      </c>
      <c r="Q190" s="14" t="str">
        <f t="shared" si="11"/>
        <v>「接種者氏名 ※」を入力してください</v>
      </c>
    </row>
    <row r="191" spans="1:17" ht="38.25" customHeight="1" x14ac:dyDescent="0.45">
      <c r="A191" s="20">
        <f t="shared" si="8"/>
        <v>118</v>
      </c>
      <c r="B191" s="17" t="str">
        <f t="shared" si="9"/>
        <v>市内</v>
      </c>
      <c r="C191" s="18"/>
      <c r="D191" s="17" t="str">
        <f t="shared" si="10"/>
        <v>0000000000</v>
      </c>
      <c r="E191" s="18"/>
      <c r="F191" s="2"/>
      <c r="G191" s="2"/>
      <c r="H191" s="3"/>
      <c r="I191" s="2"/>
      <c r="J191" s="2"/>
      <c r="K191" s="2"/>
      <c r="L191" s="2" t="s">
        <v>1339</v>
      </c>
      <c r="M191" s="2" t="s">
        <v>1345</v>
      </c>
      <c r="N191" s="2"/>
      <c r="O191" s="1" t="str">
        <f>IF(ISERROR(VLOOKUP(L191&amp;M191,団体コード!$A$1:$B$1742,2,FALSE)),"",VLOOKUP(L191&amp;M191,団体コード!$A$1:$B$1742,2,FALSE))</f>
        <v>342076</v>
      </c>
      <c r="Q191" s="14" t="str">
        <f t="shared" si="11"/>
        <v>「接種者氏名 ※」を入力してください</v>
      </c>
    </row>
    <row r="192" spans="1:17" ht="38.25" customHeight="1" x14ac:dyDescent="0.45">
      <c r="A192" s="20">
        <f t="shared" si="8"/>
        <v>118</v>
      </c>
      <c r="B192" s="17" t="str">
        <f t="shared" si="9"/>
        <v>市内</v>
      </c>
      <c r="C192" s="18"/>
      <c r="D192" s="17" t="str">
        <f t="shared" si="10"/>
        <v>0000000000</v>
      </c>
      <c r="E192" s="18"/>
      <c r="F192" s="2"/>
      <c r="G192" s="2"/>
      <c r="H192" s="3"/>
      <c r="I192" s="2"/>
      <c r="J192" s="2"/>
      <c r="K192" s="2"/>
      <c r="L192" s="2" t="s">
        <v>1339</v>
      </c>
      <c r="M192" s="2" t="s">
        <v>1345</v>
      </c>
      <c r="N192" s="2"/>
      <c r="O192" s="1" t="str">
        <f>IF(ISERROR(VLOOKUP(L192&amp;M192,団体コード!$A$1:$B$1742,2,FALSE)),"",VLOOKUP(L192&amp;M192,団体コード!$A$1:$B$1742,2,FALSE))</f>
        <v>342076</v>
      </c>
      <c r="Q192" s="14" t="str">
        <f t="shared" si="11"/>
        <v>「接種者氏名 ※」を入力してください</v>
      </c>
    </row>
    <row r="193" spans="1:17" ht="38.25" customHeight="1" x14ac:dyDescent="0.45">
      <c r="A193" s="20">
        <f t="shared" si="8"/>
        <v>118</v>
      </c>
      <c r="B193" s="17" t="str">
        <f t="shared" si="9"/>
        <v>市内</v>
      </c>
      <c r="C193" s="18"/>
      <c r="D193" s="17" t="str">
        <f t="shared" si="10"/>
        <v>0000000000</v>
      </c>
      <c r="E193" s="18"/>
      <c r="F193" s="2"/>
      <c r="G193" s="2"/>
      <c r="H193" s="3"/>
      <c r="I193" s="2"/>
      <c r="J193" s="2"/>
      <c r="K193" s="2"/>
      <c r="L193" s="2" t="s">
        <v>1339</v>
      </c>
      <c r="M193" s="2" t="s">
        <v>1345</v>
      </c>
      <c r="N193" s="2"/>
      <c r="O193" s="1" t="str">
        <f>IF(ISERROR(VLOOKUP(L193&amp;M193,団体コード!$A$1:$B$1742,2,FALSE)),"",VLOOKUP(L193&amp;M193,団体コード!$A$1:$B$1742,2,FALSE))</f>
        <v>342076</v>
      </c>
      <c r="Q193" s="14" t="str">
        <f t="shared" si="11"/>
        <v>「接種者氏名 ※」を入力してください</v>
      </c>
    </row>
    <row r="194" spans="1:17" ht="38.25" customHeight="1" x14ac:dyDescent="0.45">
      <c r="A194" s="20">
        <f t="shared" ref="A194:A257" si="12">DATEDIF(H194,"2022/4/1","Y")</f>
        <v>118</v>
      </c>
      <c r="B194" s="17" t="str">
        <f t="shared" si="9"/>
        <v>市内</v>
      </c>
      <c r="C194" s="18"/>
      <c r="D194" s="17" t="str">
        <f t="shared" si="10"/>
        <v>0000000000</v>
      </c>
      <c r="E194" s="18"/>
      <c r="F194" s="2"/>
      <c r="G194" s="2"/>
      <c r="H194" s="3"/>
      <c r="I194" s="2"/>
      <c r="J194" s="2"/>
      <c r="K194" s="2"/>
      <c r="L194" s="2" t="s">
        <v>1339</v>
      </c>
      <c r="M194" s="2" t="s">
        <v>1345</v>
      </c>
      <c r="N194" s="2"/>
      <c r="O194" s="1" t="str">
        <f>IF(ISERROR(VLOOKUP(L194&amp;M194,団体コード!$A$1:$B$1742,2,FALSE)),"",VLOOKUP(L194&amp;M194,団体コード!$A$1:$B$1742,2,FALSE))</f>
        <v>342076</v>
      </c>
      <c r="Q194" s="14" t="str">
        <f t="shared" si="11"/>
        <v>「接種者氏名 ※」を入力してください</v>
      </c>
    </row>
    <row r="195" spans="1:17" ht="38.25" customHeight="1" x14ac:dyDescent="0.45">
      <c r="A195" s="20">
        <f t="shared" si="12"/>
        <v>118</v>
      </c>
      <c r="B195" s="17" t="str">
        <f t="shared" ref="B195:B258" si="13">IF(O195="342076","市内","市外")</f>
        <v>市内</v>
      </c>
      <c r="C195" s="18"/>
      <c r="D195" s="17" t="str">
        <f t="shared" si="10"/>
        <v>0000000000</v>
      </c>
      <c r="E195" s="18"/>
      <c r="F195" s="2"/>
      <c r="G195" s="2"/>
      <c r="H195" s="3"/>
      <c r="I195" s="2"/>
      <c r="J195" s="2"/>
      <c r="K195" s="2"/>
      <c r="L195" s="2" t="s">
        <v>1339</v>
      </c>
      <c r="M195" s="2" t="s">
        <v>1345</v>
      </c>
      <c r="N195" s="2"/>
      <c r="O195" s="1" t="str">
        <f>IF(ISERROR(VLOOKUP(L195&amp;M195,団体コード!$A$1:$B$1742,2,FALSE)),"",VLOOKUP(L195&amp;M195,団体コード!$A$1:$B$1742,2,FALSE))</f>
        <v>342076</v>
      </c>
      <c r="Q195" s="14" t="str">
        <f t="shared" si="11"/>
        <v>「接種者氏名 ※」を入力してください</v>
      </c>
    </row>
    <row r="196" spans="1:17" ht="38.25" customHeight="1" x14ac:dyDescent="0.45">
      <c r="A196" s="20">
        <f t="shared" si="12"/>
        <v>118</v>
      </c>
      <c r="B196" s="17" t="str">
        <f t="shared" si="13"/>
        <v>市内</v>
      </c>
      <c r="C196" s="18"/>
      <c r="D196" s="17" t="str">
        <f t="shared" ref="D196:D259" si="14">TEXT(E196,"0000000000")</f>
        <v>0000000000</v>
      </c>
      <c r="E196" s="18"/>
      <c r="F196" s="2"/>
      <c r="G196" s="2"/>
      <c r="H196" s="3"/>
      <c r="I196" s="2"/>
      <c r="J196" s="2"/>
      <c r="K196" s="2"/>
      <c r="L196" s="2" t="s">
        <v>1339</v>
      </c>
      <c r="M196" s="2" t="s">
        <v>1345</v>
      </c>
      <c r="N196" s="2"/>
      <c r="O196" s="1" t="str">
        <f>IF(ISERROR(VLOOKUP(L196&amp;M196,団体コード!$A$1:$B$1742,2,FALSE)),"",VLOOKUP(L196&amp;M196,団体コード!$A$1:$B$1742,2,FALSE))</f>
        <v>342076</v>
      </c>
      <c r="Q196" s="14" t="str">
        <f t="shared" ref="Q196:Q259" si="15">IF(F196="","「接種者氏名 ※」を入力してください",IF(G196="","「性別」を選択してください",IF(H196="","接種生年月日 ※」を入力してくだい",IF(L196="","「住民票に記載されている都道府県」を選択してください",IF(M196="","「住民票に記載されている市町村」を選択してください",IF(N196="","「住民票に記載されている町名・番地」を入力してください",IF(O196="","都道府県と市町村の組合せが正しくありません。都道府県または市町村を選択し直してください",IF(E196="","「被保険者証番号」を入力してください。他市の住所地特例者は空欄でかまいません",IF(I196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197" spans="1:17" ht="38.25" customHeight="1" x14ac:dyDescent="0.45">
      <c r="A197" s="20">
        <f t="shared" si="12"/>
        <v>118</v>
      </c>
      <c r="B197" s="17" t="str">
        <f t="shared" si="13"/>
        <v>市内</v>
      </c>
      <c r="C197" s="18"/>
      <c r="D197" s="17" t="str">
        <f t="shared" si="14"/>
        <v>0000000000</v>
      </c>
      <c r="E197" s="18"/>
      <c r="F197" s="2"/>
      <c r="G197" s="2"/>
      <c r="H197" s="3"/>
      <c r="I197" s="2"/>
      <c r="J197" s="2"/>
      <c r="K197" s="2"/>
      <c r="L197" s="2" t="s">
        <v>1339</v>
      </c>
      <c r="M197" s="2" t="s">
        <v>1345</v>
      </c>
      <c r="N197" s="2"/>
      <c r="O197" s="1" t="str">
        <f>IF(ISERROR(VLOOKUP(L197&amp;M197,団体コード!$A$1:$B$1742,2,FALSE)),"",VLOOKUP(L197&amp;M197,団体コード!$A$1:$B$1742,2,FALSE))</f>
        <v>342076</v>
      </c>
      <c r="Q197" s="14" t="str">
        <f t="shared" si="15"/>
        <v>「接種者氏名 ※」を入力してください</v>
      </c>
    </row>
    <row r="198" spans="1:17" ht="38.25" customHeight="1" x14ac:dyDescent="0.45">
      <c r="A198" s="20">
        <f t="shared" si="12"/>
        <v>118</v>
      </c>
      <c r="B198" s="17" t="str">
        <f t="shared" si="13"/>
        <v>市内</v>
      </c>
      <c r="C198" s="18"/>
      <c r="D198" s="17" t="str">
        <f t="shared" si="14"/>
        <v>0000000000</v>
      </c>
      <c r="E198" s="18"/>
      <c r="F198" s="2"/>
      <c r="G198" s="2"/>
      <c r="H198" s="3"/>
      <c r="I198" s="2"/>
      <c r="J198" s="2"/>
      <c r="K198" s="2"/>
      <c r="L198" s="2" t="s">
        <v>1339</v>
      </c>
      <c r="M198" s="2" t="s">
        <v>1345</v>
      </c>
      <c r="N198" s="2"/>
      <c r="O198" s="1" t="str">
        <f>IF(ISERROR(VLOOKUP(L198&amp;M198,団体コード!$A$1:$B$1742,2,FALSE)),"",VLOOKUP(L198&amp;M198,団体コード!$A$1:$B$1742,2,FALSE))</f>
        <v>342076</v>
      </c>
      <c r="Q198" s="14" t="str">
        <f t="shared" si="15"/>
        <v>「接種者氏名 ※」を入力してください</v>
      </c>
    </row>
    <row r="199" spans="1:17" ht="38.25" customHeight="1" x14ac:dyDescent="0.45">
      <c r="A199" s="20">
        <f t="shared" si="12"/>
        <v>118</v>
      </c>
      <c r="B199" s="17" t="str">
        <f t="shared" si="13"/>
        <v>市内</v>
      </c>
      <c r="C199" s="18"/>
      <c r="D199" s="17" t="str">
        <f t="shared" si="14"/>
        <v>0000000000</v>
      </c>
      <c r="E199" s="18"/>
      <c r="F199" s="2"/>
      <c r="G199" s="2"/>
      <c r="H199" s="3"/>
      <c r="I199" s="2"/>
      <c r="J199" s="2"/>
      <c r="K199" s="2"/>
      <c r="L199" s="2" t="s">
        <v>1339</v>
      </c>
      <c r="M199" s="2" t="s">
        <v>1345</v>
      </c>
      <c r="N199" s="2"/>
      <c r="O199" s="1" t="str">
        <f>IF(ISERROR(VLOOKUP(L199&amp;M199,団体コード!$A$1:$B$1742,2,FALSE)),"",VLOOKUP(L199&amp;M199,団体コード!$A$1:$B$1742,2,FALSE))</f>
        <v>342076</v>
      </c>
      <c r="Q199" s="14" t="str">
        <f t="shared" si="15"/>
        <v>「接種者氏名 ※」を入力してください</v>
      </c>
    </row>
    <row r="200" spans="1:17" ht="38.25" customHeight="1" x14ac:dyDescent="0.45">
      <c r="A200" s="20">
        <f t="shared" si="12"/>
        <v>118</v>
      </c>
      <c r="B200" s="17" t="str">
        <f t="shared" si="13"/>
        <v>市内</v>
      </c>
      <c r="C200" s="18"/>
      <c r="D200" s="17" t="str">
        <f t="shared" si="14"/>
        <v>0000000000</v>
      </c>
      <c r="E200" s="18"/>
      <c r="F200" s="2"/>
      <c r="G200" s="2"/>
      <c r="H200" s="3"/>
      <c r="I200" s="2"/>
      <c r="J200" s="2"/>
      <c r="K200" s="2"/>
      <c r="L200" s="2" t="s">
        <v>1339</v>
      </c>
      <c r="M200" s="2" t="s">
        <v>1345</v>
      </c>
      <c r="N200" s="2"/>
      <c r="O200" s="1" t="str">
        <f>IF(ISERROR(VLOOKUP(L200&amp;M200,団体コード!$A$1:$B$1742,2,FALSE)),"",VLOOKUP(L200&amp;M200,団体コード!$A$1:$B$1742,2,FALSE))</f>
        <v>342076</v>
      </c>
      <c r="Q200" s="14" t="str">
        <f t="shared" si="15"/>
        <v>「接種者氏名 ※」を入力してください</v>
      </c>
    </row>
    <row r="201" spans="1:17" ht="38.25" customHeight="1" x14ac:dyDescent="0.45">
      <c r="A201" s="20">
        <f t="shared" si="12"/>
        <v>118</v>
      </c>
      <c r="B201" s="17" t="str">
        <f t="shared" si="13"/>
        <v>市内</v>
      </c>
      <c r="C201" s="18"/>
      <c r="D201" s="17" t="str">
        <f t="shared" si="14"/>
        <v>0000000000</v>
      </c>
      <c r="E201" s="18"/>
      <c r="F201" s="2"/>
      <c r="G201" s="2"/>
      <c r="H201" s="3"/>
      <c r="I201" s="2"/>
      <c r="J201" s="2"/>
      <c r="K201" s="2"/>
      <c r="L201" s="2" t="s">
        <v>1339</v>
      </c>
      <c r="M201" s="2" t="s">
        <v>1345</v>
      </c>
      <c r="N201" s="2"/>
      <c r="O201" s="1" t="str">
        <f>IF(ISERROR(VLOOKUP(L201&amp;M201,団体コード!$A$1:$B$1742,2,FALSE)),"",VLOOKUP(L201&amp;M201,団体コード!$A$1:$B$1742,2,FALSE))</f>
        <v>342076</v>
      </c>
      <c r="Q201" s="14" t="str">
        <f t="shared" si="15"/>
        <v>「接種者氏名 ※」を入力してください</v>
      </c>
    </row>
    <row r="202" spans="1:17" ht="38.25" customHeight="1" x14ac:dyDescent="0.45">
      <c r="A202" s="20">
        <f t="shared" si="12"/>
        <v>118</v>
      </c>
      <c r="B202" s="17" t="str">
        <f t="shared" si="13"/>
        <v>市内</v>
      </c>
      <c r="C202" s="18"/>
      <c r="D202" s="17" t="str">
        <f t="shared" si="14"/>
        <v>0000000000</v>
      </c>
      <c r="E202" s="18"/>
      <c r="F202" s="2"/>
      <c r="G202" s="2"/>
      <c r="H202" s="3"/>
      <c r="I202" s="2"/>
      <c r="J202" s="2"/>
      <c r="K202" s="2"/>
      <c r="L202" s="2" t="s">
        <v>1339</v>
      </c>
      <c r="M202" s="2" t="s">
        <v>1345</v>
      </c>
      <c r="N202" s="2"/>
      <c r="O202" s="1" t="str">
        <f>IF(ISERROR(VLOOKUP(L202&amp;M202,団体コード!$A$1:$B$1742,2,FALSE)),"",VLOOKUP(L202&amp;M202,団体コード!$A$1:$B$1742,2,FALSE))</f>
        <v>342076</v>
      </c>
      <c r="Q202" s="14" t="str">
        <f t="shared" si="15"/>
        <v>「接種者氏名 ※」を入力してください</v>
      </c>
    </row>
    <row r="203" spans="1:17" ht="38.25" customHeight="1" x14ac:dyDescent="0.45">
      <c r="A203" s="20">
        <f t="shared" si="12"/>
        <v>118</v>
      </c>
      <c r="B203" s="17" t="str">
        <f t="shared" si="13"/>
        <v>市内</v>
      </c>
      <c r="C203" s="18"/>
      <c r="D203" s="17" t="str">
        <f t="shared" si="14"/>
        <v>0000000000</v>
      </c>
      <c r="E203" s="18"/>
      <c r="F203" s="2"/>
      <c r="G203" s="2"/>
      <c r="H203" s="3"/>
      <c r="I203" s="2"/>
      <c r="J203" s="2"/>
      <c r="K203" s="2"/>
      <c r="L203" s="2" t="s">
        <v>1339</v>
      </c>
      <c r="M203" s="2" t="s">
        <v>1345</v>
      </c>
      <c r="N203" s="2"/>
      <c r="O203" s="1" t="str">
        <f>IF(ISERROR(VLOOKUP(L203&amp;M203,団体コード!$A$1:$B$1742,2,FALSE)),"",VLOOKUP(L203&amp;M203,団体コード!$A$1:$B$1742,2,FALSE))</f>
        <v>342076</v>
      </c>
      <c r="Q203" s="14" t="str">
        <f t="shared" si="15"/>
        <v>「接種者氏名 ※」を入力してください</v>
      </c>
    </row>
    <row r="204" spans="1:17" ht="38.25" customHeight="1" x14ac:dyDescent="0.45">
      <c r="A204" s="20">
        <f t="shared" si="12"/>
        <v>118</v>
      </c>
      <c r="B204" s="17" t="str">
        <f t="shared" si="13"/>
        <v>市内</v>
      </c>
      <c r="C204" s="18"/>
      <c r="D204" s="17" t="str">
        <f t="shared" si="14"/>
        <v>0000000000</v>
      </c>
      <c r="E204" s="18"/>
      <c r="F204" s="2"/>
      <c r="G204" s="2"/>
      <c r="H204" s="3"/>
      <c r="I204" s="2"/>
      <c r="J204" s="2"/>
      <c r="K204" s="2"/>
      <c r="L204" s="2" t="s">
        <v>1339</v>
      </c>
      <c r="M204" s="2" t="s">
        <v>1345</v>
      </c>
      <c r="N204" s="2"/>
      <c r="O204" s="1" t="str">
        <f>IF(ISERROR(VLOOKUP(L204&amp;M204,団体コード!$A$1:$B$1742,2,FALSE)),"",VLOOKUP(L204&amp;M204,団体コード!$A$1:$B$1742,2,FALSE))</f>
        <v>342076</v>
      </c>
      <c r="Q204" s="14" t="str">
        <f t="shared" si="15"/>
        <v>「接種者氏名 ※」を入力してください</v>
      </c>
    </row>
    <row r="205" spans="1:17" ht="38.25" customHeight="1" x14ac:dyDescent="0.45">
      <c r="A205" s="20">
        <f t="shared" si="12"/>
        <v>118</v>
      </c>
      <c r="B205" s="17" t="str">
        <f t="shared" si="13"/>
        <v>市内</v>
      </c>
      <c r="C205" s="18"/>
      <c r="D205" s="17" t="str">
        <f t="shared" si="14"/>
        <v>0000000000</v>
      </c>
      <c r="E205" s="18"/>
      <c r="F205" s="2"/>
      <c r="G205" s="2"/>
      <c r="H205" s="3"/>
      <c r="I205" s="2"/>
      <c r="J205" s="2"/>
      <c r="K205" s="2"/>
      <c r="L205" s="2" t="s">
        <v>1339</v>
      </c>
      <c r="M205" s="2" t="s">
        <v>1345</v>
      </c>
      <c r="N205" s="2"/>
      <c r="O205" s="1" t="str">
        <f>IF(ISERROR(VLOOKUP(L205&amp;M205,団体コード!$A$1:$B$1742,2,FALSE)),"",VLOOKUP(L205&amp;M205,団体コード!$A$1:$B$1742,2,FALSE))</f>
        <v>342076</v>
      </c>
      <c r="Q205" s="14" t="str">
        <f t="shared" si="15"/>
        <v>「接種者氏名 ※」を入力してください</v>
      </c>
    </row>
    <row r="206" spans="1:17" ht="38.25" customHeight="1" x14ac:dyDescent="0.45">
      <c r="A206" s="20">
        <f t="shared" si="12"/>
        <v>118</v>
      </c>
      <c r="B206" s="17" t="str">
        <f t="shared" si="13"/>
        <v>市内</v>
      </c>
      <c r="C206" s="18"/>
      <c r="D206" s="17" t="str">
        <f t="shared" si="14"/>
        <v>0000000000</v>
      </c>
      <c r="E206" s="18"/>
      <c r="F206" s="2"/>
      <c r="G206" s="2"/>
      <c r="H206" s="3"/>
      <c r="I206" s="2"/>
      <c r="J206" s="2"/>
      <c r="K206" s="2"/>
      <c r="L206" s="2" t="s">
        <v>1339</v>
      </c>
      <c r="M206" s="2" t="s">
        <v>1345</v>
      </c>
      <c r="N206" s="2"/>
      <c r="O206" s="1" t="str">
        <f>IF(ISERROR(VLOOKUP(L206&amp;M206,団体コード!$A$1:$B$1742,2,FALSE)),"",VLOOKUP(L206&amp;M206,団体コード!$A$1:$B$1742,2,FALSE))</f>
        <v>342076</v>
      </c>
      <c r="Q206" s="14" t="str">
        <f t="shared" si="15"/>
        <v>「接種者氏名 ※」を入力してください</v>
      </c>
    </row>
    <row r="207" spans="1:17" ht="38.25" customHeight="1" x14ac:dyDescent="0.45">
      <c r="A207" s="20">
        <f t="shared" si="12"/>
        <v>118</v>
      </c>
      <c r="B207" s="17" t="str">
        <f t="shared" si="13"/>
        <v>市内</v>
      </c>
      <c r="C207" s="18"/>
      <c r="D207" s="17" t="str">
        <f t="shared" si="14"/>
        <v>0000000000</v>
      </c>
      <c r="E207" s="18"/>
      <c r="F207" s="2"/>
      <c r="G207" s="2"/>
      <c r="H207" s="3"/>
      <c r="I207" s="2"/>
      <c r="J207" s="2"/>
      <c r="K207" s="2"/>
      <c r="L207" s="2" t="s">
        <v>1339</v>
      </c>
      <c r="M207" s="2" t="s">
        <v>1345</v>
      </c>
      <c r="N207" s="2"/>
      <c r="O207" s="1" t="str">
        <f>IF(ISERROR(VLOOKUP(L207&amp;M207,団体コード!$A$1:$B$1742,2,FALSE)),"",VLOOKUP(L207&amp;M207,団体コード!$A$1:$B$1742,2,FALSE))</f>
        <v>342076</v>
      </c>
      <c r="Q207" s="14" t="str">
        <f t="shared" si="15"/>
        <v>「接種者氏名 ※」を入力してください</v>
      </c>
    </row>
    <row r="208" spans="1:17" ht="38.25" customHeight="1" x14ac:dyDescent="0.45">
      <c r="A208" s="20">
        <f t="shared" si="12"/>
        <v>118</v>
      </c>
      <c r="B208" s="17" t="str">
        <f t="shared" si="13"/>
        <v>市内</v>
      </c>
      <c r="C208" s="18"/>
      <c r="D208" s="17" t="str">
        <f t="shared" si="14"/>
        <v>0000000000</v>
      </c>
      <c r="E208" s="18"/>
      <c r="F208" s="2"/>
      <c r="G208" s="2"/>
      <c r="H208" s="3"/>
      <c r="I208" s="2"/>
      <c r="J208" s="2"/>
      <c r="K208" s="2"/>
      <c r="L208" s="2" t="s">
        <v>1339</v>
      </c>
      <c r="M208" s="2" t="s">
        <v>1345</v>
      </c>
      <c r="N208" s="2"/>
      <c r="O208" s="1" t="str">
        <f>IF(ISERROR(VLOOKUP(L208&amp;M208,団体コード!$A$1:$B$1742,2,FALSE)),"",VLOOKUP(L208&amp;M208,団体コード!$A$1:$B$1742,2,FALSE))</f>
        <v>342076</v>
      </c>
      <c r="Q208" s="14" t="str">
        <f t="shared" si="15"/>
        <v>「接種者氏名 ※」を入力してください</v>
      </c>
    </row>
    <row r="209" spans="1:17" ht="38.25" customHeight="1" x14ac:dyDescent="0.45">
      <c r="A209" s="20">
        <f t="shared" si="12"/>
        <v>118</v>
      </c>
      <c r="B209" s="17" t="str">
        <f t="shared" si="13"/>
        <v>市内</v>
      </c>
      <c r="C209" s="18"/>
      <c r="D209" s="17" t="str">
        <f t="shared" si="14"/>
        <v>0000000000</v>
      </c>
      <c r="E209" s="18"/>
      <c r="F209" s="2"/>
      <c r="G209" s="2"/>
      <c r="H209" s="3"/>
      <c r="I209" s="2"/>
      <c r="J209" s="2"/>
      <c r="K209" s="2"/>
      <c r="L209" s="2" t="s">
        <v>1339</v>
      </c>
      <c r="M209" s="2" t="s">
        <v>1345</v>
      </c>
      <c r="N209" s="2"/>
      <c r="O209" s="1" t="str">
        <f>IF(ISERROR(VLOOKUP(L209&amp;M209,団体コード!$A$1:$B$1742,2,FALSE)),"",VLOOKUP(L209&amp;M209,団体コード!$A$1:$B$1742,2,FALSE))</f>
        <v>342076</v>
      </c>
      <c r="Q209" s="14" t="str">
        <f t="shared" si="15"/>
        <v>「接種者氏名 ※」を入力してください</v>
      </c>
    </row>
    <row r="210" spans="1:17" ht="38.25" customHeight="1" x14ac:dyDescent="0.45">
      <c r="A210" s="20">
        <f t="shared" si="12"/>
        <v>118</v>
      </c>
      <c r="B210" s="17" t="str">
        <f t="shared" si="13"/>
        <v>市内</v>
      </c>
      <c r="C210" s="18"/>
      <c r="D210" s="17" t="str">
        <f t="shared" si="14"/>
        <v>0000000000</v>
      </c>
      <c r="E210" s="18"/>
      <c r="F210" s="2"/>
      <c r="G210" s="2"/>
      <c r="H210" s="3"/>
      <c r="I210" s="2"/>
      <c r="J210" s="2"/>
      <c r="K210" s="2"/>
      <c r="L210" s="2" t="s">
        <v>1339</v>
      </c>
      <c r="M210" s="2" t="s">
        <v>1345</v>
      </c>
      <c r="N210" s="2"/>
      <c r="O210" s="1" t="str">
        <f>IF(ISERROR(VLOOKUP(L210&amp;M210,団体コード!$A$1:$B$1742,2,FALSE)),"",VLOOKUP(L210&amp;M210,団体コード!$A$1:$B$1742,2,FALSE))</f>
        <v>342076</v>
      </c>
      <c r="Q210" s="14" t="str">
        <f t="shared" si="15"/>
        <v>「接種者氏名 ※」を入力してください</v>
      </c>
    </row>
    <row r="211" spans="1:17" ht="38.25" customHeight="1" x14ac:dyDescent="0.45">
      <c r="A211" s="20">
        <f t="shared" si="12"/>
        <v>118</v>
      </c>
      <c r="B211" s="17" t="str">
        <f t="shared" si="13"/>
        <v>市内</v>
      </c>
      <c r="C211" s="18"/>
      <c r="D211" s="17" t="str">
        <f t="shared" si="14"/>
        <v>0000000000</v>
      </c>
      <c r="E211" s="18"/>
      <c r="F211" s="2"/>
      <c r="G211" s="2"/>
      <c r="H211" s="3"/>
      <c r="I211" s="2"/>
      <c r="J211" s="2"/>
      <c r="K211" s="2"/>
      <c r="L211" s="2" t="s">
        <v>1339</v>
      </c>
      <c r="M211" s="2" t="s">
        <v>1345</v>
      </c>
      <c r="N211" s="2"/>
      <c r="O211" s="1" t="str">
        <f>IF(ISERROR(VLOOKUP(L211&amp;M211,団体コード!$A$1:$B$1742,2,FALSE)),"",VLOOKUP(L211&amp;M211,団体コード!$A$1:$B$1742,2,FALSE))</f>
        <v>342076</v>
      </c>
      <c r="Q211" s="14" t="str">
        <f t="shared" si="15"/>
        <v>「接種者氏名 ※」を入力してください</v>
      </c>
    </row>
    <row r="212" spans="1:17" ht="38.25" customHeight="1" x14ac:dyDescent="0.45">
      <c r="A212" s="20">
        <f t="shared" si="12"/>
        <v>118</v>
      </c>
      <c r="B212" s="17" t="str">
        <f t="shared" si="13"/>
        <v>市内</v>
      </c>
      <c r="C212" s="18"/>
      <c r="D212" s="17" t="str">
        <f t="shared" si="14"/>
        <v>0000000000</v>
      </c>
      <c r="E212" s="18"/>
      <c r="F212" s="2"/>
      <c r="G212" s="2"/>
      <c r="H212" s="3"/>
      <c r="I212" s="2"/>
      <c r="J212" s="2"/>
      <c r="K212" s="2"/>
      <c r="L212" s="2" t="s">
        <v>1339</v>
      </c>
      <c r="M212" s="2" t="s">
        <v>1345</v>
      </c>
      <c r="N212" s="2"/>
      <c r="O212" s="1" t="str">
        <f>IF(ISERROR(VLOOKUP(L212&amp;M212,団体コード!$A$1:$B$1742,2,FALSE)),"",VLOOKUP(L212&amp;M212,団体コード!$A$1:$B$1742,2,FALSE))</f>
        <v>342076</v>
      </c>
      <c r="Q212" s="14" t="str">
        <f t="shared" si="15"/>
        <v>「接種者氏名 ※」を入力してください</v>
      </c>
    </row>
    <row r="213" spans="1:17" ht="38.25" customHeight="1" x14ac:dyDescent="0.45">
      <c r="A213" s="20">
        <f t="shared" si="12"/>
        <v>118</v>
      </c>
      <c r="B213" s="17" t="str">
        <f t="shared" si="13"/>
        <v>市内</v>
      </c>
      <c r="C213" s="18"/>
      <c r="D213" s="17" t="str">
        <f t="shared" si="14"/>
        <v>0000000000</v>
      </c>
      <c r="E213" s="18"/>
      <c r="F213" s="2"/>
      <c r="G213" s="2"/>
      <c r="H213" s="3"/>
      <c r="I213" s="2"/>
      <c r="J213" s="2"/>
      <c r="K213" s="2"/>
      <c r="L213" s="2" t="s">
        <v>1339</v>
      </c>
      <c r="M213" s="2" t="s">
        <v>1345</v>
      </c>
      <c r="N213" s="2"/>
      <c r="O213" s="1" t="str">
        <f>IF(ISERROR(VLOOKUP(L213&amp;M213,団体コード!$A$1:$B$1742,2,FALSE)),"",VLOOKUP(L213&amp;M213,団体コード!$A$1:$B$1742,2,FALSE))</f>
        <v>342076</v>
      </c>
      <c r="Q213" s="14" t="str">
        <f t="shared" si="15"/>
        <v>「接種者氏名 ※」を入力してください</v>
      </c>
    </row>
    <row r="214" spans="1:17" ht="38.25" customHeight="1" x14ac:dyDescent="0.45">
      <c r="A214" s="20">
        <f t="shared" si="12"/>
        <v>118</v>
      </c>
      <c r="B214" s="17" t="str">
        <f t="shared" si="13"/>
        <v>市内</v>
      </c>
      <c r="C214" s="18"/>
      <c r="D214" s="17" t="str">
        <f t="shared" si="14"/>
        <v>0000000000</v>
      </c>
      <c r="E214" s="18"/>
      <c r="F214" s="2"/>
      <c r="G214" s="2"/>
      <c r="H214" s="3"/>
      <c r="I214" s="2"/>
      <c r="J214" s="2"/>
      <c r="K214" s="2"/>
      <c r="L214" s="2" t="s">
        <v>1339</v>
      </c>
      <c r="M214" s="2" t="s">
        <v>1345</v>
      </c>
      <c r="N214" s="2"/>
      <c r="O214" s="1" t="str">
        <f>IF(ISERROR(VLOOKUP(L214&amp;M214,団体コード!$A$1:$B$1742,2,FALSE)),"",VLOOKUP(L214&amp;M214,団体コード!$A$1:$B$1742,2,FALSE))</f>
        <v>342076</v>
      </c>
      <c r="Q214" s="14" t="str">
        <f t="shared" si="15"/>
        <v>「接種者氏名 ※」を入力してください</v>
      </c>
    </row>
    <row r="215" spans="1:17" ht="38.25" customHeight="1" x14ac:dyDescent="0.45">
      <c r="A215" s="20">
        <f t="shared" si="12"/>
        <v>118</v>
      </c>
      <c r="B215" s="17" t="str">
        <f t="shared" si="13"/>
        <v>市内</v>
      </c>
      <c r="C215" s="18"/>
      <c r="D215" s="17" t="str">
        <f t="shared" si="14"/>
        <v>0000000000</v>
      </c>
      <c r="E215" s="18"/>
      <c r="F215" s="2"/>
      <c r="G215" s="2"/>
      <c r="H215" s="3"/>
      <c r="I215" s="2"/>
      <c r="J215" s="2"/>
      <c r="K215" s="2"/>
      <c r="L215" s="2" t="s">
        <v>1339</v>
      </c>
      <c r="M215" s="2" t="s">
        <v>1345</v>
      </c>
      <c r="N215" s="2"/>
      <c r="O215" s="1" t="str">
        <f>IF(ISERROR(VLOOKUP(L215&amp;M215,団体コード!$A$1:$B$1742,2,FALSE)),"",VLOOKUP(L215&amp;M215,団体コード!$A$1:$B$1742,2,FALSE))</f>
        <v>342076</v>
      </c>
      <c r="Q215" s="14" t="str">
        <f t="shared" si="15"/>
        <v>「接種者氏名 ※」を入力してください</v>
      </c>
    </row>
    <row r="216" spans="1:17" ht="38.25" customHeight="1" x14ac:dyDescent="0.45">
      <c r="A216" s="20">
        <f t="shared" si="12"/>
        <v>118</v>
      </c>
      <c r="B216" s="17" t="str">
        <f t="shared" si="13"/>
        <v>市内</v>
      </c>
      <c r="C216" s="18"/>
      <c r="D216" s="17" t="str">
        <f t="shared" si="14"/>
        <v>0000000000</v>
      </c>
      <c r="E216" s="18"/>
      <c r="F216" s="2"/>
      <c r="G216" s="2"/>
      <c r="H216" s="3"/>
      <c r="I216" s="2"/>
      <c r="J216" s="2"/>
      <c r="K216" s="2"/>
      <c r="L216" s="2" t="s">
        <v>1339</v>
      </c>
      <c r="M216" s="2" t="s">
        <v>1345</v>
      </c>
      <c r="N216" s="2"/>
      <c r="O216" s="1" t="str">
        <f>IF(ISERROR(VLOOKUP(L216&amp;M216,団体コード!$A$1:$B$1742,2,FALSE)),"",VLOOKUP(L216&amp;M216,団体コード!$A$1:$B$1742,2,FALSE))</f>
        <v>342076</v>
      </c>
      <c r="Q216" s="14" t="str">
        <f t="shared" si="15"/>
        <v>「接種者氏名 ※」を入力してください</v>
      </c>
    </row>
    <row r="217" spans="1:17" ht="38.25" customHeight="1" x14ac:dyDescent="0.45">
      <c r="A217" s="20">
        <f t="shared" si="12"/>
        <v>118</v>
      </c>
      <c r="B217" s="17" t="str">
        <f t="shared" si="13"/>
        <v>市内</v>
      </c>
      <c r="C217" s="18"/>
      <c r="D217" s="17" t="str">
        <f t="shared" si="14"/>
        <v>0000000000</v>
      </c>
      <c r="E217" s="18"/>
      <c r="F217" s="2"/>
      <c r="G217" s="2"/>
      <c r="H217" s="3"/>
      <c r="I217" s="2"/>
      <c r="J217" s="2"/>
      <c r="K217" s="2"/>
      <c r="L217" s="2" t="s">
        <v>1339</v>
      </c>
      <c r="M217" s="2" t="s">
        <v>1345</v>
      </c>
      <c r="N217" s="2"/>
      <c r="O217" s="1" t="str">
        <f>IF(ISERROR(VLOOKUP(L217&amp;M217,団体コード!$A$1:$B$1742,2,FALSE)),"",VLOOKUP(L217&amp;M217,団体コード!$A$1:$B$1742,2,FALSE))</f>
        <v>342076</v>
      </c>
      <c r="Q217" s="14" t="str">
        <f t="shared" si="15"/>
        <v>「接種者氏名 ※」を入力してください</v>
      </c>
    </row>
    <row r="218" spans="1:17" ht="38.25" customHeight="1" x14ac:dyDescent="0.45">
      <c r="A218" s="20">
        <f t="shared" si="12"/>
        <v>118</v>
      </c>
      <c r="B218" s="17" t="str">
        <f t="shared" si="13"/>
        <v>市内</v>
      </c>
      <c r="C218" s="18"/>
      <c r="D218" s="17" t="str">
        <f t="shared" si="14"/>
        <v>0000000000</v>
      </c>
      <c r="E218" s="18"/>
      <c r="F218" s="2"/>
      <c r="G218" s="2"/>
      <c r="H218" s="3"/>
      <c r="I218" s="2"/>
      <c r="J218" s="2"/>
      <c r="K218" s="2"/>
      <c r="L218" s="2" t="s">
        <v>1339</v>
      </c>
      <c r="M218" s="2" t="s">
        <v>1345</v>
      </c>
      <c r="N218" s="2"/>
      <c r="O218" s="1" t="str">
        <f>IF(ISERROR(VLOOKUP(L218&amp;M218,団体コード!$A$1:$B$1742,2,FALSE)),"",VLOOKUP(L218&amp;M218,団体コード!$A$1:$B$1742,2,FALSE))</f>
        <v>342076</v>
      </c>
      <c r="Q218" s="14" t="str">
        <f t="shared" si="15"/>
        <v>「接種者氏名 ※」を入力してください</v>
      </c>
    </row>
    <row r="219" spans="1:17" ht="38.25" customHeight="1" x14ac:dyDescent="0.45">
      <c r="A219" s="20">
        <f t="shared" si="12"/>
        <v>118</v>
      </c>
      <c r="B219" s="17" t="str">
        <f t="shared" si="13"/>
        <v>市内</v>
      </c>
      <c r="C219" s="18"/>
      <c r="D219" s="17" t="str">
        <f t="shared" si="14"/>
        <v>0000000000</v>
      </c>
      <c r="E219" s="18"/>
      <c r="F219" s="2"/>
      <c r="G219" s="2"/>
      <c r="H219" s="3"/>
      <c r="I219" s="2"/>
      <c r="J219" s="2"/>
      <c r="K219" s="2"/>
      <c r="L219" s="2" t="s">
        <v>1339</v>
      </c>
      <c r="M219" s="2" t="s">
        <v>1345</v>
      </c>
      <c r="N219" s="2"/>
      <c r="O219" s="1" t="str">
        <f>IF(ISERROR(VLOOKUP(L219&amp;M219,団体コード!$A$1:$B$1742,2,FALSE)),"",VLOOKUP(L219&amp;M219,団体コード!$A$1:$B$1742,2,FALSE))</f>
        <v>342076</v>
      </c>
      <c r="Q219" s="14" t="str">
        <f t="shared" si="15"/>
        <v>「接種者氏名 ※」を入力してください</v>
      </c>
    </row>
    <row r="220" spans="1:17" ht="38.25" customHeight="1" x14ac:dyDescent="0.45">
      <c r="A220" s="20">
        <f t="shared" si="12"/>
        <v>118</v>
      </c>
      <c r="B220" s="17" t="str">
        <f t="shared" si="13"/>
        <v>市内</v>
      </c>
      <c r="C220" s="18"/>
      <c r="D220" s="17" t="str">
        <f t="shared" si="14"/>
        <v>0000000000</v>
      </c>
      <c r="E220" s="18"/>
      <c r="F220" s="2"/>
      <c r="G220" s="2"/>
      <c r="H220" s="3"/>
      <c r="I220" s="2"/>
      <c r="J220" s="2"/>
      <c r="K220" s="2"/>
      <c r="L220" s="2" t="s">
        <v>1339</v>
      </c>
      <c r="M220" s="2" t="s">
        <v>1345</v>
      </c>
      <c r="N220" s="2"/>
      <c r="O220" s="1" t="str">
        <f>IF(ISERROR(VLOOKUP(L220&amp;M220,団体コード!$A$1:$B$1742,2,FALSE)),"",VLOOKUP(L220&amp;M220,団体コード!$A$1:$B$1742,2,FALSE))</f>
        <v>342076</v>
      </c>
      <c r="Q220" s="14" t="str">
        <f t="shared" si="15"/>
        <v>「接種者氏名 ※」を入力してください</v>
      </c>
    </row>
    <row r="221" spans="1:17" ht="38.25" customHeight="1" x14ac:dyDescent="0.45">
      <c r="A221" s="20">
        <f t="shared" si="12"/>
        <v>118</v>
      </c>
      <c r="B221" s="17" t="str">
        <f t="shared" si="13"/>
        <v>市内</v>
      </c>
      <c r="C221" s="18"/>
      <c r="D221" s="17" t="str">
        <f t="shared" si="14"/>
        <v>0000000000</v>
      </c>
      <c r="E221" s="18"/>
      <c r="F221" s="2"/>
      <c r="G221" s="2"/>
      <c r="H221" s="3"/>
      <c r="I221" s="2"/>
      <c r="J221" s="2"/>
      <c r="K221" s="2"/>
      <c r="L221" s="2" t="s">
        <v>1339</v>
      </c>
      <c r="M221" s="2" t="s">
        <v>1345</v>
      </c>
      <c r="N221" s="2"/>
      <c r="O221" s="1" t="str">
        <f>IF(ISERROR(VLOOKUP(L221&amp;M221,団体コード!$A$1:$B$1742,2,FALSE)),"",VLOOKUP(L221&amp;M221,団体コード!$A$1:$B$1742,2,FALSE))</f>
        <v>342076</v>
      </c>
      <c r="Q221" s="14" t="str">
        <f t="shared" si="15"/>
        <v>「接種者氏名 ※」を入力してください</v>
      </c>
    </row>
    <row r="222" spans="1:17" ht="38.25" customHeight="1" x14ac:dyDescent="0.45">
      <c r="A222" s="20">
        <f t="shared" si="12"/>
        <v>118</v>
      </c>
      <c r="B222" s="17" t="str">
        <f t="shared" si="13"/>
        <v>市内</v>
      </c>
      <c r="C222" s="18"/>
      <c r="D222" s="17" t="str">
        <f t="shared" si="14"/>
        <v>0000000000</v>
      </c>
      <c r="E222" s="18"/>
      <c r="F222" s="2"/>
      <c r="G222" s="2"/>
      <c r="H222" s="3"/>
      <c r="I222" s="2"/>
      <c r="J222" s="2"/>
      <c r="K222" s="2"/>
      <c r="L222" s="2" t="s">
        <v>1339</v>
      </c>
      <c r="M222" s="2" t="s">
        <v>1345</v>
      </c>
      <c r="N222" s="2"/>
      <c r="O222" s="1" t="str">
        <f>IF(ISERROR(VLOOKUP(L222&amp;M222,団体コード!$A$1:$B$1742,2,FALSE)),"",VLOOKUP(L222&amp;M222,団体コード!$A$1:$B$1742,2,FALSE))</f>
        <v>342076</v>
      </c>
      <c r="Q222" s="14" t="str">
        <f t="shared" si="15"/>
        <v>「接種者氏名 ※」を入力してください</v>
      </c>
    </row>
    <row r="223" spans="1:17" ht="38.25" customHeight="1" x14ac:dyDescent="0.45">
      <c r="A223" s="20">
        <f t="shared" si="12"/>
        <v>118</v>
      </c>
      <c r="B223" s="17" t="str">
        <f t="shared" si="13"/>
        <v>市内</v>
      </c>
      <c r="C223" s="18"/>
      <c r="D223" s="17" t="str">
        <f t="shared" si="14"/>
        <v>0000000000</v>
      </c>
      <c r="E223" s="18"/>
      <c r="F223" s="2"/>
      <c r="G223" s="2"/>
      <c r="H223" s="3"/>
      <c r="I223" s="2"/>
      <c r="J223" s="2"/>
      <c r="K223" s="2"/>
      <c r="L223" s="2" t="s">
        <v>1339</v>
      </c>
      <c r="M223" s="2" t="s">
        <v>1345</v>
      </c>
      <c r="N223" s="2"/>
      <c r="O223" s="1" t="str">
        <f>IF(ISERROR(VLOOKUP(L223&amp;M223,団体コード!$A$1:$B$1742,2,FALSE)),"",VLOOKUP(L223&amp;M223,団体コード!$A$1:$B$1742,2,FALSE))</f>
        <v>342076</v>
      </c>
      <c r="Q223" s="14" t="str">
        <f t="shared" si="15"/>
        <v>「接種者氏名 ※」を入力してください</v>
      </c>
    </row>
    <row r="224" spans="1:17" ht="38.25" customHeight="1" x14ac:dyDescent="0.45">
      <c r="A224" s="20">
        <f t="shared" si="12"/>
        <v>118</v>
      </c>
      <c r="B224" s="17" t="str">
        <f t="shared" si="13"/>
        <v>市内</v>
      </c>
      <c r="C224" s="18"/>
      <c r="D224" s="17" t="str">
        <f t="shared" si="14"/>
        <v>0000000000</v>
      </c>
      <c r="E224" s="18"/>
      <c r="F224" s="2"/>
      <c r="G224" s="2"/>
      <c r="H224" s="3"/>
      <c r="I224" s="2"/>
      <c r="J224" s="2"/>
      <c r="K224" s="2"/>
      <c r="L224" s="2" t="s">
        <v>1339</v>
      </c>
      <c r="M224" s="2" t="s">
        <v>1345</v>
      </c>
      <c r="N224" s="2"/>
      <c r="O224" s="1" t="str">
        <f>IF(ISERROR(VLOOKUP(L224&amp;M224,団体コード!$A$1:$B$1742,2,FALSE)),"",VLOOKUP(L224&amp;M224,団体コード!$A$1:$B$1742,2,FALSE))</f>
        <v>342076</v>
      </c>
      <c r="Q224" s="14" t="str">
        <f t="shared" si="15"/>
        <v>「接種者氏名 ※」を入力してください</v>
      </c>
    </row>
    <row r="225" spans="1:17" ht="38.25" customHeight="1" x14ac:dyDescent="0.45">
      <c r="A225" s="20">
        <f t="shared" si="12"/>
        <v>118</v>
      </c>
      <c r="B225" s="17" t="str">
        <f t="shared" si="13"/>
        <v>市内</v>
      </c>
      <c r="C225" s="18"/>
      <c r="D225" s="17" t="str">
        <f t="shared" si="14"/>
        <v>0000000000</v>
      </c>
      <c r="E225" s="18"/>
      <c r="F225" s="2"/>
      <c r="G225" s="2"/>
      <c r="H225" s="3"/>
      <c r="I225" s="2"/>
      <c r="J225" s="2"/>
      <c r="K225" s="2"/>
      <c r="L225" s="2" t="s">
        <v>1339</v>
      </c>
      <c r="M225" s="2" t="s">
        <v>1345</v>
      </c>
      <c r="N225" s="2"/>
      <c r="O225" s="1" t="str">
        <f>IF(ISERROR(VLOOKUP(L225&amp;M225,団体コード!$A$1:$B$1742,2,FALSE)),"",VLOOKUP(L225&amp;M225,団体コード!$A$1:$B$1742,2,FALSE))</f>
        <v>342076</v>
      </c>
      <c r="Q225" s="14" t="str">
        <f t="shared" si="15"/>
        <v>「接種者氏名 ※」を入力してください</v>
      </c>
    </row>
    <row r="226" spans="1:17" ht="38.25" customHeight="1" x14ac:dyDescent="0.45">
      <c r="A226" s="20">
        <f t="shared" si="12"/>
        <v>118</v>
      </c>
      <c r="B226" s="17" t="str">
        <f t="shared" si="13"/>
        <v>市内</v>
      </c>
      <c r="C226" s="18"/>
      <c r="D226" s="17" t="str">
        <f t="shared" si="14"/>
        <v>0000000000</v>
      </c>
      <c r="E226" s="18"/>
      <c r="F226" s="2"/>
      <c r="G226" s="2"/>
      <c r="H226" s="3"/>
      <c r="I226" s="2"/>
      <c r="J226" s="2"/>
      <c r="K226" s="2"/>
      <c r="L226" s="2" t="s">
        <v>1339</v>
      </c>
      <c r="M226" s="2" t="s">
        <v>1345</v>
      </c>
      <c r="N226" s="2"/>
      <c r="O226" s="1" t="str">
        <f>IF(ISERROR(VLOOKUP(L226&amp;M226,団体コード!$A$1:$B$1742,2,FALSE)),"",VLOOKUP(L226&amp;M226,団体コード!$A$1:$B$1742,2,FALSE))</f>
        <v>342076</v>
      </c>
      <c r="Q226" s="14" t="str">
        <f t="shared" si="15"/>
        <v>「接種者氏名 ※」を入力してください</v>
      </c>
    </row>
    <row r="227" spans="1:17" ht="38.25" customHeight="1" x14ac:dyDescent="0.45">
      <c r="A227" s="20">
        <f t="shared" si="12"/>
        <v>118</v>
      </c>
      <c r="B227" s="17" t="str">
        <f t="shared" si="13"/>
        <v>市内</v>
      </c>
      <c r="C227" s="18"/>
      <c r="D227" s="17" t="str">
        <f t="shared" si="14"/>
        <v>0000000000</v>
      </c>
      <c r="E227" s="18"/>
      <c r="F227" s="2"/>
      <c r="G227" s="2"/>
      <c r="H227" s="3"/>
      <c r="I227" s="2"/>
      <c r="J227" s="2"/>
      <c r="K227" s="2"/>
      <c r="L227" s="2" t="s">
        <v>1339</v>
      </c>
      <c r="M227" s="2" t="s">
        <v>1345</v>
      </c>
      <c r="N227" s="2"/>
      <c r="O227" s="1" t="str">
        <f>IF(ISERROR(VLOOKUP(L227&amp;M227,団体コード!$A$1:$B$1742,2,FALSE)),"",VLOOKUP(L227&amp;M227,団体コード!$A$1:$B$1742,2,FALSE))</f>
        <v>342076</v>
      </c>
      <c r="Q227" s="14" t="str">
        <f t="shared" si="15"/>
        <v>「接種者氏名 ※」を入力してください</v>
      </c>
    </row>
    <row r="228" spans="1:17" ht="38.25" customHeight="1" x14ac:dyDescent="0.45">
      <c r="A228" s="20">
        <f t="shared" si="12"/>
        <v>118</v>
      </c>
      <c r="B228" s="17" t="str">
        <f t="shared" si="13"/>
        <v>市内</v>
      </c>
      <c r="C228" s="18"/>
      <c r="D228" s="17" t="str">
        <f t="shared" si="14"/>
        <v>0000000000</v>
      </c>
      <c r="E228" s="18"/>
      <c r="F228" s="2"/>
      <c r="G228" s="2"/>
      <c r="H228" s="3"/>
      <c r="I228" s="2"/>
      <c r="J228" s="2"/>
      <c r="K228" s="2"/>
      <c r="L228" s="2" t="s">
        <v>1339</v>
      </c>
      <c r="M228" s="2" t="s">
        <v>1345</v>
      </c>
      <c r="N228" s="2"/>
      <c r="O228" s="1" t="str">
        <f>IF(ISERROR(VLOOKUP(L228&amp;M228,団体コード!$A$1:$B$1742,2,FALSE)),"",VLOOKUP(L228&amp;M228,団体コード!$A$1:$B$1742,2,FALSE))</f>
        <v>342076</v>
      </c>
      <c r="Q228" s="14" t="str">
        <f t="shared" si="15"/>
        <v>「接種者氏名 ※」を入力してください</v>
      </c>
    </row>
    <row r="229" spans="1:17" ht="38.25" customHeight="1" x14ac:dyDescent="0.45">
      <c r="A229" s="20">
        <f t="shared" si="12"/>
        <v>118</v>
      </c>
      <c r="B229" s="17" t="str">
        <f t="shared" si="13"/>
        <v>市内</v>
      </c>
      <c r="C229" s="18"/>
      <c r="D229" s="17" t="str">
        <f t="shared" si="14"/>
        <v>0000000000</v>
      </c>
      <c r="E229" s="18"/>
      <c r="F229" s="2"/>
      <c r="G229" s="2"/>
      <c r="H229" s="3"/>
      <c r="I229" s="2"/>
      <c r="J229" s="2"/>
      <c r="K229" s="2"/>
      <c r="L229" s="2" t="s">
        <v>1339</v>
      </c>
      <c r="M229" s="2" t="s">
        <v>1345</v>
      </c>
      <c r="N229" s="2"/>
      <c r="O229" s="1" t="str">
        <f>IF(ISERROR(VLOOKUP(L229&amp;M229,団体コード!$A$1:$B$1742,2,FALSE)),"",VLOOKUP(L229&amp;M229,団体コード!$A$1:$B$1742,2,FALSE))</f>
        <v>342076</v>
      </c>
      <c r="Q229" s="14" t="str">
        <f t="shared" si="15"/>
        <v>「接種者氏名 ※」を入力してください</v>
      </c>
    </row>
    <row r="230" spans="1:17" ht="38.25" customHeight="1" x14ac:dyDescent="0.45">
      <c r="A230" s="20">
        <f t="shared" si="12"/>
        <v>118</v>
      </c>
      <c r="B230" s="17" t="str">
        <f t="shared" si="13"/>
        <v>市内</v>
      </c>
      <c r="C230" s="18"/>
      <c r="D230" s="17" t="str">
        <f t="shared" si="14"/>
        <v>0000000000</v>
      </c>
      <c r="E230" s="18"/>
      <c r="F230" s="2"/>
      <c r="G230" s="2"/>
      <c r="H230" s="3"/>
      <c r="I230" s="2"/>
      <c r="J230" s="2"/>
      <c r="K230" s="2"/>
      <c r="L230" s="2" t="s">
        <v>1339</v>
      </c>
      <c r="M230" s="2" t="s">
        <v>1345</v>
      </c>
      <c r="N230" s="2"/>
      <c r="O230" s="1" t="str">
        <f>IF(ISERROR(VLOOKUP(L230&amp;M230,団体コード!$A$1:$B$1742,2,FALSE)),"",VLOOKUP(L230&amp;M230,団体コード!$A$1:$B$1742,2,FALSE))</f>
        <v>342076</v>
      </c>
      <c r="Q230" s="14" t="str">
        <f t="shared" si="15"/>
        <v>「接種者氏名 ※」を入力してください</v>
      </c>
    </row>
    <row r="231" spans="1:17" ht="38.25" customHeight="1" x14ac:dyDescent="0.45">
      <c r="A231" s="20">
        <f t="shared" si="12"/>
        <v>118</v>
      </c>
      <c r="B231" s="17" t="str">
        <f t="shared" si="13"/>
        <v>市内</v>
      </c>
      <c r="C231" s="18"/>
      <c r="D231" s="17" t="str">
        <f t="shared" si="14"/>
        <v>0000000000</v>
      </c>
      <c r="E231" s="18"/>
      <c r="F231" s="2"/>
      <c r="G231" s="2"/>
      <c r="H231" s="3"/>
      <c r="I231" s="2"/>
      <c r="J231" s="2"/>
      <c r="K231" s="2"/>
      <c r="L231" s="2" t="s">
        <v>1339</v>
      </c>
      <c r="M231" s="2" t="s">
        <v>1345</v>
      </c>
      <c r="N231" s="2"/>
      <c r="O231" s="1" t="str">
        <f>IF(ISERROR(VLOOKUP(L231&amp;M231,団体コード!$A$1:$B$1742,2,FALSE)),"",VLOOKUP(L231&amp;M231,団体コード!$A$1:$B$1742,2,FALSE))</f>
        <v>342076</v>
      </c>
      <c r="Q231" s="14" t="str">
        <f t="shared" si="15"/>
        <v>「接種者氏名 ※」を入力してください</v>
      </c>
    </row>
    <row r="232" spans="1:17" ht="38.25" customHeight="1" x14ac:dyDescent="0.45">
      <c r="A232" s="20">
        <f t="shared" si="12"/>
        <v>118</v>
      </c>
      <c r="B232" s="17" t="str">
        <f t="shared" si="13"/>
        <v>市内</v>
      </c>
      <c r="C232" s="18"/>
      <c r="D232" s="17" t="str">
        <f t="shared" si="14"/>
        <v>0000000000</v>
      </c>
      <c r="E232" s="18"/>
      <c r="F232" s="2"/>
      <c r="G232" s="2"/>
      <c r="H232" s="3"/>
      <c r="I232" s="2"/>
      <c r="J232" s="2"/>
      <c r="K232" s="2"/>
      <c r="L232" s="2" t="s">
        <v>1339</v>
      </c>
      <c r="M232" s="2" t="s">
        <v>1345</v>
      </c>
      <c r="N232" s="2"/>
      <c r="O232" s="1" t="str">
        <f>IF(ISERROR(VLOOKUP(L232&amp;M232,団体コード!$A$1:$B$1742,2,FALSE)),"",VLOOKUP(L232&amp;M232,団体コード!$A$1:$B$1742,2,FALSE))</f>
        <v>342076</v>
      </c>
      <c r="Q232" s="14" t="str">
        <f t="shared" si="15"/>
        <v>「接種者氏名 ※」を入力してください</v>
      </c>
    </row>
    <row r="233" spans="1:17" ht="38.25" customHeight="1" x14ac:dyDescent="0.45">
      <c r="A233" s="20">
        <f t="shared" si="12"/>
        <v>118</v>
      </c>
      <c r="B233" s="17" t="str">
        <f t="shared" si="13"/>
        <v>市内</v>
      </c>
      <c r="C233" s="18"/>
      <c r="D233" s="17" t="str">
        <f t="shared" si="14"/>
        <v>0000000000</v>
      </c>
      <c r="E233" s="18"/>
      <c r="F233" s="2"/>
      <c r="G233" s="2"/>
      <c r="H233" s="3"/>
      <c r="I233" s="2"/>
      <c r="J233" s="2"/>
      <c r="K233" s="2"/>
      <c r="L233" s="2" t="s">
        <v>1339</v>
      </c>
      <c r="M233" s="2" t="s">
        <v>1345</v>
      </c>
      <c r="N233" s="2"/>
      <c r="O233" s="1" t="str">
        <f>IF(ISERROR(VLOOKUP(L233&amp;M233,団体コード!$A$1:$B$1742,2,FALSE)),"",VLOOKUP(L233&amp;M233,団体コード!$A$1:$B$1742,2,FALSE))</f>
        <v>342076</v>
      </c>
      <c r="Q233" s="14" t="str">
        <f t="shared" si="15"/>
        <v>「接種者氏名 ※」を入力してください</v>
      </c>
    </row>
    <row r="234" spans="1:17" ht="38.25" customHeight="1" x14ac:dyDescent="0.45">
      <c r="A234" s="20">
        <f t="shared" si="12"/>
        <v>118</v>
      </c>
      <c r="B234" s="17" t="str">
        <f t="shared" si="13"/>
        <v>市内</v>
      </c>
      <c r="C234" s="18"/>
      <c r="D234" s="17" t="str">
        <f t="shared" si="14"/>
        <v>0000000000</v>
      </c>
      <c r="E234" s="18"/>
      <c r="F234" s="2"/>
      <c r="G234" s="2"/>
      <c r="H234" s="3"/>
      <c r="I234" s="2"/>
      <c r="J234" s="2"/>
      <c r="K234" s="2"/>
      <c r="L234" s="2" t="s">
        <v>1339</v>
      </c>
      <c r="M234" s="2" t="s">
        <v>1345</v>
      </c>
      <c r="N234" s="2"/>
      <c r="O234" s="1" t="str">
        <f>IF(ISERROR(VLOOKUP(L234&amp;M234,団体コード!$A$1:$B$1742,2,FALSE)),"",VLOOKUP(L234&amp;M234,団体コード!$A$1:$B$1742,2,FALSE))</f>
        <v>342076</v>
      </c>
      <c r="Q234" s="14" t="str">
        <f t="shared" si="15"/>
        <v>「接種者氏名 ※」を入力してください</v>
      </c>
    </row>
    <row r="235" spans="1:17" ht="38.25" customHeight="1" x14ac:dyDescent="0.45">
      <c r="A235" s="20">
        <f t="shared" si="12"/>
        <v>118</v>
      </c>
      <c r="B235" s="17" t="str">
        <f t="shared" si="13"/>
        <v>市内</v>
      </c>
      <c r="C235" s="18"/>
      <c r="D235" s="17" t="str">
        <f t="shared" si="14"/>
        <v>0000000000</v>
      </c>
      <c r="E235" s="18"/>
      <c r="F235" s="2"/>
      <c r="G235" s="2"/>
      <c r="H235" s="3"/>
      <c r="I235" s="2"/>
      <c r="J235" s="2"/>
      <c r="K235" s="2"/>
      <c r="L235" s="2" t="s">
        <v>1339</v>
      </c>
      <c r="M235" s="2" t="s">
        <v>1345</v>
      </c>
      <c r="N235" s="2"/>
      <c r="O235" s="1" t="str">
        <f>IF(ISERROR(VLOOKUP(L235&amp;M235,団体コード!$A$1:$B$1742,2,FALSE)),"",VLOOKUP(L235&amp;M235,団体コード!$A$1:$B$1742,2,FALSE))</f>
        <v>342076</v>
      </c>
      <c r="Q235" s="14" t="str">
        <f t="shared" si="15"/>
        <v>「接種者氏名 ※」を入力してください</v>
      </c>
    </row>
    <row r="236" spans="1:17" ht="38.25" customHeight="1" x14ac:dyDescent="0.45">
      <c r="A236" s="20">
        <f t="shared" si="12"/>
        <v>118</v>
      </c>
      <c r="B236" s="17" t="str">
        <f t="shared" si="13"/>
        <v>市内</v>
      </c>
      <c r="C236" s="18"/>
      <c r="D236" s="17" t="str">
        <f t="shared" si="14"/>
        <v>0000000000</v>
      </c>
      <c r="E236" s="18"/>
      <c r="F236" s="2"/>
      <c r="G236" s="2"/>
      <c r="H236" s="3"/>
      <c r="I236" s="2"/>
      <c r="J236" s="2"/>
      <c r="K236" s="2"/>
      <c r="L236" s="2" t="s">
        <v>1339</v>
      </c>
      <c r="M236" s="2" t="s">
        <v>1345</v>
      </c>
      <c r="N236" s="2"/>
      <c r="O236" s="1" t="str">
        <f>IF(ISERROR(VLOOKUP(L236&amp;M236,団体コード!$A$1:$B$1742,2,FALSE)),"",VLOOKUP(L236&amp;M236,団体コード!$A$1:$B$1742,2,FALSE))</f>
        <v>342076</v>
      </c>
      <c r="Q236" s="14" t="str">
        <f t="shared" si="15"/>
        <v>「接種者氏名 ※」を入力してください</v>
      </c>
    </row>
    <row r="237" spans="1:17" ht="38.25" customHeight="1" x14ac:dyDescent="0.45">
      <c r="A237" s="20">
        <f t="shared" si="12"/>
        <v>118</v>
      </c>
      <c r="B237" s="17" t="str">
        <f t="shared" si="13"/>
        <v>市内</v>
      </c>
      <c r="C237" s="18"/>
      <c r="D237" s="17" t="str">
        <f t="shared" si="14"/>
        <v>0000000000</v>
      </c>
      <c r="E237" s="18"/>
      <c r="F237" s="2"/>
      <c r="G237" s="2"/>
      <c r="H237" s="3"/>
      <c r="I237" s="2"/>
      <c r="J237" s="2"/>
      <c r="K237" s="2"/>
      <c r="L237" s="2" t="s">
        <v>1339</v>
      </c>
      <c r="M237" s="2" t="s">
        <v>1345</v>
      </c>
      <c r="N237" s="2"/>
      <c r="O237" s="1" t="str">
        <f>IF(ISERROR(VLOOKUP(L237&amp;M237,団体コード!$A$1:$B$1742,2,FALSE)),"",VLOOKUP(L237&amp;M237,団体コード!$A$1:$B$1742,2,FALSE))</f>
        <v>342076</v>
      </c>
      <c r="Q237" s="14" t="str">
        <f t="shared" si="15"/>
        <v>「接種者氏名 ※」を入力してください</v>
      </c>
    </row>
    <row r="238" spans="1:17" ht="38.25" customHeight="1" x14ac:dyDescent="0.45">
      <c r="A238" s="20">
        <f t="shared" si="12"/>
        <v>118</v>
      </c>
      <c r="B238" s="17" t="str">
        <f t="shared" si="13"/>
        <v>市内</v>
      </c>
      <c r="C238" s="18"/>
      <c r="D238" s="17" t="str">
        <f t="shared" si="14"/>
        <v>0000000000</v>
      </c>
      <c r="E238" s="18"/>
      <c r="F238" s="2"/>
      <c r="G238" s="2"/>
      <c r="H238" s="3"/>
      <c r="I238" s="2"/>
      <c r="J238" s="2"/>
      <c r="K238" s="2"/>
      <c r="L238" s="2" t="s">
        <v>1339</v>
      </c>
      <c r="M238" s="2" t="s">
        <v>1345</v>
      </c>
      <c r="N238" s="2"/>
      <c r="O238" s="1" t="str">
        <f>IF(ISERROR(VLOOKUP(L238&amp;M238,団体コード!$A$1:$B$1742,2,FALSE)),"",VLOOKUP(L238&amp;M238,団体コード!$A$1:$B$1742,2,FALSE))</f>
        <v>342076</v>
      </c>
      <c r="Q238" s="14" t="str">
        <f t="shared" si="15"/>
        <v>「接種者氏名 ※」を入力してください</v>
      </c>
    </row>
    <row r="239" spans="1:17" ht="38.25" customHeight="1" x14ac:dyDescent="0.45">
      <c r="A239" s="20">
        <f t="shared" si="12"/>
        <v>118</v>
      </c>
      <c r="B239" s="17" t="str">
        <f t="shared" si="13"/>
        <v>市内</v>
      </c>
      <c r="C239" s="18"/>
      <c r="D239" s="17" t="str">
        <f t="shared" si="14"/>
        <v>0000000000</v>
      </c>
      <c r="E239" s="18"/>
      <c r="F239" s="2"/>
      <c r="G239" s="2"/>
      <c r="H239" s="3"/>
      <c r="I239" s="2"/>
      <c r="J239" s="2"/>
      <c r="K239" s="2"/>
      <c r="L239" s="2" t="s">
        <v>1339</v>
      </c>
      <c r="M239" s="2" t="s">
        <v>1345</v>
      </c>
      <c r="N239" s="2"/>
      <c r="O239" s="1" t="str">
        <f>IF(ISERROR(VLOOKUP(L239&amp;M239,団体コード!$A$1:$B$1742,2,FALSE)),"",VLOOKUP(L239&amp;M239,団体コード!$A$1:$B$1742,2,FALSE))</f>
        <v>342076</v>
      </c>
      <c r="Q239" s="14" t="str">
        <f t="shared" si="15"/>
        <v>「接種者氏名 ※」を入力してください</v>
      </c>
    </row>
    <row r="240" spans="1:17" ht="38.25" customHeight="1" x14ac:dyDescent="0.45">
      <c r="A240" s="20">
        <f t="shared" si="12"/>
        <v>118</v>
      </c>
      <c r="B240" s="17" t="str">
        <f t="shared" si="13"/>
        <v>市内</v>
      </c>
      <c r="C240" s="18"/>
      <c r="D240" s="17" t="str">
        <f t="shared" si="14"/>
        <v>0000000000</v>
      </c>
      <c r="E240" s="18"/>
      <c r="F240" s="2"/>
      <c r="G240" s="2"/>
      <c r="H240" s="3"/>
      <c r="I240" s="2"/>
      <c r="J240" s="2"/>
      <c r="K240" s="2"/>
      <c r="L240" s="2" t="s">
        <v>1339</v>
      </c>
      <c r="M240" s="2" t="s">
        <v>1345</v>
      </c>
      <c r="N240" s="2"/>
      <c r="O240" s="1" t="str">
        <f>IF(ISERROR(VLOOKUP(L240&amp;M240,団体コード!$A$1:$B$1742,2,FALSE)),"",VLOOKUP(L240&amp;M240,団体コード!$A$1:$B$1742,2,FALSE))</f>
        <v>342076</v>
      </c>
      <c r="Q240" s="14" t="str">
        <f t="shared" si="15"/>
        <v>「接種者氏名 ※」を入力してください</v>
      </c>
    </row>
    <row r="241" spans="1:17" ht="38.25" customHeight="1" x14ac:dyDescent="0.45">
      <c r="A241" s="20">
        <f t="shared" si="12"/>
        <v>118</v>
      </c>
      <c r="B241" s="17" t="str">
        <f t="shared" si="13"/>
        <v>市内</v>
      </c>
      <c r="C241" s="18"/>
      <c r="D241" s="17" t="str">
        <f t="shared" si="14"/>
        <v>0000000000</v>
      </c>
      <c r="E241" s="18"/>
      <c r="F241" s="2"/>
      <c r="G241" s="2"/>
      <c r="H241" s="3"/>
      <c r="I241" s="2"/>
      <c r="J241" s="2"/>
      <c r="K241" s="2"/>
      <c r="L241" s="2" t="s">
        <v>1339</v>
      </c>
      <c r="M241" s="2" t="s">
        <v>1345</v>
      </c>
      <c r="N241" s="2"/>
      <c r="O241" s="1" t="str">
        <f>IF(ISERROR(VLOOKUP(L241&amp;M241,団体コード!$A$1:$B$1742,2,FALSE)),"",VLOOKUP(L241&amp;M241,団体コード!$A$1:$B$1742,2,FALSE))</f>
        <v>342076</v>
      </c>
      <c r="Q241" s="14" t="str">
        <f t="shared" si="15"/>
        <v>「接種者氏名 ※」を入力してください</v>
      </c>
    </row>
    <row r="242" spans="1:17" ht="38.25" customHeight="1" x14ac:dyDescent="0.45">
      <c r="A242" s="20">
        <f t="shared" si="12"/>
        <v>118</v>
      </c>
      <c r="B242" s="17" t="str">
        <f t="shared" si="13"/>
        <v>市内</v>
      </c>
      <c r="C242" s="18"/>
      <c r="D242" s="17" t="str">
        <f t="shared" si="14"/>
        <v>0000000000</v>
      </c>
      <c r="E242" s="18"/>
      <c r="F242" s="2"/>
      <c r="G242" s="2"/>
      <c r="H242" s="3"/>
      <c r="I242" s="2"/>
      <c r="J242" s="2"/>
      <c r="K242" s="2"/>
      <c r="L242" s="2" t="s">
        <v>1339</v>
      </c>
      <c r="M242" s="2" t="s">
        <v>1345</v>
      </c>
      <c r="N242" s="2"/>
      <c r="O242" s="1" t="str">
        <f>IF(ISERROR(VLOOKUP(L242&amp;M242,団体コード!$A$1:$B$1742,2,FALSE)),"",VLOOKUP(L242&amp;M242,団体コード!$A$1:$B$1742,2,FALSE))</f>
        <v>342076</v>
      </c>
      <c r="Q242" s="14" t="str">
        <f t="shared" si="15"/>
        <v>「接種者氏名 ※」を入力してください</v>
      </c>
    </row>
    <row r="243" spans="1:17" ht="38.25" customHeight="1" x14ac:dyDescent="0.45">
      <c r="A243" s="20">
        <f t="shared" si="12"/>
        <v>118</v>
      </c>
      <c r="B243" s="17" t="str">
        <f t="shared" si="13"/>
        <v>市内</v>
      </c>
      <c r="C243" s="18"/>
      <c r="D243" s="17" t="str">
        <f t="shared" si="14"/>
        <v>0000000000</v>
      </c>
      <c r="E243" s="18"/>
      <c r="F243" s="2"/>
      <c r="G243" s="2"/>
      <c r="H243" s="3"/>
      <c r="I243" s="2"/>
      <c r="J243" s="2"/>
      <c r="K243" s="2"/>
      <c r="L243" s="2" t="s">
        <v>1339</v>
      </c>
      <c r="M243" s="2" t="s">
        <v>1345</v>
      </c>
      <c r="N243" s="2"/>
      <c r="O243" s="1" t="str">
        <f>IF(ISERROR(VLOOKUP(L243&amp;M243,団体コード!$A$1:$B$1742,2,FALSE)),"",VLOOKUP(L243&amp;M243,団体コード!$A$1:$B$1742,2,FALSE))</f>
        <v>342076</v>
      </c>
      <c r="Q243" s="14" t="str">
        <f t="shared" si="15"/>
        <v>「接種者氏名 ※」を入力してください</v>
      </c>
    </row>
    <row r="244" spans="1:17" ht="38.25" customHeight="1" x14ac:dyDescent="0.45">
      <c r="A244" s="20">
        <f t="shared" si="12"/>
        <v>118</v>
      </c>
      <c r="B244" s="17" t="str">
        <f t="shared" si="13"/>
        <v>市内</v>
      </c>
      <c r="C244" s="18"/>
      <c r="D244" s="17" t="str">
        <f t="shared" si="14"/>
        <v>0000000000</v>
      </c>
      <c r="E244" s="18"/>
      <c r="F244" s="2"/>
      <c r="G244" s="2"/>
      <c r="H244" s="3"/>
      <c r="I244" s="2"/>
      <c r="J244" s="2"/>
      <c r="K244" s="2"/>
      <c r="L244" s="2" t="s">
        <v>1339</v>
      </c>
      <c r="M244" s="2" t="s">
        <v>1345</v>
      </c>
      <c r="N244" s="2"/>
      <c r="O244" s="1" t="str">
        <f>IF(ISERROR(VLOOKUP(L244&amp;M244,団体コード!$A$1:$B$1742,2,FALSE)),"",VLOOKUP(L244&amp;M244,団体コード!$A$1:$B$1742,2,FALSE))</f>
        <v>342076</v>
      </c>
      <c r="Q244" s="14" t="str">
        <f t="shared" si="15"/>
        <v>「接種者氏名 ※」を入力してください</v>
      </c>
    </row>
    <row r="245" spans="1:17" ht="38.25" customHeight="1" x14ac:dyDescent="0.45">
      <c r="A245" s="20">
        <f t="shared" si="12"/>
        <v>118</v>
      </c>
      <c r="B245" s="17" t="str">
        <f t="shared" si="13"/>
        <v>市内</v>
      </c>
      <c r="C245" s="18"/>
      <c r="D245" s="17" t="str">
        <f t="shared" si="14"/>
        <v>0000000000</v>
      </c>
      <c r="E245" s="18"/>
      <c r="F245" s="2"/>
      <c r="G245" s="2"/>
      <c r="H245" s="3"/>
      <c r="I245" s="2"/>
      <c r="J245" s="2"/>
      <c r="K245" s="2"/>
      <c r="L245" s="2" t="s">
        <v>1339</v>
      </c>
      <c r="M245" s="2" t="s">
        <v>1345</v>
      </c>
      <c r="N245" s="2"/>
      <c r="O245" s="1" t="str">
        <f>IF(ISERROR(VLOOKUP(L245&amp;M245,団体コード!$A$1:$B$1742,2,FALSE)),"",VLOOKUP(L245&amp;M245,団体コード!$A$1:$B$1742,2,FALSE))</f>
        <v>342076</v>
      </c>
      <c r="Q245" s="14" t="str">
        <f t="shared" si="15"/>
        <v>「接種者氏名 ※」を入力してください</v>
      </c>
    </row>
    <row r="246" spans="1:17" ht="38.25" customHeight="1" x14ac:dyDescent="0.45">
      <c r="A246" s="20">
        <f t="shared" si="12"/>
        <v>118</v>
      </c>
      <c r="B246" s="17" t="str">
        <f t="shared" si="13"/>
        <v>市内</v>
      </c>
      <c r="C246" s="18"/>
      <c r="D246" s="17" t="str">
        <f t="shared" si="14"/>
        <v>0000000000</v>
      </c>
      <c r="E246" s="18"/>
      <c r="F246" s="2"/>
      <c r="G246" s="2"/>
      <c r="H246" s="3"/>
      <c r="I246" s="2"/>
      <c r="J246" s="2"/>
      <c r="K246" s="2"/>
      <c r="L246" s="2" t="s">
        <v>1339</v>
      </c>
      <c r="M246" s="2" t="s">
        <v>1345</v>
      </c>
      <c r="N246" s="2"/>
      <c r="O246" s="1" t="str">
        <f>IF(ISERROR(VLOOKUP(L246&amp;M246,団体コード!$A$1:$B$1742,2,FALSE)),"",VLOOKUP(L246&amp;M246,団体コード!$A$1:$B$1742,2,FALSE))</f>
        <v>342076</v>
      </c>
      <c r="Q246" s="14" t="str">
        <f t="shared" si="15"/>
        <v>「接種者氏名 ※」を入力してください</v>
      </c>
    </row>
    <row r="247" spans="1:17" ht="38.25" customHeight="1" x14ac:dyDescent="0.45">
      <c r="A247" s="20">
        <f t="shared" si="12"/>
        <v>118</v>
      </c>
      <c r="B247" s="17" t="str">
        <f t="shared" si="13"/>
        <v>市内</v>
      </c>
      <c r="C247" s="18"/>
      <c r="D247" s="17" t="str">
        <f t="shared" si="14"/>
        <v>0000000000</v>
      </c>
      <c r="E247" s="18"/>
      <c r="F247" s="2"/>
      <c r="G247" s="2"/>
      <c r="H247" s="3"/>
      <c r="I247" s="2"/>
      <c r="J247" s="2"/>
      <c r="K247" s="2"/>
      <c r="L247" s="2" t="s">
        <v>1339</v>
      </c>
      <c r="M247" s="2" t="s">
        <v>1345</v>
      </c>
      <c r="N247" s="2"/>
      <c r="O247" s="1" t="str">
        <f>IF(ISERROR(VLOOKUP(L247&amp;M247,団体コード!$A$1:$B$1742,2,FALSE)),"",VLOOKUP(L247&amp;M247,団体コード!$A$1:$B$1742,2,FALSE))</f>
        <v>342076</v>
      </c>
      <c r="Q247" s="14" t="str">
        <f t="shared" si="15"/>
        <v>「接種者氏名 ※」を入力してください</v>
      </c>
    </row>
    <row r="248" spans="1:17" ht="38.25" customHeight="1" x14ac:dyDescent="0.45">
      <c r="A248" s="20">
        <f t="shared" si="12"/>
        <v>118</v>
      </c>
      <c r="B248" s="17" t="str">
        <f t="shared" si="13"/>
        <v>市内</v>
      </c>
      <c r="C248" s="18"/>
      <c r="D248" s="17" t="str">
        <f t="shared" si="14"/>
        <v>0000000000</v>
      </c>
      <c r="E248" s="18"/>
      <c r="F248" s="2"/>
      <c r="G248" s="2"/>
      <c r="H248" s="3"/>
      <c r="I248" s="2"/>
      <c r="J248" s="2"/>
      <c r="K248" s="2"/>
      <c r="L248" s="2" t="s">
        <v>1339</v>
      </c>
      <c r="M248" s="2" t="s">
        <v>1345</v>
      </c>
      <c r="N248" s="2"/>
      <c r="O248" s="1" t="str">
        <f>IF(ISERROR(VLOOKUP(L248&amp;M248,団体コード!$A$1:$B$1742,2,FALSE)),"",VLOOKUP(L248&amp;M248,団体コード!$A$1:$B$1742,2,FALSE))</f>
        <v>342076</v>
      </c>
      <c r="Q248" s="14" t="str">
        <f t="shared" si="15"/>
        <v>「接種者氏名 ※」を入力してください</v>
      </c>
    </row>
    <row r="249" spans="1:17" ht="38.25" customHeight="1" x14ac:dyDescent="0.45">
      <c r="A249" s="20">
        <f t="shared" si="12"/>
        <v>118</v>
      </c>
      <c r="B249" s="17" t="str">
        <f t="shared" si="13"/>
        <v>市内</v>
      </c>
      <c r="C249" s="18"/>
      <c r="D249" s="17" t="str">
        <f t="shared" si="14"/>
        <v>0000000000</v>
      </c>
      <c r="E249" s="18"/>
      <c r="F249" s="2"/>
      <c r="G249" s="2"/>
      <c r="H249" s="3"/>
      <c r="I249" s="2"/>
      <c r="J249" s="2"/>
      <c r="K249" s="2"/>
      <c r="L249" s="2" t="s">
        <v>1339</v>
      </c>
      <c r="M249" s="2" t="s">
        <v>1345</v>
      </c>
      <c r="N249" s="2"/>
      <c r="O249" s="1" t="str">
        <f>IF(ISERROR(VLOOKUP(L249&amp;M249,団体コード!$A$1:$B$1742,2,FALSE)),"",VLOOKUP(L249&amp;M249,団体コード!$A$1:$B$1742,2,FALSE))</f>
        <v>342076</v>
      </c>
      <c r="Q249" s="14" t="str">
        <f t="shared" si="15"/>
        <v>「接種者氏名 ※」を入力してください</v>
      </c>
    </row>
    <row r="250" spans="1:17" ht="38.25" customHeight="1" x14ac:dyDescent="0.45">
      <c r="A250" s="20">
        <f t="shared" si="12"/>
        <v>118</v>
      </c>
      <c r="B250" s="17" t="str">
        <f t="shared" si="13"/>
        <v>市内</v>
      </c>
      <c r="C250" s="18"/>
      <c r="D250" s="17" t="str">
        <f t="shared" si="14"/>
        <v>0000000000</v>
      </c>
      <c r="E250" s="18"/>
      <c r="F250" s="2"/>
      <c r="G250" s="2"/>
      <c r="H250" s="3"/>
      <c r="I250" s="2"/>
      <c r="J250" s="2"/>
      <c r="K250" s="2"/>
      <c r="L250" s="2" t="s">
        <v>1339</v>
      </c>
      <c r="M250" s="2" t="s">
        <v>1345</v>
      </c>
      <c r="N250" s="2"/>
      <c r="O250" s="1" t="str">
        <f>IF(ISERROR(VLOOKUP(L250&amp;M250,団体コード!$A$1:$B$1742,2,FALSE)),"",VLOOKUP(L250&amp;M250,団体コード!$A$1:$B$1742,2,FALSE))</f>
        <v>342076</v>
      </c>
      <c r="Q250" s="14" t="str">
        <f t="shared" si="15"/>
        <v>「接種者氏名 ※」を入力してください</v>
      </c>
    </row>
    <row r="251" spans="1:17" ht="38.25" customHeight="1" x14ac:dyDescent="0.45">
      <c r="A251" s="20">
        <f t="shared" si="12"/>
        <v>118</v>
      </c>
      <c r="B251" s="17" t="str">
        <f t="shared" si="13"/>
        <v>市内</v>
      </c>
      <c r="C251" s="18"/>
      <c r="D251" s="17" t="str">
        <f t="shared" si="14"/>
        <v>0000000000</v>
      </c>
      <c r="E251" s="18"/>
      <c r="F251" s="2"/>
      <c r="G251" s="2"/>
      <c r="H251" s="3"/>
      <c r="I251" s="2"/>
      <c r="J251" s="2"/>
      <c r="K251" s="2"/>
      <c r="L251" s="2" t="s">
        <v>1339</v>
      </c>
      <c r="M251" s="2" t="s">
        <v>1345</v>
      </c>
      <c r="N251" s="2"/>
      <c r="O251" s="1" t="str">
        <f>IF(ISERROR(VLOOKUP(L251&amp;M251,団体コード!$A$1:$B$1742,2,FALSE)),"",VLOOKUP(L251&amp;M251,団体コード!$A$1:$B$1742,2,FALSE))</f>
        <v>342076</v>
      </c>
      <c r="Q251" s="14" t="str">
        <f t="shared" si="15"/>
        <v>「接種者氏名 ※」を入力してください</v>
      </c>
    </row>
    <row r="252" spans="1:17" ht="38.25" customHeight="1" x14ac:dyDescent="0.45">
      <c r="A252" s="20">
        <f t="shared" si="12"/>
        <v>118</v>
      </c>
      <c r="B252" s="17" t="str">
        <f t="shared" si="13"/>
        <v>市内</v>
      </c>
      <c r="C252" s="18"/>
      <c r="D252" s="17" t="str">
        <f t="shared" si="14"/>
        <v>0000000000</v>
      </c>
      <c r="E252" s="18"/>
      <c r="F252" s="2"/>
      <c r="G252" s="2"/>
      <c r="H252" s="3"/>
      <c r="I252" s="2"/>
      <c r="J252" s="2"/>
      <c r="K252" s="2"/>
      <c r="L252" s="2" t="s">
        <v>1339</v>
      </c>
      <c r="M252" s="2" t="s">
        <v>1345</v>
      </c>
      <c r="N252" s="2"/>
      <c r="O252" s="1" t="str">
        <f>IF(ISERROR(VLOOKUP(L252&amp;M252,団体コード!$A$1:$B$1742,2,FALSE)),"",VLOOKUP(L252&amp;M252,団体コード!$A$1:$B$1742,2,FALSE))</f>
        <v>342076</v>
      </c>
      <c r="Q252" s="14" t="str">
        <f t="shared" si="15"/>
        <v>「接種者氏名 ※」を入力してください</v>
      </c>
    </row>
    <row r="253" spans="1:17" ht="38.25" customHeight="1" x14ac:dyDescent="0.45">
      <c r="A253" s="20">
        <f t="shared" si="12"/>
        <v>118</v>
      </c>
      <c r="B253" s="17" t="str">
        <f t="shared" si="13"/>
        <v>市内</v>
      </c>
      <c r="C253" s="18"/>
      <c r="D253" s="17" t="str">
        <f t="shared" si="14"/>
        <v>0000000000</v>
      </c>
      <c r="E253" s="18"/>
      <c r="F253" s="2"/>
      <c r="G253" s="2"/>
      <c r="H253" s="3"/>
      <c r="I253" s="2"/>
      <c r="J253" s="2"/>
      <c r="K253" s="2"/>
      <c r="L253" s="2" t="s">
        <v>1339</v>
      </c>
      <c r="M253" s="2" t="s">
        <v>1345</v>
      </c>
      <c r="N253" s="2"/>
      <c r="O253" s="1" t="str">
        <f>IF(ISERROR(VLOOKUP(L253&amp;M253,団体コード!$A$1:$B$1742,2,FALSE)),"",VLOOKUP(L253&amp;M253,団体コード!$A$1:$B$1742,2,FALSE))</f>
        <v>342076</v>
      </c>
      <c r="Q253" s="14" t="str">
        <f t="shared" si="15"/>
        <v>「接種者氏名 ※」を入力してください</v>
      </c>
    </row>
    <row r="254" spans="1:17" ht="38.25" customHeight="1" x14ac:dyDescent="0.45">
      <c r="A254" s="20">
        <f t="shared" si="12"/>
        <v>118</v>
      </c>
      <c r="B254" s="17" t="str">
        <f t="shared" si="13"/>
        <v>市内</v>
      </c>
      <c r="C254" s="18"/>
      <c r="D254" s="17" t="str">
        <f t="shared" si="14"/>
        <v>0000000000</v>
      </c>
      <c r="E254" s="18"/>
      <c r="F254" s="2"/>
      <c r="G254" s="2"/>
      <c r="H254" s="3"/>
      <c r="I254" s="2"/>
      <c r="J254" s="2"/>
      <c r="K254" s="2"/>
      <c r="L254" s="2" t="s">
        <v>1339</v>
      </c>
      <c r="M254" s="2" t="s">
        <v>1345</v>
      </c>
      <c r="N254" s="2"/>
      <c r="O254" s="1" t="str">
        <f>IF(ISERROR(VLOOKUP(L254&amp;M254,団体コード!$A$1:$B$1742,2,FALSE)),"",VLOOKUP(L254&amp;M254,団体コード!$A$1:$B$1742,2,FALSE))</f>
        <v>342076</v>
      </c>
      <c r="Q254" s="14" t="str">
        <f t="shared" si="15"/>
        <v>「接種者氏名 ※」を入力してください</v>
      </c>
    </row>
    <row r="255" spans="1:17" ht="38.25" customHeight="1" x14ac:dyDescent="0.45">
      <c r="A255" s="20">
        <f t="shared" si="12"/>
        <v>118</v>
      </c>
      <c r="B255" s="17" t="str">
        <f t="shared" si="13"/>
        <v>市内</v>
      </c>
      <c r="C255" s="18"/>
      <c r="D255" s="17" t="str">
        <f t="shared" si="14"/>
        <v>0000000000</v>
      </c>
      <c r="E255" s="18"/>
      <c r="F255" s="2"/>
      <c r="G255" s="2"/>
      <c r="H255" s="3"/>
      <c r="I255" s="2"/>
      <c r="J255" s="2"/>
      <c r="K255" s="2"/>
      <c r="L255" s="2" t="s">
        <v>1339</v>
      </c>
      <c r="M255" s="2" t="s">
        <v>1345</v>
      </c>
      <c r="N255" s="2"/>
      <c r="O255" s="1" t="str">
        <f>IF(ISERROR(VLOOKUP(L255&amp;M255,団体コード!$A$1:$B$1742,2,FALSE)),"",VLOOKUP(L255&amp;M255,団体コード!$A$1:$B$1742,2,FALSE))</f>
        <v>342076</v>
      </c>
      <c r="Q255" s="14" t="str">
        <f t="shared" si="15"/>
        <v>「接種者氏名 ※」を入力してください</v>
      </c>
    </row>
    <row r="256" spans="1:17" ht="38.25" customHeight="1" x14ac:dyDescent="0.45">
      <c r="A256" s="20">
        <f t="shared" si="12"/>
        <v>118</v>
      </c>
      <c r="B256" s="17" t="str">
        <f t="shared" si="13"/>
        <v>市内</v>
      </c>
      <c r="C256" s="18"/>
      <c r="D256" s="17" t="str">
        <f t="shared" si="14"/>
        <v>0000000000</v>
      </c>
      <c r="E256" s="18"/>
      <c r="F256" s="2"/>
      <c r="G256" s="2"/>
      <c r="H256" s="3"/>
      <c r="I256" s="2"/>
      <c r="J256" s="2"/>
      <c r="K256" s="2"/>
      <c r="L256" s="2" t="s">
        <v>1339</v>
      </c>
      <c r="M256" s="2" t="s">
        <v>1345</v>
      </c>
      <c r="N256" s="2"/>
      <c r="O256" s="1" t="str">
        <f>IF(ISERROR(VLOOKUP(L256&amp;M256,団体コード!$A$1:$B$1742,2,FALSE)),"",VLOOKUP(L256&amp;M256,団体コード!$A$1:$B$1742,2,FALSE))</f>
        <v>342076</v>
      </c>
      <c r="Q256" s="14" t="str">
        <f t="shared" si="15"/>
        <v>「接種者氏名 ※」を入力してください</v>
      </c>
    </row>
    <row r="257" spans="1:17" ht="38.25" customHeight="1" x14ac:dyDescent="0.45">
      <c r="A257" s="20">
        <f t="shared" si="12"/>
        <v>118</v>
      </c>
      <c r="B257" s="17" t="str">
        <f t="shared" si="13"/>
        <v>市内</v>
      </c>
      <c r="C257" s="18"/>
      <c r="D257" s="17" t="str">
        <f t="shared" si="14"/>
        <v>0000000000</v>
      </c>
      <c r="E257" s="18"/>
      <c r="F257" s="2"/>
      <c r="G257" s="2"/>
      <c r="H257" s="3"/>
      <c r="I257" s="2"/>
      <c r="J257" s="2"/>
      <c r="K257" s="2"/>
      <c r="L257" s="2" t="s">
        <v>1339</v>
      </c>
      <c r="M257" s="2" t="s">
        <v>1345</v>
      </c>
      <c r="N257" s="2"/>
      <c r="O257" s="1" t="str">
        <f>IF(ISERROR(VLOOKUP(L257&amp;M257,団体コード!$A$1:$B$1742,2,FALSE)),"",VLOOKUP(L257&amp;M257,団体コード!$A$1:$B$1742,2,FALSE))</f>
        <v>342076</v>
      </c>
      <c r="Q257" s="14" t="str">
        <f t="shared" si="15"/>
        <v>「接種者氏名 ※」を入力してください</v>
      </c>
    </row>
    <row r="258" spans="1:17" ht="38.25" customHeight="1" x14ac:dyDescent="0.45">
      <c r="A258" s="20">
        <f t="shared" ref="A258:A321" si="16">DATEDIF(H258,"2022/4/1","Y")</f>
        <v>118</v>
      </c>
      <c r="B258" s="17" t="str">
        <f t="shared" si="13"/>
        <v>市内</v>
      </c>
      <c r="C258" s="18"/>
      <c r="D258" s="17" t="str">
        <f t="shared" si="14"/>
        <v>0000000000</v>
      </c>
      <c r="E258" s="18"/>
      <c r="F258" s="2"/>
      <c r="G258" s="2"/>
      <c r="H258" s="3"/>
      <c r="I258" s="2"/>
      <c r="J258" s="2"/>
      <c r="K258" s="2"/>
      <c r="L258" s="2" t="s">
        <v>1339</v>
      </c>
      <c r="M258" s="2" t="s">
        <v>1345</v>
      </c>
      <c r="N258" s="2"/>
      <c r="O258" s="1" t="str">
        <f>IF(ISERROR(VLOOKUP(L258&amp;M258,団体コード!$A$1:$B$1742,2,FALSE)),"",VLOOKUP(L258&amp;M258,団体コード!$A$1:$B$1742,2,FALSE))</f>
        <v>342076</v>
      </c>
      <c r="Q258" s="14" t="str">
        <f t="shared" si="15"/>
        <v>「接種者氏名 ※」を入力してください</v>
      </c>
    </row>
    <row r="259" spans="1:17" ht="38.25" customHeight="1" x14ac:dyDescent="0.45">
      <c r="A259" s="20">
        <f t="shared" si="16"/>
        <v>118</v>
      </c>
      <c r="B259" s="17" t="str">
        <f t="shared" ref="B259:B322" si="17">IF(O259="342076","市内","市外")</f>
        <v>市内</v>
      </c>
      <c r="C259" s="18"/>
      <c r="D259" s="17" t="str">
        <f t="shared" si="14"/>
        <v>0000000000</v>
      </c>
      <c r="E259" s="18"/>
      <c r="F259" s="2"/>
      <c r="G259" s="2"/>
      <c r="H259" s="3"/>
      <c r="I259" s="2"/>
      <c r="J259" s="2"/>
      <c r="K259" s="2"/>
      <c r="L259" s="2" t="s">
        <v>1339</v>
      </c>
      <c r="M259" s="2" t="s">
        <v>1345</v>
      </c>
      <c r="N259" s="2"/>
      <c r="O259" s="1" t="str">
        <f>IF(ISERROR(VLOOKUP(L259&amp;M259,団体コード!$A$1:$B$1742,2,FALSE)),"",VLOOKUP(L259&amp;M259,団体コード!$A$1:$B$1742,2,FALSE))</f>
        <v>342076</v>
      </c>
      <c r="Q259" s="14" t="str">
        <f t="shared" si="15"/>
        <v>「接種者氏名 ※」を入力してください</v>
      </c>
    </row>
    <row r="260" spans="1:17" ht="38.25" customHeight="1" x14ac:dyDescent="0.45">
      <c r="A260" s="20">
        <f t="shared" si="16"/>
        <v>118</v>
      </c>
      <c r="B260" s="17" t="str">
        <f t="shared" si="17"/>
        <v>市内</v>
      </c>
      <c r="C260" s="18"/>
      <c r="D260" s="17" t="str">
        <f t="shared" ref="D260:D323" si="18">TEXT(E260,"0000000000")</f>
        <v>0000000000</v>
      </c>
      <c r="E260" s="18"/>
      <c r="F260" s="2"/>
      <c r="G260" s="2"/>
      <c r="H260" s="3"/>
      <c r="I260" s="2"/>
      <c r="J260" s="2"/>
      <c r="K260" s="2"/>
      <c r="L260" s="2" t="s">
        <v>1339</v>
      </c>
      <c r="M260" s="2" t="s">
        <v>1345</v>
      </c>
      <c r="N260" s="2"/>
      <c r="O260" s="1" t="str">
        <f>IF(ISERROR(VLOOKUP(L260&amp;M260,団体コード!$A$1:$B$1742,2,FALSE)),"",VLOOKUP(L260&amp;M260,団体コード!$A$1:$B$1742,2,FALSE))</f>
        <v>342076</v>
      </c>
      <c r="Q260" s="14" t="str">
        <f t="shared" ref="Q260:Q323" si="19">IF(F260="","「接種者氏名 ※」を入力してください",IF(G260="","「性別」を選択してください",IF(H260="","接種生年月日 ※」を入力してくだい",IF(L260="","「住民票に記載されている都道府県」を選択してください",IF(M260="","「住民票に記載されている市町村」を選択してください",IF(N260="","「住民票に記載されている町名・番地」を入力してください",IF(O260="","都道府県と市町村の組合せが正しくありません。都道府県または市町村を選択し直してください",IF(E260="","「被保険者証番号」を入力してください。他市の住所地特例者は空欄でかまいません",IF(I260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261" spans="1:17" ht="38.25" customHeight="1" x14ac:dyDescent="0.45">
      <c r="A261" s="20">
        <f t="shared" si="16"/>
        <v>118</v>
      </c>
      <c r="B261" s="17" t="str">
        <f t="shared" si="17"/>
        <v>市内</v>
      </c>
      <c r="C261" s="18"/>
      <c r="D261" s="17" t="str">
        <f t="shared" si="18"/>
        <v>0000000000</v>
      </c>
      <c r="E261" s="18"/>
      <c r="F261" s="2"/>
      <c r="G261" s="2"/>
      <c r="H261" s="3"/>
      <c r="I261" s="2"/>
      <c r="J261" s="2"/>
      <c r="K261" s="2"/>
      <c r="L261" s="2" t="s">
        <v>1339</v>
      </c>
      <c r="M261" s="2" t="s">
        <v>1345</v>
      </c>
      <c r="N261" s="2"/>
      <c r="O261" s="1" t="str">
        <f>IF(ISERROR(VLOOKUP(L261&amp;M261,団体コード!$A$1:$B$1742,2,FALSE)),"",VLOOKUP(L261&amp;M261,団体コード!$A$1:$B$1742,2,FALSE))</f>
        <v>342076</v>
      </c>
      <c r="Q261" s="14" t="str">
        <f t="shared" si="19"/>
        <v>「接種者氏名 ※」を入力してください</v>
      </c>
    </row>
    <row r="262" spans="1:17" ht="38.25" customHeight="1" x14ac:dyDescent="0.45">
      <c r="A262" s="20">
        <f t="shared" si="16"/>
        <v>118</v>
      </c>
      <c r="B262" s="17" t="str">
        <f t="shared" si="17"/>
        <v>市内</v>
      </c>
      <c r="C262" s="18"/>
      <c r="D262" s="17" t="str">
        <f t="shared" si="18"/>
        <v>0000000000</v>
      </c>
      <c r="E262" s="18"/>
      <c r="F262" s="2"/>
      <c r="G262" s="2"/>
      <c r="H262" s="3"/>
      <c r="I262" s="2"/>
      <c r="J262" s="2"/>
      <c r="K262" s="2"/>
      <c r="L262" s="2" t="s">
        <v>1339</v>
      </c>
      <c r="M262" s="2" t="s">
        <v>1345</v>
      </c>
      <c r="N262" s="2"/>
      <c r="O262" s="1" t="str">
        <f>IF(ISERROR(VLOOKUP(L262&amp;M262,団体コード!$A$1:$B$1742,2,FALSE)),"",VLOOKUP(L262&amp;M262,団体コード!$A$1:$B$1742,2,FALSE))</f>
        <v>342076</v>
      </c>
      <c r="Q262" s="14" t="str">
        <f t="shared" si="19"/>
        <v>「接種者氏名 ※」を入力してください</v>
      </c>
    </row>
    <row r="263" spans="1:17" ht="38.25" customHeight="1" x14ac:dyDescent="0.45">
      <c r="A263" s="20">
        <f t="shared" si="16"/>
        <v>118</v>
      </c>
      <c r="B263" s="17" t="str">
        <f t="shared" si="17"/>
        <v>市内</v>
      </c>
      <c r="C263" s="18"/>
      <c r="D263" s="17" t="str">
        <f t="shared" si="18"/>
        <v>0000000000</v>
      </c>
      <c r="E263" s="18"/>
      <c r="F263" s="2"/>
      <c r="G263" s="2"/>
      <c r="H263" s="3"/>
      <c r="I263" s="2"/>
      <c r="J263" s="2"/>
      <c r="K263" s="2"/>
      <c r="L263" s="2" t="s">
        <v>1339</v>
      </c>
      <c r="M263" s="2" t="s">
        <v>1345</v>
      </c>
      <c r="N263" s="2"/>
      <c r="O263" s="1" t="str">
        <f>IF(ISERROR(VLOOKUP(L263&amp;M263,団体コード!$A$1:$B$1742,2,FALSE)),"",VLOOKUP(L263&amp;M263,団体コード!$A$1:$B$1742,2,FALSE))</f>
        <v>342076</v>
      </c>
      <c r="Q263" s="14" t="str">
        <f t="shared" si="19"/>
        <v>「接種者氏名 ※」を入力してください</v>
      </c>
    </row>
    <row r="264" spans="1:17" ht="38.25" customHeight="1" x14ac:dyDescent="0.45">
      <c r="A264" s="20">
        <f t="shared" si="16"/>
        <v>118</v>
      </c>
      <c r="B264" s="17" t="str">
        <f t="shared" si="17"/>
        <v>市内</v>
      </c>
      <c r="C264" s="18"/>
      <c r="D264" s="17" t="str">
        <f t="shared" si="18"/>
        <v>0000000000</v>
      </c>
      <c r="E264" s="18"/>
      <c r="F264" s="2"/>
      <c r="G264" s="2"/>
      <c r="H264" s="3"/>
      <c r="I264" s="2"/>
      <c r="J264" s="2"/>
      <c r="K264" s="2"/>
      <c r="L264" s="2" t="s">
        <v>1339</v>
      </c>
      <c r="M264" s="2" t="s">
        <v>1345</v>
      </c>
      <c r="N264" s="2"/>
      <c r="O264" s="1" t="str">
        <f>IF(ISERROR(VLOOKUP(L264&amp;M264,団体コード!$A$1:$B$1742,2,FALSE)),"",VLOOKUP(L264&amp;M264,団体コード!$A$1:$B$1742,2,FALSE))</f>
        <v>342076</v>
      </c>
      <c r="Q264" s="14" t="str">
        <f t="shared" si="19"/>
        <v>「接種者氏名 ※」を入力してください</v>
      </c>
    </row>
    <row r="265" spans="1:17" ht="38.25" customHeight="1" x14ac:dyDescent="0.45">
      <c r="A265" s="20">
        <f t="shared" si="16"/>
        <v>118</v>
      </c>
      <c r="B265" s="17" t="str">
        <f t="shared" si="17"/>
        <v>市内</v>
      </c>
      <c r="C265" s="18"/>
      <c r="D265" s="17" t="str">
        <f t="shared" si="18"/>
        <v>0000000000</v>
      </c>
      <c r="E265" s="18"/>
      <c r="F265" s="2"/>
      <c r="G265" s="2"/>
      <c r="H265" s="3"/>
      <c r="I265" s="2"/>
      <c r="J265" s="2"/>
      <c r="K265" s="2"/>
      <c r="L265" s="2" t="s">
        <v>1339</v>
      </c>
      <c r="M265" s="2" t="s">
        <v>1345</v>
      </c>
      <c r="N265" s="2"/>
      <c r="O265" s="1" t="str">
        <f>IF(ISERROR(VLOOKUP(L265&amp;M265,団体コード!$A$1:$B$1742,2,FALSE)),"",VLOOKUP(L265&amp;M265,団体コード!$A$1:$B$1742,2,FALSE))</f>
        <v>342076</v>
      </c>
      <c r="Q265" s="14" t="str">
        <f t="shared" si="19"/>
        <v>「接種者氏名 ※」を入力してください</v>
      </c>
    </row>
    <row r="266" spans="1:17" ht="38.25" customHeight="1" x14ac:dyDescent="0.45">
      <c r="A266" s="20">
        <f t="shared" si="16"/>
        <v>118</v>
      </c>
      <c r="B266" s="17" t="str">
        <f t="shared" si="17"/>
        <v>市内</v>
      </c>
      <c r="C266" s="18"/>
      <c r="D266" s="17" t="str">
        <f t="shared" si="18"/>
        <v>0000000000</v>
      </c>
      <c r="E266" s="18"/>
      <c r="F266" s="2"/>
      <c r="G266" s="2"/>
      <c r="H266" s="3"/>
      <c r="I266" s="2"/>
      <c r="J266" s="2"/>
      <c r="K266" s="2"/>
      <c r="L266" s="2" t="s">
        <v>1339</v>
      </c>
      <c r="M266" s="2" t="s">
        <v>1345</v>
      </c>
      <c r="N266" s="2"/>
      <c r="O266" s="1" t="str">
        <f>IF(ISERROR(VLOOKUP(L266&amp;M266,団体コード!$A$1:$B$1742,2,FALSE)),"",VLOOKUP(L266&amp;M266,団体コード!$A$1:$B$1742,2,FALSE))</f>
        <v>342076</v>
      </c>
      <c r="Q266" s="14" t="str">
        <f t="shared" si="19"/>
        <v>「接種者氏名 ※」を入力してください</v>
      </c>
    </row>
    <row r="267" spans="1:17" ht="38.25" customHeight="1" x14ac:dyDescent="0.45">
      <c r="A267" s="20">
        <f t="shared" si="16"/>
        <v>118</v>
      </c>
      <c r="B267" s="17" t="str">
        <f t="shared" si="17"/>
        <v>市内</v>
      </c>
      <c r="C267" s="18"/>
      <c r="D267" s="17" t="str">
        <f t="shared" si="18"/>
        <v>0000000000</v>
      </c>
      <c r="E267" s="18"/>
      <c r="F267" s="2"/>
      <c r="G267" s="2"/>
      <c r="H267" s="3"/>
      <c r="I267" s="2"/>
      <c r="J267" s="2"/>
      <c r="K267" s="2"/>
      <c r="L267" s="2" t="s">
        <v>1339</v>
      </c>
      <c r="M267" s="2" t="s">
        <v>1345</v>
      </c>
      <c r="N267" s="2"/>
      <c r="O267" s="1" t="str">
        <f>IF(ISERROR(VLOOKUP(L267&amp;M267,団体コード!$A$1:$B$1742,2,FALSE)),"",VLOOKUP(L267&amp;M267,団体コード!$A$1:$B$1742,2,FALSE))</f>
        <v>342076</v>
      </c>
      <c r="Q267" s="14" t="str">
        <f t="shared" si="19"/>
        <v>「接種者氏名 ※」を入力してください</v>
      </c>
    </row>
    <row r="268" spans="1:17" ht="38.25" customHeight="1" x14ac:dyDescent="0.45">
      <c r="A268" s="20">
        <f t="shared" si="16"/>
        <v>118</v>
      </c>
      <c r="B268" s="17" t="str">
        <f t="shared" si="17"/>
        <v>市内</v>
      </c>
      <c r="C268" s="18"/>
      <c r="D268" s="17" t="str">
        <f t="shared" si="18"/>
        <v>0000000000</v>
      </c>
      <c r="E268" s="18"/>
      <c r="F268" s="2"/>
      <c r="G268" s="2"/>
      <c r="H268" s="3"/>
      <c r="I268" s="2"/>
      <c r="J268" s="2"/>
      <c r="K268" s="2"/>
      <c r="L268" s="2" t="s">
        <v>1339</v>
      </c>
      <c r="M268" s="2" t="s">
        <v>1345</v>
      </c>
      <c r="N268" s="2"/>
      <c r="O268" s="1" t="str">
        <f>IF(ISERROR(VLOOKUP(L268&amp;M268,団体コード!$A$1:$B$1742,2,FALSE)),"",VLOOKUP(L268&amp;M268,団体コード!$A$1:$B$1742,2,FALSE))</f>
        <v>342076</v>
      </c>
      <c r="Q268" s="14" t="str">
        <f t="shared" si="19"/>
        <v>「接種者氏名 ※」を入力してください</v>
      </c>
    </row>
    <row r="269" spans="1:17" ht="38.25" customHeight="1" x14ac:dyDescent="0.45">
      <c r="A269" s="20">
        <f t="shared" si="16"/>
        <v>118</v>
      </c>
      <c r="B269" s="17" t="str">
        <f t="shared" si="17"/>
        <v>市内</v>
      </c>
      <c r="C269" s="18"/>
      <c r="D269" s="17" t="str">
        <f t="shared" si="18"/>
        <v>0000000000</v>
      </c>
      <c r="E269" s="18"/>
      <c r="F269" s="2"/>
      <c r="G269" s="2"/>
      <c r="H269" s="3"/>
      <c r="I269" s="2"/>
      <c r="J269" s="2"/>
      <c r="K269" s="2"/>
      <c r="L269" s="2" t="s">
        <v>1339</v>
      </c>
      <c r="M269" s="2" t="s">
        <v>1345</v>
      </c>
      <c r="N269" s="2"/>
      <c r="O269" s="1" t="str">
        <f>IF(ISERROR(VLOOKUP(L269&amp;M269,団体コード!$A$1:$B$1742,2,FALSE)),"",VLOOKUP(L269&amp;M269,団体コード!$A$1:$B$1742,2,FALSE))</f>
        <v>342076</v>
      </c>
      <c r="Q269" s="14" t="str">
        <f t="shared" si="19"/>
        <v>「接種者氏名 ※」を入力してください</v>
      </c>
    </row>
    <row r="270" spans="1:17" ht="38.25" customHeight="1" x14ac:dyDescent="0.45">
      <c r="A270" s="20">
        <f t="shared" si="16"/>
        <v>118</v>
      </c>
      <c r="B270" s="17" t="str">
        <f t="shared" si="17"/>
        <v>市内</v>
      </c>
      <c r="C270" s="18"/>
      <c r="D270" s="17" t="str">
        <f t="shared" si="18"/>
        <v>0000000000</v>
      </c>
      <c r="E270" s="18"/>
      <c r="F270" s="2"/>
      <c r="G270" s="2"/>
      <c r="H270" s="3"/>
      <c r="I270" s="2"/>
      <c r="J270" s="2"/>
      <c r="K270" s="2"/>
      <c r="L270" s="2" t="s">
        <v>1339</v>
      </c>
      <c r="M270" s="2" t="s">
        <v>1345</v>
      </c>
      <c r="N270" s="2"/>
      <c r="O270" s="1" t="str">
        <f>IF(ISERROR(VLOOKUP(L270&amp;M270,団体コード!$A$1:$B$1742,2,FALSE)),"",VLOOKUP(L270&amp;M270,団体コード!$A$1:$B$1742,2,FALSE))</f>
        <v>342076</v>
      </c>
      <c r="Q270" s="14" t="str">
        <f t="shared" si="19"/>
        <v>「接種者氏名 ※」を入力してください</v>
      </c>
    </row>
    <row r="271" spans="1:17" ht="38.25" customHeight="1" x14ac:dyDescent="0.45">
      <c r="A271" s="20">
        <f t="shared" si="16"/>
        <v>118</v>
      </c>
      <c r="B271" s="17" t="str">
        <f t="shared" si="17"/>
        <v>市内</v>
      </c>
      <c r="C271" s="18"/>
      <c r="D271" s="17" t="str">
        <f t="shared" si="18"/>
        <v>0000000000</v>
      </c>
      <c r="E271" s="18"/>
      <c r="F271" s="2"/>
      <c r="G271" s="2"/>
      <c r="H271" s="3"/>
      <c r="I271" s="2"/>
      <c r="J271" s="2"/>
      <c r="K271" s="2"/>
      <c r="L271" s="2" t="s">
        <v>1339</v>
      </c>
      <c r="M271" s="2" t="s">
        <v>1345</v>
      </c>
      <c r="N271" s="2"/>
      <c r="O271" s="1" t="str">
        <f>IF(ISERROR(VLOOKUP(L271&amp;M271,団体コード!$A$1:$B$1742,2,FALSE)),"",VLOOKUP(L271&amp;M271,団体コード!$A$1:$B$1742,2,FALSE))</f>
        <v>342076</v>
      </c>
      <c r="Q271" s="14" t="str">
        <f t="shared" si="19"/>
        <v>「接種者氏名 ※」を入力してください</v>
      </c>
    </row>
    <row r="272" spans="1:17" ht="38.25" customHeight="1" x14ac:dyDescent="0.45">
      <c r="A272" s="20">
        <f t="shared" si="16"/>
        <v>118</v>
      </c>
      <c r="B272" s="17" t="str">
        <f t="shared" si="17"/>
        <v>市内</v>
      </c>
      <c r="C272" s="18"/>
      <c r="D272" s="17" t="str">
        <f t="shared" si="18"/>
        <v>0000000000</v>
      </c>
      <c r="E272" s="18"/>
      <c r="F272" s="2"/>
      <c r="G272" s="2"/>
      <c r="H272" s="3"/>
      <c r="I272" s="2"/>
      <c r="J272" s="2"/>
      <c r="K272" s="2"/>
      <c r="L272" s="2" t="s">
        <v>1339</v>
      </c>
      <c r="M272" s="2" t="s">
        <v>1345</v>
      </c>
      <c r="N272" s="2"/>
      <c r="O272" s="1" t="str">
        <f>IF(ISERROR(VLOOKUP(L272&amp;M272,団体コード!$A$1:$B$1742,2,FALSE)),"",VLOOKUP(L272&amp;M272,団体コード!$A$1:$B$1742,2,FALSE))</f>
        <v>342076</v>
      </c>
      <c r="Q272" s="14" t="str">
        <f t="shared" si="19"/>
        <v>「接種者氏名 ※」を入力してください</v>
      </c>
    </row>
    <row r="273" spans="1:17" ht="38.25" customHeight="1" x14ac:dyDescent="0.45">
      <c r="A273" s="20">
        <f t="shared" si="16"/>
        <v>118</v>
      </c>
      <c r="B273" s="17" t="str">
        <f t="shared" si="17"/>
        <v>市内</v>
      </c>
      <c r="C273" s="18"/>
      <c r="D273" s="17" t="str">
        <f t="shared" si="18"/>
        <v>0000000000</v>
      </c>
      <c r="E273" s="18"/>
      <c r="F273" s="2"/>
      <c r="G273" s="2"/>
      <c r="H273" s="3"/>
      <c r="I273" s="2"/>
      <c r="J273" s="2"/>
      <c r="K273" s="2"/>
      <c r="L273" s="2" t="s">
        <v>1339</v>
      </c>
      <c r="M273" s="2" t="s">
        <v>1345</v>
      </c>
      <c r="N273" s="2"/>
      <c r="O273" s="1" t="str">
        <f>IF(ISERROR(VLOOKUP(L273&amp;M273,団体コード!$A$1:$B$1742,2,FALSE)),"",VLOOKUP(L273&amp;M273,団体コード!$A$1:$B$1742,2,FALSE))</f>
        <v>342076</v>
      </c>
      <c r="Q273" s="14" t="str">
        <f t="shared" si="19"/>
        <v>「接種者氏名 ※」を入力してください</v>
      </c>
    </row>
    <row r="274" spans="1:17" ht="38.25" customHeight="1" x14ac:dyDescent="0.45">
      <c r="A274" s="20">
        <f t="shared" si="16"/>
        <v>118</v>
      </c>
      <c r="B274" s="17" t="str">
        <f t="shared" si="17"/>
        <v>市内</v>
      </c>
      <c r="C274" s="18"/>
      <c r="D274" s="17" t="str">
        <f t="shared" si="18"/>
        <v>0000000000</v>
      </c>
      <c r="E274" s="18"/>
      <c r="F274" s="2"/>
      <c r="G274" s="2"/>
      <c r="H274" s="3"/>
      <c r="I274" s="2"/>
      <c r="J274" s="2"/>
      <c r="K274" s="2"/>
      <c r="L274" s="2" t="s">
        <v>1339</v>
      </c>
      <c r="M274" s="2" t="s">
        <v>1345</v>
      </c>
      <c r="N274" s="2"/>
      <c r="O274" s="1" t="str">
        <f>IF(ISERROR(VLOOKUP(L274&amp;M274,団体コード!$A$1:$B$1742,2,FALSE)),"",VLOOKUP(L274&amp;M274,団体コード!$A$1:$B$1742,2,FALSE))</f>
        <v>342076</v>
      </c>
      <c r="Q274" s="14" t="str">
        <f t="shared" si="19"/>
        <v>「接種者氏名 ※」を入力してください</v>
      </c>
    </row>
    <row r="275" spans="1:17" ht="38.25" customHeight="1" x14ac:dyDescent="0.45">
      <c r="A275" s="20">
        <f t="shared" si="16"/>
        <v>118</v>
      </c>
      <c r="B275" s="17" t="str">
        <f t="shared" si="17"/>
        <v>市内</v>
      </c>
      <c r="C275" s="18"/>
      <c r="D275" s="17" t="str">
        <f t="shared" si="18"/>
        <v>0000000000</v>
      </c>
      <c r="E275" s="18"/>
      <c r="F275" s="2"/>
      <c r="G275" s="2"/>
      <c r="H275" s="3"/>
      <c r="I275" s="2"/>
      <c r="J275" s="2"/>
      <c r="K275" s="2"/>
      <c r="L275" s="2" t="s">
        <v>1339</v>
      </c>
      <c r="M275" s="2" t="s">
        <v>1345</v>
      </c>
      <c r="N275" s="2"/>
      <c r="O275" s="1" t="str">
        <f>IF(ISERROR(VLOOKUP(L275&amp;M275,団体コード!$A$1:$B$1742,2,FALSE)),"",VLOOKUP(L275&amp;M275,団体コード!$A$1:$B$1742,2,FALSE))</f>
        <v>342076</v>
      </c>
      <c r="Q275" s="14" t="str">
        <f t="shared" si="19"/>
        <v>「接種者氏名 ※」を入力してください</v>
      </c>
    </row>
    <row r="276" spans="1:17" ht="38.25" customHeight="1" x14ac:dyDescent="0.45">
      <c r="A276" s="20">
        <f t="shared" si="16"/>
        <v>118</v>
      </c>
      <c r="B276" s="17" t="str">
        <f t="shared" si="17"/>
        <v>市内</v>
      </c>
      <c r="C276" s="18"/>
      <c r="D276" s="17" t="str">
        <f t="shared" si="18"/>
        <v>0000000000</v>
      </c>
      <c r="E276" s="18"/>
      <c r="F276" s="2"/>
      <c r="G276" s="2"/>
      <c r="H276" s="3"/>
      <c r="I276" s="2"/>
      <c r="J276" s="2"/>
      <c r="K276" s="2"/>
      <c r="L276" s="2" t="s">
        <v>1339</v>
      </c>
      <c r="M276" s="2" t="s">
        <v>1345</v>
      </c>
      <c r="N276" s="2"/>
      <c r="O276" s="1" t="str">
        <f>IF(ISERROR(VLOOKUP(L276&amp;M276,団体コード!$A$1:$B$1742,2,FALSE)),"",VLOOKUP(L276&amp;M276,団体コード!$A$1:$B$1742,2,FALSE))</f>
        <v>342076</v>
      </c>
      <c r="Q276" s="14" t="str">
        <f t="shared" si="19"/>
        <v>「接種者氏名 ※」を入力してください</v>
      </c>
    </row>
    <row r="277" spans="1:17" ht="38.25" customHeight="1" x14ac:dyDescent="0.45">
      <c r="A277" s="20">
        <f t="shared" si="16"/>
        <v>118</v>
      </c>
      <c r="B277" s="17" t="str">
        <f t="shared" si="17"/>
        <v>市内</v>
      </c>
      <c r="C277" s="18"/>
      <c r="D277" s="17" t="str">
        <f t="shared" si="18"/>
        <v>0000000000</v>
      </c>
      <c r="E277" s="18"/>
      <c r="F277" s="2"/>
      <c r="G277" s="2"/>
      <c r="H277" s="3"/>
      <c r="I277" s="2"/>
      <c r="J277" s="2"/>
      <c r="K277" s="2"/>
      <c r="L277" s="2" t="s">
        <v>1339</v>
      </c>
      <c r="M277" s="2" t="s">
        <v>1345</v>
      </c>
      <c r="N277" s="2"/>
      <c r="O277" s="1" t="str">
        <f>IF(ISERROR(VLOOKUP(L277&amp;M277,団体コード!$A$1:$B$1742,2,FALSE)),"",VLOOKUP(L277&amp;M277,団体コード!$A$1:$B$1742,2,FALSE))</f>
        <v>342076</v>
      </c>
      <c r="Q277" s="14" t="str">
        <f t="shared" si="19"/>
        <v>「接種者氏名 ※」を入力してください</v>
      </c>
    </row>
    <row r="278" spans="1:17" ht="38.25" customHeight="1" x14ac:dyDescent="0.45">
      <c r="A278" s="20">
        <f t="shared" si="16"/>
        <v>118</v>
      </c>
      <c r="B278" s="17" t="str">
        <f t="shared" si="17"/>
        <v>市内</v>
      </c>
      <c r="C278" s="18"/>
      <c r="D278" s="17" t="str">
        <f t="shared" si="18"/>
        <v>0000000000</v>
      </c>
      <c r="E278" s="18"/>
      <c r="F278" s="2"/>
      <c r="G278" s="2"/>
      <c r="H278" s="3"/>
      <c r="I278" s="2"/>
      <c r="J278" s="2"/>
      <c r="K278" s="2"/>
      <c r="L278" s="2" t="s">
        <v>1339</v>
      </c>
      <c r="M278" s="2" t="s">
        <v>1345</v>
      </c>
      <c r="N278" s="2"/>
      <c r="O278" s="1" t="str">
        <f>IF(ISERROR(VLOOKUP(L278&amp;M278,団体コード!$A$1:$B$1742,2,FALSE)),"",VLOOKUP(L278&amp;M278,団体コード!$A$1:$B$1742,2,FALSE))</f>
        <v>342076</v>
      </c>
      <c r="Q278" s="14" t="str">
        <f t="shared" si="19"/>
        <v>「接種者氏名 ※」を入力してください</v>
      </c>
    </row>
    <row r="279" spans="1:17" ht="38.25" customHeight="1" x14ac:dyDescent="0.45">
      <c r="A279" s="20">
        <f t="shared" si="16"/>
        <v>118</v>
      </c>
      <c r="B279" s="17" t="str">
        <f t="shared" si="17"/>
        <v>市内</v>
      </c>
      <c r="C279" s="18"/>
      <c r="D279" s="17" t="str">
        <f t="shared" si="18"/>
        <v>0000000000</v>
      </c>
      <c r="E279" s="18"/>
      <c r="F279" s="2"/>
      <c r="G279" s="2"/>
      <c r="H279" s="3"/>
      <c r="I279" s="2"/>
      <c r="J279" s="2"/>
      <c r="K279" s="2"/>
      <c r="L279" s="2" t="s">
        <v>1339</v>
      </c>
      <c r="M279" s="2" t="s">
        <v>1345</v>
      </c>
      <c r="N279" s="2"/>
      <c r="O279" s="1" t="str">
        <f>IF(ISERROR(VLOOKUP(L279&amp;M279,団体コード!$A$1:$B$1742,2,FALSE)),"",VLOOKUP(L279&amp;M279,団体コード!$A$1:$B$1742,2,FALSE))</f>
        <v>342076</v>
      </c>
      <c r="Q279" s="14" t="str">
        <f t="shared" si="19"/>
        <v>「接種者氏名 ※」を入力してください</v>
      </c>
    </row>
    <row r="280" spans="1:17" ht="38.25" customHeight="1" x14ac:dyDescent="0.45">
      <c r="A280" s="20">
        <f t="shared" si="16"/>
        <v>118</v>
      </c>
      <c r="B280" s="17" t="str">
        <f t="shared" si="17"/>
        <v>市内</v>
      </c>
      <c r="C280" s="18"/>
      <c r="D280" s="17" t="str">
        <f t="shared" si="18"/>
        <v>0000000000</v>
      </c>
      <c r="E280" s="18"/>
      <c r="F280" s="2"/>
      <c r="G280" s="2"/>
      <c r="H280" s="3"/>
      <c r="I280" s="2"/>
      <c r="J280" s="2"/>
      <c r="K280" s="2"/>
      <c r="L280" s="2" t="s">
        <v>1339</v>
      </c>
      <c r="M280" s="2" t="s">
        <v>1345</v>
      </c>
      <c r="N280" s="2"/>
      <c r="O280" s="1" t="str">
        <f>IF(ISERROR(VLOOKUP(L280&amp;M280,団体コード!$A$1:$B$1742,2,FALSE)),"",VLOOKUP(L280&amp;M280,団体コード!$A$1:$B$1742,2,FALSE))</f>
        <v>342076</v>
      </c>
      <c r="Q280" s="14" t="str">
        <f t="shared" si="19"/>
        <v>「接種者氏名 ※」を入力してください</v>
      </c>
    </row>
    <row r="281" spans="1:17" ht="38.25" customHeight="1" x14ac:dyDescent="0.45">
      <c r="A281" s="20">
        <f t="shared" si="16"/>
        <v>118</v>
      </c>
      <c r="B281" s="17" t="str">
        <f t="shared" si="17"/>
        <v>市内</v>
      </c>
      <c r="C281" s="18"/>
      <c r="D281" s="17" t="str">
        <f t="shared" si="18"/>
        <v>0000000000</v>
      </c>
      <c r="E281" s="18"/>
      <c r="F281" s="2"/>
      <c r="G281" s="2"/>
      <c r="H281" s="3"/>
      <c r="I281" s="2"/>
      <c r="J281" s="2"/>
      <c r="K281" s="2"/>
      <c r="L281" s="2" t="s">
        <v>1339</v>
      </c>
      <c r="M281" s="2" t="s">
        <v>1345</v>
      </c>
      <c r="N281" s="2"/>
      <c r="O281" s="1" t="str">
        <f>IF(ISERROR(VLOOKUP(L281&amp;M281,団体コード!$A$1:$B$1742,2,FALSE)),"",VLOOKUP(L281&amp;M281,団体コード!$A$1:$B$1742,2,FALSE))</f>
        <v>342076</v>
      </c>
      <c r="Q281" s="14" t="str">
        <f t="shared" si="19"/>
        <v>「接種者氏名 ※」を入力してください</v>
      </c>
    </row>
    <row r="282" spans="1:17" ht="38.25" customHeight="1" x14ac:dyDescent="0.45">
      <c r="A282" s="20">
        <f t="shared" si="16"/>
        <v>118</v>
      </c>
      <c r="B282" s="17" t="str">
        <f t="shared" si="17"/>
        <v>市内</v>
      </c>
      <c r="C282" s="18"/>
      <c r="D282" s="17" t="str">
        <f t="shared" si="18"/>
        <v>0000000000</v>
      </c>
      <c r="E282" s="18"/>
      <c r="F282" s="2"/>
      <c r="G282" s="2"/>
      <c r="H282" s="3"/>
      <c r="I282" s="2"/>
      <c r="J282" s="2"/>
      <c r="K282" s="2"/>
      <c r="L282" s="2" t="s">
        <v>1339</v>
      </c>
      <c r="M282" s="2" t="s">
        <v>1345</v>
      </c>
      <c r="N282" s="2"/>
      <c r="O282" s="1" t="str">
        <f>IF(ISERROR(VLOOKUP(L282&amp;M282,団体コード!$A$1:$B$1742,2,FALSE)),"",VLOOKUP(L282&amp;M282,団体コード!$A$1:$B$1742,2,FALSE))</f>
        <v>342076</v>
      </c>
      <c r="Q282" s="14" t="str">
        <f t="shared" si="19"/>
        <v>「接種者氏名 ※」を入力してください</v>
      </c>
    </row>
    <row r="283" spans="1:17" ht="38.25" customHeight="1" x14ac:dyDescent="0.45">
      <c r="A283" s="20">
        <f t="shared" si="16"/>
        <v>118</v>
      </c>
      <c r="B283" s="17" t="str">
        <f t="shared" si="17"/>
        <v>市内</v>
      </c>
      <c r="C283" s="18"/>
      <c r="D283" s="17" t="str">
        <f t="shared" si="18"/>
        <v>0000000000</v>
      </c>
      <c r="E283" s="18"/>
      <c r="F283" s="2"/>
      <c r="G283" s="2"/>
      <c r="H283" s="3"/>
      <c r="I283" s="2"/>
      <c r="J283" s="2"/>
      <c r="K283" s="2"/>
      <c r="L283" s="2" t="s">
        <v>1339</v>
      </c>
      <c r="M283" s="2" t="s">
        <v>1345</v>
      </c>
      <c r="N283" s="2"/>
      <c r="O283" s="1" t="str">
        <f>IF(ISERROR(VLOOKUP(L283&amp;M283,団体コード!$A$1:$B$1742,2,FALSE)),"",VLOOKUP(L283&amp;M283,団体コード!$A$1:$B$1742,2,FALSE))</f>
        <v>342076</v>
      </c>
      <c r="Q283" s="14" t="str">
        <f t="shared" si="19"/>
        <v>「接種者氏名 ※」を入力してください</v>
      </c>
    </row>
    <row r="284" spans="1:17" ht="38.25" customHeight="1" x14ac:dyDescent="0.45">
      <c r="A284" s="20">
        <f t="shared" si="16"/>
        <v>118</v>
      </c>
      <c r="B284" s="17" t="str">
        <f t="shared" si="17"/>
        <v>市内</v>
      </c>
      <c r="C284" s="18"/>
      <c r="D284" s="17" t="str">
        <f t="shared" si="18"/>
        <v>0000000000</v>
      </c>
      <c r="E284" s="18"/>
      <c r="F284" s="2"/>
      <c r="G284" s="2"/>
      <c r="H284" s="3"/>
      <c r="I284" s="2"/>
      <c r="J284" s="2"/>
      <c r="K284" s="2"/>
      <c r="L284" s="2" t="s">
        <v>1339</v>
      </c>
      <c r="M284" s="2" t="s">
        <v>1345</v>
      </c>
      <c r="N284" s="2"/>
      <c r="O284" s="1" t="str">
        <f>IF(ISERROR(VLOOKUP(L284&amp;M284,団体コード!$A$1:$B$1742,2,FALSE)),"",VLOOKUP(L284&amp;M284,団体コード!$A$1:$B$1742,2,FALSE))</f>
        <v>342076</v>
      </c>
      <c r="Q284" s="14" t="str">
        <f t="shared" si="19"/>
        <v>「接種者氏名 ※」を入力してください</v>
      </c>
    </row>
    <row r="285" spans="1:17" ht="38.25" customHeight="1" x14ac:dyDescent="0.45">
      <c r="A285" s="20">
        <f t="shared" si="16"/>
        <v>118</v>
      </c>
      <c r="B285" s="17" t="str">
        <f t="shared" si="17"/>
        <v>市内</v>
      </c>
      <c r="C285" s="18"/>
      <c r="D285" s="17" t="str">
        <f t="shared" si="18"/>
        <v>0000000000</v>
      </c>
      <c r="E285" s="18"/>
      <c r="F285" s="2"/>
      <c r="G285" s="2"/>
      <c r="H285" s="3"/>
      <c r="I285" s="2"/>
      <c r="J285" s="2"/>
      <c r="K285" s="2"/>
      <c r="L285" s="2" t="s">
        <v>1339</v>
      </c>
      <c r="M285" s="2" t="s">
        <v>1345</v>
      </c>
      <c r="N285" s="2"/>
      <c r="O285" s="1" t="str">
        <f>IF(ISERROR(VLOOKUP(L285&amp;M285,団体コード!$A$1:$B$1742,2,FALSE)),"",VLOOKUP(L285&amp;M285,団体コード!$A$1:$B$1742,2,FALSE))</f>
        <v>342076</v>
      </c>
      <c r="Q285" s="14" t="str">
        <f t="shared" si="19"/>
        <v>「接種者氏名 ※」を入力してください</v>
      </c>
    </row>
    <row r="286" spans="1:17" ht="38.25" customHeight="1" x14ac:dyDescent="0.45">
      <c r="A286" s="20">
        <f t="shared" si="16"/>
        <v>118</v>
      </c>
      <c r="B286" s="17" t="str">
        <f t="shared" si="17"/>
        <v>市内</v>
      </c>
      <c r="C286" s="18"/>
      <c r="D286" s="17" t="str">
        <f t="shared" si="18"/>
        <v>0000000000</v>
      </c>
      <c r="E286" s="18"/>
      <c r="F286" s="2"/>
      <c r="G286" s="2"/>
      <c r="H286" s="3"/>
      <c r="I286" s="2"/>
      <c r="J286" s="2"/>
      <c r="K286" s="2"/>
      <c r="L286" s="2" t="s">
        <v>1339</v>
      </c>
      <c r="M286" s="2" t="s">
        <v>1345</v>
      </c>
      <c r="N286" s="2"/>
      <c r="O286" s="1" t="str">
        <f>IF(ISERROR(VLOOKUP(L286&amp;M286,団体コード!$A$1:$B$1742,2,FALSE)),"",VLOOKUP(L286&amp;M286,団体コード!$A$1:$B$1742,2,FALSE))</f>
        <v>342076</v>
      </c>
      <c r="Q286" s="14" t="str">
        <f t="shared" si="19"/>
        <v>「接種者氏名 ※」を入力してください</v>
      </c>
    </row>
    <row r="287" spans="1:17" ht="38.25" customHeight="1" x14ac:dyDescent="0.45">
      <c r="A287" s="20">
        <f t="shared" si="16"/>
        <v>118</v>
      </c>
      <c r="B287" s="17" t="str">
        <f t="shared" si="17"/>
        <v>市内</v>
      </c>
      <c r="C287" s="18"/>
      <c r="D287" s="17" t="str">
        <f t="shared" si="18"/>
        <v>0000000000</v>
      </c>
      <c r="E287" s="18"/>
      <c r="F287" s="2"/>
      <c r="G287" s="2"/>
      <c r="H287" s="3"/>
      <c r="I287" s="2"/>
      <c r="J287" s="2"/>
      <c r="K287" s="2"/>
      <c r="L287" s="2" t="s">
        <v>1339</v>
      </c>
      <c r="M287" s="2" t="s">
        <v>1345</v>
      </c>
      <c r="N287" s="2"/>
      <c r="O287" s="1" t="str">
        <f>IF(ISERROR(VLOOKUP(L287&amp;M287,団体コード!$A$1:$B$1742,2,FALSE)),"",VLOOKUP(L287&amp;M287,団体コード!$A$1:$B$1742,2,FALSE))</f>
        <v>342076</v>
      </c>
      <c r="Q287" s="14" t="str">
        <f t="shared" si="19"/>
        <v>「接種者氏名 ※」を入力してください</v>
      </c>
    </row>
    <row r="288" spans="1:17" ht="38.25" customHeight="1" x14ac:dyDescent="0.45">
      <c r="A288" s="20">
        <f t="shared" si="16"/>
        <v>118</v>
      </c>
      <c r="B288" s="17" t="str">
        <f t="shared" si="17"/>
        <v>市内</v>
      </c>
      <c r="C288" s="18"/>
      <c r="D288" s="17" t="str">
        <f t="shared" si="18"/>
        <v>0000000000</v>
      </c>
      <c r="E288" s="18"/>
      <c r="F288" s="2"/>
      <c r="G288" s="2"/>
      <c r="H288" s="3"/>
      <c r="I288" s="2"/>
      <c r="J288" s="2"/>
      <c r="K288" s="2"/>
      <c r="L288" s="2" t="s">
        <v>1339</v>
      </c>
      <c r="M288" s="2" t="s">
        <v>1345</v>
      </c>
      <c r="N288" s="2"/>
      <c r="O288" s="1" t="str">
        <f>IF(ISERROR(VLOOKUP(L288&amp;M288,団体コード!$A$1:$B$1742,2,FALSE)),"",VLOOKUP(L288&amp;M288,団体コード!$A$1:$B$1742,2,FALSE))</f>
        <v>342076</v>
      </c>
      <c r="Q288" s="14" t="str">
        <f t="shared" si="19"/>
        <v>「接種者氏名 ※」を入力してください</v>
      </c>
    </row>
    <row r="289" spans="1:17" ht="38.25" customHeight="1" x14ac:dyDescent="0.45">
      <c r="A289" s="20">
        <f t="shared" si="16"/>
        <v>118</v>
      </c>
      <c r="B289" s="17" t="str">
        <f t="shared" si="17"/>
        <v>市内</v>
      </c>
      <c r="C289" s="18"/>
      <c r="D289" s="17" t="str">
        <f t="shared" si="18"/>
        <v>0000000000</v>
      </c>
      <c r="E289" s="18"/>
      <c r="F289" s="2"/>
      <c r="G289" s="2"/>
      <c r="H289" s="3"/>
      <c r="I289" s="2"/>
      <c r="J289" s="2"/>
      <c r="K289" s="2"/>
      <c r="L289" s="2" t="s">
        <v>1339</v>
      </c>
      <c r="M289" s="2" t="s">
        <v>1345</v>
      </c>
      <c r="N289" s="2"/>
      <c r="O289" s="1" t="str">
        <f>IF(ISERROR(VLOOKUP(L289&amp;M289,団体コード!$A$1:$B$1742,2,FALSE)),"",VLOOKUP(L289&amp;M289,団体コード!$A$1:$B$1742,2,FALSE))</f>
        <v>342076</v>
      </c>
      <c r="Q289" s="14" t="str">
        <f t="shared" si="19"/>
        <v>「接種者氏名 ※」を入力してください</v>
      </c>
    </row>
    <row r="290" spans="1:17" ht="38.25" customHeight="1" x14ac:dyDescent="0.45">
      <c r="A290" s="20">
        <f t="shared" si="16"/>
        <v>118</v>
      </c>
      <c r="B290" s="17" t="str">
        <f t="shared" si="17"/>
        <v>市内</v>
      </c>
      <c r="C290" s="18"/>
      <c r="D290" s="17" t="str">
        <f t="shared" si="18"/>
        <v>0000000000</v>
      </c>
      <c r="E290" s="18"/>
      <c r="F290" s="2"/>
      <c r="G290" s="2"/>
      <c r="H290" s="3"/>
      <c r="I290" s="2"/>
      <c r="J290" s="2"/>
      <c r="K290" s="2"/>
      <c r="L290" s="2" t="s">
        <v>1339</v>
      </c>
      <c r="M290" s="2" t="s">
        <v>1345</v>
      </c>
      <c r="N290" s="2"/>
      <c r="O290" s="1" t="str">
        <f>IF(ISERROR(VLOOKUP(L290&amp;M290,団体コード!$A$1:$B$1742,2,FALSE)),"",VLOOKUP(L290&amp;M290,団体コード!$A$1:$B$1742,2,FALSE))</f>
        <v>342076</v>
      </c>
      <c r="Q290" s="14" t="str">
        <f t="shared" si="19"/>
        <v>「接種者氏名 ※」を入力してください</v>
      </c>
    </row>
    <row r="291" spans="1:17" ht="38.25" customHeight="1" x14ac:dyDescent="0.45">
      <c r="A291" s="20">
        <f t="shared" si="16"/>
        <v>118</v>
      </c>
      <c r="B291" s="17" t="str">
        <f t="shared" si="17"/>
        <v>市内</v>
      </c>
      <c r="C291" s="18"/>
      <c r="D291" s="17" t="str">
        <f t="shared" si="18"/>
        <v>0000000000</v>
      </c>
      <c r="E291" s="18"/>
      <c r="F291" s="2"/>
      <c r="G291" s="2"/>
      <c r="H291" s="3"/>
      <c r="I291" s="2"/>
      <c r="J291" s="2"/>
      <c r="K291" s="2"/>
      <c r="L291" s="2" t="s">
        <v>1339</v>
      </c>
      <c r="M291" s="2" t="s">
        <v>1345</v>
      </c>
      <c r="N291" s="2"/>
      <c r="O291" s="1" t="str">
        <f>IF(ISERROR(VLOOKUP(L291&amp;M291,団体コード!$A$1:$B$1742,2,FALSE)),"",VLOOKUP(L291&amp;M291,団体コード!$A$1:$B$1742,2,FALSE))</f>
        <v>342076</v>
      </c>
      <c r="Q291" s="14" t="str">
        <f t="shared" si="19"/>
        <v>「接種者氏名 ※」を入力してください</v>
      </c>
    </row>
    <row r="292" spans="1:17" ht="38.25" customHeight="1" x14ac:dyDescent="0.45">
      <c r="A292" s="20">
        <f t="shared" si="16"/>
        <v>118</v>
      </c>
      <c r="B292" s="17" t="str">
        <f t="shared" si="17"/>
        <v>市内</v>
      </c>
      <c r="C292" s="18"/>
      <c r="D292" s="17" t="str">
        <f t="shared" si="18"/>
        <v>0000000000</v>
      </c>
      <c r="E292" s="18"/>
      <c r="F292" s="2"/>
      <c r="G292" s="2"/>
      <c r="H292" s="3"/>
      <c r="I292" s="2"/>
      <c r="J292" s="2"/>
      <c r="K292" s="2"/>
      <c r="L292" s="2" t="s">
        <v>1339</v>
      </c>
      <c r="M292" s="2" t="s">
        <v>1345</v>
      </c>
      <c r="N292" s="2"/>
      <c r="O292" s="1" t="str">
        <f>IF(ISERROR(VLOOKUP(L292&amp;M292,団体コード!$A$1:$B$1742,2,FALSE)),"",VLOOKUP(L292&amp;M292,団体コード!$A$1:$B$1742,2,FALSE))</f>
        <v>342076</v>
      </c>
      <c r="Q292" s="14" t="str">
        <f t="shared" si="19"/>
        <v>「接種者氏名 ※」を入力してください</v>
      </c>
    </row>
    <row r="293" spans="1:17" ht="38.25" customHeight="1" x14ac:dyDescent="0.45">
      <c r="A293" s="20">
        <f t="shared" si="16"/>
        <v>118</v>
      </c>
      <c r="B293" s="17" t="str">
        <f t="shared" si="17"/>
        <v>市内</v>
      </c>
      <c r="C293" s="18"/>
      <c r="D293" s="17" t="str">
        <f t="shared" si="18"/>
        <v>0000000000</v>
      </c>
      <c r="E293" s="18"/>
      <c r="F293" s="2"/>
      <c r="G293" s="2"/>
      <c r="H293" s="3"/>
      <c r="I293" s="2"/>
      <c r="J293" s="2"/>
      <c r="K293" s="2"/>
      <c r="L293" s="2" t="s">
        <v>1339</v>
      </c>
      <c r="M293" s="2" t="s">
        <v>1345</v>
      </c>
      <c r="N293" s="2"/>
      <c r="O293" s="1" t="str">
        <f>IF(ISERROR(VLOOKUP(L293&amp;M293,団体コード!$A$1:$B$1742,2,FALSE)),"",VLOOKUP(L293&amp;M293,団体コード!$A$1:$B$1742,2,FALSE))</f>
        <v>342076</v>
      </c>
      <c r="Q293" s="14" t="str">
        <f t="shared" si="19"/>
        <v>「接種者氏名 ※」を入力してください</v>
      </c>
    </row>
    <row r="294" spans="1:17" ht="38.25" customHeight="1" x14ac:dyDescent="0.45">
      <c r="A294" s="20">
        <f t="shared" si="16"/>
        <v>118</v>
      </c>
      <c r="B294" s="17" t="str">
        <f t="shared" si="17"/>
        <v>市内</v>
      </c>
      <c r="C294" s="18"/>
      <c r="D294" s="17" t="str">
        <f t="shared" si="18"/>
        <v>0000000000</v>
      </c>
      <c r="E294" s="18"/>
      <c r="F294" s="2"/>
      <c r="G294" s="2"/>
      <c r="H294" s="3"/>
      <c r="I294" s="2"/>
      <c r="J294" s="2"/>
      <c r="K294" s="2"/>
      <c r="L294" s="2" t="s">
        <v>1339</v>
      </c>
      <c r="M294" s="2" t="s">
        <v>1345</v>
      </c>
      <c r="N294" s="2"/>
      <c r="O294" s="1" t="str">
        <f>IF(ISERROR(VLOOKUP(L294&amp;M294,団体コード!$A$1:$B$1742,2,FALSE)),"",VLOOKUP(L294&amp;M294,団体コード!$A$1:$B$1742,2,FALSE))</f>
        <v>342076</v>
      </c>
      <c r="Q294" s="14" t="str">
        <f t="shared" si="19"/>
        <v>「接種者氏名 ※」を入力してください</v>
      </c>
    </row>
    <row r="295" spans="1:17" ht="38.25" customHeight="1" x14ac:dyDescent="0.45">
      <c r="A295" s="20">
        <f t="shared" si="16"/>
        <v>118</v>
      </c>
      <c r="B295" s="17" t="str">
        <f t="shared" si="17"/>
        <v>市内</v>
      </c>
      <c r="C295" s="18"/>
      <c r="D295" s="17" t="str">
        <f t="shared" si="18"/>
        <v>0000000000</v>
      </c>
      <c r="E295" s="18"/>
      <c r="F295" s="2"/>
      <c r="G295" s="2"/>
      <c r="H295" s="3"/>
      <c r="I295" s="2"/>
      <c r="J295" s="2"/>
      <c r="K295" s="2"/>
      <c r="L295" s="2" t="s">
        <v>1339</v>
      </c>
      <c r="M295" s="2" t="s">
        <v>1345</v>
      </c>
      <c r="N295" s="2"/>
      <c r="O295" s="1" t="str">
        <f>IF(ISERROR(VLOOKUP(L295&amp;M295,団体コード!$A$1:$B$1742,2,FALSE)),"",VLOOKUP(L295&amp;M295,団体コード!$A$1:$B$1742,2,FALSE))</f>
        <v>342076</v>
      </c>
      <c r="Q295" s="14" t="str">
        <f t="shared" si="19"/>
        <v>「接種者氏名 ※」を入力してください</v>
      </c>
    </row>
    <row r="296" spans="1:17" ht="38.25" customHeight="1" x14ac:dyDescent="0.45">
      <c r="A296" s="20">
        <f t="shared" si="16"/>
        <v>118</v>
      </c>
      <c r="B296" s="17" t="str">
        <f t="shared" si="17"/>
        <v>市内</v>
      </c>
      <c r="C296" s="18"/>
      <c r="D296" s="17" t="str">
        <f t="shared" si="18"/>
        <v>0000000000</v>
      </c>
      <c r="E296" s="18"/>
      <c r="F296" s="2"/>
      <c r="G296" s="2"/>
      <c r="H296" s="3"/>
      <c r="I296" s="2"/>
      <c r="J296" s="2"/>
      <c r="K296" s="2"/>
      <c r="L296" s="2" t="s">
        <v>1339</v>
      </c>
      <c r="M296" s="2" t="s">
        <v>1345</v>
      </c>
      <c r="N296" s="2"/>
      <c r="O296" s="1" t="str">
        <f>IF(ISERROR(VLOOKUP(L296&amp;M296,団体コード!$A$1:$B$1742,2,FALSE)),"",VLOOKUP(L296&amp;M296,団体コード!$A$1:$B$1742,2,FALSE))</f>
        <v>342076</v>
      </c>
      <c r="Q296" s="14" t="str">
        <f t="shared" si="19"/>
        <v>「接種者氏名 ※」を入力してください</v>
      </c>
    </row>
    <row r="297" spans="1:17" ht="38.25" customHeight="1" x14ac:dyDescent="0.45">
      <c r="A297" s="20">
        <f t="shared" si="16"/>
        <v>118</v>
      </c>
      <c r="B297" s="17" t="str">
        <f t="shared" si="17"/>
        <v>市内</v>
      </c>
      <c r="C297" s="18"/>
      <c r="D297" s="17" t="str">
        <f t="shared" si="18"/>
        <v>0000000000</v>
      </c>
      <c r="E297" s="18"/>
      <c r="F297" s="2"/>
      <c r="G297" s="2"/>
      <c r="H297" s="3"/>
      <c r="I297" s="2"/>
      <c r="J297" s="2"/>
      <c r="K297" s="2"/>
      <c r="L297" s="2" t="s">
        <v>1339</v>
      </c>
      <c r="M297" s="2" t="s">
        <v>1345</v>
      </c>
      <c r="N297" s="2"/>
      <c r="O297" s="1" t="str">
        <f>IF(ISERROR(VLOOKUP(L297&amp;M297,団体コード!$A$1:$B$1742,2,FALSE)),"",VLOOKUP(L297&amp;M297,団体コード!$A$1:$B$1742,2,FALSE))</f>
        <v>342076</v>
      </c>
      <c r="Q297" s="14" t="str">
        <f t="shared" si="19"/>
        <v>「接種者氏名 ※」を入力してください</v>
      </c>
    </row>
    <row r="298" spans="1:17" ht="38.25" customHeight="1" x14ac:dyDescent="0.45">
      <c r="A298" s="20">
        <f t="shared" si="16"/>
        <v>118</v>
      </c>
      <c r="B298" s="17" t="str">
        <f t="shared" si="17"/>
        <v>市内</v>
      </c>
      <c r="C298" s="18"/>
      <c r="D298" s="17" t="str">
        <f t="shared" si="18"/>
        <v>0000000000</v>
      </c>
      <c r="E298" s="18"/>
      <c r="F298" s="2"/>
      <c r="G298" s="2"/>
      <c r="H298" s="3"/>
      <c r="I298" s="2"/>
      <c r="J298" s="2"/>
      <c r="K298" s="2"/>
      <c r="L298" s="2" t="s">
        <v>1339</v>
      </c>
      <c r="M298" s="2" t="s">
        <v>1345</v>
      </c>
      <c r="N298" s="2"/>
      <c r="O298" s="1" t="str">
        <f>IF(ISERROR(VLOOKUP(L298&amp;M298,団体コード!$A$1:$B$1742,2,FALSE)),"",VLOOKUP(L298&amp;M298,団体コード!$A$1:$B$1742,2,FALSE))</f>
        <v>342076</v>
      </c>
      <c r="Q298" s="14" t="str">
        <f t="shared" si="19"/>
        <v>「接種者氏名 ※」を入力してください</v>
      </c>
    </row>
    <row r="299" spans="1:17" ht="38.25" customHeight="1" x14ac:dyDescent="0.45">
      <c r="A299" s="20">
        <f t="shared" si="16"/>
        <v>118</v>
      </c>
      <c r="B299" s="17" t="str">
        <f t="shared" si="17"/>
        <v>市内</v>
      </c>
      <c r="C299" s="18"/>
      <c r="D299" s="17" t="str">
        <f t="shared" si="18"/>
        <v>0000000000</v>
      </c>
      <c r="E299" s="18"/>
      <c r="F299" s="2"/>
      <c r="G299" s="2"/>
      <c r="H299" s="3"/>
      <c r="I299" s="2"/>
      <c r="J299" s="2"/>
      <c r="K299" s="2"/>
      <c r="L299" s="2" t="s">
        <v>1339</v>
      </c>
      <c r="M299" s="2" t="s">
        <v>1345</v>
      </c>
      <c r="N299" s="2"/>
      <c r="O299" s="1" t="str">
        <f>IF(ISERROR(VLOOKUP(L299&amp;M299,団体コード!$A$1:$B$1742,2,FALSE)),"",VLOOKUP(L299&amp;M299,団体コード!$A$1:$B$1742,2,FALSE))</f>
        <v>342076</v>
      </c>
      <c r="Q299" s="14" t="str">
        <f t="shared" si="19"/>
        <v>「接種者氏名 ※」を入力してください</v>
      </c>
    </row>
    <row r="300" spans="1:17" ht="38.25" customHeight="1" x14ac:dyDescent="0.45">
      <c r="A300" s="20">
        <f t="shared" si="16"/>
        <v>118</v>
      </c>
      <c r="B300" s="17" t="str">
        <f t="shared" si="17"/>
        <v>市内</v>
      </c>
      <c r="C300" s="18"/>
      <c r="D300" s="17" t="str">
        <f t="shared" si="18"/>
        <v>0000000000</v>
      </c>
      <c r="E300" s="18"/>
      <c r="F300" s="2"/>
      <c r="G300" s="2"/>
      <c r="H300" s="3"/>
      <c r="I300" s="2"/>
      <c r="J300" s="2"/>
      <c r="K300" s="2"/>
      <c r="L300" s="2" t="s">
        <v>1339</v>
      </c>
      <c r="M300" s="2" t="s">
        <v>1345</v>
      </c>
      <c r="N300" s="2"/>
      <c r="O300" s="1" t="str">
        <f>IF(ISERROR(VLOOKUP(L300&amp;M300,団体コード!$A$1:$B$1742,2,FALSE)),"",VLOOKUP(L300&amp;M300,団体コード!$A$1:$B$1742,2,FALSE))</f>
        <v>342076</v>
      </c>
      <c r="Q300" s="14" t="str">
        <f t="shared" si="19"/>
        <v>「接種者氏名 ※」を入力してください</v>
      </c>
    </row>
    <row r="301" spans="1:17" ht="38.25" customHeight="1" x14ac:dyDescent="0.45">
      <c r="A301" s="20">
        <f t="shared" si="16"/>
        <v>118</v>
      </c>
      <c r="B301" s="17" t="str">
        <f t="shared" si="17"/>
        <v>市内</v>
      </c>
      <c r="C301" s="18"/>
      <c r="D301" s="17" t="str">
        <f t="shared" si="18"/>
        <v>0000000000</v>
      </c>
      <c r="E301" s="18"/>
      <c r="F301" s="2"/>
      <c r="G301" s="2"/>
      <c r="H301" s="3"/>
      <c r="I301" s="2"/>
      <c r="J301" s="2"/>
      <c r="K301" s="2"/>
      <c r="L301" s="2" t="s">
        <v>1339</v>
      </c>
      <c r="M301" s="2" t="s">
        <v>1345</v>
      </c>
      <c r="N301" s="2"/>
      <c r="O301" s="1" t="str">
        <f>IF(ISERROR(VLOOKUP(L301&amp;M301,団体コード!$A$1:$B$1742,2,FALSE)),"",VLOOKUP(L301&amp;M301,団体コード!$A$1:$B$1742,2,FALSE))</f>
        <v>342076</v>
      </c>
      <c r="Q301" s="14" t="str">
        <f t="shared" si="19"/>
        <v>「接種者氏名 ※」を入力してください</v>
      </c>
    </row>
    <row r="302" spans="1:17" ht="38.25" customHeight="1" x14ac:dyDescent="0.45">
      <c r="A302" s="20">
        <f t="shared" si="16"/>
        <v>118</v>
      </c>
      <c r="B302" s="17" t="str">
        <f t="shared" si="17"/>
        <v>市内</v>
      </c>
      <c r="C302" s="18"/>
      <c r="D302" s="17" t="str">
        <f t="shared" si="18"/>
        <v>0000000000</v>
      </c>
      <c r="E302" s="18"/>
      <c r="F302" s="2"/>
      <c r="G302" s="2"/>
      <c r="H302" s="3"/>
      <c r="I302" s="2"/>
      <c r="J302" s="2"/>
      <c r="K302" s="2"/>
      <c r="L302" s="2" t="s">
        <v>1339</v>
      </c>
      <c r="M302" s="2" t="s">
        <v>1345</v>
      </c>
      <c r="N302" s="2"/>
      <c r="O302" s="1" t="str">
        <f>IF(ISERROR(VLOOKUP(L302&amp;M302,団体コード!$A$1:$B$1742,2,FALSE)),"",VLOOKUP(L302&amp;M302,団体コード!$A$1:$B$1742,2,FALSE))</f>
        <v>342076</v>
      </c>
      <c r="Q302" s="14" t="str">
        <f t="shared" si="19"/>
        <v>「接種者氏名 ※」を入力してください</v>
      </c>
    </row>
    <row r="303" spans="1:17" ht="38.25" customHeight="1" x14ac:dyDescent="0.45">
      <c r="A303" s="20">
        <f t="shared" si="16"/>
        <v>118</v>
      </c>
      <c r="B303" s="17" t="str">
        <f t="shared" si="17"/>
        <v>市内</v>
      </c>
      <c r="C303" s="18"/>
      <c r="D303" s="17" t="str">
        <f t="shared" si="18"/>
        <v>0000000000</v>
      </c>
      <c r="E303" s="18"/>
      <c r="F303" s="2"/>
      <c r="G303" s="2"/>
      <c r="H303" s="3"/>
      <c r="I303" s="2"/>
      <c r="J303" s="2"/>
      <c r="K303" s="2"/>
      <c r="L303" s="2" t="s">
        <v>1339</v>
      </c>
      <c r="M303" s="2" t="s">
        <v>1345</v>
      </c>
      <c r="N303" s="2"/>
      <c r="O303" s="1" t="str">
        <f>IF(ISERROR(VLOOKUP(L303&amp;M303,団体コード!$A$1:$B$1742,2,FALSE)),"",VLOOKUP(L303&amp;M303,団体コード!$A$1:$B$1742,2,FALSE))</f>
        <v>342076</v>
      </c>
      <c r="Q303" s="14" t="str">
        <f t="shared" si="19"/>
        <v>「接種者氏名 ※」を入力してください</v>
      </c>
    </row>
    <row r="304" spans="1:17" ht="38.25" customHeight="1" x14ac:dyDescent="0.45">
      <c r="A304" s="20">
        <f t="shared" si="16"/>
        <v>118</v>
      </c>
      <c r="B304" s="17" t="str">
        <f t="shared" si="17"/>
        <v>市内</v>
      </c>
      <c r="C304" s="18"/>
      <c r="D304" s="17" t="str">
        <f t="shared" si="18"/>
        <v>0000000000</v>
      </c>
      <c r="E304" s="18"/>
      <c r="F304" s="2"/>
      <c r="G304" s="2"/>
      <c r="H304" s="3"/>
      <c r="I304" s="2"/>
      <c r="J304" s="2"/>
      <c r="K304" s="2"/>
      <c r="L304" s="2" t="s">
        <v>1339</v>
      </c>
      <c r="M304" s="2" t="s">
        <v>1345</v>
      </c>
      <c r="N304" s="2"/>
      <c r="O304" s="1" t="str">
        <f>IF(ISERROR(VLOOKUP(L304&amp;M304,団体コード!$A$1:$B$1742,2,FALSE)),"",VLOOKUP(L304&amp;M304,団体コード!$A$1:$B$1742,2,FALSE))</f>
        <v>342076</v>
      </c>
      <c r="Q304" s="14" t="str">
        <f t="shared" si="19"/>
        <v>「接種者氏名 ※」を入力してください</v>
      </c>
    </row>
    <row r="305" spans="1:17" ht="38.25" customHeight="1" x14ac:dyDescent="0.45">
      <c r="A305" s="20">
        <f t="shared" si="16"/>
        <v>118</v>
      </c>
      <c r="B305" s="17" t="str">
        <f t="shared" si="17"/>
        <v>市内</v>
      </c>
      <c r="C305" s="18"/>
      <c r="D305" s="17" t="str">
        <f t="shared" si="18"/>
        <v>0000000000</v>
      </c>
      <c r="E305" s="18"/>
      <c r="F305" s="2"/>
      <c r="G305" s="2"/>
      <c r="H305" s="3"/>
      <c r="I305" s="2"/>
      <c r="J305" s="2"/>
      <c r="K305" s="2"/>
      <c r="L305" s="2" t="s">
        <v>1339</v>
      </c>
      <c r="M305" s="2" t="s">
        <v>1345</v>
      </c>
      <c r="N305" s="2"/>
      <c r="O305" s="1" t="str">
        <f>IF(ISERROR(VLOOKUP(L305&amp;M305,団体コード!$A$1:$B$1742,2,FALSE)),"",VLOOKUP(L305&amp;M305,団体コード!$A$1:$B$1742,2,FALSE))</f>
        <v>342076</v>
      </c>
      <c r="Q305" s="14" t="str">
        <f t="shared" si="19"/>
        <v>「接種者氏名 ※」を入力してください</v>
      </c>
    </row>
    <row r="306" spans="1:17" ht="38.25" customHeight="1" x14ac:dyDescent="0.45">
      <c r="A306" s="20">
        <f t="shared" si="16"/>
        <v>118</v>
      </c>
      <c r="B306" s="17" t="str">
        <f t="shared" si="17"/>
        <v>市内</v>
      </c>
      <c r="C306" s="18"/>
      <c r="D306" s="17" t="str">
        <f t="shared" si="18"/>
        <v>0000000000</v>
      </c>
      <c r="E306" s="18"/>
      <c r="F306" s="2"/>
      <c r="G306" s="2"/>
      <c r="H306" s="3"/>
      <c r="I306" s="2"/>
      <c r="J306" s="2"/>
      <c r="K306" s="2"/>
      <c r="L306" s="2" t="s">
        <v>1339</v>
      </c>
      <c r="M306" s="2" t="s">
        <v>1345</v>
      </c>
      <c r="N306" s="2"/>
      <c r="O306" s="1" t="str">
        <f>IF(ISERROR(VLOOKUP(L306&amp;M306,団体コード!$A$1:$B$1742,2,FALSE)),"",VLOOKUP(L306&amp;M306,団体コード!$A$1:$B$1742,2,FALSE))</f>
        <v>342076</v>
      </c>
      <c r="Q306" s="14" t="str">
        <f t="shared" si="19"/>
        <v>「接種者氏名 ※」を入力してください</v>
      </c>
    </row>
    <row r="307" spans="1:17" ht="38.25" customHeight="1" x14ac:dyDescent="0.45">
      <c r="A307" s="20">
        <f t="shared" si="16"/>
        <v>118</v>
      </c>
      <c r="B307" s="17" t="str">
        <f t="shared" si="17"/>
        <v>市内</v>
      </c>
      <c r="C307" s="18"/>
      <c r="D307" s="17" t="str">
        <f t="shared" si="18"/>
        <v>0000000000</v>
      </c>
      <c r="E307" s="18"/>
      <c r="F307" s="2"/>
      <c r="G307" s="2"/>
      <c r="H307" s="3"/>
      <c r="I307" s="2"/>
      <c r="J307" s="2"/>
      <c r="K307" s="2"/>
      <c r="L307" s="2" t="s">
        <v>1339</v>
      </c>
      <c r="M307" s="2" t="s">
        <v>1345</v>
      </c>
      <c r="N307" s="2"/>
      <c r="O307" s="1" t="str">
        <f>IF(ISERROR(VLOOKUP(L307&amp;M307,団体コード!$A$1:$B$1742,2,FALSE)),"",VLOOKUP(L307&amp;M307,団体コード!$A$1:$B$1742,2,FALSE))</f>
        <v>342076</v>
      </c>
      <c r="Q307" s="14" t="str">
        <f t="shared" si="19"/>
        <v>「接種者氏名 ※」を入力してください</v>
      </c>
    </row>
    <row r="308" spans="1:17" ht="38.25" customHeight="1" x14ac:dyDescent="0.45">
      <c r="A308" s="20">
        <f t="shared" si="16"/>
        <v>118</v>
      </c>
      <c r="B308" s="17" t="str">
        <f t="shared" si="17"/>
        <v>市内</v>
      </c>
      <c r="C308" s="18"/>
      <c r="D308" s="17" t="str">
        <f t="shared" si="18"/>
        <v>0000000000</v>
      </c>
      <c r="E308" s="18"/>
      <c r="F308" s="2"/>
      <c r="G308" s="2"/>
      <c r="H308" s="3"/>
      <c r="I308" s="2"/>
      <c r="J308" s="2"/>
      <c r="K308" s="2"/>
      <c r="L308" s="2" t="s">
        <v>1339</v>
      </c>
      <c r="M308" s="2" t="s">
        <v>1345</v>
      </c>
      <c r="N308" s="2"/>
      <c r="O308" s="1" t="str">
        <f>IF(ISERROR(VLOOKUP(L308&amp;M308,団体コード!$A$1:$B$1742,2,FALSE)),"",VLOOKUP(L308&amp;M308,団体コード!$A$1:$B$1742,2,FALSE))</f>
        <v>342076</v>
      </c>
      <c r="Q308" s="14" t="str">
        <f t="shared" si="19"/>
        <v>「接種者氏名 ※」を入力してください</v>
      </c>
    </row>
    <row r="309" spans="1:17" ht="38.25" customHeight="1" x14ac:dyDescent="0.45">
      <c r="A309" s="20">
        <f t="shared" si="16"/>
        <v>118</v>
      </c>
      <c r="B309" s="17" t="str">
        <f t="shared" si="17"/>
        <v>市内</v>
      </c>
      <c r="C309" s="18"/>
      <c r="D309" s="17" t="str">
        <f t="shared" si="18"/>
        <v>0000000000</v>
      </c>
      <c r="E309" s="18"/>
      <c r="F309" s="2"/>
      <c r="G309" s="2"/>
      <c r="H309" s="3"/>
      <c r="I309" s="2"/>
      <c r="J309" s="2"/>
      <c r="K309" s="2"/>
      <c r="L309" s="2" t="s">
        <v>1339</v>
      </c>
      <c r="M309" s="2" t="s">
        <v>1345</v>
      </c>
      <c r="N309" s="2"/>
      <c r="O309" s="1" t="str">
        <f>IF(ISERROR(VLOOKUP(L309&amp;M309,団体コード!$A$1:$B$1742,2,FALSE)),"",VLOOKUP(L309&amp;M309,団体コード!$A$1:$B$1742,2,FALSE))</f>
        <v>342076</v>
      </c>
      <c r="Q309" s="14" t="str">
        <f t="shared" si="19"/>
        <v>「接種者氏名 ※」を入力してください</v>
      </c>
    </row>
    <row r="310" spans="1:17" ht="38.25" customHeight="1" x14ac:dyDescent="0.45">
      <c r="A310" s="20">
        <f t="shared" si="16"/>
        <v>118</v>
      </c>
      <c r="B310" s="17" t="str">
        <f t="shared" si="17"/>
        <v>市内</v>
      </c>
      <c r="C310" s="18"/>
      <c r="D310" s="17" t="str">
        <f t="shared" si="18"/>
        <v>0000000000</v>
      </c>
      <c r="E310" s="18"/>
      <c r="F310" s="2"/>
      <c r="G310" s="2"/>
      <c r="H310" s="3"/>
      <c r="I310" s="2"/>
      <c r="J310" s="2"/>
      <c r="K310" s="2"/>
      <c r="L310" s="2" t="s">
        <v>1339</v>
      </c>
      <c r="M310" s="2" t="s">
        <v>1345</v>
      </c>
      <c r="N310" s="2"/>
      <c r="O310" s="1" t="str">
        <f>IF(ISERROR(VLOOKUP(L310&amp;M310,団体コード!$A$1:$B$1742,2,FALSE)),"",VLOOKUP(L310&amp;M310,団体コード!$A$1:$B$1742,2,FALSE))</f>
        <v>342076</v>
      </c>
      <c r="Q310" s="14" t="str">
        <f t="shared" si="19"/>
        <v>「接種者氏名 ※」を入力してください</v>
      </c>
    </row>
    <row r="311" spans="1:17" ht="38.25" customHeight="1" x14ac:dyDescent="0.45">
      <c r="A311" s="20">
        <f t="shared" si="16"/>
        <v>118</v>
      </c>
      <c r="B311" s="17" t="str">
        <f t="shared" si="17"/>
        <v>市内</v>
      </c>
      <c r="C311" s="18"/>
      <c r="D311" s="17" t="str">
        <f t="shared" si="18"/>
        <v>0000000000</v>
      </c>
      <c r="E311" s="18"/>
      <c r="F311" s="2"/>
      <c r="G311" s="2"/>
      <c r="H311" s="3"/>
      <c r="I311" s="2"/>
      <c r="J311" s="2"/>
      <c r="K311" s="2"/>
      <c r="L311" s="2" t="s">
        <v>1339</v>
      </c>
      <c r="M311" s="2" t="s">
        <v>1345</v>
      </c>
      <c r="N311" s="2"/>
      <c r="O311" s="1" t="str">
        <f>IF(ISERROR(VLOOKUP(L311&amp;M311,団体コード!$A$1:$B$1742,2,FALSE)),"",VLOOKUP(L311&amp;M311,団体コード!$A$1:$B$1742,2,FALSE))</f>
        <v>342076</v>
      </c>
      <c r="Q311" s="14" t="str">
        <f t="shared" si="19"/>
        <v>「接種者氏名 ※」を入力してください</v>
      </c>
    </row>
    <row r="312" spans="1:17" ht="38.25" customHeight="1" x14ac:dyDescent="0.45">
      <c r="A312" s="20">
        <f t="shared" si="16"/>
        <v>118</v>
      </c>
      <c r="B312" s="17" t="str">
        <f t="shared" si="17"/>
        <v>市内</v>
      </c>
      <c r="C312" s="18"/>
      <c r="D312" s="17" t="str">
        <f t="shared" si="18"/>
        <v>0000000000</v>
      </c>
      <c r="E312" s="18"/>
      <c r="F312" s="2"/>
      <c r="G312" s="2"/>
      <c r="H312" s="3"/>
      <c r="I312" s="2"/>
      <c r="J312" s="2"/>
      <c r="K312" s="2"/>
      <c r="L312" s="2" t="s">
        <v>1339</v>
      </c>
      <c r="M312" s="2" t="s">
        <v>1345</v>
      </c>
      <c r="N312" s="2"/>
      <c r="O312" s="1" t="str">
        <f>IF(ISERROR(VLOOKUP(L312&amp;M312,団体コード!$A$1:$B$1742,2,FALSE)),"",VLOOKUP(L312&amp;M312,団体コード!$A$1:$B$1742,2,FALSE))</f>
        <v>342076</v>
      </c>
      <c r="Q312" s="14" t="str">
        <f t="shared" si="19"/>
        <v>「接種者氏名 ※」を入力してください</v>
      </c>
    </row>
    <row r="313" spans="1:17" ht="38.25" customHeight="1" x14ac:dyDescent="0.45">
      <c r="A313" s="20">
        <f t="shared" si="16"/>
        <v>118</v>
      </c>
      <c r="B313" s="17" t="str">
        <f t="shared" si="17"/>
        <v>市内</v>
      </c>
      <c r="C313" s="18"/>
      <c r="D313" s="17" t="str">
        <f t="shared" si="18"/>
        <v>0000000000</v>
      </c>
      <c r="E313" s="18"/>
      <c r="F313" s="2"/>
      <c r="G313" s="2"/>
      <c r="H313" s="3"/>
      <c r="I313" s="2"/>
      <c r="J313" s="2"/>
      <c r="K313" s="2"/>
      <c r="L313" s="2" t="s">
        <v>1339</v>
      </c>
      <c r="M313" s="2" t="s">
        <v>1345</v>
      </c>
      <c r="N313" s="2"/>
      <c r="O313" s="1" t="str">
        <f>IF(ISERROR(VLOOKUP(L313&amp;M313,団体コード!$A$1:$B$1742,2,FALSE)),"",VLOOKUP(L313&amp;M313,団体コード!$A$1:$B$1742,2,FALSE))</f>
        <v>342076</v>
      </c>
      <c r="Q313" s="14" t="str">
        <f t="shared" si="19"/>
        <v>「接種者氏名 ※」を入力してください</v>
      </c>
    </row>
    <row r="314" spans="1:17" ht="38.25" customHeight="1" x14ac:dyDescent="0.45">
      <c r="A314" s="20">
        <f t="shared" si="16"/>
        <v>118</v>
      </c>
      <c r="B314" s="17" t="str">
        <f t="shared" si="17"/>
        <v>市内</v>
      </c>
      <c r="C314" s="18"/>
      <c r="D314" s="17" t="str">
        <f t="shared" si="18"/>
        <v>0000000000</v>
      </c>
      <c r="E314" s="18"/>
      <c r="F314" s="2"/>
      <c r="G314" s="2"/>
      <c r="H314" s="3"/>
      <c r="I314" s="2"/>
      <c r="J314" s="2"/>
      <c r="K314" s="2"/>
      <c r="L314" s="2" t="s">
        <v>1339</v>
      </c>
      <c r="M314" s="2" t="s">
        <v>1345</v>
      </c>
      <c r="N314" s="2"/>
      <c r="O314" s="1" t="str">
        <f>IF(ISERROR(VLOOKUP(L314&amp;M314,団体コード!$A$1:$B$1742,2,FALSE)),"",VLOOKUP(L314&amp;M314,団体コード!$A$1:$B$1742,2,FALSE))</f>
        <v>342076</v>
      </c>
      <c r="Q314" s="14" t="str">
        <f t="shared" si="19"/>
        <v>「接種者氏名 ※」を入力してください</v>
      </c>
    </row>
    <row r="315" spans="1:17" ht="38.25" customHeight="1" x14ac:dyDescent="0.45">
      <c r="A315" s="20">
        <f t="shared" si="16"/>
        <v>118</v>
      </c>
      <c r="B315" s="17" t="str">
        <f t="shared" si="17"/>
        <v>市内</v>
      </c>
      <c r="C315" s="18"/>
      <c r="D315" s="17" t="str">
        <f t="shared" si="18"/>
        <v>0000000000</v>
      </c>
      <c r="E315" s="18"/>
      <c r="F315" s="2"/>
      <c r="G315" s="2"/>
      <c r="H315" s="3"/>
      <c r="I315" s="2"/>
      <c r="J315" s="2"/>
      <c r="K315" s="2"/>
      <c r="L315" s="2" t="s">
        <v>1339</v>
      </c>
      <c r="M315" s="2" t="s">
        <v>1345</v>
      </c>
      <c r="N315" s="2"/>
      <c r="O315" s="1" t="str">
        <f>IF(ISERROR(VLOOKUP(L315&amp;M315,団体コード!$A$1:$B$1742,2,FALSE)),"",VLOOKUP(L315&amp;M315,団体コード!$A$1:$B$1742,2,FALSE))</f>
        <v>342076</v>
      </c>
      <c r="Q315" s="14" t="str">
        <f t="shared" si="19"/>
        <v>「接種者氏名 ※」を入力してください</v>
      </c>
    </row>
    <row r="316" spans="1:17" ht="38.25" customHeight="1" x14ac:dyDescent="0.45">
      <c r="A316" s="20">
        <f t="shared" si="16"/>
        <v>118</v>
      </c>
      <c r="B316" s="17" t="str">
        <f t="shared" si="17"/>
        <v>市内</v>
      </c>
      <c r="C316" s="18"/>
      <c r="D316" s="17" t="str">
        <f t="shared" si="18"/>
        <v>0000000000</v>
      </c>
      <c r="E316" s="18"/>
      <c r="F316" s="2"/>
      <c r="G316" s="2"/>
      <c r="H316" s="3"/>
      <c r="I316" s="2"/>
      <c r="J316" s="2"/>
      <c r="K316" s="2"/>
      <c r="L316" s="2" t="s">
        <v>1339</v>
      </c>
      <c r="M316" s="2" t="s">
        <v>1345</v>
      </c>
      <c r="N316" s="2"/>
      <c r="O316" s="1" t="str">
        <f>IF(ISERROR(VLOOKUP(L316&amp;M316,団体コード!$A$1:$B$1742,2,FALSE)),"",VLOOKUP(L316&amp;M316,団体コード!$A$1:$B$1742,2,FALSE))</f>
        <v>342076</v>
      </c>
      <c r="Q316" s="14" t="str">
        <f t="shared" si="19"/>
        <v>「接種者氏名 ※」を入力してください</v>
      </c>
    </row>
    <row r="317" spans="1:17" ht="38.25" customHeight="1" x14ac:dyDescent="0.45">
      <c r="A317" s="20">
        <f t="shared" si="16"/>
        <v>118</v>
      </c>
      <c r="B317" s="17" t="str">
        <f t="shared" si="17"/>
        <v>市内</v>
      </c>
      <c r="C317" s="18"/>
      <c r="D317" s="17" t="str">
        <f t="shared" si="18"/>
        <v>0000000000</v>
      </c>
      <c r="E317" s="18"/>
      <c r="F317" s="2"/>
      <c r="G317" s="2"/>
      <c r="H317" s="3"/>
      <c r="I317" s="2"/>
      <c r="J317" s="2"/>
      <c r="K317" s="2"/>
      <c r="L317" s="2" t="s">
        <v>1339</v>
      </c>
      <c r="M317" s="2" t="s">
        <v>1345</v>
      </c>
      <c r="N317" s="2"/>
      <c r="O317" s="1" t="str">
        <f>IF(ISERROR(VLOOKUP(L317&amp;M317,団体コード!$A$1:$B$1742,2,FALSE)),"",VLOOKUP(L317&amp;M317,団体コード!$A$1:$B$1742,2,FALSE))</f>
        <v>342076</v>
      </c>
      <c r="Q317" s="14" t="str">
        <f t="shared" si="19"/>
        <v>「接種者氏名 ※」を入力してください</v>
      </c>
    </row>
    <row r="318" spans="1:17" ht="38.25" customHeight="1" x14ac:dyDescent="0.45">
      <c r="A318" s="20">
        <f t="shared" si="16"/>
        <v>118</v>
      </c>
      <c r="B318" s="17" t="str">
        <f t="shared" si="17"/>
        <v>市内</v>
      </c>
      <c r="C318" s="18"/>
      <c r="D318" s="17" t="str">
        <f t="shared" si="18"/>
        <v>0000000000</v>
      </c>
      <c r="E318" s="18"/>
      <c r="F318" s="2"/>
      <c r="G318" s="2"/>
      <c r="H318" s="3"/>
      <c r="I318" s="2"/>
      <c r="J318" s="2"/>
      <c r="K318" s="2"/>
      <c r="L318" s="2" t="s">
        <v>1339</v>
      </c>
      <c r="M318" s="2" t="s">
        <v>1345</v>
      </c>
      <c r="N318" s="2"/>
      <c r="O318" s="1" t="str">
        <f>IF(ISERROR(VLOOKUP(L318&amp;M318,団体コード!$A$1:$B$1742,2,FALSE)),"",VLOOKUP(L318&amp;M318,団体コード!$A$1:$B$1742,2,FALSE))</f>
        <v>342076</v>
      </c>
      <c r="Q318" s="14" t="str">
        <f t="shared" si="19"/>
        <v>「接種者氏名 ※」を入力してください</v>
      </c>
    </row>
    <row r="319" spans="1:17" ht="38.25" customHeight="1" x14ac:dyDescent="0.45">
      <c r="A319" s="20">
        <f t="shared" si="16"/>
        <v>118</v>
      </c>
      <c r="B319" s="17" t="str">
        <f t="shared" si="17"/>
        <v>市内</v>
      </c>
      <c r="C319" s="18"/>
      <c r="D319" s="17" t="str">
        <f t="shared" si="18"/>
        <v>0000000000</v>
      </c>
      <c r="E319" s="18"/>
      <c r="F319" s="2"/>
      <c r="G319" s="2"/>
      <c r="H319" s="3"/>
      <c r="I319" s="2"/>
      <c r="J319" s="2"/>
      <c r="K319" s="2"/>
      <c r="L319" s="2" t="s">
        <v>1339</v>
      </c>
      <c r="M319" s="2" t="s">
        <v>1345</v>
      </c>
      <c r="N319" s="2"/>
      <c r="O319" s="1" t="str">
        <f>IF(ISERROR(VLOOKUP(L319&amp;M319,団体コード!$A$1:$B$1742,2,FALSE)),"",VLOOKUP(L319&amp;M319,団体コード!$A$1:$B$1742,2,FALSE))</f>
        <v>342076</v>
      </c>
      <c r="Q319" s="14" t="str">
        <f t="shared" si="19"/>
        <v>「接種者氏名 ※」を入力してください</v>
      </c>
    </row>
    <row r="320" spans="1:17" ht="38.25" customHeight="1" x14ac:dyDescent="0.45">
      <c r="A320" s="20">
        <f t="shared" si="16"/>
        <v>118</v>
      </c>
      <c r="B320" s="17" t="str">
        <f t="shared" si="17"/>
        <v>市内</v>
      </c>
      <c r="C320" s="18"/>
      <c r="D320" s="17" t="str">
        <f t="shared" si="18"/>
        <v>0000000000</v>
      </c>
      <c r="E320" s="18"/>
      <c r="F320" s="2"/>
      <c r="G320" s="2"/>
      <c r="H320" s="3"/>
      <c r="I320" s="2"/>
      <c r="J320" s="2"/>
      <c r="K320" s="2"/>
      <c r="L320" s="2" t="s">
        <v>1339</v>
      </c>
      <c r="M320" s="2" t="s">
        <v>1345</v>
      </c>
      <c r="N320" s="2"/>
      <c r="O320" s="1" t="str">
        <f>IF(ISERROR(VLOOKUP(L320&amp;M320,団体コード!$A$1:$B$1742,2,FALSE)),"",VLOOKUP(L320&amp;M320,団体コード!$A$1:$B$1742,2,FALSE))</f>
        <v>342076</v>
      </c>
      <c r="Q320" s="14" t="str">
        <f t="shared" si="19"/>
        <v>「接種者氏名 ※」を入力してください</v>
      </c>
    </row>
    <row r="321" spans="1:17" ht="38.25" customHeight="1" x14ac:dyDescent="0.45">
      <c r="A321" s="20">
        <f t="shared" si="16"/>
        <v>118</v>
      </c>
      <c r="B321" s="17" t="str">
        <f t="shared" si="17"/>
        <v>市内</v>
      </c>
      <c r="C321" s="18"/>
      <c r="D321" s="17" t="str">
        <f t="shared" si="18"/>
        <v>0000000000</v>
      </c>
      <c r="E321" s="18"/>
      <c r="F321" s="2"/>
      <c r="G321" s="2"/>
      <c r="H321" s="3"/>
      <c r="I321" s="2"/>
      <c r="J321" s="2"/>
      <c r="K321" s="2"/>
      <c r="L321" s="2" t="s">
        <v>1339</v>
      </c>
      <c r="M321" s="2" t="s">
        <v>1345</v>
      </c>
      <c r="N321" s="2"/>
      <c r="O321" s="1" t="str">
        <f>IF(ISERROR(VLOOKUP(L321&amp;M321,団体コード!$A$1:$B$1742,2,FALSE)),"",VLOOKUP(L321&amp;M321,団体コード!$A$1:$B$1742,2,FALSE))</f>
        <v>342076</v>
      </c>
      <c r="Q321" s="14" t="str">
        <f t="shared" si="19"/>
        <v>「接種者氏名 ※」を入力してください</v>
      </c>
    </row>
    <row r="322" spans="1:17" ht="38.25" customHeight="1" x14ac:dyDescent="0.45">
      <c r="A322" s="20">
        <f t="shared" ref="A322:A385" si="20">DATEDIF(H322,"2022/4/1","Y")</f>
        <v>118</v>
      </c>
      <c r="B322" s="17" t="str">
        <f t="shared" si="17"/>
        <v>市内</v>
      </c>
      <c r="C322" s="18"/>
      <c r="D322" s="17" t="str">
        <f t="shared" si="18"/>
        <v>0000000000</v>
      </c>
      <c r="E322" s="18"/>
      <c r="F322" s="2"/>
      <c r="G322" s="2"/>
      <c r="H322" s="3"/>
      <c r="I322" s="2"/>
      <c r="J322" s="2"/>
      <c r="K322" s="2"/>
      <c r="L322" s="2" t="s">
        <v>1339</v>
      </c>
      <c r="M322" s="2" t="s">
        <v>1345</v>
      </c>
      <c r="N322" s="2"/>
      <c r="O322" s="1" t="str">
        <f>IF(ISERROR(VLOOKUP(L322&amp;M322,団体コード!$A$1:$B$1742,2,FALSE)),"",VLOOKUP(L322&amp;M322,団体コード!$A$1:$B$1742,2,FALSE))</f>
        <v>342076</v>
      </c>
      <c r="Q322" s="14" t="str">
        <f t="shared" si="19"/>
        <v>「接種者氏名 ※」を入力してください</v>
      </c>
    </row>
    <row r="323" spans="1:17" ht="38.25" customHeight="1" x14ac:dyDescent="0.45">
      <c r="A323" s="20">
        <f t="shared" si="20"/>
        <v>118</v>
      </c>
      <c r="B323" s="17" t="str">
        <f t="shared" ref="B323:B386" si="21">IF(O323="342076","市内","市外")</f>
        <v>市内</v>
      </c>
      <c r="C323" s="18"/>
      <c r="D323" s="17" t="str">
        <f t="shared" si="18"/>
        <v>0000000000</v>
      </c>
      <c r="E323" s="18"/>
      <c r="F323" s="2"/>
      <c r="G323" s="2"/>
      <c r="H323" s="3"/>
      <c r="I323" s="2"/>
      <c r="J323" s="2"/>
      <c r="K323" s="2"/>
      <c r="L323" s="2" t="s">
        <v>1339</v>
      </c>
      <c r="M323" s="2" t="s">
        <v>1345</v>
      </c>
      <c r="N323" s="2"/>
      <c r="O323" s="1" t="str">
        <f>IF(ISERROR(VLOOKUP(L323&amp;M323,団体コード!$A$1:$B$1742,2,FALSE)),"",VLOOKUP(L323&amp;M323,団体コード!$A$1:$B$1742,2,FALSE))</f>
        <v>342076</v>
      </c>
      <c r="Q323" s="14" t="str">
        <f t="shared" si="19"/>
        <v>「接種者氏名 ※」を入力してください</v>
      </c>
    </row>
    <row r="324" spans="1:17" ht="38.25" customHeight="1" x14ac:dyDescent="0.45">
      <c r="A324" s="20">
        <f t="shared" si="20"/>
        <v>118</v>
      </c>
      <c r="B324" s="17" t="str">
        <f t="shared" si="21"/>
        <v>市内</v>
      </c>
      <c r="C324" s="18"/>
      <c r="D324" s="17" t="str">
        <f t="shared" ref="D324:D387" si="22">TEXT(E324,"0000000000")</f>
        <v>0000000000</v>
      </c>
      <c r="E324" s="18"/>
      <c r="F324" s="2"/>
      <c r="G324" s="2"/>
      <c r="H324" s="3"/>
      <c r="I324" s="2"/>
      <c r="J324" s="2"/>
      <c r="K324" s="2"/>
      <c r="L324" s="2" t="s">
        <v>1339</v>
      </c>
      <c r="M324" s="2" t="s">
        <v>1345</v>
      </c>
      <c r="N324" s="2"/>
      <c r="O324" s="1" t="str">
        <f>IF(ISERROR(VLOOKUP(L324&amp;M324,団体コード!$A$1:$B$1742,2,FALSE)),"",VLOOKUP(L324&amp;M324,団体コード!$A$1:$B$1742,2,FALSE))</f>
        <v>342076</v>
      </c>
      <c r="Q324" s="14" t="str">
        <f t="shared" ref="Q324:Q387" si="23">IF(F324="","「接種者氏名 ※」を入力してください",IF(G324="","「性別」を選択してください",IF(H324="","接種生年月日 ※」を入力してくだい",IF(L324="","「住民票に記載されている都道府県」を選択してください",IF(M324="","「住民票に記載されている市町村」を選択してください",IF(N324="","「住民票に記載されている町名・番地」を入力してください",IF(O324="","都道府県と市町村の組合せが正しくありません。都道府県または市町村を選択し直してください",IF(E324="","「被保険者証番号」を入力してください。他市の住所地特例者は空欄でかまいません",IF(I324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325" spans="1:17" ht="38.25" customHeight="1" x14ac:dyDescent="0.45">
      <c r="A325" s="20">
        <f t="shared" si="20"/>
        <v>118</v>
      </c>
      <c r="B325" s="17" t="str">
        <f t="shared" si="21"/>
        <v>市内</v>
      </c>
      <c r="C325" s="18"/>
      <c r="D325" s="17" t="str">
        <f t="shared" si="22"/>
        <v>0000000000</v>
      </c>
      <c r="E325" s="18"/>
      <c r="F325" s="2"/>
      <c r="G325" s="2"/>
      <c r="H325" s="3"/>
      <c r="I325" s="2"/>
      <c r="J325" s="2"/>
      <c r="K325" s="2"/>
      <c r="L325" s="2" t="s">
        <v>1339</v>
      </c>
      <c r="M325" s="2" t="s">
        <v>1345</v>
      </c>
      <c r="N325" s="2"/>
      <c r="O325" s="1" t="str">
        <f>IF(ISERROR(VLOOKUP(L325&amp;M325,団体コード!$A$1:$B$1742,2,FALSE)),"",VLOOKUP(L325&amp;M325,団体コード!$A$1:$B$1742,2,FALSE))</f>
        <v>342076</v>
      </c>
      <c r="Q325" s="14" t="str">
        <f t="shared" si="23"/>
        <v>「接種者氏名 ※」を入力してください</v>
      </c>
    </row>
    <row r="326" spans="1:17" ht="38.25" customHeight="1" x14ac:dyDescent="0.45">
      <c r="A326" s="20">
        <f t="shared" si="20"/>
        <v>118</v>
      </c>
      <c r="B326" s="17" t="str">
        <f t="shared" si="21"/>
        <v>市内</v>
      </c>
      <c r="C326" s="18"/>
      <c r="D326" s="17" t="str">
        <f t="shared" si="22"/>
        <v>0000000000</v>
      </c>
      <c r="E326" s="18"/>
      <c r="F326" s="2"/>
      <c r="G326" s="2"/>
      <c r="H326" s="3"/>
      <c r="I326" s="2"/>
      <c r="J326" s="2"/>
      <c r="K326" s="2"/>
      <c r="L326" s="2" t="s">
        <v>1339</v>
      </c>
      <c r="M326" s="2" t="s">
        <v>1345</v>
      </c>
      <c r="N326" s="2"/>
      <c r="O326" s="1" t="str">
        <f>IF(ISERROR(VLOOKUP(L326&amp;M326,団体コード!$A$1:$B$1742,2,FALSE)),"",VLOOKUP(L326&amp;M326,団体コード!$A$1:$B$1742,2,FALSE))</f>
        <v>342076</v>
      </c>
      <c r="Q326" s="14" t="str">
        <f t="shared" si="23"/>
        <v>「接種者氏名 ※」を入力してください</v>
      </c>
    </row>
    <row r="327" spans="1:17" ht="38.25" customHeight="1" x14ac:dyDescent="0.45">
      <c r="A327" s="20">
        <f t="shared" si="20"/>
        <v>118</v>
      </c>
      <c r="B327" s="17" t="str">
        <f t="shared" si="21"/>
        <v>市内</v>
      </c>
      <c r="C327" s="18"/>
      <c r="D327" s="17" t="str">
        <f t="shared" si="22"/>
        <v>0000000000</v>
      </c>
      <c r="E327" s="18"/>
      <c r="F327" s="2"/>
      <c r="G327" s="2"/>
      <c r="H327" s="3"/>
      <c r="I327" s="2"/>
      <c r="J327" s="2"/>
      <c r="K327" s="2"/>
      <c r="L327" s="2" t="s">
        <v>1339</v>
      </c>
      <c r="M327" s="2" t="s">
        <v>1345</v>
      </c>
      <c r="N327" s="2"/>
      <c r="O327" s="1" t="str">
        <f>IF(ISERROR(VLOOKUP(L327&amp;M327,団体コード!$A$1:$B$1742,2,FALSE)),"",VLOOKUP(L327&amp;M327,団体コード!$A$1:$B$1742,2,FALSE))</f>
        <v>342076</v>
      </c>
      <c r="Q327" s="14" t="str">
        <f t="shared" si="23"/>
        <v>「接種者氏名 ※」を入力してください</v>
      </c>
    </row>
    <row r="328" spans="1:17" ht="38.25" customHeight="1" x14ac:dyDescent="0.45">
      <c r="A328" s="20">
        <f t="shared" si="20"/>
        <v>118</v>
      </c>
      <c r="B328" s="17" t="str">
        <f t="shared" si="21"/>
        <v>市内</v>
      </c>
      <c r="C328" s="18"/>
      <c r="D328" s="17" t="str">
        <f t="shared" si="22"/>
        <v>0000000000</v>
      </c>
      <c r="E328" s="18"/>
      <c r="F328" s="2"/>
      <c r="G328" s="2"/>
      <c r="H328" s="3"/>
      <c r="I328" s="2"/>
      <c r="J328" s="2"/>
      <c r="K328" s="2"/>
      <c r="L328" s="2" t="s">
        <v>1339</v>
      </c>
      <c r="M328" s="2" t="s">
        <v>1345</v>
      </c>
      <c r="N328" s="2"/>
      <c r="O328" s="1" t="str">
        <f>IF(ISERROR(VLOOKUP(L328&amp;M328,団体コード!$A$1:$B$1742,2,FALSE)),"",VLOOKUP(L328&amp;M328,団体コード!$A$1:$B$1742,2,FALSE))</f>
        <v>342076</v>
      </c>
      <c r="Q328" s="14" t="str">
        <f t="shared" si="23"/>
        <v>「接種者氏名 ※」を入力してください</v>
      </c>
    </row>
    <row r="329" spans="1:17" ht="38.25" customHeight="1" x14ac:dyDescent="0.45">
      <c r="A329" s="20">
        <f t="shared" si="20"/>
        <v>118</v>
      </c>
      <c r="B329" s="17" t="str">
        <f t="shared" si="21"/>
        <v>市内</v>
      </c>
      <c r="C329" s="18"/>
      <c r="D329" s="17" t="str">
        <f t="shared" si="22"/>
        <v>0000000000</v>
      </c>
      <c r="E329" s="18"/>
      <c r="F329" s="2"/>
      <c r="G329" s="2"/>
      <c r="H329" s="3"/>
      <c r="I329" s="2"/>
      <c r="J329" s="2"/>
      <c r="K329" s="2"/>
      <c r="L329" s="2" t="s">
        <v>1339</v>
      </c>
      <c r="M329" s="2" t="s">
        <v>1345</v>
      </c>
      <c r="N329" s="2"/>
      <c r="O329" s="1" t="str">
        <f>IF(ISERROR(VLOOKUP(L329&amp;M329,団体コード!$A$1:$B$1742,2,FALSE)),"",VLOOKUP(L329&amp;M329,団体コード!$A$1:$B$1742,2,FALSE))</f>
        <v>342076</v>
      </c>
      <c r="Q329" s="14" t="str">
        <f t="shared" si="23"/>
        <v>「接種者氏名 ※」を入力してください</v>
      </c>
    </row>
    <row r="330" spans="1:17" ht="38.25" customHeight="1" x14ac:dyDescent="0.45">
      <c r="A330" s="20">
        <f t="shared" si="20"/>
        <v>118</v>
      </c>
      <c r="B330" s="17" t="str">
        <f t="shared" si="21"/>
        <v>市内</v>
      </c>
      <c r="C330" s="18"/>
      <c r="D330" s="17" t="str">
        <f t="shared" si="22"/>
        <v>0000000000</v>
      </c>
      <c r="E330" s="18"/>
      <c r="F330" s="2"/>
      <c r="G330" s="2"/>
      <c r="H330" s="3"/>
      <c r="I330" s="2"/>
      <c r="J330" s="2"/>
      <c r="K330" s="2"/>
      <c r="L330" s="2" t="s">
        <v>1339</v>
      </c>
      <c r="M330" s="2" t="s">
        <v>1345</v>
      </c>
      <c r="N330" s="2"/>
      <c r="O330" s="1" t="str">
        <f>IF(ISERROR(VLOOKUP(L330&amp;M330,団体コード!$A$1:$B$1742,2,FALSE)),"",VLOOKUP(L330&amp;M330,団体コード!$A$1:$B$1742,2,FALSE))</f>
        <v>342076</v>
      </c>
      <c r="Q330" s="14" t="str">
        <f t="shared" si="23"/>
        <v>「接種者氏名 ※」を入力してください</v>
      </c>
    </row>
    <row r="331" spans="1:17" ht="38.25" customHeight="1" x14ac:dyDescent="0.45">
      <c r="A331" s="20">
        <f t="shared" si="20"/>
        <v>118</v>
      </c>
      <c r="B331" s="17" t="str">
        <f t="shared" si="21"/>
        <v>市内</v>
      </c>
      <c r="C331" s="18"/>
      <c r="D331" s="17" t="str">
        <f t="shared" si="22"/>
        <v>0000000000</v>
      </c>
      <c r="E331" s="18"/>
      <c r="F331" s="2"/>
      <c r="G331" s="2"/>
      <c r="H331" s="3"/>
      <c r="I331" s="2"/>
      <c r="J331" s="2"/>
      <c r="K331" s="2"/>
      <c r="L331" s="2" t="s">
        <v>1339</v>
      </c>
      <c r="M331" s="2" t="s">
        <v>1345</v>
      </c>
      <c r="N331" s="2"/>
      <c r="O331" s="1" t="str">
        <f>IF(ISERROR(VLOOKUP(L331&amp;M331,団体コード!$A$1:$B$1742,2,FALSE)),"",VLOOKUP(L331&amp;M331,団体コード!$A$1:$B$1742,2,FALSE))</f>
        <v>342076</v>
      </c>
      <c r="Q331" s="14" t="str">
        <f t="shared" si="23"/>
        <v>「接種者氏名 ※」を入力してください</v>
      </c>
    </row>
    <row r="332" spans="1:17" ht="38.25" customHeight="1" x14ac:dyDescent="0.45">
      <c r="A332" s="20">
        <f t="shared" si="20"/>
        <v>118</v>
      </c>
      <c r="B332" s="17" t="str">
        <f t="shared" si="21"/>
        <v>市内</v>
      </c>
      <c r="C332" s="18"/>
      <c r="D332" s="17" t="str">
        <f t="shared" si="22"/>
        <v>0000000000</v>
      </c>
      <c r="E332" s="18"/>
      <c r="F332" s="2"/>
      <c r="G332" s="2"/>
      <c r="H332" s="3"/>
      <c r="I332" s="2"/>
      <c r="J332" s="2"/>
      <c r="K332" s="2"/>
      <c r="L332" s="2" t="s">
        <v>1339</v>
      </c>
      <c r="M332" s="2" t="s">
        <v>1345</v>
      </c>
      <c r="N332" s="2"/>
      <c r="O332" s="1" t="str">
        <f>IF(ISERROR(VLOOKUP(L332&amp;M332,団体コード!$A$1:$B$1742,2,FALSE)),"",VLOOKUP(L332&amp;M332,団体コード!$A$1:$B$1742,2,FALSE))</f>
        <v>342076</v>
      </c>
      <c r="Q332" s="14" t="str">
        <f t="shared" si="23"/>
        <v>「接種者氏名 ※」を入力してください</v>
      </c>
    </row>
    <row r="333" spans="1:17" ht="38.25" customHeight="1" x14ac:dyDescent="0.45">
      <c r="A333" s="20">
        <f t="shared" si="20"/>
        <v>118</v>
      </c>
      <c r="B333" s="17" t="str">
        <f t="shared" si="21"/>
        <v>市内</v>
      </c>
      <c r="C333" s="18"/>
      <c r="D333" s="17" t="str">
        <f t="shared" si="22"/>
        <v>0000000000</v>
      </c>
      <c r="E333" s="18"/>
      <c r="F333" s="2"/>
      <c r="G333" s="2"/>
      <c r="H333" s="3"/>
      <c r="I333" s="2"/>
      <c r="J333" s="2"/>
      <c r="K333" s="2"/>
      <c r="L333" s="2" t="s">
        <v>1339</v>
      </c>
      <c r="M333" s="2" t="s">
        <v>1345</v>
      </c>
      <c r="N333" s="2"/>
      <c r="O333" s="1" t="str">
        <f>IF(ISERROR(VLOOKUP(L333&amp;M333,団体コード!$A$1:$B$1742,2,FALSE)),"",VLOOKUP(L333&amp;M333,団体コード!$A$1:$B$1742,2,FALSE))</f>
        <v>342076</v>
      </c>
      <c r="Q333" s="14" t="str">
        <f t="shared" si="23"/>
        <v>「接種者氏名 ※」を入力してください</v>
      </c>
    </row>
    <row r="334" spans="1:17" ht="38.25" customHeight="1" x14ac:dyDescent="0.45">
      <c r="A334" s="20">
        <f t="shared" si="20"/>
        <v>118</v>
      </c>
      <c r="B334" s="17" t="str">
        <f t="shared" si="21"/>
        <v>市内</v>
      </c>
      <c r="C334" s="18"/>
      <c r="D334" s="17" t="str">
        <f t="shared" si="22"/>
        <v>0000000000</v>
      </c>
      <c r="E334" s="18"/>
      <c r="F334" s="2"/>
      <c r="G334" s="2"/>
      <c r="H334" s="3"/>
      <c r="I334" s="2"/>
      <c r="J334" s="2"/>
      <c r="K334" s="2"/>
      <c r="L334" s="2" t="s">
        <v>1339</v>
      </c>
      <c r="M334" s="2" t="s">
        <v>1345</v>
      </c>
      <c r="N334" s="2"/>
      <c r="O334" s="1" t="str">
        <f>IF(ISERROR(VLOOKUP(L334&amp;M334,団体コード!$A$1:$B$1742,2,FALSE)),"",VLOOKUP(L334&amp;M334,団体コード!$A$1:$B$1742,2,FALSE))</f>
        <v>342076</v>
      </c>
      <c r="Q334" s="14" t="str">
        <f t="shared" si="23"/>
        <v>「接種者氏名 ※」を入力してください</v>
      </c>
    </row>
    <row r="335" spans="1:17" ht="38.25" customHeight="1" x14ac:dyDescent="0.45">
      <c r="A335" s="20">
        <f t="shared" si="20"/>
        <v>118</v>
      </c>
      <c r="B335" s="17" t="str">
        <f t="shared" si="21"/>
        <v>市内</v>
      </c>
      <c r="C335" s="18"/>
      <c r="D335" s="17" t="str">
        <f t="shared" si="22"/>
        <v>0000000000</v>
      </c>
      <c r="E335" s="18"/>
      <c r="F335" s="2"/>
      <c r="G335" s="2"/>
      <c r="H335" s="3"/>
      <c r="I335" s="2"/>
      <c r="J335" s="2"/>
      <c r="K335" s="2"/>
      <c r="L335" s="2" t="s">
        <v>1339</v>
      </c>
      <c r="M335" s="2" t="s">
        <v>1345</v>
      </c>
      <c r="N335" s="2"/>
      <c r="O335" s="1" t="str">
        <f>IF(ISERROR(VLOOKUP(L335&amp;M335,団体コード!$A$1:$B$1742,2,FALSE)),"",VLOOKUP(L335&amp;M335,団体コード!$A$1:$B$1742,2,FALSE))</f>
        <v>342076</v>
      </c>
      <c r="Q335" s="14" t="str">
        <f t="shared" si="23"/>
        <v>「接種者氏名 ※」を入力してください</v>
      </c>
    </row>
    <row r="336" spans="1:17" ht="38.25" customHeight="1" x14ac:dyDescent="0.45">
      <c r="A336" s="20">
        <f t="shared" si="20"/>
        <v>118</v>
      </c>
      <c r="B336" s="17" t="str">
        <f t="shared" si="21"/>
        <v>市内</v>
      </c>
      <c r="C336" s="18"/>
      <c r="D336" s="17" t="str">
        <f t="shared" si="22"/>
        <v>0000000000</v>
      </c>
      <c r="E336" s="18"/>
      <c r="F336" s="2"/>
      <c r="G336" s="2"/>
      <c r="H336" s="3"/>
      <c r="I336" s="2"/>
      <c r="J336" s="2"/>
      <c r="K336" s="2"/>
      <c r="L336" s="2" t="s">
        <v>1339</v>
      </c>
      <c r="M336" s="2" t="s">
        <v>1345</v>
      </c>
      <c r="N336" s="2"/>
      <c r="O336" s="1" t="str">
        <f>IF(ISERROR(VLOOKUP(L336&amp;M336,団体コード!$A$1:$B$1742,2,FALSE)),"",VLOOKUP(L336&amp;M336,団体コード!$A$1:$B$1742,2,FALSE))</f>
        <v>342076</v>
      </c>
      <c r="Q336" s="14" t="str">
        <f t="shared" si="23"/>
        <v>「接種者氏名 ※」を入力してください</v>
      </c>
    </row>
    <row r="337" spans="1:17" ht="38.25" customHeight="1" x14ac:dyDescent="0.45">
      <c r="A337" s="20">
        <f t="shared" si="20"/>
        <v>118</v>
      </c>
      <c r="B337" s="17" t="str">
        <f t="shared" si="21"/>
        <v>市内</v>
      </c>
      <c r="C337" s="18"/>
      <c r="D337" s="17" t="str">
        <f t="shared" si="22"/>
        <v>0000000000</v>
      </c>
      <c r="E337" s="18"/>
      <c r="F337" s="2"/>
      <c r="G337" s="2"/>
      <c r="H337" s="3"/>
      <c r="I337" s="2"/>
      <c r="J337" s="2"/>
      <c r="K337" s="2"/>
      <c r="L337" s="2" t="s">
        <v>1339</v>
      </c>
      <c r="M337" s="2" t="s">
        <v>1345</v>
      </c>
      <c r="N337" s="2"/>
      <c r="O337" s="1" t="str">
        <f>IF(ISERROR(VLOOKUP(L337&amp;M337,団体コード!$A$1:$B$1742,2,FALSE)),"",VLOOKUP(L337&amp;M337,団体コード!$A$1:$B$1742,2,FALSE))</f>
        <v>342076</v>
      </c>
      <c r="Q337" s="14" t="str">
        <f t="shared" si="23"/>
        <v>「接種者氏名 ※」を入力してください</v>
      </c>
    </row>
    <row r="338" spans="1:17" ht="38.25" customHeight="1" x14ac:dyDescent="0.45">
      <c r="A338" s="20">
        <f t="shared" si="20"/>
        <v>118</v>
      </c>
      <c r="B338" s="17" t="str">
        <f t="shared" si="21"/>
        <v>市内</v>
      </c>
      <c r="C338" s="18"/>
      <c r="D338" s="17" t="str">
        <f t="shared" si="22"/>
        <v>0000000000</v>
      </c>
      <c r="E338" s="18"/>
      <c r="F338" s="2"/>
      <c r="G338" s="2"/>
      <c r="H338" s="3"/>
      <c r="I338" s="2"/>
      <c r="J338" s="2"/>
      <c r="K338" s="2"/>
      <c r="L338" s="2" t="s">
        <v>1339</v>
      </c>
      <c r="M338" s="2" t="s">
        <v>1345</v>
      </c>
      <c r="N338" s="2"/>
      <c r="O338" s="1" t="str">
        <f>IF(ISERROR(VLOOKUP(L338&amp;M338,団体コード!$A$1:$B$1742,2,FALSE)),"",VLOOKUP(L338&amp;M338,団体コード!$A$1:$B$1742,2,FALSE))</f>
        <v>342076</v>
      </c>
      <c r="Q338" s="14" t="str">
        <f t="shared" si="23"/>
        <v>「接種者氏名 ※」を入力してください</v>
      </c>
    </row>
    <row r="339" spans="1:17" ht="38.25" customHeight="1" x14ac:dyDescent="0.45">
      <c r="A339" s="20">
        <f t="shared" si="20"/>
        <v>118</v>
      </c>
      <c r="B339" s="17" t="str">
        <f t="shared" si="21"/>
        <v>市内</v>
      </c>
      <c r="C339" s="18"/>
      <c r="D339" s="17" t="str">
        <f t="shared" si="22"/>
        <v>0000000000</v>
      </c>
      <c r="E339" s="18"/>
      <c r="F339" s="2"/>
      <c r="G339" s="2"/>
      <c r="H339" s="3"/>
      <c r="I339" s="2"/>
      <c r="J339" s="2"/>
      <c r="K339" s="2"/>
      <c r="L339" s="2" t="s">
        <v>1339</v>
      </c>
      <c r="M339" s="2" t="s">
        <v>1345</v>
      </c>
      <c r="N339" s="2"/>
      <c r="O339" s="1" t="str">
        <f>IF(ISERROR(VLOOKUP(L339&amp;M339,団体コード!$A$1:$B$1742,2,FALSE)),"",VLOOKUP(L339&amp;M339,団体コード!$A$1:$B$1742,2,FALSE))</f>
        <v>342076</v>
      </c>
      <c r="Q339" s="14" t="str">
        <f t="shared" si="23"/>
        <v>「接種者氏名 ※」を入力してください</v>
      </c>
    </row>
    <row r="340" spans="1:17" ht="38.25" customHeight="1" x14ac:dyDescent="0.45">
      <c r="A340" s="20">
        <f t="shared" si="20"/>
        <v>118</v>
      </c>
      <c r="B340" s="17" t="str">
        <f t="shared" si="21"/>
        <v>市内</v>
      </c>
      <c r="C340" s="18"/>
      <c r="D340" s="17" t="str">
        <f t="shared" si="22"/>
        <v>0000000000</v>
      </c>
      <c r="E340" s="18"/>
      <c r="F340" s="2"/>
      <c r="G340" s="2"/>
      <c r="H340" s="3"/>
      <c r="I340" s="2"/>
      <c r="J340" s="2"/>
      <c r="K340" s="2"/>
      <c r="L340" s="2" t="s">
        <v>1339</v>
      </c>
      <c r="M340" s="2" t="s">
        <v>1345</v>
      </c>
      <c r="N340" s="2"/>
      <c r="O340" s="1" t="str">
        <f>IF(ISERROR(VLOOKUP(L340&amp;M340,団体コード!$A$1:$B$1742,2,FALSE)),"",VLOOKUP(L340&amp;M340,団体コード!$A$1:$B$1742,2,FALSE))</f>
        <v>342076</v>
      </c>
      <c r="Q340" s="14" t="str">
        <f t="shared" si="23"/>
        <v>「接種者氏名 ※」を入力してください</v>
      </c>
    </row>
    <row r="341" spans="1:17" ht="38.25" customHeight="1" x14ac:dyDescent="0.45">
      <c r="A341" s="20">
        <f t="shared" si="20"/>
        <v>118</v>
      </c>
      <c r="B341" s="17" t="str">
        <f t="shared" si="21"/>
        <v>市内</v>
      </c>
      <c r="C341" s="18"/>
      <c r="D341" s="17" t="str">
        <f t="shared" si="22"/>
        <v>0000000000</v>
      </c>
      <c r="E341" s="18"/>
      <c r="F341" s="2"/>
      <c r="G341" s="2"/>
      <c r="H341" s="3"/>
      <c r="I341" s="2"/>
      <c r="J341" s="2"/>
      <c r="K341" s="2"/>
      <c r="L341" s="2" t="s">
        <v>1339</v>
      </c>
      <c r="M341" s="2" t="s">
        <v>1345</v>
      </c>
      <c r="N341" s="2"/>
      <c r="O341" s="1" t="str">
        <f>IF(ISERROR(VLOOKUP(L341&amp;M341,団体コード!$A$1:$B$1742,2,FALSE)),"",VLOOKUP(L341&amp;M341,団体コード!$A$1:$B$1742,2,FALSE))</f>
        <v>342076</v>
      </c>
      <c r="Q341" s="14" t="str">
        <f t="shared" si="23"/>
        <v>「接種者氏名 ※」を入力してください</v>
      </c>
    </row>
    <row r="342" spans="1:17" ht="38.25" customHeight="1" x14ac:dyDescent="0.45">
      <c r="A342" s="20">
        <f t="shared" si="20"/>
        <v>118</v>
      </c>
      <c r="B342" s="17" t="str">
        <f t="shared" si="21"/>
        <v>市内</v>
      </c>
      <c r="C342" s="18"/>
      <c r="D342" s="17" t="str">
        <f t="shared" si="22"/>
        <v>0000000000</v>
      </c>
      <c r="E342" s="18"/>
      <c r="F342" s="2"/>
      <c r="G342" s="2"/>
      <c r="H342" s="3"/>
      <c r="I342" s="2"/>
      <c r="J342" s="2"/>
      <c r="K342" s="2"/>
      <c r="L342" s="2" t="s">
        <v>1339</v>
      </c>
      <c r="M342" s="2" t="s">
        <v>1345</v>
      </c>
      <c r="N342" s="2"/>
      <c r="O342" s="1" t="str">
        <f>IF(ISERROR(VLOOKUP(L342&amp;M342,団体コード!$A$1:$B$1742,2,FALSE)),"",VLOOKUP(L342&amp;M342,団体コード!$A$1:$B$1742,2,FALSE))</f>
        <v>342076</v>
      </c>
      <c r="Q342" s="14" t="str">
        <f t="shared" si="23"/>
        <v>「接種者氏名 ※」を入力してください</v>
      </c>
    </row>
    <row r="343" spans="1:17" ht="38.25" customHeight="1" x14ac:dyDescent="0.45">
      <c r="A343" s="20">
        <f t="shared" si="20"/>
        <v>118</v>
      </c>
      <c r="B343" s="17" t="str">
        <f t="shared" si="21"/>
        <v>市内</v>
      </c>
      <c r="C343" s="18"/>
      <c r="D343" s="17" t="str">
        <f t="shared" si="22"/>
        <v>0000000000</v>
      </c>
      <c r="E343" s="18"/>
      <c r="F343" s="2"/>
      <c r="G343" s="2"/>
      <c r="H343" s="3"/>
      <c r="I343" s="2"/>
      <c r="J343" s="2"/>
      <c r="K343" s="2"/>
      <c r="L343" s="2" t="s">
        <v>1339</v>
      </c>
      <c r="M343" s="2" t="s">
        <v>1345</v>
      </c>
      <c r="N343" s="2"/>
      <c r="O343" s="1" t="str">
        <f>IF(ISERROR(VLOOKUP(L343&amp;M343,団体コード!$A$1:$B$1742,2,FALSE)),"",VLOOKUP(L343&amp;M343,団体コード!$A$1:$B$1742,2,FALSE))</f>
        <v>342076</v>
      </c>
      <c r="Q343" s="14" t="str">
        <f t="shared" si="23"/>
        <v>「接種者氏名 ※」を入力してください</v>
      </c>
    </row>
    <row r="344" spans="1:17" ht="38.25" customHeight="1" x14ac:dyDescent="0.45">
      <c r="A344" s="20">
        <f t="shared" si="20"/>
        <v>118</v>
      </c>
      <c r="B344" s="17" t="str">
        <f t="shared" si="21"/>
        <v>市内</v>
      </c>
      <c r="C344" s="18"/>
      <c r="D344" s="17" t="str">
        <f t="shared" si="22"/>
        <v>0000000000</v>
      </c>
      <c r="E344" s="18"/>
      <c r="F344" s="2"/>
      <c r="G344" s="2"/>
      <c r="H344" s="3"/>
      <c r="I344" s="2"/>
      <c r="J344" s="2"/>
      <c r="K344" s="2"/>
      <c r="L344" s="2" t="s">
        <v>1339</v>
      </c>
      <c r="M344" s="2" t="s">
        <v>1345</v>
      </c>
      <c r="N344" s="2"/>
      <c r="O344" s="1" t="str">
        <f>IF(ISERROR(VLOOKUP(L344&amp;M344,団体コード!$A$1:$B$1742,2,FALSE)),"",VLOOKUP(L344&amp;M344,団体コード!$A$1:$B$1742,2,FALSE))</f>
        <v>342076</v>
      </c>
      <c r="Q344" s="14" t="str">
        <f t="shared" si="23"/>
        <v>「接種者氏名 ※」を入力してください</v>
      </c>
    </row>
    <row r="345" spans="1:17" ht="38.25" customHeight="1" x14ac:dyDescent="0.45">
      <c r="A345" s="20">
        <f t="shared" si="20"/>
        <v>118</v>
      </c>
      <c r="B345" s="17" t="str">
        <f t="shared" si="21"/>
        <v>市内</v>
      </c>
      <c r="C345" s="18"/>
      <c r="D345" s="17" t="str">
        <f t="shared" si="22"/>
        <v>0000000000</v>
      </c>
      <c r="E345" s="18"/>
      <c r="F345" s="2"/>
      <c r="G345" s="2"/>
      <c r="H345" s="3"/>
      <c r="I345" s="2"/>
      <c r="J345" s="2"/>
      <c r="K345" s="2"/>
      <c r="L345" s="2" t="s">
        <v>1339</v>
      </c>
      <c r="M345" s="2" t="s">
        <v>1345</v>
      </c>
      <c r="N345" s="2"/>
      <c r="O345" s="1" t="str">
        <f>IF(ISERROR(VLOOKUP(L345&amp;M345,団体コード!$A$1:$B$1742,2,FALSE)),"",VLOOKUP(L345&amp;M345,団体コード!$A$1:$B$1742,2,FALSE))</f>
        <v>342076</v>
      </c>
      <c r="Q345" s="14" t="str">
        <f t="shared" si="23"/>
        <v>「接種者氏名 ※」を入力してください</v>
      </c>
    </row>
    <row r="346" spans="1:17" ht="38.25" customHeight="1" x14ac:dyDescent="0.45">
      <c r="A346" s="20">
        <f t="shared" si="20"/>
        <v>118</v>
      </c>
      <c r="B346" s="17" t="str">
        <f t="shared" si="21"/>
        <v>市内</v>
      </c>
      <c r="C346" s="18"/>
      <c r="D346" s="17" t="str">
        <f t="shared" si="22"/>
        <v>0000000000</v>
      </c>
      <c r="E346" s="18"/>
      <c r="F346" s="2"/>
      <c r="G346" s="2"/>
      <c r="H346" s="3"/>
      <c r="I346" s="2"/>
      <c r="J346" s="2"/>
      <c r="K346" s="2"/>
      <c r="L346" s="2" t="s">
        <v>1339</v>
      </c>
      <c r="M346" s="2" t="s">
        <v>1345</v>
      </c>
      <c r="N346" s="2"/>
      <c r="O346" s="1" t="str">
        <f>IF(ISERROR(VLOOKUP(L346&amp;M346,団体コード!$A$1:$B$1742,2,FALSE)),"",VLOOKUP(L346&amp;M346,団体コード!$A$1:$B$1742,2,FALSE))</f>
        <v>342076</v>
      </c>
      <c r="Q346" s="14" t="str">
        <f t="shared" si="23"/>
        <v>「接種者氏名 ※」を入力してください</v>
      </c>
    </row>
    <row r="347" spans="1:17" ht="38.25" customHeight="1" x14ac:dyDescent="0.45">
      <c r="A347" s="20">
        <f t="shared" si="20"/>
        <v>118</v>
      </c>
      <c r="B347" s="17" t="str">
        <f t="shared" si="21"/>
        <v>市内</v>
      </c>
      <c r="C347" s="18"/>
      <c r="D347" s="17" t="str">
        <f t="shared" si="22"/>
        <v>0000000000</v>
      </c>
      <c r="E347" s="18"/>
      <c r="F347" s="2"/>
      <c r="G347" s="2"/>
      <c r="H347" s="3"/>
      <c r="I347" s="2"/>
      <c r="J347" s="2"/>
      <c r="K347" s="2"/>
      <c r="L347" s="2" t="s">
        <v>1339</v>
      </c>
      <c r="M347" s="2" t="s">
        <v>1345</v>
      </c>
      <c r="N347" s="2"/>
      <c r="O347" s="1" t="str">
        <f>IF(ISERROR(VLOOKUP(L347&amp;M347,団体コード!$A$1:$B$1742,2,FALSE)),"",VLOOKUP(L347&amp;M347,団体コード!$A$1:$B$1742,2,FALSE))</f>
        <v>342076</v>
      </c>
      <c r="Q347" s="14" t="str">
        <f t="shared" si="23"/>
        <v>「接種者氏名 ※」を入力してください</v>
      </c>
    </row>
    <row r="348" spans="1:17" ht="38.25" customHeight="1" x14ac:dyDescent="0.45">
      <c r="A348" s="20">
        <f t="shared" si="20"/>
        <v>118</v>
      </c>
      <c r="B348" s="17" t="str">
        <f t="shared" si="21"/>
        <v>市内</v>
      </c>
      <c r="C348" s="18"/>
      <c r="D348" s="17" t="str">
        <f t="shared" si="22"/>
        <v>0000000000</v>
      </c>
      <c r="E348" s="18"/>
      <c r="F348" s="2"/>
      <c r="G348" s="2"/>
      <c r="H348" s="3"/>
      <c r="I348" s="2"/>
      <c r="J348" s="2"/>
      <c r="K348" s="2"/>
      <c r="L348" s="2" t="s">
        <v>1339</v>
      </c>
      <c r="M348" s="2" t="s">
        <v>1345</v>
      </c>
      <c r="N348" s="2"/>
      <c r="O348" s="1" t="str">
        <f>IF(ISERROR(VLOOKUP(L348&amp;M348,団体コード!$A$1:$B$1742,2,FALSE)),"",VLOOKUP(L348&amp;M348,団体コード!$A$1:$B$1742,2,FALSE))</f>
        <v>342076</v>
      </c>
      <c r="Q348" s="14" t="str">
        <f t="shared" si="23"/>
        <v>「接種者氏名 ※」を入力してください</v>
      </c>
    </row>
    <row r="349" spans="1:17" ht="38.25" customHeight="1" x14ac:dyDescent="0.45">
      <c r="A349" s="20">
        <f t="shared" si="20"/>
        <v>118</v>
      </c>
      <c r="B349" s="17" t="str">
        <f t="shared" si="21"/>
        <v>市内</v>
      </c>
      <c r="C349" s="18"/>
      <c r="D349" s="17" t="str">
        <f t="shared" si="22"/>
        <v>0000000000</v>
      </c>
      <c r="E349" s="18"/>
      <c r="F349" s="2"/>
      <c r="G349" s="2"/>
      <c r="H349" s="3"/>
      <c r="I349" s="2"/>
      <c r="J349" s="2"/>
      <c r="K349" s="2"/>
      <c r="L349" s="2" t="s">
        <v>1339</v>
      </c>
      <c r="M349" s="2" t="s">
        <v>1345</v>
      </c>
      <c r="N349" s="2"/>
      <c r="O349" s="1" t="str">
        <f>IF(ISERROR(VLOOKUP(L349&amp;M349,団体コード!$A$1:$B$1742,2,FALSE)),"",VLOOKUP(L349&amp;M349,団体コード!$A$1:$B$1742,2,FALSE))</f>
        <v>342076</v>
      </c>
      <c r="Q349" s="14" t="str">
        <f t="shared" si="23"/>
        <v>「接種者氏名 ※」を入力してください</v>
      </c>
    </row>
    <row r="350" spans="1:17" ht="38.25" customHeight="1" x14ac:dyDescent="0.45">
      <c r="A350" s="20">
        <f t="shared" si="20"/>
        <v>118</v>
      </c>
      <c r="B350" s="17" t="str">
        <f t="shared" si="21"/>
        <v>市内</v>
      </c>
      <c r="C350" s="18"/>
      <c r="D350" s="17" t="str">
        <f t="shared" si="22"/>
        <v>0000000000</v>
      </c>
      <c r="E350" s="18"/>
      <c r="F350" s="2"/>
      <c r="G350" s="2"/>
      <c r="H350" s="3"/>
      <c r="I350" s="2"/>
      <c r="J350" s="2"/>
      <c r="K350" s="2"/>
      <c r="L350" s="2" t="s">
        <v>1339</v>
      </c>
      <c r="M350" s="2" t="s">
        <v>1345</v>
      </c>
      <c r="N350" s="2"/>
      <c r="O350" s="1" t="str">
        <f>IF(ISERROR(VLOOKUP(L350&amp;M350,団体コード!$A$1:$B$1742,2,FALSE)),"",VLOOKUP(L350&amp;M350,団体コード!$A$1:$B$1742,2,FALSE))</f>
        <v>342076</v>
      </c>
      <c r="Q350" s="14" t="str">
        <f t="shared" si="23"/>
        <v>「接種者氏名 ※」を入力してください</v>
      </c>
    </row>
    <row r="351" spans="1:17" ht="38.25" customHeight="1" x14ac:dyDescent="0.45">
      <c r="A351" s="20">
        <f t="shared" si="20"/>
        <v>118</v>
      </c>
      <c r="B351" s="17" t="str">
        <f t="shared" si="21"/>
        <v>市内</v>
      </c>
      <c r="C351" s="18"/>
      <c r="D351" s="17" t="str">
        <f t="shared" si="22"/>
        <v>0000000000</v>
      </c>
      <c r="E351" s="18"/>
      <c r="F351" s="2"/>
      <c r="G351" s="2"/>
      <c r="H351" s="3"/>
      <c r="I351" s="2"/>
      <c r="J351" s="2"/>
      <c r="K351" s="2"/>
      <c r="L351" s="2" t="s">
        <v>1339</v>
      </c>
      <c r="M351" s="2" t="s">
        <v>1345</v>
      </c>
      <c r="N351" s="2"/>
      <c r="O351" s="1" t="str">
        <f>IF(ISERROR(VLOOKUP(L351&amp;M351,団体コード!$A$1:$B$1742,2,FALSE)),"",VLOOKUP(L351&amp;M351,団体コード!$A$1:$B$1742,2,FALSE))</f>
        <v>342076</v>
      </c>
      <c r="Q351" s="14" t="str">
        <f t="shared" si="23"/>
        <v>「接種者氏名 ※」を入力してください</v>
      </c>
    </row>
    <row r="352" spans="1:17" ht="38.25" customHeight="1" x14ac:dyDescent="0.45">
      <c r="A352" s="20">
        <f t="shared" si="20"/>
        <v>118</v>
      </c>
      <c r="B352" s="17" t="str">
        <f t="shared" si="21"/>
        <v>市内</v>
      </c>
      <c r="C352" s="18"/>
      <c r="D352" s="17" t="str">
        <f t="shared" si="22"/>
        <v>0000000000</v>
      </c>
      <c r="E352" s="18"/>
      <c r="F352" s="2"/>
      <c r="G352" s="2"/>
      <c r="H352" s="3"/>
      <c r="I352" s="2"/>
      <c r="J352" s="2"/>
      <c r="K352" s="2"/>
      <c r="L352" s="2" t="s">
        <v>1339</v>
      </c>
      <c r="M352" s="2" t="s">
        <v>1345</v>
      </c>
      <c r="N352" s="2"/>
      <c r="O352" s="1" t="str">
        <f>IF(ISERROR(VLOOKUP(L352&amp;M352,団体コード!$A$1:$B$1742,2,FALSE)),"",VLOOKUP(L352&amp;M352,団体コード!$A$1:$B$1742,2,FALSE))</f>
        <v>342076</v>
      </c>
      <c r="Q352" s="14" t="str">
        <f t="shared" si="23"/>
        <v>「接種者氏名 ※」を入力してください</v>
      </c>
    </row>
    <row r="353" spans="1:17" ht="38.25" customHeight="1" x14ac:dyDescent="0.45">
      <c r="A353" s="20">
        <f t="shared" si="20"/>
        <v>118</v>
      </c>
      <c r="B353" s="17" t="str">
        <f t="shared" si="21"/>
        <v>市内</v>
      </c>
      <c r="C353" s="18"/>
      <c r="D353" s="17" t="str">
        <f t="shared" si="22"/>
        <v>0000000000</v>
      </c>
      <c r="E353" s="18"/>
      <c r="F353" s="2"/>
      <c r="G353" s="2"/>
      <c r="H353" s="3"/>
      <c r="I353" s="2"/>
      <c r="J353" s="2"/>
      <c r="K353" s="2"/>
      <c r="L353" s="2" t="s">
        <v>1339</v>
      </c>
      <c r="M353" s="2" t="s">
        <v>1345</v>
      </c>
      <c r="N353" s="2"/>
      <c r="O353" s="1" t="str">
        <f>IF(ISERROR(VLOOKUP(L353&amp;M353,団体コード!$A$1:$B$1742,2,FALSE)),"",VLOOKUP(L353&amp;M353,団体コード!$A$1:$B$1742,2,FALSE))</f>
        <v>342076</v>
      </c>
      <c r="Q353" s="14" t="str">
        <f t="shared" si="23"/>
        <v>「接種者氏名 ※」を入力してください</v>
      </c>
    </row>
    <row r="354" spans="1:17" ht="38.25" customHeight="1" x14ac:dyDescent="0.45">
      <c r="A354" s="20">
        <f t="shared" si="20"/>
        <v>118</v>
      </c>
      <c r="B354" s="17" t="str">
        <f t="shared" si="21"/>
        <v>市内</v>
      </c>
      <c r="C354" s="18"/>
      <c r="D354" s="17" t="str">
        <f t="shared" si="22"/>
        <v>0000000000</v>
      </c>
      <c r="E354" s="18"/>
      <c r="F354" s="2"/>
      <c r="G354" s="2"/>
      <c r="H354" s="3"/>
      <c r="I354" s="2"/>
      <c r="J354" s="2"/>
      <c r="K354" s="2"/>
      <c r="L354" s="2" t="s">
        <v>1339</v>
      </c>
      <c r="M354" s="2" t="s">
        <v>1345</v>
      </c>
      <c r="N354" s="2"/>
      <c r="O354" s="1" t="str">
        <f>IF(ISERROR(VLOOKUP(L354&amp;M354,団体コード!$A$1:$B$1742,2,FALSE)),"",VLOOKUP(L354&amp;M354,団体コード!$A$1:$B$1742,2,FALSE))</f>
        <v>342076</v>
      </c>
      <c r="Q354" s="14" t="str">
        <f t="shared" si="23"/>
        <v>「接種者氏名 ※」を入力してください</v>
      </c>
    </row>
    <row r="355" spans="1:17" ht="38.25" customHeight="1" x14ac:dyDescent="0.45">
      <c r="A355" s="20">
        <f t="shared" si="20"/>
        <v>118</v>
      </c>
      <c r="B355" s="17" t="str">
        <f t="shared" si="21"/>
        <v>市内</v>
      </c>
      <c r="C355" s="18"/>
      <c r="D355" s="17" t="str">
        <f t="shared" si="22"/>
        <v>0000000000</v>
      </c>
      <c r="E355" s="18"/>
      <c r="F355" s="2"/>
      <c r="G355" s="2"/>
      <c r="H355" s="3"/>
      <c r="I355" s="2"/>
      <c r="J355" s="2"/>
      <c r="K355" s="2"/>
      <c r="L355" s="2" t="s">
        <v>1339</v>
      </c>
      <c r="M355" s="2" t="s">
        <v>1345</v>
      </c>
      <c r="N355" s="2"/>
      <c r="O355" s="1" t="str">
        <f>IF(ISERROR(VLOOKUP(L355&amp;M355,団体コード!$A$1:$B$1742,2,FALSE)),"",VLOOKUP(L355&amp;M355,団体コード!$A$1:$B$1742,2,FALSE))</f>
        <v>342076</v>
      </c>
      <c r="Q355" s="14" t="str">
        <f t="shared" si="23"/>
        <v>「接種者氏名 ※」を入力してください</v>
      </c>
    </row>
    <row r="356" spans="1:17" ht="38.25" customHeight="1" x14ac:dyDescent="0.45">
      <c r="A356" s="20">
        <f t="shared" si="20"/>
        <v>118</v>
      </c>
      <c r="B356" s="17" t="str">
        <f t="shared" si="21"/>
        <v>市内</v>
      </c>
      <c r="C356" s="18"/>
      <c r="D356" s="17" t="str">
        <f t="shared" si="22"/>
        <v>0000000000</v>
      </c>
      <c r="E356" s="18"/>
      <c r="F356" s="2"/>
      <c r="G356" s="2"/>
      <c r="H356" s="3"/>
      <c r="I356" s="2"/>
      <c r="J356" s="2"/>
      <c r="K356" s="2"/>
      <c r="L356" s="2" t="s">
        <v>1339</v>
      </c>
      <c r="M356" s="2" t="s">
        <v>1345</v>
      </c>
      <c r="N356" s="2"/>
      <c r="O356" s="1" t="str">
        <f>IF(ISERROR(VLOOKUP(L356&amp;M356,団体コード!$A$1:$B$1742,2,FALSE)),"",VLOOKUP(L356&amp;M356,団体コード!$A$1:$B$1742,2,FALSE))</f>
        <v>342076</v>
      </c>
      <c r="Q356" s="14" t="str">
        <f t="shared" si="23"/>
        <v>「接種者氏名 ※」を入力してください</v>
      </c>
    </row>
    <row r="357" spans="1:17" ht="38.25" customHeight="1" x14ac:dyDescent="0.45">
      <c r="A357" s="20">
        <f t="shared" si="20"/>
        <v>118</v>
      </c>
      <c r="B357" s="17" t="str">
        <f t="shared" si="21"/>
        <v>市内</v>
      </c>
      <c r="C357" s="18"/>
      <c r="D357" s="17" t="str">
        <f t="shared" si="22"/>
        <v>0000000000</v>
      </c>
      <c r="E357" s="18"/>
      <c r="F357" s="2"/>
      <c r="G357" s="2"/>
      <c r="H357" s="3"/>
      <c r="I357" s="2"/>
      <c r="J357" s="2"/>
      <c r="K357" s="2"/>
      <c r="L357" s="2" t="s">
        <v>1339</v>
      </c>
      <c r="M357" s="2" t="s">
        <v>1345</v>
      </c>
      <c r="N357" s="2"/>
      <c r="O357" s="1" t="str">
        <f>IF(ISERROR(VLOOKUP(L357&amp;M357,団体コード!$A$1:$B$1742,2,FALSE)),"",VLOOKUP(L357&amp;M357,団体コード!$A$1:$B$1742,2,FALSE))</f>
        <v>342076</v>
      </c>
      <c r="Q357" s="14" t="str">
        <f t="shared" si="23"/>
        <v>「接種者氏名 ※」を入力してください</v>
      </c>
    </row>
    <row r="358" spans="1:17" ht="38.25" customHeight="1" x14ac:dyDescent="0.45">
      <c r="A358" s="20">
        <f t="shared" si="20"/>
        <v>118</v>
      </c>
      <c r="B358" s="17" t="str">
        <f t="shared" si="21"/>
        <v>市内</v>
      </c>
      <c r="C358" s="18"/>
      <c r="D358" s="17" t="str">
        <f t="shared" si="22"/>
        <v>0000000000</v>
      </c>
      <c r="E358" s="18"/>
      <c r="F358" s="2"/>
      <c r="G358" s="2"/>
      <c r="H358" s="3"/>
      <c r="I358" s="2"/>
      <c r="J358" s="2"/>
      <c r="K358" s="2"/>
      <c r="L358" s="2" t="s">
        <v>1339</v>
      </c>
      <c r="M358" s="2" t="s">
        <v>1345</v>
      </c>
      <c r="N358" s="2"/>
      <c r="O358" s="1" t="str">
        <f>IF(ISERROR(VLOOKUP(L358&amp;M358,団体コード!$A$1:$B$1742,2,FALSE)),"",VLOOKUP(L358&amp;M358,団体コード!$A$1:$B$1742,2,FALSE))</f>
        <v>342076</v>
      </c>
      <c r="Q358" s="14" t="str">
        <f t="shared" si="23"/>
        <v>「接種者氏名 ※」を入力してください</v>
      </c>
    </row>
    <row r="359" spans="1:17" ht="38.25" customHeight="1" x14ac:dyDescent="0.45">
      <c r="A359" s="20">
        <f t="shared" si="20"/>
        <v>118</v>
      </c>
      <c r="B359" s="17" t="str">
        <f t="shared" si="21"/>
        <v>市内</v>
      </c>
      <c r="C359" s="18"/>
      <c r="D359" s="17" t="str">
        <f t="shared" si="22"/>
        <v>0000000000</v>
      </c>
      <c r="E359" s="18"/>
      <c r="F359" s="2"/>
      <c r="G359" s="2"/>
      <c r="H359" s="3"/>
      <c r="I359" s="2"/>
      <c r="J359" s="2"/>
      <c r="K359" s="2"/>
      <c r="L359" s="2" t="s">
        <v>1339</v>
      </c>
      <c r="M359" s="2" t="s">
        <v>1345</v>
      </c>
      <c r="N359" s="2"/>
      <c r="O359" s="1" t="str">
        <f>IF(ISERROR(VLOOKUP(L359&amp;M359,団体コード!$A$1:$B$1742,2,FALSE)),"",VLOOKUP(L359&amp;M359,団体コード!$A$1:$B$1742,2,FALSE))</f>
        <v>342076</v>
      </c>
      <c r="Q359" s="14" t="str">
        <f t="shared" si="23"/>
        <v>「接種者氏名 ※」を入力してください</v>
      </c>
    </row>
    <row r="360" spans="1:17" ht="38.25" customHeight="1" x14ac:dyDescent="0.45">
      <c r="A360" s="20">
        <f t="shared" si="20"/>
        <v>118</v>
      </c>
      <c r="B360" s="17" t="str">
        <f t="shared" si="21"/>
        <v>市内</v>
      </c>
      <c r="C360" s="18"/>
      <c r="D360" s="17" t="str">
        <f t="shared" si="22"/>
        <v>0000000000</v>
      </c>
      <c r="E360" s="18"/>
      <c r="F360" s="2"/>
      <c r="G360" s="2"/>
      <c r="H360" s="3"/>
      <c r="I360" s="2"/>
      <c r="J360" s="2"/>
      <c r="K360" s="2"/>
      <c r="L360" s="2" t="s">
        <v>1339</v>
      </c>
      <c r="M360" s="2" t="s">
        <v>1345</v>
      </c>
      <c r="N360" s="2"/>
      <c r="O360" s="1" t="str">
        <f>IF(ISERROR(VLOOKUP(L360&amp;M360,団体コード!$A$1:$B$1742,2,FALSE)),"",VLOOKUP(L360&amp;M360,団体コード!$A$1:$B$1742,2,FALSE))</f>
        <v>342076</v>
      </c>
      <c r="Q360" s="14" t="str">
        <f t="shared" si="23"/>
        <v>「接種者氏名 ※」を入力してください</v>
      </c>
    </row>
    <row r="361" spans="1:17" ht="38.25" customHeight="1" x14ac:dyDescent="0.45">
      <c r="A361" s="20">
        <f t="shared" si="20"/>
        <v>118</v>
      </c>
      <c r="B361" s="17" t="str">
        <f t="shared" si="21"/>
        <v>市内</v>
      </c>
      <c r="C361" s="18"/>
      <c r="D361" s="17" t="str">
        <f t="shared" si="22"/>
        <v>0000000000</v>
      </c>
      <c r="E361" s="18"/>
      <c r="F361" s="2"/>
      <c r="G361" s="2"/>
      <c r="H361" s="3"/>
      <c r="I361" s="2"/>
      <c r="J361" s="2"/>
      <c r="K361" s="2"/>
      <c r="L361" s="2" t="s">
        <v>1339</v>
      </c>
      <c r="M361" s="2" t="s">
        <v>1345</v>
      </c>
      <c r="N361" s="2"/>
      <c r="O361" s="1" t="str">
        <f>IF(ISERROR(VLOOKUP(L361&amp;M361,団体コード!$A$1:$B$1742,2,FALSE)),"",VLOOKUP(L361&amp;M361,団体コード!$A$1:$B$1742,2,FALSE))</f>
        <v>342076</v>
      </c>
      <c r="Q361" s="14" t="str">
        <f t="shared" si="23"/>
        <v>「接種者氏名 ※」を入力してください</v>
      </c>
    </row>
    <row r="362" spans="1:17" ht="38.25" customHeight="1" x14ac:dyDescent="0.45">
      <c r="A362" s="20">
        <f t="shared" si="20"/>
        <v>118</v>
      </c>
      <c r="B362" s="17" t="str">
        <f t="shared" si="21"/>
        <v>市内</v>
      </c>
      <c r="C362" s="18"/>
      <c r="D362" s="17" t="str">
        <f t="shared" si="22"/>
        <v>0000000000</v>
      </c>
      <c r="E362" s="18"/>
      <c r="F362" s="2"/>
      <c r="G362" s="2"/>
      <c r="H362" s="3"/>
      <c r="I362" s="2"/>
      <c r="J362" s="2"/>
      <c r="K362" s="2"/>
      <c r="L362" s="2" t="s">
        <v>1339</v>
      </c>
      <c r="M362" s="2" t="s">
        <v>1345</v>
      </c>
      <c r="N362" s="2"/>
      <c r="O362" s="1" t="str">
        <f>IF(ISERROR(VLOOKUP(L362&amp;M362,団体コード!$A$1:$B$1742,2,FALSE)),"",VLOOKUP(L362&amp;M362,団体コード!$A$1:$B$1742,2,FALSE))</f>
        <v>342076</v>
      </c>
      <c r="Q362" s="14" t="str">
        <f t="shared" si="23"/>
        <v>「接種者氏名 ※」を入力してください</v>
      </c>
    </row>
    <row r="363" spans="1:17" ht="38.25" customHeight="1" x14ac:dyDescent="0.45">
      <c r="A363" s="20">
        <f t="shared" si="20"/>
        <v>118</v>
      </c>
      <c r="B363" s="17" t="str">
        <f t="shared" si="21"/>
        <v>市内</v>
      </c>
      <c r="C363" s="18"/>
      <c r="D363" s="17" t="str">
        <f t="shared" si="22"/>
        <v>0000000000</v>
      </c>
      <c r="E363" s="18"/>
      <c r="F363" s="2"/>
      <c r="G363" s="2"/>
      <c r="H363" s="3"/>
      <c r="I363" s="2"/>
      <c r="J363" s="2"/>
      <c r="K363" s="2"/>
      <c r="L363" s="2" t="s">
        <v>1339</v>
      </c>
      <c r="M363" s="2" t="s">
        <v>1345</v>
      </c>
      <c r="N363" s="2"/>
      <c r="O363" s="1" t="str">
        <f>IF(ISERROR(VLOOKUP(L363&amp;M363,団体コード!$A$1:$B$1742,2,FALSE)),"",VLOOKUP(L363&amp;M363,団体コード!$A$1:$B$1742,2,FALSE))</f>
        <v>342076</v>
      </c>
      <c r="Q363" s="14" t="str">
        <f t="shared" si="23"/>
        <v>「接種者氏名 ※」を入力してください</v>
      </c>
    </row>
    <row r="364" spans="1:17" ht="38.25" customHeight="1" x14ac:dyDescent="0.45">
      <c r="A364" s="20">
        <f t="shared" si="20"/>
        <v>118</v>
      </c>
      <c r="B364" s="17" t="str">
        <f t="shared" si="21"/>
        <v>市内</v>
      </c>
      <c r="C364" s="18"/>
      <c r="D364" s="17" t="str">
        <f t="shared" si="22"/>
        <v>0000000000</v>
      </c>
      <c r="E364" s="18"/>
      <c r="F364" s="2"/>
      <c r="G364" s="2"/>
      <c r="H364" s="3"/>
      <c r="I364" s="2"/>
      <c r="J364" s="2"/>
      <c r="K364" s="2"/>
      <c r="L364" s="2" t="s">
        <v>1339</v>
      </c>
      <c r="M364" s="2" t="s">
        <v>1345</v>
      </c>
      <c r="N364" s="2"/>
      <c r="O364" s="1" t="str">
        <f>IF(ISERROR(VLOOKUP(L364&amp;M364,団体コード!$A$1:$B$1742,2,FALSE)),"",VLOOKUP(L364&amp;M364,団体コード!$A$1:$B$1742,2,FALSE))</f>
        <v>342076</v>
      </c>
      <c r="Q364" s="14" t="str">
        <f t="shared" si="23"/>
        <v>「接種者氏名 ※」を入力してください</v>
      </c>
    </row>
    <row r="365" spans="1:17" ht="38.25" customHeight="1" x14ac:dyDescent="0.45">
      <c r="A365" s="20">
        <f t="shared" si="20"/>
        <v>118</v>
      </c>
      <c r="B365" s="17" t="str">
        <f t="shared" si="21"/>
        <v>市内</v>
      </c>
      <c r="C365" s="18"/>
      <c r="D365" s="17" t="str">
        <f t="shared" si="22"/>
        <v>0000000000</v>
      </c>
      <c r="E365" s="18"/>
      <c r="F365" s="2"/>
      <c r="G365" s="2"/>
      <c r="H365" s="3"/>
      <c r="I365" s="2"/>
      <c r="J365" s="2"/>
      <c r="K365" s="2"/>
      <c r="L365" s="2" t="s">
        <v>1339</v>
      </c>
      <c r="M365" s="2" t="s">
        <v>1345</v>
      </c>
      <c r="N365" s="2"/>
      <c r="O365" s="1" t="str">
        <f>IF(ISERROR(VLOOKUP(L365&amp;M365,団体コード!$A$1:$B$1742,2,FALSE)),"",VLOOKUP(L365&amp;M365,団体コード!$A$1:$B$1742,2,FALSE))</f>
        <v>342076</v>
      </c>
      <c r="Q365" s="14" t="str">
        <f t="shared" si="23"/>
        <v>「接種者氏名 ※」を入力してください</v>
      </c>
    </row>
    <row r="366" spans="1:17" ht="38.25" customHeight="1" x14ac:dyDescent="0.45">
      <c r="A366" s="20">
        <f t="shared" si="20"/>
        <v>118</v>
      </c>
      <c r="B366" s="17" t="str">
        <f t="shared" si="21"/>
        <v>市内</v>
      </c>
      <c r="C366" s="18"/>
      <c r="D366" s="17" t="str">
        <f t="shared" si="22"/>
        <v>0000000000</v>
      </c>
      <c r="E366" s="18"/>
      <c r="F366" s="2"/>
      <c r="G366" s="2"/>
      <c r="H366" s="3"/>
      <c r="I366" s="2"/>
      <c r="J366" s="2"/>
      <c r="K366" s="2"/>
      <c r="L366" s="2" t="s">
        <v>1339</v>
      </c>
      <c r="M366" s="2" t="s">
        <v>1345</v>
      </c>
      <c r="N366" s="2"/>
      <c r="O366" s="1" t="str">
        <f>IF(ISERROR(VLOOKUP(L366&amp;M366,団体コード!$A$1:$B$1742,2,FALSE)),"",VLOOKUP(L366&amp;M366,団体コード!$A$1:$B$1742,2,FALSE))</f>
        <v>342076</v>
      </c>
      <c r="Q366" s="14" t="str">
        <f t="shared" si="23"/>
        <v>「接種者氏名 ※」を入力してください</v>
      </c>
    </row>
    <row r="367" spans="1:17" ht="38.25" customHeight="1" x14ac:dyDescent="0.45">
      <c r="A367" s="20">
        <f t="shared" si="20"/>
        <v>118</v>
      </c>
      <c r="B367" s="17" t="str">
        <f t="shared" si="21"/>
        <v>市内</v>
      </c>
      <c r="C367" s="18"/>
      <c r="D367" s="17" t="str">
        <f t="shared" si="22"/>
        <v>0000000000</v>
      </c>
      <c r="E367" s="18"/>
      <c r="F367" s="2"/>
      <c r="G367" s="2"/>
      <c r="H367" s="3"/>
      <c r="I367" s="2"/>
      <c r="J367" s="2"/>
      <c r="K367" s="2"/>
      <c r="L367" s="2" t="s">
        <v>1339</v>
      </c>
      <c r="M367" s="2" t="s">
        <v>1345</v>
      </c>
      <c r="N367" s="2"/>
      <c r="O367" s="1" t="str">
        <f>IF(ISERROR(VLOOKUP(L367&amp;M367,団体コード!$A$1:$B$1742,2,FALSE)),"",VLOOKUP(L367&amp;M367,団体コード!$A$1:$B$1742,2,FALSE))</f>
        <v>342076</v>
      </c>
      <c r="Q367" s="14" t="str">
        <f t="shared" si="23"/>
        <v>「接種者氏名 ※」を入力してください</v>
      </c>
    </row>
    <row r="368" spans="1:17" ht="38.25" customHeight="1" x14ac:dyDescent="0.45">
      <c r="A368" s="20">
        <f t="shared" si="20"/>
        <v>118</v>
      </c>
      <c r="B368" s="17" t="str">
        <f t="shared" si="21"/>
        <v>市内</v>
      </c>
      <c r="C368" s="18"/>
      <c r="D368" s="17" t="str">
        <f t="shared" si="22"/>
        <v>0000000000</v>
      </c>
      <c r="E368" s="18"/>
      <c r="F368" s="2"/>
      <c r="G368" s="2"/>
      <c r="H368" s="3"/>
      <c r="I368" s="2"/>
      <c r="J368" s="2"/>
      <c r="K368" s="2"/>
      <c r="L368" s="2" t="s">
        <v>1339</v>
      </c>
      <c r="M368" s="2" t="s">
        <v>1345</v>
      </c>
      <c r="N368" s="2"/>
      <c r="O368" s="1" t="str">
        <f>IF(ISERROR(VLOOKUP(L368&amp;M368,団体コード!$A$1:$B$1742,2,FALSE)),"",VLOOKUP(L368&amp;M368,団体コード!$A$1:$B$1742,2,FALSE))</f>
        <v>342076</v>
      </c>
      <c r="Q368" s="14" t="str">
        <f t="shared" si="23"/>
        <v>「接種者氏名 ※」を入力してください</v>
      </c>
    </row>
    <row r="369" spans="1:17" ht="38.25" customHeight="1" x14ac:dyDescent="0.45">
      <c r="A369" s="20">
        <f t="shared" si="20"/>
        <v>118</v>
      </c>
      <c r="B369" s="17" t="str">
        <f t="shared" si="21"/>
        <v>市内</v>
      </c>
      <c r="C369" s="18"/>
      <c r="D369" s="17" t="str">
        <f t="shared" si="22"/>
        <v>0000000000</v>
      </c>
      <c r="E369" s="18"/>
      <c r="F369" s="2"/>
      <c r="G369" s="2"/>
      <c r="H369" s="3"/>
      <c r="I369" s="2"/>
      <c r="J369" s="2"/>
      <c r="K369" s="2"/>
      <c r="L369" s="2" t="s">
        <v>1339</v>
      </c>
      <c r="M369" s="2" t="s">
        <v>1345</v>
      </c>
      <c r="N369" s="2"/>
      <c r="O369" s="1" t="str">
        <f>IF(ISERROR(VLOOKUP(L369&amp;M369,団体コード!$A$1:$B$1742,2,FALSE)),"",VLOOKUP(L369&amp;M369,団体コード!$A$1:$B$1742,2,FALSE))</f>
        <v>342076</v>
      </c>
      <c r="Q369" s="14" t="str">
        <f t="shared" si="23"/>
        <v>「接種者氏名 ※」を入力してください</v>
      </c>
    </row>
    <row r="370" spans="1:17" ht="38.25" customHeight="1" x14ac:dyDescent="0.45">
      <c r="A370" s="20">
        <f t="shared" si="20"/>
        <v>118</v>
      </c>
      <c r="B370" s="17" t="str">
        <f t="shared" si="21"/>
        <v>市内</v>
      </c>
      <c r="C370" s="18"/>
      <c r="D370" s="17" t="str">
        <f t="shared" si="22"/>
        <v>0000000000</v>
      </c>
      <c r="E370" s="18"/>
      <c r="F370" s="2"/>
      <c r="G370" s="2"/>
      <c r="H370" s="3"/>
      <c r="I370" s="2"/>
      <c r="J370" s="2"/>
      <c r="K370" s="2"/>
      <c r="L370" s="2" t="s">
        <v>1339</v>
      </c>
      <c r="M370" s="2" t="s">
        <v>1345</v>
      </c>
      <c r="N370" s="2"/>
      <c r="O370" s="1" t="str">
        <f>IF(ISERROR(VLOOKUP(L370&amp;M370,団体コード!$A$1:$B$1742,2,FALSE)),"",VLOOKUP(L370&amp;M370,団体コード!$A$1:$B$1742,2,FALSE))</f>
        <v>342076</v>
      </c>
      <c r="Q370" s="14" t="str">
        <f t="shared" si="23"/>
        <v>「接種者氏名 ※」を入力してください</v>
      </c>
    </row>
    <row r="371" spans="1:17" ht="38.25" customHeight="1" x14ac:dyDescent="0.45">
      <c r="A371" s="20">
        <f t="shared" si="20"/>
        <v>118</v>
      </c>
      <c r="B371" s="17" t="str">
        <f t="shared" si="21"/>
        <v>市内</v>
      </c>
      <c r="C371" s="18"/>
      <c r="D371" s="17" t="str">
        <f t="shared" si="22"/>
        <v>0000000000</v>
      </c>
      <c r="E371" s="18"/>
      <c r="F371" s="2"/>
      <c r="G371" s="2"/>
      <c r="H371" s="3"/>
      <c r="I371" s="2"/>
      <c r="J371" s="2"/>
      <c r="K371" s="2"/>
      <c r="L371" s="2" t="s">
        <v>1339</v>
      </c>
      <c r="M371" s="2" t="s">
        <v>1345</v>
      </c>
      <c r="N371" s="2"/>
      <c r="O371" s="1" t="str">
        <f>IF(ISERROR(VLOOKUP(L371&amp;M371,団体コード!$A$1:$B$1742,2,FALSE)),"",VLOOKUP(L371&amp;M371,団体コード!$A$1:$B$1742,2,FALSE))</f>
        <v>342076</v>
      </c>
      <c r="Q371" s="14" t="str">
        <f t="shared" si="23"/>
        <v>「接種者氏名 ※」を入力してください</v>
      </c>
    </row>
    <row r="372" spans="1:17" ht="38.25" customHeight="1" x14ac:dyDescent="0.45">
      <c r="A372" s="20">
        <f t="shared" si="20"/>
        <v>118</v>
      </c>
      <c r="B372" s="17" t="str">
        <f t="shared" si="21"/>
        <v>市内</v>
      </c>
      <c r="C372" s="18"/>
      <c r="D372" s="17" t="str">
        <f t="shared" si="22"/>
        <v>0000000000</v>
      </c>
      <c r="E372" s="18"/>
      <c r="F372" s="2"/>
      <c r="G372" s="2"/>
      <c r="H372" s="3"/>
      <c r="I372" s="2"/>
      <c r="J372" s="2"/>
      <c r="K372" s="2"/>
      <c r="L372" s="2" t="s">
        <v>1339</v>
      </c>
      <c r="M372" s="2" t="s">
        <v>1345</v>
      </c>
      <c r="N372" s="2"/>
      <c r="O372" s="1" t="str">
        <f>IF(ISERROR(VLOOKUP(L372&amp;M372,団体コード!$A$1:$B$1742,2,FALSE)),"",VLOOKUP(L372&amp;M372,団体コード!$A$1:$B$1742,2,FALSE))</f>
        <v>342076</v>
      </c>
      <c r="Q372" s="14" t="str">
        <f t="shared" si="23"/>
        <v>「接種者氏名 ※」を入力してください</v>
      </c>
    </row>
    <row r="373" spans="1:17" ht="38.25" customHeight="1" x14ac:dyDescent="0.45">
      <c r="A373" s="20">
        <f t="shared" si="20"/>
        <v>118</v>
      </c>
      <c r="B373" s="17" t="str">
        <f t="shared" si="21"/>
        <v>市内</v>
      </c>
      <c r="C373" s="18"/>
      <c r="D373" s="17" t="str">
        <f t="shared" si="22"/>
        <v>0000000000</v>
      </c>
      <c r="E373" s="18"/>
      <c r="F373" s="2"/>
      <c r="G373" s="2"/>
      <c r="H373" s="3"/>
      <c r="I373" s="2"/>
      <c r="J373" s="2"/>
      <c r="K373" s="2"/>
      <c r="L373" s="2" t="s">
        <v>1339</v>
      </c>
      <c r="M373" s="2" t="s">
        <v>1345</v>
      </c>
      <c r="N373" s="2"/>
      <c r="O373" s="1" t="str">
        <f>IF(ISERROR(VLOOKUP(L373&amp;M373,団体コード!$A$1:$B$1742,2,FALSE)),"",VLOOKUP(L373&amp;M373,団体コード!$A$1:$B$1742,2,FALSE))</f>
        <v>342076</v>
      </c>
      <c r="Q373" s="14" t="str">
        <f t="shared" si="23"/>
        <v>「接種者氏名 ※」を入力してください</v>
      </c>
    </row>
    <row r="374" spans="1:17" ht="38.25" customHeight="1" x14ac:dyDescent="0.45">
      <c r="A374" s="20">
        <f t="shared" si="20"/>
        <v>118</v>
      </c>
      <c r="B374" s="17" t="str">
        <f t="shared" si="21"/>
        <v>市内</v>
      </c>
      <c r="C374" s="18"/>
      <c r="D374" s="17" t="str">
        <f t="shared" si="22"/>
        <v>0000000000</v>
      </c>
      <c r="E374" s="18"/>
      <c r="F374" s="2"/>
      <c r="G374" s="2"/>
      <c r="H374" s="3"/>
      <c r="I374" s="2"/>
      <c r="J374" s="2"/>
      <c r="K374" s="2"/>
      <c r="L374" s="2" t="s">
        <v>1339</v>
      </c>
      <c r="M374" s="2" t="s">
        <v>1345</v>
      </c>
      <c r="N374" s="2"/>
      <c r="O374" s="1" t="str">
        <f>IF(ISERROR(VLOOKUP(L374&amp;M374,団体コード!$A$1:$B$1742,2,FALSE)),"",VLOOKUP(L374&amp;M374,団体コード!$A$1:$B$1742,2,FALSE))</f>
        <v>342076</v>
      </c>
      <c r="Q374" s="14" t="str">
        <f t="shared" si="23"/>
        <v>「接種者氏名 ※」を入力してください</v>
      </c>
    </row>
    <row r="375" spans="1:17" ht="38.25" customHeight="1" x14ac:dyDescent="0.45">
      <c r="A375" s="20">
        <f t="shared" si="20"/>
        <v>118</v>
      </c>
      <c r="B375" s="17" t="str">
        <f t="shared" si="21"/>
        <v>市内</v>
      </c>
      <c r="C375" s="18"/>
      <c r="D375" s="17" t="str">
        <f t="shared" si="22"/>
        <v>0000000000</v>
      </c>
      <c r="E375" s="18"/>
      <c r="F375" s="2"/>
      <c r="G375" s="2"/>
      <c r="H375" s="3"/>
      <c r="I375" s="2"/>
      <c r="J375" s="2"/>
      <c r="K375" s="2"/>
      <c r="L375" s="2" t="s">
        <v>1339</v>
      </c>
      <c r="M375" s="2" t="s">
        <v>1345</v>
      </c>
      <c r="N375" s="2"/>
      <c r="O375" s="1" t="str">
        <f>IF(ISERROR(VLOOKUP(L375&amp;M375,団体コード!$A$1:$B$1742,2,FALSE)),"",VLOOKUP(L375&amp;M375,団体コード!$A$1:$B$1742,2,FALSE))</f>
        <v>342076</v>
      </c>
      <c r="Q375" s="14" t="str">
        <f t="shared" si="23"/>
        <v>「接種者氏名 ※」を入力してください</v>
      </c>
    </row>
    <row r="376" spans="1:17" ht="38.25" customHeight="1" x14ac:dyDescent="0.45">
      <c r="A376" s="20">
        <f t="shared" si="20"/>
        <v>118</v>
      </c>
      <c r="B376" s="17" t="str">
        <f t="shared" si="21"/>
        <v>市内</v>
      </c>
      <c r="C376" s="18"/>
      <c r="D376" s="17" t="str">
        <f t="shared" si="22"/>
        <v>0000000000</v>
      </c>
      <c r="E376" s="18"/>
      <c r="F376" s="2"/>
      <c r="G376" s="2"/>
      <c r="H376" s="3"/>
      <c r="I376" s="2"/>
      <c r="J376" s="2"/>
      <c r="K376" s="2"/>
      <c r="L376" s="2" t="s">
        <v>1339</v>
      </c>
      <c r="M376" s="2" t="s">
        <v>1345</v>
      </c>
      <c r="N376" s="2"/>
      <c r="O376" s="1" t="str">
        <f>IF(ISERROR(VLOOKUP(L376&amp;M376,団体コード!$A$1:$B$1742,2,FALSE)),"",VLOOKUP(L376&amp;M376,団体コード!$A$1:$B$1742,2,FALSE))</f>
        <v>342076</v>
      </c>
      <c r="Q376" s="14" t="str">
        <f t="shared" si="23"/>
        <v>「接種者氏名 ※」を入力してください</v>
      </c>
    </row>
    <row r="377" spans="1:17" ht="38.25" customHeight="1" x14ac:dyDescent="0.45">
      <c r="A377" s="20">
        <f t="shared" si="20"/>
        <v>118</v>
      </c>
      <c r="B377" s="17" t="str">
        <f t="shared" si="21"/>
        <v>市内</v>
      </c>
      <c r="C377" s="18"/>
      <c r="D377" s="17" t="str">
        <f t="shared" si="22"/>
        <v>0000000000</v>
      </c>
      <c r="E377" s="18"/>
      <c r="F377" s="2"/>
      <c r="G377" s="2"/>
      <c r="H377" s="3"/>
      <c r="I377" s="2"/>
      <c r="J377" s="2"/>
      <c r="K377" s="2"/>
      <c r="L377" s="2" t="s">
        <v>1339</v>
      </c>
      <c r="M377" s="2" t="s">
        <v>1345</v>
      </c>
      <c r="N377" s="2"/>
      <c r="O377" s="1" t="str">
        <f>IF(ISERROR(VLOOKUP(L377&amp;M377,団体コード!$A$1:$B$1742,2,FALSE)),"",VLOOKUP(L377&amp;M377,団体コード!$A$1:$B$1742,2,FALSE))</f>
        <v>342076</v>
      </c>
      <c r="Q377" s="14" t="str">
        <f t="shared" si="23"/>
        <v>「接種者氏名 ※」を入力してください</v>
      </c>
    </row>
    <row r="378" spans="1:17" ht="38.25" customHeight="1" x14ac:dyDescent="0.45">
      <c r="A378" s="20">
        <f t="shared" si="20"/>
        <v>118</v>
      </c>
      <c r="B378" s="17" t="str">
        <f t="shared" si="21"/>
        <v>市内</v>
      </c>
      <c r="C378" s="18"/>
      <c r="D378" s="17" t="str">
        <f t="shared" si="22"/>
        <v>0000000000</v>
      </c>
      <c r="E378" s="18"/>
      <c r="F378" s="2"/>
      <c r="G378" s="2"/>
      <c r="H378" s="3"/>
      <c r="I378" s="2"/>
      <c r="J378" s="2"/>
      <c r="K378" s="2"/>
      <c r="L378" s="2" t="s">
        <v>1339</v>
      </c>
      <c r="M378" s="2" t="s">
        <v>1345</v>
      </c>
      <c r="N378" s="2"/>
      <c r="O378" s="1" t="str">
        <f>IF(ISERROR(VLOOKUP(L378&amp;M378,団体コード!$A$1:$B$1742,2,FALSE)),"",VLOOKUP(L378&amp;M378,団体コード!$A$1:$B$1742,2,FALSE))</f>
        <v>342076</v>
      </c>
      <c r="Q378" s="14" t="str">
        <f t="shared" si="23"/>
        <v>「接種者氏名 ※」を入力してください</v>
      </c>
    </row>
    <row r="379" spans="1:17" ht="38.25" customHeight="1" x14ac:dyDescent="0.45">
      <c r="A379" s="20">
        <f t="shared" si="20"/>
        <v>118</v>
      </c>
      <c r="B379" s="17" t="str">
        <f t="shared" si="21"/>
        <v>市内</v>
      </c>
      <c r="C379" s="18"/>
      <c r="D379" s="17" t="str">
        <f t="shared" si="22"/>
        <v>0000000000</v>
      </c>
      <c r="E379" s="18"/>
      <c r="F379" s="2"/>
      <c r="G379" s="2"/>
      <c r="H379" s="3"/>
      <c r="I379" s="2"/>
      <c r="J379" s="2"/>
      <c r="K379" s="2"/>
      <c r="L379" s="2" t="s">
        <v>1339</v>
      </c>
      <c r="M379" s="2" t="s">
        <v>1345</v>
      </c>
      <c r="N379" s="2"/>
      <c r="O379" s="1" t="str">
        <f>IF(ISERROR(VLOOKUP(L379&amp;M379,団体コード!$A$1:$B$1742,2,FALSE)),"",VLOOKUP(L379&amp;M379,団体コード!$A$1:$B$1742,2,FALSE))</f>
        <v>342076</v>
      </c>
      <c r="Q379" s="14" t="str">
        <f t="shared" si="23"/>
        <v>「接種者氏名 ※」を入力してください</v>
      </c>
    </row>
    <row r="380" spans="1:17" ht="38.25" customHeight="1" x14ac:dyDescent="0.45">
      <c r="A380" s="20">
        <f t="shared" si="20"/>
        <v>118</v>
      </c>
      <c r="B380" s="17" t="str">
        <f t="shared" si="21"/>
        <v>市内</v>
      </c>
      <c r="C380" s="18"/>
      <c r="D380" s="17" t="str">
        <f t="shared" si="22"/>
        <v>0000000000</v>
      </c>
      <c r="E380" s="18"/>
      <c r="F380" s="2"/>
      <c r="G380" s="2"/>
      <c r="H380" s="3"/>
      <c r="I380" s="2"/>
      <c r="J380" s="2"/>
      <c r="K380" s="2"/>
      <c r="L380" s="2" t="s">
        <v>1339</v>
      </c>
      <c r="M380" s="2" t="s">
        <v>1345</v>
      </c>
      <c r="N380" s="2"/>
      <c r="O380" s="1" t="str">
        <f>IF(ISERROR(VLOOKUP(L380&amp;M380,団体コード!$A$1:$B$1742,2,FALSE)),"",VLOOKUP(L380&amp;M380,団体コード!$A$1:$B$1742,2,FALSE))</f>
        <v>342076</v>
      </c>
      <c r="Q380" s="14" t="str">
        <f t="shared" si="23"/>
        <v>「接種者氏名 ※」を入力してください</v>
      </c>
    </row>
    <row r="381" spans="1:17" ht="38.25" customHeight="1" x14ac:dyDescent="0.45">
      <c r="A381" s="20">
        <f t="shared" si="20"/>
        <v>118</v>
      </c>
      <c r="B381" s="17" t="str">
        <f t="shared" si="21"/>
        <v>市内</v>
      </c>
      <c r="C381" s="18"/>
      <c r="D381" s="17" t="str">
        <f t="shared" si="22"/>
        <v>0000000000</v>
      </c>
      <c r="E381" s="18"/>
      <c r="F381" s="2"/>
      <c r="G381" s="2"/>
      <c r="H381" s="3"/>
      <c r="I381" s="2"/>
      <c r="J381" s="2"/>
      <c r="K381" s="2"/>
      <c r="L381" s="2" t="s">
        <v>1339</v>
      </c>
      <c r="M381" s="2" t="s">
        <v>1345</v>
      </c>
      <c r="N381" s="2"/>
      <c r="O381" s="1" t="str">
        <f>IF(ISERROR(VLOOKUP(L381&amp;M381,団体コード!$A$1:$B$1742,2,FALSE)),"",VLOOKUP(L381&amp;M381,団体コード!$A$1:$B$1742,2,FALSE))</f>
        <v>342076</v>
      </c>
      <c r="Q381" s="14" t="str">
        <f t="shared" si="23"/>
        <v>「接種者氏名 ※」を入力してください</v>
      </c>
    </row>
    <row r="382" spans="1:17" ht="38.25" customHeight="1" x14ac:dyDescent="0.45">
      <c r="A382" s="20">
        <f t="shared" si="20"/>
        <v>118</v>
      </c>
      <c r="B382" s="17" t="str">
        <f t="shared" si="21"/>
        <v>市内</v>
      </c>
      <c r="C382" s="18"/>
      <c r="D382" s="17" t="str">
        <f t="shared" si="22"/>
        <v>0000000000</v>
      </c>
      <c r="E382" s="18"/>
      <c r="F382" s="2"/>
      <c r="G382" s="2"/>
      <c r="H382" s="3"/>
      <c r="I382" s="2"/>
      <c r="J382" s="2"/>
      <c r="K382" s="2"/>
      <c r="L382" s="2" t="s">
        <v>1339</v>
      </c>
      <c r="M382" s="2" t="s">
        <v>1345</v>
      </c>
      <c r="N382" s="2"/>
      <c r="O382" s="1" t="str">
        <f>IF(ISERROR(VLOOKUP(L382&amp;M382,団体コード!$A$1:$B$1742,2,FALSE)),"",VLOOKUP(L382&amp;M382,団体コード!$A$1:$B$1742,2,FALSE))</f>
        <v>342076</v>
      </c>
      <c r="Q382" s="14" t="str">
        <f t="shared" si="23"/>
        <v>「接種者氏名 ※」を入力してください</v>
      </c>
    </row>
    <row r="383" spans="1:17" ht="38.25" customHeight="1" x14ac:dyDescent="0.45">
      <c r="A383" s="20">
        <f t="shared" si="20"/>
        <v>118</v>
      </c>
      <c r="B383" s="17" t="str">
        <f t="shared" si="21"/>
        <v>市内</v>
      </c>
      <c r="C383" s="18"/>
      <c r="D383" s="17" t="str">
        <f t="shared" si="22"/>
        <v>0000000000</v>
      </c>
      <c r="E383" s="18"/>
      <c r="F383" s="2"/>
      <c r="G383" s="2"/>
      <c r="H383" s="3"/>
      <c r="I383" s="2"/>
      <c r="J383" s="2"/>
      <c r="K383" s="2"/>
      <c r="L383" s="2" t="s">
        <v>1339</v>
      </c>
      <c r="M383" s="2" t="s">
        <v>1345</v>
      </c>
      <c r="N383" s="2"/>
      <c r="O383" s="1" t="str">
        <f>IF(ISERROR(VLOOKUP(L383&amp;M383,団体コード!$A$1:$B$1742,2,FALSE)),"",VLOOKUP(L383&amp;M383,団体コード!$A$1:$B$1742,2,FALSE))</f>
        <v>342076</v>
      </c>
      <c r="Q383" s="14" t="str">
        <f t="shared" si="23"/>
        <v>「接種者氏名 ※」を入力してください</v>
      </c>
    </row>
    <row r="384" spans="1:17" ht="38.25" customHeight="1" x14ac:dyDescent="0.45">
      <c r="A384" s="20">
        <f t="shared" si="20"/>
        <v>118</v>
      </c>
      <c r="B384" s="17" t="str">
        <f t="shared" si="21"/>
        <v>市内</v>
      </c>
      <c r="C384" s="18"/>
      <c r="D384" s="17" t="str">
        <f t="shared" si="22"/>
        <v>0000000000</v>
      </c>
      <c r="E384" s="18"/>
      <c r="F384" s="2"/>
      <c r="G384" s="2"/>
      <c r="H384" s="3"/>
      <c r="I384" s="2"/>
      <c r="J384" s="2"/>
      <c r="K384" s="2"/>
      <c r="L384" s="2" t="s">
        <v>1339</v>
      </c>
      <c r="M384" s="2" t="s">
        <v>1345</v>
      </c>
      <c r="N384" s="2"/>
      <c r="O384" s="1" t="str">
        <f>IF(ISERROR(VLOOKUP(L384&amp;M384,団体コード!$A$1:$B$1742,2,FALSE)),"",VLOOKUP(L384&amp;M384,団体コード!$A$1:$B$1742,2,FALSE))</f>
        <v>342076</v>
      </c>
      <c r="Q384" s="14" t="str">
        <f t="shared" si="23"/>
        <v>「接種者氏名 ※」を入力してください</v>
      </c>
    </row>
    <row r="385" spans="1:17" ht="38.25" customHeight="1" x14ac:dyDescent="0.45">
      <c r="A385" s="20">
        <f t="shared" si="20"/>
        <v>118</v>
      </c>
      <c r="B385" s="17" t="str">
        <f t="shared" si="21"/>
        <v>市内</v>
      </c>
      <c r="C385" s="18"/>
      <c r="D385" s="17" t="str">
        <f t="shared" si="22"/>
        <v>0000000000</v>
      </c>
      <c r="E385" s="18"/>
      <c r="F385" s="2"/>
      <c r="G385" s="2"/>
      <c r="H385" s="3"/>
      <c r="I385" s="2"/>
      <c r="J385" s="2"/>
      <c r="K385" s="2"/>
      <c r="L385" s="2" t="s">
        <v>1339</v>
      </c>
      <c r="M385" s="2" t="s">
        <v>1345</v>
      </c>
      <c r="N385" s="2"/>
      <c r="O385" s="1" t="str">
        <f>IF(ISERROR(VLOOKUP(L385&amp;M385,団体コード!$A$1:$B$1742,2,FALSE)),"",VLOOKUP(L385&amp;M385,団体コード!$A$1:$B$1742,2,FALSE))</f>
        <v>342076</v>
      </c>
      <c r="Q385" s="14" t="str">
        <f t="shared" si="23"/>
        <v>「接種者氏名 ※」を入力してください</v>
      </c>
    </row>
    <row r="386" spans="1:17" ht="38.25" customHeight="1" x14ac:dyDescent="0.45">
      <c r="A386" s="20">
        <f t="shared" ref="A386:A449" si="24">DATEDIF(H386,"2022/4/1","Y")</f>
        <v>118</v>
      </c>
      <c r="B386" s="17" t="str">
        <f t="shared" si="21"/>
        <v>市内</v>
      </c>
      <c r="C386" s="18"/>
      <c r="D386" s="17" t="str">
        <f t="shared" si="22"/>
        <v>0000000000</v>
      </c>
      <c r="E386" s="18"/>
      <c r="F386" s="2"/>
      <c r="G386" s="2"/>
      <c r="H386" s="3"/>
      <c r="I386" s="2"/>
      <c r="J386" s="2"/>
      <c r="K386" s="2"/>
      <c r="L386" s="2" t="s">
        <v>1339</v>
      </c>
      <c r="M386" s="2" t="s">
        <v>1345</v>
      </c>
      <c r="N386" s="2"/>
      <c r="O386" s="1" t="str">
        <f>IF(ISERROR(VLOOKUP(L386&amp;M386,団体コード!$A$1:$B$1742,2,FALSE)),"",VLOOKUP(L386&amp;M386,団体コード!$A$1:$B$1742,2,FALSE))</f>
        <v>342076</v>
      </c>
      <c r="Q386" s="14" t="str">
        <f t="shared" si="23"/>
        <v>「接種者氏名 ※」を入力してください</v>
      </c>
    </row>
    <row r="387" spans="1:17" ht="38.25" customHeight="1" x14ac:dyDescent="0.45">
      <c r="A387" s="20">
        <f t="shared" si="24"/>
        <v>118</v>
      </c>
      <c r="B387" s="17" t="str">
        <f t="shared" ref="B387:B450" si="25">IF(O387="342076","市内","市外")</f>
        <v>市内</v>
      </c>
      <c r="C387" s="18"/>
      <c r="D387" s="17" t="str">
        <f t="shared" si="22"/>
        <v>0000000000</v>
      </c>
      <c r="E387" s="18"/>
      <c r="F387" s="2"/>
      <c r="G387" s="2"/>
      <c r="H387" s="3"/>
      <c r="I387" s="2"/>
      <c r="J387" s="2"/>
      <c r="K387" s="2"/>
      <c r="L387" s="2" t="s">
        <v>1339</v>
      </c>
      <c r="M387" s="2" t="s">
        <v>1345</v>
      </c>
      <c r="N387" s="2"/>
      <c r="O387" s="1" t="str">
        <f>IF(ISERROR(VLOOKUP(L387&amp;M387,団体コード!$A$1:$B$1742,2,FALSE)),"",VLOOKUP(L387&amp;M387,団体コード!$A$1:$B$1742,2,FALSE))</f>
        <v>342076</v>
      </c>
      <c r="Q387" s="14" t="str">
        <f t="shared" si="23"/>
        <v>「接種者氏名 ※」を入力してください</v>
      </c>
    </row>
    <row r="388" spans="1:17" ht="38.25" customHeight="1" x14ac:dyDescent="0.45">
      <c r="A388" s="20">
        <f t="shared" si="24"/>
        <v>118</v>
      </c>
      <c r="B388" s="17" t="str">
        <f t="shared" si="25"/>
        <v>市内</v>
      </c>
      <c r="C388" s="18"/>
      <c r="D388" s="17" t="str">
        <f t="shared" ref="D388:D451" si="26">TEXT(E388,"0000000000")</f>
        <v>0000000000</v>
      </c>
      <c r="E388" s="18"/>
      <c r="F388" s="2"/>
      <c r="G388" s="2"/>
      <c r="H388" s="3"/>
      <c r="I388" s="2"/>
      <c r="J388" s="2"/>
      <c r="K388" s="2"/>
      <c r="L388" s="2" t="s">
        <v>1339</v>
      </c>
      <c r="M388" s="2" t="s">
        <v>1345</v>
      </c>
      <c r="N388" s="2"/>
      <c r="O388" s="1" t="str">
        <f>IF(ISERROR(VLOOKUP(L388&amp;M388,団体コード!$A$1:$B$1742,2,FALSE)),"",VLOOKUP(L388&amp;M388,団体コード!$A$1:$B$1742,2,FALSE))</f>
        <v>342076</v>
      </c>
      <c r="Q388" s="14" t="str">
        <f t="shared" ref="Q388:Q451" si="27">IF(F388="","「接種者氏名 ※」を入力してください",IF(G388="","「性別」を選択してください",IF(H388="","接種生年月日 ※」を入力してくだい",IF(L388="","「住民票に記載されている都道府県」を選択してください",IF(M388="","「住民票に記載されている市町村」を選択してください",IF(N388="","「住民票に記載されている町名・番地」を入力してください",IF(O388="","都道府県と市町村の組合せが正しくありません。都道府県または市町村を選択し直してください",IF(E388="","「被保険者証番号」を入力してください。他市の住所地特例者は空欄でかまいません",IF(I388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389" spans="1:17" ht="38.25" customHeight="1" x14ac:dyDescent="0.45">
      <c r="A389" s="20">
        <f t="shared" si="24"/>
        <v>118</v>
      </c>
      <c r="B389" s="17" t="str">
        <f t="shared" si="25"/>
        <v>市内</v>
      </c>
      <c r="C389" s="18"/>
      <c r="D389" s="17" t="str">
        <f t="shared" si="26"/>
        <v>0000000000</v>
      </c>
      <c r="E389" s="18"/>
      <c r="F389" s="2"/>
      <c r="G389" s="2"/>
      <c r="H389" s="3"/>
      <c r="I389" s="2"/>
      <c r="J389" s="2"/>
      <c r="K389" s="2"/>
      <c r="L389" s="2" t="s">
        <v>1339</v>
      </c>
      <c r="M389" s="2" t="s">
        <v>1345</v>
      </c>
      <c r="N389" s="2"/>
      <c r="O389" s="1" t="str">
        <f>IF(ISERROR(VLOOKUP(L389&amp;M389,団体コード!$A$1:$B$1742,2,FALSE)),"",VLOOKUP(L389&amp;M389,団体コード!$A$1:$B$1742,2,FALSE))</f>
        <v>342076</v>
      </c>
      <c r="Q389" s="14" t="str">
        <f t="shared" si="27"/>
        <v>「接種者氏名 ※」を入力してください</v>
      </c>
    </row>
    <row r="390" spans="1:17" ht="38.25" customHeight="1" x14ac:dyDescent="0.45">
      <c r="A390" s="20">
        <f t="shared" si="24"/>
        <v>118</v>
      </c>
      <c r="B390" s="17" t="str">
        <f t="shared" si="25"/>
        <v>市内</v>
      </c>
      <c r="C390" s="18"/>
      <c r="D390" s="17" t="str">
        <f t="shared" si="26"/>
        <v>0000000000</v>
      </c>
      <c r="E390" s="18"/>
      <c r="F390" s="2"/>
      <c r="G390" s="2"/>
      <c r="H390" s="3"/>
      <c r="I390" s="2"/>
      <c r="J390" s="2"/>
      <c r="K390" s="2"/>
      <c r="L390" s="2" t="s">
        <v>1339</v>
      </c>
      <c r="M390" s="2" t="s">
        <v>1345</v>
      </c>
      <c r="N390" s="2"/>
      <c r="O390" s="1" t="str">
        <f>IF(ISERROR(VLOOKUP(L390&amp;M390,団体コード!$A$1:$B$1742,2,FALSE)),"",VLOOKUP(L390&amp;M390,団体コード!$A$1:$B$1742,2,FALSE))</f>
        <v>342076</v>
      </c>
      <c r="Q390" s="14" t="str">
        <f t="shared" si="27"/>
        <v>「接種者氏名 ※」を入力してください</v>
      </c>
    </row>
    <row r="391" spans="1:17" ht="38.25" customHeight="1" x14ac:dyDescent="0.45">
      <c r="A391" s="20">
        <f t="shared" si="24"/>
        <v>118</v>
      </c>
      <c r="B391" s="17" t="str">
        <f t="shared" si="25"/>
        <v>市内</v>
      </c>
      <c r="C391" s="18"/>
      <c r="D391" s="17" t="str">
        <f t="shared" si="26"/>
        <v>0000000000</v>
      </c>
      <c r="E391" s="18"/>
      <c r="F391" s="2"/>
      <c r="G391" s="2"/>
      <c r="H391" s="3"/>
      <c r="I391" s="2"/>
      <c r="J391" s="2"/>
      <c r="K391" s="2"/>
      <c r="L391" s="2" t="s">
        <v>1339</v>
      </c>
      <c r="M391" s="2" t="s">
        <v>1345</v>
      </c>
      <c r="N391" s="2"/>
      <c r="O391" s="1" t="str">
        <f>IF(ISERROR(VLOOKUP(L391&amp;M391,団体コード!$A$1:$B$1742,2,FALSE)),"",VLOOKUP(L391&amp;M391,団体コード!$A$1:$B$1742,2,FALSE))</f>
        <v>342076</v>
      </c>
      <c r="Q391" s="14" t="str">
        <f t="shared" si="27"/>
        <v>「接種者氏名 ※」を入力してください</v>
      </c>
    </row>
    <row r="392" spans="1:17" ht="38.25" customHeight="1" x14ac:dyDescent="0.45">
      <c r="A392" s="20">
        <f t="shared" si="24"/>
        <v>118</v>
      </c>
      <c r="B392" s="17" t="str">
        <f t="shared" si="25"/>
        <v>市内</v>
      </c>
      <c r="C392" s="18"/>
      <c r="D392" s="17" t="str">
        <f t="shared" si="26"/>
        <v>0000000000</v>
      </c>
      <c r="E392" s="18"/>
      <c r="F392" s="2"/>
      <c r="G392" s="2"/>
      <c r="H392" s="3"/>
      <c r="I392" s="2"/>
      <c r="J392" s="2"/>
      <c r="K392" s="2"/>
      <c r="L392" s="2" t="s">
        <v>1339</v>
      </c>
      <c r="M392" s="2" t="s">
        <v>1345</v>
      </c>
      <c r="N392" s="2"/>
      <c r="O392" s="1" t="str">
        <f>IF(ISERROR(VLOOKUP(L392&amp;M392,団体コード!$A$1:$B$1742,2,FALSE)),"",VLOOKUP(L392&amp;M392,団体コード!$A$1:$B$1742,2,FALSE))</f>
        <v>342076</v>
      </c>
      <c r="Q392" s="14" t="str">
        <f t="shared" si="27"/>
        <v>「接種者氏名 ※」を入力してください</v>
      </c>
    </row>
    <row r="393" spans="1:17" ht="38.25" customHeight="1" x14ac:dyDescent="0.45">
      <c r="A393" s="20">
        <f t="shared" si="24"/>
        <v>118</v>
      </c>
      <c r="B393" s="17" t="str">
        <f t="shared" si="25"/>
        <v>市内</v>
      </c>
      <c r="C393" s="18"/>
      <c r="D393" s="17" t="str">
        <f t="shared" si="26"/>
        <v>0000000000</v>
      </c>
      <c r="E393" s="18"/>
      <c r="F393" s="2"/>
      <c r="G393" s="2"/>
      <c r="H393" s="3"/>
      <c r="I393" s="2"/>
      <c r="J393" s="2"/>
      <c r="K393" s="2"/>
      <c r="L393" s="2" t="s">
        <v>1339</v>
      </c>
      <c r="M393" s="2" t="s">
        <v>1345</v>
      </c>
      <c r="N393" s="2"/>
      <c r="O393" s="1" t="str">
        <f>IF(ISERROR(VLOOKUP(L393&amp;M393,団体コード!$A$1:$B$1742,2,FALSE)),"",VLOOKUP(L393&amp;M393,団体コード!$A$1:$B$1742,2,FALSE))</f>
        <v>342076</v>
      </c>
      <c r="Q393" s="14" t="str">
        <f t="shared" si="27"/>
        <v>「接種者氏名 ※」を入力してください</v>
      </c>
    </row>
    <row r="394" spans="1:17" ht="38.25" customHeight="1" x14ac:dyDescent="0.45">
      <c r="A394" s="20">
        <f t="shared" si="24"/>
        <v>118</v>
      </c>
      <c r="B394" s="17" t="str">
        <f t="shared" si="25"/>
        <v>市内</v>
      </c>
      <c r="C394" s="18"/>
      <c r="D394" s="17" t="str">
        <f t="shared" si="26"/>
        <v>0000000000</v>
      </c>
      <c r="E394" s="18"/>
      <c r="F394" s="2"/>
      <c r="G394" s="2"/>
      <c r="H394" s="3"/>
      <c r="I394" s="2"/>
      <c r="J394" s="2"/>
      <c r="K394" s="2"/>
      <c r="L394" s="2" t="s">
        <v>1339</v>
      </c>
      <c r="M394" s="2" t="s">
        <v>1345</v>
      </c>
      <c r="N394" s="2"/>
      <c r="O394" s="1" t="str">
        <f>IF(ISERROR(VLOOKUP(L394&amp;M394,団体コード!$A$1:$B$1742,2,FALSE)),"",VLOOKUP(L394&amp;M394,団体コード!$A$1:$B$1742,2,FALSE))</f>
        <v>342076</v>
      </c>
      <c r="Q394" s="14" t="str">
        <f t="shared" si="27"/>
        <v>「接種者氏名 ※」を入力してください</v>
      </c>
    </row>
    <row r="395" spans="1:17" ht="38.25" customHeight="1" x14ac:dyDescent="0.45">
      <c r="A395" s="20">
        <f t="shared" si="24"/>
        <v>118</v>
      </c>
      <c r="B395" s="17" t="str">
        <f t="shared" si="25"/>
        <v>市内</v>
      </c>
      <c r="C395" s="18"/>
      <c r="D395" s="17" t="str">
        <f t="shared" si="26"/>
        <v>0000000000</v>
      </c>
      <c r="E395" s="18"/>
      <c r="F395" s="2"/>
      <c r="G395" s="2"/>
      <c r="H395" s="3"/>
      <c r="I395" s="2"/>
      <c r="J395" s="2"/>
      <c r="K395" s="2"/>
      <c r="L395" s="2" t="s">
        <v>1339</v>
      </c>
      <c r="M395" s="2" t="s">
        <v>1345</v>
      </c>
      <c r="N395" s="2"/>
      <c r="O395" s="1" t="str">
        <f>IF(ISERROR(VLOOKUP(L395&amp;M395,団体コード!$A$1:$B$1742,2,FALSE)),"",VLOOKUP(L395&amp;M395,団体コード!$A$1:$B$1742,2,FALSE))</f>
        <v>342076</v>
      </c>
      <c r="Q395" s="14" t="str">
        <f t="shared" si="27"/>
        <v>「接種者氏名 ※」を入力してください</v>
      </c>
    </row>
    <row r="396" spans="1:17" ht="38.25" customHeight="1" x14ac:dyDescent="0.45">
      <c r="A396" s="20">
        <f t="shared" si="24"/>
        <v>118</v>
      </c>
      <c r="B396" s="17" t="str">
        <f t="shared" si="25"/>
        <v>市内</v>
      </c>
      <c r="C396" s="18"/>
      <c r="D396" s="17" t="str">
        <f t="shared" si="26"/>
        <v>0000000000</v>
      </c>
      <c r="E396" s="18"/>
      <c r="F396" s="2"/>
      <c r="G396" s="2"/>
      <c r="H396" s="3"/>
      <c r="I396" s="2"/>
      <c r="J396" s="2"/>
      <c r="K396" s="2"/>
      <c r="L396" s="2" t="s">
        <v>1339</v>
      </c>
      <c r="M396" s="2" t="s">
        <v>1345</v>
      </c>
      <c r="N396" s="2"/>
      <c r="O396" s="1" t="str">
        <f>IF(ISERROR(VLOOKUP(L396&amp;M396,団体コード!$A$1:$B$1742,2,FALSE)),"",VLOOKUP(L396&amp;M396,団体コード!$A$1:$B$1742,2,FALSE))</f>
        <v>342076</v>
      </c>
      <c r="Q396" s="14" t="str">
        <f t="shared" si="27"/>
        <v>「接種者氏名 ※」を入力してください</v>
      </c>
    </row>
    <row r="397" spans="1:17" ht="38.25" customHeight="1" x14ac:dyDescent="0.45">
      <c r="A397" s="20">
        <f t="shared" si="24"/>
        <v>118</v>
      </c>
      <c r="B397" s="17" t="str">
        <f t="shared" si="25"/>
        <v>市内</v>
      </c>
      <c r="C397" s="18"/>
      <c r="D397" s="17" t="str">
        <f t="shared" si="26"/>
        <v>0000000000</v>
      </c>
      <c r="E397" s="18"/>
      <c r="F397" s="2"/>
      <c r="G397" s="2"/>
      <c r="H397" s="3"/>
      <c r="I397" s="2"/>
      <c r="J397" s="2"/>
      <c r="K397" s="2"/>
      <c r="L397" s="2" t="s">
        <v>1339</v>
      </c>
      <c r="M397" s="2" t="s">
        <v>1345</v>
      </c>
      <c r="N397" s="2"/>
      <c r="O397" s="1" t="str">
        <f>IF(ISERROR(VLOOKUP(L397&amp;M397,団体コード!$A$1:$B$1742,2,FALSE)),"",VLOOKUP(L397&amp;M397,団体コード!$A$1:$B$1742,2,FALSE))</f>
        <v>342076</v>
      </c>
      <c r="Q397" s="14" t="str">
        <f t="shared" si="27"/>
        <v>「接種者氏名 ※」を入力してください</v>
      </c>
    </row>
    <row r="398" spans="1:17" ht="38.25" customHeight="1" x14ac:dyDescent="0.45">
      <c r="A398" s="20">
        <f t="shared" si="24"/>
        <v>118</v>
      </c>
      <c r="B398" s="17" t="str">
        <f t="shared" si="25"/>
        <v>市内</v>
      </c>
      <c r="C398" s="18"/>
      <c r="D398" s="17" t="str">
        <f t="shared" si="26"/>
        <v>0000000000</v>
      </c>
      <c r="E398" s="18"/>
      <c r="F398" s="2"/>
      <c r="G398" s="2"/>
      <c r="H398" s="3"/>
      <c r="I398" s="2"/>
      <c r="J398" s="2"/>
      <c r="K398" s="2"/>
      <c r="L398" s="2" t="s">
        <v>1339</v>
      </c>
      <c r="M398" s="2" t="s">
        <v>1345</v>
      </c>
      <c r="N398" s="2"/>
      <c r="O398" s="1" t="str">
        <f>IF(ISERROR(VLOOKUP(L398&amp;M398,団体コード!$A$1:$B$1742,2,FALSE)),"",VLOOKUP(L398&amp;M398,団体コード!$A$1:$B$1742,2,FALSE))</f>
        <v>342076</v>
      </c>
      <c r="Q398" s="14" t="str">
        <f t="shared" si="27"/>
        <v>「接種者氏名 ※」を入力してください</v>
      </c>
    </row>
    <row r="399" spans="1:17" ht="38.25" customHeight="1" x14ac:dyDescent="0.45">
      <c r="A399" s="20">
        <f t="shared" si="24"/>
        <v>118</v>
      </c>
      <c r="B399" s="17" t="str">
        <f t="shared" si="25"/>
        <v>市内</v>
      </c>
      <c r="C399" s="18"/>
      <c r="D399" s="17" t="str">
        <f t="shared" si="26"/>
        <v>0000000000</v>
      </c>
      <c r="E399" s="18"/>
      <c r="F399" s="2"/>
      <c r="G399" s="2"/>
      <c r="H399" s="3"/>
      <c r="I399" s="2"/>
      <c r="J399" s="2"/>
      <c r="K399" s="2"/>
      <c r="L399" s="2" t="s">
        <v>1339</v>
      </c>
      <c r="M399" s="2" t="s">
        <v>1345</v>
      </c>
      <c r="N399" s="2"/>
      <c r="O399" s="1" t="str">
        <f>IF(ISERROR(VLOOKUP(L399&amp;M399,団体コード!$A$1:$B$1742,2,FALSE)),"",VLOOKUP(L399&amp;M399,団体コード!$A$1:$B$1742,2,FALSE))</f>
        <v>342076</v>
      </c>
      <c r="Q399" s="14" t="str">
        <f t="shared" si="27"/>
        <v>「接種者氏名 ※」を入力してください</v>
      </c>
    </row>
    <row r="400" spans="1:17" ht="38.25" customHeight="1" x14ac:dyDescent="0.45">
      <c r="A400" s="20">
        <f t="shared" si="24"/>
        <v>118</v>
      </c>
      <c r="B400" s="17" t="str">
        <f t="shared" si="25"/>
        <v>市内</v>
      </c>
      <c r="C400" s="18"/>
      <c r="D400" s="17" t="str">
        <f t="shared" si="26"/>
        <v>0000000000</v>
      </c>
      <c r="E400" s="18"/>
      <c r="F400" s="2"/>
      <c r="G400" s="2"/>
      <c r="H400" s="3"/>
      <c r="I400" s="2"/>
      <c r="J400" s="2"/>
      <c r="K400" s="2"/>
      <c r="L400" s="2" t="s">
        <v>1339</v>
      </c>
      <c r="M400" s="2" t="s">
        <v>1345</v>
      </c>
      <c r="N400" s="2"/>
      <c r="O400" s="1" t="str">
        <f>IF(ISERROR(VLOOKUP(L400&amp;M400,団体コード!$A$1:$B$1742,2,FALSE)),"",VLOOKUP(L400&amp;M400,団体コード!$A$1:$B$1742,2,FALSE))</f>
        <v>342076</v>
      </c>
      <c r="Q400" s="14" t="str">
        <f t="shared" si="27"/>
        <v>「接種者氏名 ※」を入力してください</v>
      </c>
    </row>
    <row r="401" spans="1:17" ht="38.25" customHeight="1" x14ac:dyDescent="0.45">
      <c r="A401" s="20">
        <f t="shared" si="24"/>
        <v>118</v>
      </c>
      <c r="B401" s="17" t="str">
        <f t="shared" si="25"/>
        <v>市内</v>
      </c>
      <c r="C401" s="18"/>
      <c r="D401" s="17" t="str">
        <f t="shared" si="26"/>
        <v>0000000000</v>
      </c>
      <c r="E401" s="18"/>
      <c r="F401" s="2"/>
      <c r="G401" s="2"/>
      <c r="H401" s="3"/>
      <c r="I401" s="2"/>
      <c r="J401" s="2"/>
      <c r="K401" s="2"/>
      <c r="L401" s="2" t="s">
        <v>1339</v>
      </c>
      <c r="M401" s="2" t="s">
        <v>1345</v>
      </c>
      <c r="N401" s="2"/>
      <c r="O401" s="1" t="str">
        <f>IF(ISERROR(VLOOKUP(L401&amp;M401,団体コード!$A$1:$B$1742,2,FALSE)),"",VLOOKUP(L401&amp;M401,団体コード!$A$1:$B$1742,2,FALSE))</f>
        <v>342076</v>
      </c>
      <c r="Q401" s="14" t="str">
        <f t="shared" si="27"/>
        <v>「接種者氏名 ※」を入力してください</v>
      </c>
    </row>
    <row r="402" spans="1:17" ht="38.25" customHeight="1" x14ac:dyDescent="0.45">
      <c r="A402" s="20">
        <f t="shared" si="24"/>
        <v>118</v>
      </c>
      <c r="B402" s="17" t="str">
        <f t="shared" si="25"/>
        <v>市内</v>
      </c>
      <c r="C402" s="18"/>
      <c r="D402" s="17" t="str">
        <f t="shared" si="26"/>
        <v>0000000000</v>
      </c>
      <c r="E402" s="18"/>
      <c r="F402" s="2"/>
      <c r="G402" s="2"/>
      <c r="H402" s="3"/>
      <c r="I402" s="2"/>
      <c r="J402" s="2"/>
      <c r="K402" s="2"/>
      <c r="L402" s="2" t="s">
        <v>1339</v>
      </c>
      <c r="M402" s="2" t="s">
        <v>1345</v>
      </c>
      <c r="N402" s="2"/>
      <c r="O402" s="1" t="str">
        <f>IF(ISERROR(VLOOKUP(L402&amp;M402,団体コード!$A$1:$B$1742,2,FALSE)),"",VLOOKUP(L402&amp;M402,団体コード!$A$1:$B$1742,2,FALSE))</f>
        <v>342076</v>
      </c>
      <c r="Q402" s="14" t="str">
        <f t="shared" si="27"/>
        <v>「接種者氏名 ※」を入力してください</v>
      </c>
    </row>
    <row r="403" spans="1:17" ht="38.25" customHeight="1" x14ac:dyDescent="0.45">
      <c r="A403" s="20">
        <f t="shared" si="24"/>
        <v>118</v>
      </c>
      <c r="B403" s="17" t="str">
        <f t="shared" si="25"/>
        <v>市内</v>
      </c>
      <c r="C403" s="18"/>
      <c r="D403" s="17" t="str">
        <f t="shared" si="26"/>
        <v>0000000000</v>
      </c>
      <c r="E403" s="18"/>
      <c r="F403" s="2"/>
      <c r="G403" s="2"/>
      <c r="H403" s="3"/>
      <c r="I403" s="2"/>
      <c r="J403" s="2"/>
      <c r="K403" s="2"/>
      <c r="L403" s="2" t="s">
        <v>1339</v>
      </c>
      <c r="M403" s="2" t="s">
        <v>1345</v>
      </c>
      <c r="N403" s="2"/>
      <c r="O403" s="1" t="str">
        <f>IF(ISERROR(VLOOKUP(L403&amp;M403,団体コード!$A$1:$B$1742,2,FALSE)),"",VLOOKUP(L403&amp;M403,団体コード!$A$1:$B$1742,2,FALSE))</f>
        <v>342076</v>
      </c>
      <c r="Q403" s="14" t="str">
        <f t="shared" si="27"/>
        <v>「接種者氏名 ※」を入力してください</v>
      </c>
    </row>
    <row r="404" spans="1:17" ht="38.25" customHeight="1" x14ac:dyDescent="0.45">
      <c r="A404" s="20">
        <f t="shared" si="24"/>
        <v>118</v>
      </c>
      <c r="B404" s="17" t="str">
        <f t="shared" si="25"/>
        <v>市内</v>
      </c>
      <c r="C404" s="18"/>
      <c r="D404" s="17" t="str">
        <f t="shared" si="26"/>
        <v>0000000000</v>
      </c>
      <c r="E404" s="18"/>
      <c r="F404" s="2"/>
      <c r="G404" s="2"/>
      <c r="H404" s="3"/>
      <c r="I404" s="2"/>
      <c r="J404" s="2"/>
      <c r="K404" s="2"/>
      <c r="L404" s="2" t="s">
        <v>1339</v>
      </c>
      <c r="M404" s="2" t="s">
        <v>1345</v>
      </c>
      <c r="N404" s="2"/>
      <c r="O404" s="1" t="str">
        <f>IF(ISERROR(VLOOKUP(L404&amp;M404,団体コード!$A$1:$B$1742,2,FALSE)),"",VLOOKUP(L404&amp;M404,団体コード!$A$1:$B$1742,2,FALSE))</f>
        <v>342076</v>
      </c>
      <c r="Q404" s="14" t="str">
        <f t="shared" si="27"/>
        <v>「接種者氏名 ※」を入力してください</v>
      </c>
    </row>
    <row r="405" spans="1:17" ht="38.25" customHeight="1" x14ac:dyDescent="0.45">
      <c r="A405" s="20">
        <f t="shared" si="24"/>
        <v>118</v>
      </c>
      <c r="B405" s="17" t="str">
        <f t="shared" si="25"/>
        <v>市内</v>
      </c>
      <c r="C405" s="18"/>
      <c r="D405" s="17" t="str">
        <f t="shared" si="26"/>
        <v>0000000000</v>
      </c>
      <c r="E405" s="18"/>
      <c r="F405" s="2"/>
      <c r="G405" s="2"/>
      <c r="H405" s="3"/>
      <c r="I405" s="2"/>
      <c r="J405" s="2"/>
      <c r="K405" s="2"/>
      <c r="L405" s="2" t="s">
        <v>1339</v>
      </c>
      <c r="M405" s="2" t="s">
        <v>1345</v>
      </c>
      <c r="N405" s="2"/>
      <c r="O405" s="1" t="str">
        <f>IF(ISERROR(VLOOKUP(L405&amp;M405,団体コード!$A$1:$B$1742,2,FALSE)),"",VLOOKUP(L405&amp;M405,団体コード!$A$1:$B$1742,2,FALSE))</f>
        <v>342076</v>
      </c>
      <c r="Q405" s="14" t="str">
        <f t="shared" si="27"/>
        <v>「接種者氏名 ※」を入力してください</v>
      </c>
    </row>
    <row r="406" spans="1:17" ht="38.25" customHeight="1" x14ac:dyDescent="0.45">
      <c r="A406" s="20">
        <f t="shared" si="24"/>
        <v>118</v>
      </c>
      <c r="B406" s="17" t="str">
        <f t="shared" si="25"/>
        <v>市内</v>
      </c>
      <c r="C406" s="18"/>
      <c r="D406" s="17" t="str">
        <f t="shared" si="26"/>
        <v>0000000000</v>
      </c>
      <c r="E406" s="18"/>
      <c r="F406" s="2"/>
      <c r="G406" s="2"/>
      <c r="H406" s="3"/>
      <c r="I406" s="2"/>
      <c r="J406" s="2"/>
      <c r="K406" s="2"/>
      <c r="L406" s="2" t="s">
        <v>1339</v>
      </c>
      <c r="M406" s="2" t="s">
        <v>1345</v>
      </c>
      <c r="N406" s="2"/>
      <c r="O406" s="1" t="str">
        <f>IF(ISERROR(VLOOKUP(L406&amp;M406,団体コード!$A$1:$B$1742,2,FALSE)),"",VLOOKUP(L406&amp;M406,団体コード!$A$1:$B$1742,2,FALSE))</f>
        <v>342076</v>
      </c>
      <c r="Q406" s="14" t="str">
        <f t="shared" si="27"/>
        <v>「接種者氏名 ※」を入力してください</v>
      </c>
    </row>
    <row r="407" spans="1:17" ht="38.25" customHeight="1" x14ac:dyDescent="0.45">
      <c r="A407" s="20">
        <f t="shared" si="24"/>
        <v>118</v>
      </c>
      <c r="B407" s="17" t="str">
        <f t="shared" si="25"/>
        <v>市内</v>
      </c>
      <c r="C407" s="18"/>
      <c r="D407" s="17" t="str">
        <f t="shared" si="26"/>
        <v>0000000000</v>
      </c>
      <c r="E407" s="18"/>
      <c r="F407" s="2"/>
      <c r="G407" s="2"/>
      <c r="H407" s="3"/>
      <c r="I407" s="2"/>
      <c r="J407" s="2"/>
      <c r="K407" s="2"/>
      <c r="L407" s="2" t="s">
        <v>1339</v>
      </c>
      <c r="M407" s="2" t="s">
        <v>1345</v>
      </c>
      <c r="N407" s="2"/>
      <c r="O407" s="1" t="str">
        <f>IF(ISERROR(VLOOKUP(L407&amp;M407,団体コード!$A$1:$B$1742,2,FALSE)),"",VLOOKUP(L407&amp;M407,団体コード!$A$1:$B$1742,2,FALSE))</f>
        <v>342076</v>
      </c>
      <c r="Q407" s="14" t="str">
        <f t="shared" si="27"/>
        <v>「接種者氏名 ※」を入力してください</v>
      </c>
    </row>
    <row r="408" spans="1:17" ht="38.25" customHeight="1" x14ac:dyDescent="0.45">
      <c r="A408" s="20">
        <f t="shared" si="24"/>
        <v>118</v>
      </c>
      <c r="B408" s="17" t="str">
        <f t="shared" si="25"/>
        <v>市内</v>
      </c>
      <c r="C408" s="18"/>
      <c r="D408" s="17" t="str">
        <f t="shared" si="26"/>
        <v>0000000000</v>
      </c>
      <c r="E408" s="18"/>
      <c r="F408" s="2"/>
      <c r="G408" s="2"/>
      <c r="H408" s="3"/>
      <c r="I408" s="2"/>
      <c r="J408" s="2"/>
      <c r="K408" s="2"/>
      <c r="L408" s="2" t="s">
        <v>1339</v>
      </c>
      <c r="M408" s="2" t="s">
        <v>1345</v>
      </c>
      <c r="N408" s="2"/>
      <c r="O408" s="1" t="str">
        <f>IF(ISERROR(VLOOKUP(L408&amp;M408,団体コード!$A$1:$B$1742,2,FALSE)),"",VLOOKUP(L408&amp;M408,団体コード!$A$1:$B$1742,2,FALSE))</f>
        <v>342076</v>
      </c>
      <c r="Q408" s="14" t="str">
        <f t="shared" si="27"/>
        <v>「接種者氏名 ※」を入力してください</v>
      </c>
    </row>
    <row r="409" spans="1:17" ht="38.25" customHeight="1" x14ac:dyDescent="0.45">
      <c r="A409" s="20">
        <f t="shared" si="24"/>
        <v>118</v>
      </c>
      <c r="B409" s="17" t="str">
        <f t="shared" si="25"/>
        <v>市内</v>
      </c>
      <c r="C409" s="18"/>
      <c r="D409" s="17" t="str">
        <f t="shared" si="26"/>
        <v>0000000000</v>
      </c>
      <c r="E409" s="18"/>
      <c r="F409" s="2"/>
      <c r="G409" s="2"/>
      <c r="H409" s="3"/>
      <c r="I409" s="2"/>
      <c r="J409" s="2"/>
      <c r="K409" s="2"/>
      <c r="L409" s="2" t="s">
        <v>1339</v>
      </c>
      <c r="M409" s="2" t="s">
        <v>1345</v>
      </c>
      <c r="N409" s="2"/>
      <c r="O409" s="1" t="str">
        <f>IF(ISERROR(VLOOKUP(L409&amp;M409,団体コード!$A$1:$B$1742,2,FALSE)),"",VLOOKUP(L409&amp;M409,団体コード!$A$1:$B$1742,2,FALSE))</f>
        <v>342076</v>
      </c>
      <c r="Q409" s="14" t="str">
        <f t="shared" si="27"/>
        <v>「接種者氏名 ※」を入力してください</v>
      </c>
    </row>
    <row r="410" spans="1:17" ht="38.25" customHeight="1" x14ac:dyDescent="0.45">
      <c r="A410" s="20">
        <f t="shared" si="24"/>
        <v>118</v>
      </c>
      <c r="B410" s="17" t="str">
        <f t="shared" si="25"/>
        <v>市内</v>
      </c>
      <c r="C410" s="18"/>
      <c r="D410" s="17" t="str">
        <f t="shared" si="26"/>
        <v>0000000000</v>
      </c>
      <c r="E410" s="18"/>
      <c r="F410" s="2"/>
      <c r="G410" s="2"/>
      <c r="H410" s="3"/>
      <c r="I410" s="2"/>
      <c r="J410" s="2"/>
      <c r="K410" s="2"/>
      <c r="L410" s="2" t="s">
        <v>1339</v>
      </c>
      <c r="M410" s="2" t="s">
        <v>1345</v>
      </c>
      <c r="N410" s="2"/>
      <c r="O410" s="1" t="str">
        <f>IF(ISERROR(VLOOKUP(L410&amp;M410,団体コード!$A$1:$B$1742,2,FALSE)),"",VLOOKUP(L410&amp;M410,団体コード!$A$1:$B$1742,2,FALSE))</f>
        <v>342076</v>
      </c>
      <c r="Q410" s="14" t="str">
        <f t="shared" si="27"/>
        <v>「接種者氏名 ※」を入力してください</v>
      </c>
    </row>
    <row r="411" spans="1:17" ht="38.25" customHeight="1" x14ac:dyDescent="0.45">
      <c r="A411" s="20">
        <f t="shared" si="24"/>
        <v>118</v>
      </c>
      <c r="B411" s="17" t="str">
        <f t="shared" si="25"/>
        <v>市内</v>
      </c>
      <c r="C411" s="18"/>
      <c r="D411" s="17" t="str">
        <f t="shared" si="26"/>
        <v>0000000000</v>
      </c>
      <c r="E411" s="18"/>
      <c r="F411" s="2"/>
      <c r="G411" s="2"/>
      <c r="H411" s="3"/>
      <c r="I411" s="2"/>
      <c r="J411" s="2"/>
      <c r="K411" s="2"/>
      <c r="L411" s="2" t="s">
        <v>1339</v>
      </c>
      <c r="M411" s="2" t="s">
        <v>1345</v>
      </c>
      <c r="N411" s="2"/>
      <c r="O411" s="1" t="str">
        <f>IF(ISERROR(VLOOKUP(L411&amp;M411,団体コード!$A$1:$B$1742,2,FALSE)),"",VLOOKUP(L411&amp;M411,団体コード!$A$1:$B$1742,2,FALSE))</f>
        <v>342076</v>
      </c>
      <c r="Q411" s="14" t="str">
        <f t="shared" si="27"/>
        <v>「接種者氏名 ※」を入力してください</v>
      </c>
    </row>
    <row r="412" spans="1:17" ht="38.25" customHeight="1" x14ac:dyDescent="0.45">
      <c r="A412" s="20">
        <f t="shared" si="24"/>
        <v>118</v>
      </c>
      <c r="B412" s="17" t="str">
        <f t="shared" si="25"/>
        <v>市内</v>
      </c>
      <c r="C412" s="18"/>
      <c r="D412" s="17" t="str">
        <f t="shared" si="26"/>
        <v>0000000000</v>
      </c>
      <c r="E412" s="18"/>
      <c r="F412" s="2"/>
      <c r="G412" s="2"/>
      <c r="H412" s="3"/>
      <c r="I412" s="2"/>
      <c r="J412" s="2"/>
      <c r="K412" s="2"/>
      <c r="L412" s="2" t="s">
        <v>1339</v>
      </c>
      <c r="M412" s="2" t="s">
        <v>1345</v>
      </c>
      <c r="N412" s="2"/>
      <c r="O412" s="1" t="str">
        <f>IF(ISERROR(VLOOKUP(L412&amp;M412,団体コード!$A$1:$B$1742,2,FALSE)),"",VLOOKUP(L412&amp;M412,団体コード!$A$1:$B$1742,2,FALSE))</f>
        <v>342076</v>
      </c>
      <c r="Q412" s="14" t="str">
        <f t="shared" si="27"/>
        <v>「接種者氏名 ※」を入力してください</v>
      </c>
    </row>
    <row r="413" spans="1:17" ht="38.25" customHeight="1" x14ac:dyDescent="0.45">
      <c r="A413" s="20">
        <f t="shared" si="24"/>
        <v>118</v>
      </c>
      <c r="B413" s="17" t="str">
        <f t="shared" si="25"/>
        <v>市内</v>
      </c>
      <c r="C413" s="18"/>
      <c r="D413" s="17" t="str">
        <f t="shared" si="26"/>
        <v>0000000000</v>
      </c>
      <c r="E413" s="18"/>
      <c r="F413" s="2"/>
      <c r="G413" s="2"/>
      <c r="H413" s="3"/>
      <c r="I413" s="2"/>
      <c r="J413" s="2"/>
      <c r="K413" s="2"/>
      <c r="L413" s="2" t="s">
        <v>1339</v>
      </c>
      <c r="M413" s="2" t="s">
        <v>1345</v>
      </c>
      <c r="N413" s="2"/>
      <c r="O413" s="1" t="str">
        <f>IF(ISERROR(VLOOKUP(L413&amp;M413,団体コード!$A$1:$B$1742,2,FALSE)),"",VLOOKUP(L413&amp;M413,団体コード!$A$1:$B$1742,2,FALSE))</f>
        <v>342076</v>
      </c>
      <c r="Q413" s="14" t="str">
        <f t="shared" si="27"/>
        <v>「接種者氏名 ※」を入力してください</v>
      </c>
    </row>
    <row r="414" spans="1:17" ht="38.25" customHeight="1" x14ac:dyDescent="0.45">
      <c r="A414" s="20">
        <f t="shared" si="24"/>
        <v>118</v>
      </c>
      <c r="B414" s="17" t="str">
        <f t="shared" si="25"/>
        <v>市内</v>
      </c>
      <c r="C414" s="18"/>
      <c r="D414" s="17" t="str">
        <f t="shared" si="26"/>
        <v>0000000000</v>
      </c>
      <c r="E414" s="18"/>
      <c r="F414" s="2"/>
      <c r="G414" s="2"/>
      <c r="H414" s="3"/>
      <c r="I414" s="2"/>
      <c r="J414" s="2"/>
      <c r="K414" s="2"/>
      <c r="L414" s="2" t="s">
        <v>1339</v>
      </c>
      <c r="M414" s="2" t="s">
        <v>1345</v>
      </c>
      <c r="N414" s="2"/>
      <c r="O414" s="1" t="str">
        <f>IF(ISERROR(VLOOKUP(L414&amp;M414,団体コード!$A$1:$B$1742,2,FALSE)),"",VLOOKUP(L414&amp;M414,団体コード!$A$1:$B$1742,2,FALSE))</f>
        <v>342076</v>
      </c>
      <c r="Q414" s="14" t="str">
        <f t="shared" si="27"/>
        <v>「接種者氏名 ※」を入力してください</v>
      </c>
    </row>
    <row r="415" spans="1:17" ht="38.25" customHeight="1" x14ac:dyDescent="0.45">
      <c r="A415" s="20">
        <f t="shared" si="24"/>
        <v>118</v>
      </c>
      <c r="B415" s="17" t="str">
        <f t="shared" si="25"/>
        <v>市内</v>
      </c>
      <c r="C415" s="18"/>
      <c r="D415" s="17" t="str">
        <f t="shared" si="26"/>
        <v>0000000000</v>
      </c>
      <c r="E415" s="18"/>
      <c r="F415" s="2"/>
      <c r="G415" s="2"/>
      <c r="H415" s="3"/>
      <c r="I415" s="2"/>
      <c r="J415" s="2"/>
      <c r="K415" s="2"/>
      <c r="L415" s="2" t="s">
        <v>1339</v>
      </c>
      <c r="M415" s="2" t="s">
        <v>1345</v>
      </c>
      <c r="N415" s="2"/>
      <c r="O415" s="1" t="str">
        <f>IF(ISERROR(VLOOKUP(L415&amp;M415,団体コード!$A$1:$B$1742,2,FALSE)),"",VLOOKUP(L415&amp;M415,団体コード!$A$1:$B$1742,2,FALSE))</f>
        <v>342076</v>
      </c>
      <c r="Q415" s="14" t="str">
        <f t="shared" si="27"/>
        <v>「接種者氏名 ※」を入力してください</v>
      </c>
    </row>
    <row r="416" spans="1:17" ht="38.25" customHeight="1" x14ac:dyDescent="0.45">
      <c r="A416" s="20">
        <f t="shared" si="24"/>
        <v>118</v>
      </c>
      <c r="B416" s="17" t="str">
        <f t="shared" si="25"/>
        <v>市内</v>
      </c>
      <c r="C416" s="18"/>
      <c r="D416" s="17" t="str">
        <f t="shared" si="26"/>
        <v>0000000000</v>
      </c>
      <c r="E416" s="18"/>
      <c r="F416" s="2"/>
      <c r="G416" s="2"/>
      <c r="H416" s="3"/>
      <c r="I416" s="2"/>
      <c r="J416" s="2"/>
      <c r="K416" s="2"/>
      <c r="L416" s="2" t="s">
        <v>1339</v>
      </c>
      <c r="M416" s="2" t="s">
        <v>1345</v>
      </c>
      <c r="N416" s="2"/>
      <c r="O416" s="1" t="str">
        <f>IF(ISERROR(VLOOKUP(L416&amp;M416,団体コード!$A$1:$B$1742,2,FALSE)),"",VLOOKUP(L416&amp;M416,団体コード!$A$1:$B$1742,2,FALSE))</f>
        <v>342076</v>
      </c>
      <c r="Q416" s="14" t="str">
        <f t="shared" si="27"/>
        <v>「接種者氏名 ※」を入力してください</v>
      </c>
    </row>
    <row r="417" spans="1:17" ht="38.25" customHeight="1" x14ac:dyDescent="0.45">
      <c r="A417" s="20">
        <f t="shared" si="24"/>
        <v>118</v>
      </c>
      <c r="B417" s="17" t="str">
        <f t="shared" si="25"/>
        <v>市内</v>
      </c>
      <c r="C417" s="18"/>
      <c r="D417" s="17" t="str">
        <f t="shared" si="26"/>
        <v>0000000000</v>
      </c>
      <c r="E417" s="18"/>
      <c r="F417" s="2"/>
      <c r="G417" s="2"/>
      <c r="H417" s="3"/>
      <c r="I417" s="2"/>
      <c r="J417" s="2"/>
      <c r="K417" s="2"/>
      <c r="L417" s="2" t="s">
        <v>1339</v>
      </c>
      <c r="M417" s="2" t="s">
        <v>1345</v>
      </c>
      <c r="N417" s="2"/>
      <c r="O417" s="1" t="str">
        <f>IF(ISERROR(VLOOKUP(L417&amp;M417,団体コード!$A$1:$B$1742,2,FALSE)),"",VLOOKUP(L417&amp;M417,団体コード!$A$1:$B$1742,2,FALSE))</f>
        <v>342076</v>
      </c>
      <c r="Q417" s="14" t="str">
        <f t="shared" si="27"/>
        <v>「接種者氏名 ※」を入力してください</v>
      </c>
    </row>
    <row r="418" spans="1:17" ht="38.25" customHeight="1" x14ac:dyDescent="0.45">
      <c r="A418" s="20">
        <f t="shared" si="24"/>
        <v>118</v>
      </c>
      <c r="B418" s="17" t="str">
        <f t="shared" si="25"/>
        <v>市内</v>
      </c>
      <c r="C418" s="18"/>
      <c r="D418" s="17" t="str">
        <f t="shared" si="26"/>
        <v>0000000000</v>
      </c>
      <c r="E418" s="18"/>
      <c r="F418" s="2"/>
      <c r="G418" s="2"/>
      <c r="H418" s="3"/>
      <c r="I418" s="2"/>
      <c r="J418" s="2"/>
      <c r="K418" s="2"/>
      <c r="L418" s="2" t="s">
        <v>1339</v>
      </c>
      <c r="M418" s="2" t="s">
        <v>1345</v>
      </c>
      <c r="N418" s="2"/>
      <c r="O418" s="1" t="str">
        <f>IF(ISERROR(VLOOKUP(L418&amp;M418,団体コード!$A$1:$B$1742,2,FALSE)),"",VLOOKUP(L418&amp;M418,団体コード!$A$1:$B$1742,2,FALSE))</f>
        <v>342076</v>
      </c>
      <c r="Q418" s="14" t="str">
        <f t="shared" si="27"/>
        <v>「接種者氏名 ※」を入力してください</v>
      </c>
    </row>
    <row r="419" spans="1:17" ht="38.25" customHeight="1" x14ac:dyDescent="0.45">
      <c r="A419" s="20">
        <f t="shared" si="24"/>
        <v>118</v>
      </c>
      <c r="B419" s="17" t="str">
        <f t="shared" si="25"/>
        <v>市内</v>
      </c>
      <c r="C419" s="18"/>
      <c r="D419" s="17" t="str">
        <f t="shared" si="26"/>
        <v>0000000000</v>
      </c>
      <c r="E419" s="18"/>
      <c r="F419" s="2"/>
      <c r="G419" s="2"/>
      <c r="H419" s="3"/>
      <c r="I419" s="2"/>
      <c r="J419" s="2"/>
      <c r="K419" s="2"/>
      <c r="L419" s="2" t="s">
        <v>1339</v>
      </c>
      <c r="M419" s="2" t="s">
        <v>1345</v>
      </c>
      <c r="N419" s="2"/>
      <c r="O419" s="1" t="str">
        <f>IF(ISERROR(VLOOKUP(L419&amp;M419,団体コード!$A$1:$B$1742,2,FALSE)),"",VLOOKUP(L419&amp;M419,団体コード!$A$1:$B$1742,2,FALSE))</f>
        <v>342076</v>
      </c>
      <c r="Q419" s="14" t="str">
        <f t="shared" si="27"/>
        <v>「接種者氏名 ※」を入力してください</v>
      </c>
    </row>
    <row r="420" spans="1:17" ht="38.25" customHeight="1" x14ac:dyDescent="0.45">
      <c r="A420" s="20">
        <f t="shared" si="24"/>
        <v>118</v>
      </c>
      <c r="B420" s="17" t="str">
        <f t="shared" si="25"/>
        <v>市内</v>
      </c>
      <c r="C420" s="18"/>
      <c r="D420" s="17" t="str">
        <f t="shared" si="26"/>
        <v>0000000000</v>
      </c>
      <c r="E420" s="18"/>
      <c r="F420" s="2"/>
      <c r="G420" s="2"/>
      <c r="H420" s="3"/>
      <c r="I420" s="2"/>
      <c r="J420" s="2"/>
      <c r="K420" s="2"/>
      <c r="L420" s="2" t="s">
        <v>1339</v>
      </c>
      <c r="M420" s="2" t="s">
        <v>1345</v>
      </c>
      <c r="N420" s="2"/>
      <c r="O420" s="1" t="str">
        <f>IF(ISERROR(VLOOKUP(L420&amp;M420,団体コード!$A$1:$B$1742,2,FALSE)),"",VLOOKUP(L420&amp;M420,団体コード!$A$1:$B$1742,2,FALSE))</f>
        <v>342076</v>
      </c>
      <c r="Q420" s="14" t="str">
        <f t="shared" si="27"/>
        <v>「接種者氏名 ※」を入力してください</v>
      </c>
    </row>
    <row r="421" spans="1:17" ht="38.25" customHeight="1" x14ac:dyDescent="0.45">
      <c r="A421" s="20">
        <f t="shared" si="24"/>
        <v>118</v>
      </c>
      <c r="B421" s="17" t="str">
        <f t="shared" si="25"/>
        <v>市内</v>
      </c>
      <c r="C421" s="18"/>
      <c r="D421" s="17" t="str">
        <f t="shared" si="26"/>
        <v>0000000000</v>
      </c>
      <c r="E421" s="18"/>
      <c r="F421" s="2"/>
      <c r="G421" s="2"/>
      <c r="H421" s="3"/>
      <c r="I421" s="2"/>
      <c r="J421" s="2"/>
      <c r="K421" s="2"/>
      <c r="L421" s="2" t="s">
        <v>1339</v>
      </c>
      <c r="M421" s="2" t="s">
        <v>1345</v>
      </c>
      <c r="N421" s="2"/>
      <c r="O421" s="1" t="str">
        <f>IF(ISERROR(VLOOKUP(L421&amp;M421,団体コード!$A$1:$B$1742,2,FALSE)),"",VLOOKUP(L421&amp;M421,団体コード!$A$1:$B$1742,2,FALSE))</f>
        <v>342076</v>
      </c>
      <c r="Q421" s="14" t="str">
        <f t="shared" si="27"/>
        <v>「接種者氏名 ※」を入力してください</v>
      </c>
    </row>
    <row r="422" spans="1:17" ht="38.25" customHeight="1" x14ac:dyDescent="0.45">
      <c r="A422" s="20">
        <f t="shared" si="24"/>
        <v>118</v>
      </c>
      <c r="B422" s="17" t="str">
        <f t="shared" si="25"/>
        <v>市内</v>
      </c>
      <c r="C422" s="18"/>
      <c r="D422" s="17" t="str">
        <f t="shared" si="26"/>
        <v>0000000000</v>
      </c>
      <c r="E422" s="18"/>
      <c r="F422" s="2"/>
      <c r="G422" s="2"/>
      <c r="H422" s="3"/>
      <c r="I422" s="2"/>
      <c r="J422" s="2"/>
      <c r="K422" s="2"/>
      <c r="L422" s="2" t="s">
        <v>1339</v>
      </c>
      <c r="M422" s="2" t="s">
        <v>1345</v>
      </c>
      <c r="N422" s="2"/>
      <c r="O422" s="1" t="str">
        <f>IF(ISERROR(VLOOKUP(L422&amp;M422,団体コード!$A$1:$B$1742,2,FALSE)),"",VLOOKUP(L422&amp;M422,団体コード!$A$1:$B$1742,2,FALSE))</f>
        <v>342076</v>
      </c>
      <c r="Q422" s="14" t="str">
        <f t="shared" si="27"/>
        <v>「接種者氏名 ※」を入力してください</v>
      </c>
    </row>
    <row r="423" spans="1:17" ht="38.25" customHeight="1" x14ac:dyDescent="0.45">
      <c r="A423" s="20">
        <f t="shared" si="24"/>
        <v>118</v>
      </c>
      <c r="B423" s="17" t="str">
        <f t="shared" si="25"/>
        <v>市内</v>
      </c>
      <c r="C423" s="18"/>
      <c r="D423" s="17" t="str">
        <f t="shared" si="26"/>
        <v>0000000000</v>
      </c>
      <c r="E423" s="18"/>
      <c r="F423" s="2"/>
      <c r="G423" s="2"/>
      <c r="H423" s="3"/>
      <c r="I423" s="2"/>
      <c r="J423" s="2"/>
      <c r="K423" s="2"/>
      <c r="L423" s="2" t="s">
        <v>1339</v>
      </c>
      <c r="M423" s="2" t="s">
        <v>1345</v>
      </c>
      <c r="N423" s="2"/>
      <c r="O423" s="1" t="str">
        <f>IF(ISERROR(VLOOKUP(L423&amp;M423,団体コード!$A$1:$B$1742,2,FALSE)),"",VLOOKUP(L423&amp;M423,団体コード!$A$1:$B$1742,2,FALSE))</f>
        <v>342076</v>
      </c>
      <c r="Q423" s="14" t="str">
        <f t="shared" si="27"/>
        <v>「接種者氏名 ※」を入力してください</v>
      </c>
    </row>
    <row r="424" spans="1:17" ht="38.25" customHeight="1" x14ac:dyDescent="0.45">
      <c r="A424" s="20">
        <f t="shared" si="24"/>
        <v>118</v>
      </c>
      <c r="B424" s="17" t="str">
        <f t="shared" si="25"/>
        <v>市内</v>
      </c>
      <c r="C424" s="18"/>
      <c r="D424" s="17" t="str">
        <f t="shared" si="26"/>
        <v>0000000000</v>
      </c>
      <c r="E424" s="18"/>
      <c r="F424" s="2"/>
      <c r="G424" s="2"/>
      <c r="H424" s="3"/>
      <c r="I424" s="2"/>
      <c r="J424" s="2"/>
      <c r="K424" s="2"/>
      <c r="L424" s="2" t="s">
        <v>1339</v>
      </c>
      <c r="M424" s="2" t="s">
        <v>1345</v>
      </c>
      <c r="N424" s="2"/>
      <c r="O424" s="1" t="str">
        <f>IF(ISERROR(VLOOKUP(L424&amp;M424,団体コード!$A$1:$B$1742,2,FALSE)),"",VLOOKUP(L424&amp;M424,団体コード!$A$1:$B$1742,2,FALSE))</f>
        <v>342076</v>
      </c>
      <c r="Q424" s="14" t="str">
        <f t="shared" si="27"/>
        <v>「接種者氏名 ※」を入力してください</v>
      </c>
    </row>
    <row r="425" spans="1:17" ht="38.25" customHeight="1" x14ac:dyDescent="0.45">
      <c r="A425" s="20">
        <f t="shared" si="24"/>
        <v>118</v>
      </c>
      <c r="B425" s="17" t="str">
        <f t="shared" si="25"/>
        <v>市内</v>
      </c>
      <c r="C425" s="18"/>
      <c r="D425" s="17" t="str">
        <f t="shared" si="26"/>
        <v>0000000000</v>
      </c>
      <c r="E425" s="18"/>
      <c r="F425" s="2"/>
      <c r="G425" s="2"/>
      <c r="H425" s="3"/>
      <c r="I425" s="2"/>
      <c r="J425" s="2"/>
      <c r="K425" s="2"/>
      <c r="L425" s="2" t="s">
        <v>1339</v>
      </c>
      <c r="M425" s="2" t="s">
        <v>1345</v>
      </c>
      <c r="N425" s="2"/>
      <c r="O425" s="1" t="str">
        <f>IF(ISERROR(VLOOKUP(L425&amp;M425,団体コード!$A$1:$B$1742,2,FALSE)),"",VLOOKUP(L425&amp;M425,団体コード!$A$1:$B$1742,2,FALSE))</f>
        <v>342076</v>
      </c>
      <c r="Q425" s="14" t="str">
        <f t="shared" si="27"/>
        <v>「接種者氏名 ※」を入力してください</v>
      </c>
    </row>
    <row r="426" spans="1:17" ht="38.25" customHeight="1" x14ac:dyDescent="0.45">
      <c r="A426" s="20">
        <f t="shared" si="24"/>
        <v>118</v>
      </c>
      <c r="B426" s="17" t="str">
        <f t="shared" si="25"/>
        <v>市内</v>
      </c>
      <c r="C426" s="18"/>
      <c r="D426" s="17" t="str">
        <f t="shared" si="26"/>
        <v>0000000000</v>
      </c>
      <c r="E426" s="18"/>
      <c r="F426" s="2"/>
      <c r="G426" s="2"/>
      <c r="H426" s="3"/>
      <c r="I426" s="2"/>
      <c r="J426" s="2"/>
      <c r="K426" s="2"/>
      <c r="L426" s="2" t="s">
        <v>1339</v>
      </c>
      <c r="M426" s="2" t="s">
        <v>1345</v>
      </c>
      <c r="N426" s="2"/>
      <c r="O426" s="1" t="str">
        <f>IF(ISERROR(VLOOKUP(L426&amp;M426,団体コード!$A$1:$B$1742,2,FALSE)),"",VLOOKUP(L426&amp;M426,団体コード!$A$1:$B$1742,2,FALSE))</f>
        <v>342076</v>
      </c>
      <c r="Q426" s="14" t="str">
        <f t="shared" si="27"/>
        <v>「接種者氏名 ※」を入力してください</v>
      </c>
    </row>
    <row r="427" spans="1:17" ht="38.25" customHeight="1" x14ac:dyDescent="0.45">
      <c r="A427" s="20">
        <f t="shared" si="24"/>
        <v>118</v>
      </c>
      <c r="B427" s="17" t="str">
        <f t="shared" si="25"/>
        <v>市内</v>
      </c>
      <c r="C427" s="18"/>
      <c r="D427" s="17" t="str">
        <f t="shared" si="26"/>
        <v>0000000000</v>
      </c>
      <c r="E427" s="18"/>
      <c r="F427" s="2"/>
      <c r="G427" s="2"/>
      <c r="H427" s="3"/>
      <c r="I427" s="2"/>
      <c r="J427" s="2"/>
      <c r="K427" s="2"/>
      <c r="L427" s="2" t="s">
        <v>1339</v>
      </c>
      <c r="M427" s="2" t="s">
        <v>1345</v>
      </c>
      <c r="N427" s="2"/>
      <c r="O427" s="1" t="str">
        <f>IF(ISERROR(VLOOKUP(L427&amp;M427,団体コード!$A$1:$B$1742,2,FALSE)),"",VLOOKUP(L427&amp;M427,団体コード!$A$1:$B$1742,2,FALSE))</f>
        <v>342076</v>
      </c>
      <c r="Q427" s="14" t="str">
        <f t="shared" si="27"/>
        <v>「接種者氏名 ※」を入力してください</v>
      </c>
    </row>
    <row r="428" spans="1:17" ht="38.25" customHeight="1" x14ac:dyDescent="0.45">
      <c r="A428" s="20">
        <f t="shared" si="24"/>
        <v>118</v>
      </c>
      <c r="B428" s="17" t="str">
        <f t="shared" si="25"/>
        <v>市内</v>
      </c>
      <c r="C428" s="18"/>
      <c r="D428" s="17" t="str">
        <f t="shared" si="26"/>
        <v>0000000000</v>
      </c>
      <c r="E428" s="18"/>
      <c r="F428" s="2"/>
      <c r="G428" s="2"/>
      <c r="H428" s="3"/>
      <c r="I428" s="2"/>
      <c r="J428" s="2"/>
      <c r="K428" s="2"/>
      <c r="L428" s="2" t="s">
        <v>1339</v>
      </c>
      <c r="M428" s="2" t="s">
        <v>1345</v>
      </c>
      <c r="N428" s="2"/>
      <c r="O428" s="1" t="str">
        <f>IF(ISERROR(VLOOKUP(L428&amp;M428,団体コード!$A$1:$B$1742,2,FALSE)),"",VLOOKUP(L428&amp;M428,団体コード!$A$1:$B$1742,2,FALSE))</f>
        <v>342076</v>
      </c>
      <c r="Q428" s="14" t="str">
        <f t="shared" si="27"/>
        <v>「接種者氏名 ※」を入力してください</v>
      </c>
    </row>
    <row r="429" spans="1:17" ht="38.25" customHeight="1" x14ac:dyDescent="0.45">
      <c r="A429" s="20">
        <f t="shared" si="24"/>
        <v>118</v>
      </c>
      <c r="B429" s="17" t="str">
        <f t="shared" si="25"/>
        <v>市内</v>
      </c>
      <c r="C429" s="18"/>
      <c r="D429" s="17" t="str">
        <f t="shared" si="26"/>
        <v>0000000000</v>
      </c>
      <c r="E429" s="18"/>
      <c r="F429" s="2"/>
      <c r="G429" s="2"/>
      <c r="H429" s="3"/>
      <c r="I429" s="2"/>
      <c r="J429" s="2"/>
      <c r="K429" s="2"/>
      <c r="L429" s="2" t="s">
        <v>1339</v>
      </c>
      <c r="M429" s="2" t="s">
        <v>1345</v>
      </c>
      <c r="N429" s="2"/>
      <c r="O429" s="1" t="str">
        <f>IF(ISERROR(VLOOKUP(L429&amp;M429,団体コード!$A$1:$B$1742,2,FALSE)),"",VLOOKUP(L429&amp;M429,団体コード!$A$1:$B$1742,2,FALSE))</f>
        <v>342076</v>
      </c>
      <c r="Q429" s="14" t="str">
        <f t="shared" si="27"/>
        <v>「接種者氏名 ※」を入力してください</v>
      </c>
    </row>
    <row r="430" spans="1:17" ht="38.25" customHeight="1" x14ac:dyDescent="0.45">
      <c r="A430" s="20">
        <f t="shared" si="24"/>
        <v>118</v>
      </c>
      <c r="B430" s="17" t="str">
        <f t="shared" si="25"/>
        <v>市内</v>
      </c>
      <c r="C430" s="18"/>
      <c r="D430" s="17" t="str">
        <f t="shared" si="26"/>
        <v>0000000000</v>
      </c>
      <c r="E430" s="18"/>
      <c r="F430" s="2"/>
      <c r="G430" s="2"/>
      <c r="H430" s="3"/>
      <c r="I430" s="2"/>
      <c r="J430" s="2"/>
      <c r="K430" s="2"/>
      <c r="L430" s="2" t="s">
        <v>1339</v>
      </c>
      <c r="M430" s="2" t="s">
        <v>1345</v>
      </c>
      <c r="N430" s="2"/>
      <c r="O430" s="1" t="str">
        <f>IF(ISERROR(VLOOKUP(L430&amp;M430,団体コード!$A$1:$B$1742,2,FALSE)),"",VLOOKUP(L430&amp;M430,団体コード!$A$1:$B$1742,2,FALSE))</f>
        <v>342076</v>
      </c>
      <c r="Q430" s="14" t="str">
        <f t="shared" si="27"/>
        <v>「接種者氏名 ※」を入力してください</v>
      </c>
    </row>
    <row r="431" spans="1:17" ht="38.25" customHeight="1" x14ac:dyDescent="0.45">
      <c r="A431" s="20">
        <f t="shared" si="24"/>
        <v>118</v>
      </c>
      <c r="B431" s="17" t="str">
        <f t="shared" si="25"/>
        <v>市内</v>
      </c>
      <c r="C431" s="18"/>
      <c r="D431" s="17" t="str">
        <f t="shared" si="26"/>
        <v>0000000000</v>
      </c>
      <c r="E431" s="18"/>
      <c r="F431" s="2"/>
      <c r="G431" s="2"/>
      <c r="H431" s="3"/>
      <c r="I431" s="2"/>
      <c r="J431" s="2"/>
      <c r="K431" s="2"/>
      <c r="L431" s="2" t="s">
        <v>1339</v>
      </c>
      <c r="M431" s="2" t="s">
        <v>1345</v>
      </c>
      <c r="N431" s="2"/>
      <c r="O431" s="1" t="str">
        <f>IF(ISERROR(VLOOKUP(L431&amp;M431,団体コード!$A$1:$B$1742,2,FALSE)),"",VLOOKUP(L431&amp;M431,団体コード!$A$1:$B$1742,2,FALSE))</f>
        <v>342076</v>
      </c>
      <c r="Q431" s="14" t="str">
        <f t="shared" si="27"/>
        <v>「接種者氏名 ※」を入力してください</v>
      </c>
    </row>
    <row r="432" spans="1:17" ht="38.25" customHeight="1" x14ac:dyDescent="0.45">
      <c r="A432" s="20">
        <f t="shared" si="24"/>
        <v>118</v>
      </c>
      <c r="B432" s="17" t="str">
        <f t="shared" si="25"/>
        <v>市内</v>
      </c>
      <c r="C432" s="18"/>
      <c r="D432" s="17" t="str">
        <f t="shared" si="26"/>
        <v>0000000000</v>
      </c>
      <c r="E432" s="18"/>
      <c r="F432" s="2"/>
      <c r="G432" s="2"/>
      <c r="H432" s="3"/>
      <c r="I432" s="2"/>
      <c r="J432" s="2"/>
      <c r="K432" s="2"/>
      <c r="L432" s="2" t="s">
        <v>1339</v>
      </c>
      <c r="M432" s="2" t="s">
        <v>1345</v>
      </c>
      <c r="N432" s="2"/>
      <c r="O432" s="1" t="str">
        <f>IF(ISERROR(VLOOKUP(L432&amp;M432,団体コード!$A$1:$B$1742,2,FALSE)),"",VLOOKUP(L432&amp;M432,団体コード!$A$1:$B$1742,2,FALSE))</f>
        <v>342076</v>
      </c>
      <c r="Q432" s="14" t="str">
        <f t="shared" si="27"/>
        <v>「接種者氏名 ※」を入力してください</v>
      </c>
    </row>
    <row r="433" spans="1:17" ht="38.25" customHeight="1" x14ac:dyDescent="0.45">
      <c r="A433" s="20">
        <f t="shared" si="24"/>
        <v>118</v>
      </c>
      <c r="B433" s="17" t="str">
        <f t="shared" si="25"/>
        <v>市内</v>
      </c>
      <c r="C433" s="18"/>
      <c r="D433" s="17" t="str">
        <f t="shared" si="26"/>
        <v>0000000000</v>
      </c>
      <c r="E433" s="18"/>
      <c r="F433" s="2"/>
      <c r="G433" s="2"/>
      <c r="H433" s="3"/>
      <c r="I433" s="2"/>
      <c r="J433" s="2"/>
      <c r="K433" s="2"/>
      <c r="L433" s="2" t="s">
        <v>1339</v>
      </c>
      <c r="M433" s="2" t="s">
        <v>1345</v>
      </c>
      <c r="N433" s="2"/>
      <c r="O433" s="1" t="str">
        <f>IF(ISERROR(VLOOKUP(L433&amp;M433,団体コード!$A$1:$B$1742,2,FALSE)),"",VLOOKUP(L433&amp;M433,団体コード!$A$1:$B$1742,2,FALSE))</f>
        <v>342076</v>
      </c>
      <c r="Q433" s="14" t="str">
        <f t="shared" si="27"/>
        <v>「接種者氏名 ※」を入力してください</v>
      </c>
    </row>
    <row r="434" spans="1:17" ht="38.25" customHeight="1" x14ac:dyDescent="0.45">
      <c r="A434" s="20">
        <f t="shared" si="24"/>
        <v>118</v>
      </c>
      <c r="B434" s="17" t="str">
        <f t="shared" si="25"/>
        <v>市内</v>
      </c>
      <c r="C434" s="18"/>
      <c r="D434" s="17" t="str">
        <f t="shared" si="26"/>
        <v>0000000000</v>
      </c>
      <c r="E434" s="18"/>
      <c r="F434" s="2"/>
      <c r="G434" s="2"/>
      <c r="H434" s="3"/>
      <c r="I434" s="2"/>
      <c r="J434" s="2"/>
      <c r="K434" s="2"/>
      <c r="L434" s="2" t="s">
        <v>1339</v>
      </c>
      <c r="M434" s="2" t="s">
        <v>1345</v>
      </c>
      <c r="N434" s="2"/>
      <c r="O434" s="1" t="str">
        <f>IF(ISERROR(VLOOKUP(L434&amp;M434,団体コード!$A$1:$B$1742,2,FALSE)),"",VLOOKUP(L434&amp;M434,団体コード!$A$1:$B$1742,2,FALSE))</f>
        <v>342076</v>
      </c>
      <c r="Q434" s="14" t="str">
        <f t="shared" si="27"/>
        <v>「接種者氏名 ※」を入力してください</v>
      </c>
    </row>
    <row r="435" spans="1:17" ht="38.25" customHeight="1" x14ac:dyDescent="0.45">
      <c r="A435" s="20">
        <f t="shared" si="24"/>
        <v>118</v>
      </c>
      <c r="B435" s="17" t="str">
        <f t="shared" si="25"/>
        <v>市内</v>
      </c>
      <c r="C435" s="18"/>
      <c r="D435" s="17" t="str">
        <f t="shared" si="26"/>
        <v>0000000000</v>
      </c>
      <c r="E435" s="18"/>
      <c r="F435" s="2"/>
      <c r="G435" s="2"/>
      <c r="H435" s="3"/>
      <c r="I435" s="2"/>
      <c r="J435" s="2"/>
      <c r="K435" s="2"/>
      <c r="L435" s="2" t="s">
        <v>1339</v>
      </c>
      <c r="M435" s="2" t="s">
        <v>1345</v>
      </c>
      <c r="N435" s="2"/>
      <c r="O435" s="1" t="str">
        <f>IF(ISERROR(VLOOKUP(L435&amp;M435,団体コード!$A$1:$B$1742,2,FALSE)),"",VLOOKUP(L435&amp;M435,団体コード!$A$1:$B$1742,2,FALSE))</f>
        <v>342076</v>
      </c>
      <c r="Q435" s="14" t="str">
        <f t="shared" si="27"/>
        <v>「接種者氏名 ※」を入力してください</v>
      </c>
    </row>
    <row r="436" spans="1:17" ht="38.25" customHeight="1" x14ac:dyDescent="0.45">
      <c r="A436" s="20">
        <f t="shared" si="24"/>
        <v>118</v>
      </c>
      <c r="B436" s="17" t="str">
        <f t="shared" si="25"/>
        <v>市内</v>
      </c>
      <c r="C436" s="18"/>
      <c r="D436" s="17" t="str">
        <f t="shared" si="26"/>
        <v>0000000000</v>
      </c>
      <c r="E436" s="18"/>
      <c r="F436" s="2"/>
      <c r="G436" s="2"/>
      <c r="H436" s="3"/>
      <c r="I436" s="2"/>
      <c r="J436" s="2"/>
      <c r="K436" s="2"/>
      <c r="L436" s="2" t="s">
        <v>1339</v>
      </c>
      <c r="M436" s="2" t="s">
        <v>1345</v>
      </c>
      <c r="N436" s="2"/>
      <c r="O436" s="1" t="str">
        <f>IF(ISERROR(VLOOKUP(L436&amp;M436,団体コード!$A$1:$B$1742,2,FALSE)),"",VLOOKUP(L436&amp;M436,団体コード!$A$1:$B$1742,2,FALSE))</f>
        <v>342076</v>
      </c>
      <c r="Q436" s="14" t="str">
        <f t="shared" si="27"/>
        <v>「接種者氏名 ※」を入力してください</v>
      </c>
    </row>
    <row r="437" spans="1:17" ht="38.25" customHeight="1" x14ac:dyDescent="0.45">
      <c r="A437" s="20">
        <f t="shared" si="24"/>
        <v>118</v>
      </c>
      <c r="B437" s="17" t="str">
        <f t="shared" si="25"/>
        <v>市内</v>
      </c>
      <c r="C437" s="18"/>
      <c r="D437" s="17" t="str">
        <f t="shared" si="26"/>
        <v>0000000000</v>
      </c>
      <c r="E437" s="18"/>
      <c r="F437" s="2"/>
      <c r="G437" s="2"/>
      <c r="H437" s="3"/>
      <c r="I437" s="2"/>
      <c r="J437" s="2"/>
      <c r="K437" s="2"/>
      <c r="L437" s="2" t="s">
        <v>1339</v>
      </c>
      <c r="M437" s="2" t="s">
        <v>1345</v>
      </c>
      <c r="N437" s="2"/>
      <c r="O437" s="1" t="str">
        <f>IF(ISERROR(VLOOKUP(L437&amp;M437,団体コード!$A$1:$B$1742,2,FALSE)),"",VLOOKUP(L437&amp;M437,団体コード!$A$1:$B$1742,2,FALSE))</f>
        <v>342076</v>
      </c>
      <c r="Q437" s="14" t="str">
        <f t="shared" si="27"/>
        <v>「接種者氏名 ※」を入力してください</v>
      </c>
    </row>
    <row r="438" spans="1:17" ht="38.25" customHeight="1" x14ac:dyDescent="0.45">
      <c r="A438" s="20">
        <f t="shared" si="24"/>
        <v>118</v>
      </c>
      <c r="B438" s="17" t="str">
        <f t="shared" si="25"/>
        <v>市内</v>
      </c>
      <c r="C438" s="18"/>
      <c r="D438" s="17" t="str">
        <f t="shared" si="26"/>
        <v>0000000000</v>
      </c>
      <c r="E438" s="18"/>
      <c r="F438" s="2"/>
      <c r="G438" s="2"/>
      <c r="H438" s="3"/>
      <c r="I438" s="2"/>
      <c r="J438" s="2"/>
      <c r="K438" s="2"/>
      <c r="L438" s="2" t="s">
        <v>1339</v>
      </c>
      <c r="M438" s="2" t="s">
        <v>1345</v>
      </c>
      <c r="N438" s="2"/>
      <c r="O438" s="1" t="str">
        <f>IF(ISERROR(VLOOKUP(L438&amp;M438,団体コード!$A$1:$B$1742,2,FALSE)),"",VLOOKUP(L438&amp;M438,団体コード!$A$1:$B$1742,2,FALSE))</f>
        <v>342076</v>
      </c>
      <c r="Q438" s="14" t="str">
        <f t="shared" si="27"/>
        <v>「接種者氏名 ※」を入力してください</v>
      </c>
    </row>
    <row r="439" spans="1:17" ht="38.25" customHeight="1" x14ac:dyDescent="0.45">
      <c r="A439" s="20">
        <f t="shared" si="24"/>
        <v>118</v>
      </c>
      <c r="B439" s="17" t="str">
        <f t="shared" si="25"/>
        <v>市内</v>
      </c>
      <c r="C439" s="18"/>
      <c r="D439" s="17" t="str">
        <f t="shared" si="26"/>
        <v>0000000000</v>
      </c>
      <c r="E439" s="18"/>
      <c r="F439" s="2"/>
      <c r="G439" s="2"/>
      <c r="H439" s="3"/>
      <c r="I439" s="2"/>
      <c r="J439" s="2"/>
      <c r="K439" s="2"/>
      <c r="L439" s="2" t="s">
        <v>1339</v>
      </c>
      <c r="M439" s="2" t="s">
        <v>1345</v>
      </c>
      <c r="N439" s="2"/>
      <c r="O439" s="1" t="str">
        <f>IF(ISERROR(VLOOKUP(L439&amp;M439,団体コード!$A$1:$B$1742,2,FALSE)),"",VLOOKUP(L439&amp;M439,団体コード!$A$1:$B$1742,2,FALSE))</f>
        <v>342076</v>
      </c>
      <c r="Q439" s="14" t="str">
        <f t="shared" si="27"/>
        <v>「接種者氏名 ※」を入力してください</v>
      </c>
    </row>
    <row r="440" spans="1:17" ht="38.25" customHeight="1" x14ac:dyDescent="0.45">
      <c r="A440" s="20">
        <f t="shared" si="24"/>
        <v>118</v>
      </c>
      <c r="B440" s="17" t="str">
        <f t="shared" si="25"/>
        <v>市内</v>
      </c>
      <c r="C440" s="18"/>
      <c r="D440" s="17" t="str">
        <f t="shared" si="26"/>
        <v>0000000000</v>
      </c>
      <c r="E440" s="18"/>
      <c r="F440" s="2"/>
      <c r="G440" s="2"/>
      <c r="H440" s="3"/>
      <c r="I440" s="2"/>
      <c r="J440" s="2"/>
      <c r="K440" s="2"/>
      <c r="L440" s="2" t="s">
        <v>1339</v>
      </c>
      <c r="M440" s="2" t="s">
        <v>1345</v>
      </c>
      <c r="N440" s="2"/>
      <c r="O440" s="1" t="str">
        <f>IF(ISERROR(VLOOKUP(L440&amp;M440,団体コード!$A$1:$B$1742,2,FALSE)),"",VLOOKUP(L440&amp;M440,団体コード!$A$1:$B$1742,2,FALSE))</f>
        <v>342076</v>
      </c>
      <c r="Q440" s="14" t="str">
        <f t="shared" si="27"/>
        <v>「接種者氏名 ※」を入力してください</v>
      </c>
    </row>
    <row r="441" spans="1:17" ht="38.25" customHeight="1" x14ac:dyDescent="0.45">
      <c r="A441" s="20">
        <f t="shared" si="24"/>
        <v>118</v>
      </c>
      <c r="B441" s="17" t="str">
        <f t="shared" si="25"/>
        <v>市内</v>
      </c>
      <c r="C441" s="18"/>
      <c r="D441" s="17" t="str">
        <f t="shared" si="26"/>
        <v>0000000000</v>
      </c>
      <c r="E441" s="18"/>
      <c r="F441" s="2"/>
      <c r="G441" s="2"/>
      <c r="H441" s="3"/>
      <c r="I441" s="2"/>
      <c r="J441" s="2"/>
      <c r="K441" s="2"/>
      <c r="L441" s="2" t="s">
        <v>1339</v>
      </c>
      <c r="M441" s="2" t="s">
        <v>1345</v>
      </c>
      <c r="N441" s="2"/>
      <c r="O441" s="1" t="str">
        <f>IF(ISERROR(VLOOKUP(L441&amp;M441,団体コード!$A$1:$B$1742,2,FALSE)),"",VLOOKUP(L441&amp;M441,団体コード!$A$1:$B$1742,2,FALSE))</f>
        <v>342076</v>
      </c>
      <c r="Q441" s="14" t="str">
        <f t="shared" si="27"/>
        <v>「接種者氏名 ※」を入力してください</v>
      </c>
    </row>
    <row r="442" spans="1:17" ht="38.25" customHeight="1" x14ac:dyDescent="0.45">
      <c r="A442" s="20">
        <f t="shared" si="24"/>
        <v>118</v>
      </c>
      <c r="B442" s="17" t="str">
        <f t="shared" si="25"/>
        <v>市内</v>
      </c>
      <c r="C442" s="18"/>
      <c r="D442" s="17" t="str">
        <f t="shared" si="26"/>
        <v>0000000000</v>
      </c>
      <c r="E442" s="18"/>
      <c r="F442" s="2"/>
      <c r="G442" s="2"/>
      <c r="H442" s="3"/>
      <c r="I442" s="2"/>
      <c r="J442" s="2"/>
      <c r="K442" s="2"/>
      <c r="L442" s="2" t="s">
        <v>1339</v>
      </c>
      <c r="M442" s="2" t="s">
        <v>1345</v>
      </c>
      <c r="N442" s="2"/>
      <c r="O442" s="1" t="str">
        <f>IF(ISERROR(VLOOKUP(L442&amp;M442,団体コード!$A$1:$B$1742,2,FALSE)),"",VLOOKUP(L442&amp;M442,団体コード!$A$1:$B$1742,2,FALSE))</f>
        <v>342076</v>
      </c>
      <c r="Q442" s="14" t="str">
        <f t="shared" si="27"/>
        <v>「接種者氏名 ※」を入力してください</v>
      </c>
    </row>
    <row r="443" spans="1:17" ht="38.25" customHeight="1" x14ac:dyDescent="0.45">
      <c r="A443" s="20">
        <f t="shared" si="24"/>
        <v>118</v>
      </c>
      <c r="B443" s="17" t="str">
        <f t="shared" si="25"/>
        <v>市内</v>
      </c>
      <c r="C443" s="18"/>
      <c r="D443" s="17" t="str">
        <f t="shared" si="26"/>
        <v>0000000000</v>
      </c>
      <c r="E443" s="18"/>
      <c r="F443" s="2"/>
      <c r="G443" s="2"/>
      <c r="H443" s="3"/>
      <c r="I443" s="2"/>
      <c r="J443" s="2"/>
      <c r="K443" s="2"/>
      <c r="L443" s="2" t="s">
        <v>1339</v>
      </c>
      <c r="M443" s="2" t="s">
        <v>1345</v>
      </c>
      <c r="N443" s="2"/>
      <c r="O443" s="1" t="str">
        <f>IF(ISERROR(VLOOKUP(L443&amp;M443,団体コード!$A$1:$B$1742,2,FALSE)),"",VLOOKUP(L443&amp;M443,団体コード!$A$1:$B$1742,2,FALSE))</f>
        <v>342076</v>
      </c>
      <c r="Q443" s="14" t="str">
        <f t="shared" si="27"/>
        <v>「接種者氏名 ※」を入力してください</v>
      </c>
    </row>
    <row r="444" spans="1:17" ht="38.25" customHeight="1" x14ac:dyDescent="0.45">
      <c r="A444" s="20">
        <f t="shared" si="24"/>
        <v>118</v>
      </c>
      <c r="B444" s="17" t="str">
        <f t="shared" si="25"/>
        <v>市内</v>
      </c>
      <c r="C444" s="18"/>
      <c r="D444" s="17" t="str">
        <f t="shared" si="26"/>
        <v>0000000000</v>
      </c>
      <c r="E444" s="18"/>
      <c r="F444" s="2"/>
      <c r="G444" s="2"/>
      <c r="H444" s="3"/>
      <c r="I444" s="2"/>
      <c r="J444" s="2"/>
      <c r="K444" s="2"/>
      <c r="L444" s="2" t="s">
        <v>1339</v>
      </c>
      <c r="M444" s="2" t="s">
        <v>1345</v>
      </c>
      <c r="N444" s="2"/>
      <c r="O444" s="1" t="str">
        <f>IF(ISERROR(VLOOKUP(L444&amp;M444,団体コード!$A$1:$B$1742,2,FALSE)),"",VLOOKUP(L444&amp;M444,団体コード!$A$1:$B$1742,2,FALSE))</f>
        <v>342076</v>
      </c>
      <c r="Q444" s="14" t="str">
        <f t="shared" si="27"/>
        <v>「接種者氏名 ※」を入力してください</v>
      </c>
    </row>
    <row r="445" spans="1:17" ht="38.25" customHeight="1" x14ac:dyDescent="0.45">
      <c r="A445" s="20">
        <f t="shared" si="24"/>
        <v>118</v>
      </c>
      <c r="B445" s="17" t="str">
        <f t="shared" si="25"/>
        <v>市内</v>
      </c>
      <c r="C445" s="18"/>
      <c r="D445" s="17" t="str">
        <f t="shared" si="26"/>
        <v>0000000000</v>
      </c>
      <c r="E445" s="18"/>
      <c r="F445" s="2"/>
      <c r="G445" s="2"/>
      <c r="H445" s="3"/>
      <c r="I445" s="2"/>
      <c r="J445" s="2"/>
      <c r="K445" s="2"/>
      <c r="L445" s="2" t="s">
        <v>1339</v>
      </c>
      <c r="M445" s="2" t="s">
        <v>1345</v>
      </c>
      <c r="N445" s="2"/>
      <c r="O445" s="1" t="str">
        <f>IF(ISERROR(VLOOKUP(L445&amp;M445,団体コード!$A$1:$B$1742,2,FALSE)),"",VLOOKUP(L445&amp;M445,団体コード!$A$1:$B$1742,2,FALSE))</f>
        <v>342076</v>
      </c>
      <c r="Q445" s="14" t="str">
        <f t="shared" si="27"/>
        <v>「接種者氏名 ※」を入力してください</v>
      </c>
    </row>
    <row r="446" spans="1:17" ht="38.25" customHeight="1" x14ac:dyDescent="0.45">
      <c r="A446" s="20">
        <f t="shared" si="24"/>
        <v>118</v>
      </c>
      <c r="B446" s="17" t="str">
        <f t="shared" si="25"/>
        <v>市内</v>
      </c>
      <c r="C446" s="18"/>
      <c r="D446" s="17" t="str">
        <f t="shared" si="26"/>
        <v>0000000000</v>
      </c>
      <c r="E446" s="18"/>
      <c r="F446" s="2"/>
      <c r="G446" s="2"/>
      <c r="H446" s="3"/>
      <c r="I446" s="2"/>
      <c r="J446" s="2"/>
      <c r="K446" s="2"/>
      <c r="L446" s="2" t="s">
        <v>1339</v>
      </c>
      <c r="M446" s="2" t="s">
        <v>1345</v>
      </c>
      <c r="N446" s="2"/>
      <c r="O446" s="1" t="str">
        <f>IF(ISERROR(VLOOKUP(L446&amp;M446,団体コード!$A$1:$B$1742,2,FALSE)),"",VLOOKUP(L446&amp;M446,団体コード!$A$1:$B$1742,2,FALSE))</f>
        <v>342076</v>
      </c>
      <c r="Q446" s="14" t="str">
        <f t="shared" si="27"/>
        <v>「接種者氏名 ※」を入力してください</v>
      </c>
    </row>
    <row r="447" spans="1:17" ht="38.25" customHeight="1" x14ac:dyDescent="0.45">
      <c r="A447" s="20">
        <f t="shared" si="24"/>
        <v>118</v>
      </c>
      <c r="B447" s="17" t="str">
        <f t="shared" si="25"/>
        <v>市内</v>
      </c>
      <c r="C447" s="18"/>
      <c r="D447" s="17" t="str">
        <f t="shared" si="26"/>
        <v>0000000000</v>
      </c>
      <c r="E447" s="18"/>
      <c r="F447" s="2"/>
      <c r="G447" s="2"/>
      <c r="H447" s="3"/>
      <c r="I447" s="2"/>
      <c r="J447" s="2"/>
      <c r="K447" s="2"/>
      <c r="L447" s="2" t="s">
        <v>1339</v>
      </c>
      <c r="M447" s="2" t="s">
        <v>1345</v>
      </c>
      <c r="N447" s="2"/>
      <c r="O447" s="1" t="str">
        <f>IF(ISERROR(VLOOKUP(L447&amp;M447,団体コード!$A$1:$B$1742,2,FALSE)),"",VLOOKUP(L447&amp;M447,団体コード!$A$1:$B$1742,2,FALSE))</f>
        <v>342076</v>
      </c>
      <c r="Q447" s="14" t="str">
        <f t="shared" si="27"/>
        <v>「接種者氏名 ※」を入力してください</v>
      </c>
    </row>
    <row r="448" spans="1:17" ht="38.25" customHeight="1" x14ac:dyDescent="0.45">
      <c r="A448" s="20">
        <f t="shared" si="24"/>
        <v>118</v>
      </c>
      <c r="B448" s="17" t="str">
        <f t="shared" si="25"/>
        <v>市内</v>
      </c>
      <c r="C448" s="18"/>
      <c r="D448" s="17" t="str">
        <f t="shared" si="26"/>
        <v>0000000000</v>
      </c>
      <c r="E448" s="18"/>
      <c r="F448" s="2"/>
      <c r="G448" s="2"/>
      <c r="H448" s="3"/>
      <c r="I448" s="2"/>
      <c r="J448" s="2"/>
      <c r="K448" s="2"/>
      <c r="L448" s="2" t="s">
        <v>1339</v>
      </c>
      <c r="M448" s="2" t="s">
        <v>1345</v>
      </c>
      <c r="N448" s="2"/>
      <c r="O448" s="1" t="str">
        <f>IF(ISERROR(VLOOKUP(L448&amp;M448,団体コード!$A$1:$B$1742,2,FALSE)),"",VLOOKUP(L448&amp;M448,団体コード!$A$1:$B$1742,2,FALSE))</f>
        <v>342076</v>
      </c>
      <c r="Q448" s="14" t="str">
        <f t="shared" si="27"/>
        <v>「接種者氏名 ※」を入力してください</v>
      </c>
    </row>
    <row r="449" spans="1:17" ht="38.25" customHeight="1" x14ac:dyDescent="0.45">
      <c r="A449" s="20">
        <f t="shared" si="24"/>
        <v>118</v>
      </c>
      <c r="B449" s="17" t="str">
        <f t="shared" si="25"/>
        <v>市内</v>
      </c>
      <c r="C449" s="18"/>
      <c r="D449" s="17" t="str">
        <f t="shared" si="26"/>
        <v>0000000000</v>
      </c>
      <c r="E449" s="18"/>
      <c r="F449" s="2"/>
      <c r="G449" s="2"/>
      <c r="H449" s="3"/>
      <c r="I449" s="2"/>
      <c r="J449" s="2"/>
      <c r="K449" s="2"/>
      <c r="L449" s="2" t="s">
        <v>1339</v>
      </c>
      <c r="M449" s="2" t="s">
        <v>1345</v>
      </c>
      <c r="N449" s="2"/>
      <c r="O449" s="1" t="str">
        <f>IF(ISERROR(VLOOKUP(L449&amp;M449,団体コード!$A$1:$B$1742,2,FALSE)),"",VLOOKUP(L449&amp;M449,団体コード!$A$1:$B$1742,2,FALSE))</f>
        <v>342076</v>
      </c>
      <c r="Q449" s="14" t="str">
        <f t="shared" si="27"/>
        <v>「接種者氏名 ※」を入力してください</v>
      </c>
    </row>
    <row r="450" spans="1:17" ht="38.25" customHeight="1" x14ac:dyDescent="0.45">
      <c r="A450" s="20">
        <f t="shared" ref="A450:A513" si="28">DATEDIF(H450,"2022/4/1","Y")</f>
        <v>118</v>
      </c>
      <c r="B450" s="17" t="str">
        <f t="shared" si="25"/>
        <v>市内</v>
      </c>
      <c r="C450" s="18"/>
      <c r="D450" s="17" t="str">
        <f t="shared" si="26"/>
        <v>0000000000</v>
      </c>
      <c r="E450" s="18"/>
      <c r="F450" s="2"/>
      <c r="G450" s="2"/>
      <c r="H450" s="3"/>
      <c r="I450" s="2"/>
      <c r="J450" s="2"/>
      <c r="K450" s="2"/>
      <c r="L450" s="2" t="s">
        <v>1339</v>
      </c>
      <c r="M450" s="2" t="s">
        <v>1345</v>
      </c>
      <c r="N450" s="2"/>
      <c r="O450" s="1" t="str">
        <f>IF(ISERROR(VLOOKUP(L450&amp;M450,団体コード!$A$1:$B$1742,2,FALSE)),"",VLOOKUP(L450&amp;M450,団体コード!$A$1:$B$1742,2,FALSE))</f>
        <v>342076</v>
      </c>
      <c r="Q450" s="14" t="str">
        <f t="shared" si="27"/>
        <v>「接種者氏名 ※」を入力してください</v>
      </c>
    </row>
    <row r="451" spans="1:17" ht="38.25" customHeight="1" x14ac:dyDescent="0.45">
      <c r="A451" s="20">
        <f t="shared" si="28"/>
        <v>118</v>
      </c>
      <c r="B451" s="17" t="str">
        <f t="shared" ref="B451:B514" si="29">IF(O451="342076","市内","市外")</f>
        <v>市内</v>
      </c>
      <c r="C451" s="18"/>
      <c r="D451" s="17" t="str">
        <f t="shared" si="26"/>
        <v>0000000000</v>
      </c>
      <c r="E451" s="18"/>
      <c r="F451" s="2"/>
      <c r="G451" s="2"/>
      <c r="H451" s="3"/>
      <c r="I451" s="2"/>
      <c r="J451" s="2"/>
      <c r="K451" s="2"/>
      <c r="L451" s="2" t="s">
        <v>1339</v>
      </c>
      <c r="M451" s="2" t="s">
        <v>1345</v>
      </c>
      <c r="N451" s="2"/>
      <c r="O451" s="1" t="str">
        <f>IF(ISERROR(VLOOKUP(L451&amp;M451,団体コード!$A$1:$B$1742,2,FALSE)),"",VLOOKUP(L451&amp;M451,団体コード!$A$1:$B$1742,2,FALSE))</f>
        <v>342076</v>
      </c>
      <c r="Q451" s="14" t="str">
        <f t="shared" si="27"/>
        <v>「接種者氏名 ※」を入力してください</v>
      </c>
    </row>
    <row r="452" spans="1:17" ht="38.25" customHeight="1" x14ac:dyDescent="0.45">
      <c r="A452" s="20">
        <f t="shared" si="28"/>
        <v>118</v>
      </c>
      <c r="B452" s="17" t="str">
        <f t="shared" si="29"/>
        <v>市内</v>
      </c>
      <c r="C452" s="18"/>
      <c r="D452" s="17" t="str">
        <f t="shared" ref="D452:D515" si="30">TEXT(E452,"0000000000")</f>
        <v>0000000000</v>
      </c>
      <c r="E452" s="18"/>
      <c r="F452" s="2"/>
      <c r="G452" s="2"/>
      <c r="H452" s="3"/>
      <c r="I452" s="2"/>
      <c r="J452" s="2"/>
      <c r="K452" s="2"/>
      <c r="L452" s="2" t="s">
        <v>1339</v>
      </c>
      <c r="M452" s="2" t="s">
        <v>1345</v>
      </c>
      <c r="N452" s="2"/>
      <c r="O452" s="1" t="str">
        <f>IF(ISERROR(VLOOKUP(L452&amp;M452,団体コード!$A$1:$B$1742,2,FALSE)),"",VLOOKUP(L452&amp;M452,団体コード!$A$1:$B$1742,2,FALSE))</f>
        <v>342076</v>
      </c>
      <c r="Q452" s="14" t="str">
        <f t="shared" ref="Q452:Q515" si="31">IF(F452="","「接種者氏名 ※」を入力してください",IF(G452="","「性別」を選択してください",IF(H452="","接種生年月日 ※」を入力してくだい",IF(L452="","「住民票に記載されている都道府県」を選択してください",IF(M452="","「住民票に記載されている市町村」を選択してください",IF(N452="","「住民票に記載されている町名・番地」を入力してください",IF(O452="","都道府県と市町村の組合せが正しくありません。都道府県または市町村を選択し直してください",IF(E452="","「被保険者証番号」を入力してください。他市の住所地特例者は空欄でかまいません",IF(I452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453" spans="1:17" ht="38.25" customHeight="1" x14ac:dyDescent="0.45">
      <c r="A453" s="20">
        <f t="shared" si="28"/>
        <v>118</v>
      </c>
      <c r="B453" s="17" t="str">
        <f t="shared" si="29"/>
        <v>市内</v>
      </c>
      <c r="C453" s="18"/>
      <c r="D453" s="17" t="str">
        <f t="shared" si="30"/>
        <v>0000000000</v>
      </c>
      <c r="E453" s="18"/>
      <c r="F453" s="2"/>
      <c r="G453" s="2"/>
      <c r="H453" s="3"/>
      <c r="I453" s="2"/>
      <c r="J453" s="2"/>
      <c r="K453" s="2"/>
      <c r="L453" s="2" t="s">
        <v>1339</v>
      </c>
      <c r="M453" s="2" t="s">
        <v>1345</v>
      </c>
      <c r="N453" s="2"/>
      <c r="O453" s="1" t="str">
        <f>IF(ISERROR(VLOOKUP(L453&amp;M453,団体コード!$A$1:$B$1742,2,FALSE)),"",VLOOKUP(L453&amp;M453,団体コード!$A$1:$B$1742,2,FALSE))</f>
        <v>342076</v>
      </c>
      <c r="Q453" s="14" t="str">
        <f t="shared" si="31"/>
        <v>「接種者氏名 ※」を入力してください</v>
      </c>
    </row>
    <row r="454" spans="1:17" ht="38.25" customHeight="1" x14ac:dyDescent="0.45">
      <c r="A454" s="20">
        <f t="shared" si="28"/>
        <v>118</v>
      </c>
      <c r="B454" s="17" t="str">
        <f t="shared" si="29"/>
        <v>市内</v>
      </c>
      <c r="C454" s="18"/>
      <c r="D454" s="17" t="str">
        <f t="shared" si="30"/>
        <v>0000000000</v>
      </c>
      <c r="E454" s="18"/>
      <c r="F454" s="2"/>
      <c r="G454" s="2"/>
      <c r="H454" s="3"/>
      <c r="I454" s="2"/>
      <c r="J454" s="2"/>
      <c r="K454" s="2"/>
      <c r="L454" s="2" t="s">
        <v>1339</v>
      </c>
      <c r="M454" s="2" t="s">
        <v>1345</v>
      </c>
      <c r="N454" s="2"/>
      <c r="O454" s="1" t="str">
        <f>IF(ISERROR(VLOOKUP(L454&amp;M454,団体コード!$A$1:$B$1742,2,FALSE)),"",VLOOKUP(L454&amp;M454,団体コード!$A$1:$B$1742,2,FALSE))</f>
        <v>342076</v>
      </c>
      <c r="Q454" s="14" t="str">
        <f t="shared" si="31"/>
        <v>「接種者氏名 ※」を入力してください</v>
      </c>
    </row>
    <row r="455" spans="1:17" ht="38.25" customHeight="1" x14ac:dyDescent="0.45">
      <c r="A455" s="20">
        <f t="shared" si="28"/>
        <v>118</v>
      </c>
      <c r="B455" s="17" t="str">
        <f t="shared" si="29"/>
        <v>市内</v>
      </c>
      <c r="C455" s="18"/>
      <c r="D455" s="17" t="str">
        <f t="shared" si="30"/>
        <v>0000000000</v>
      </c>
      <c r="E455" s="18"/>
      <c r="F455" s="2"/>
      <c r="G455" s="2"/>
      <c r="H455" s="3"/>
      <c r="I455" s="2"/>
      <c r="J455" s="2"/>
      <c r="K455" s="2"/>
      <c r="L455" s="2" t="s">
        <v>1339</v>
      </c>
      <c r="M455" s="2" t="s">
        <v>1345</v>
      </c>
      <c r="N455" s="2"/>
      <c r="O455" s="1" t="str">
        <f>IF(ISERROR(VLOOKUP(L455&amp;M455,団体コード!$A$1:$B$1742,2,FALSE)),"",VLOOKUP(L455&amp;M455,団体コード!$A$1:$B$1742,2,FALSE))</f>
        <v>342076</v>
      </c>
      <c r="Q455" s="14" t="str">
        <f t="shared" si="31"/>
        <v>「接種者氏名 ※」を入力してください</v>
      </c>
    </row>
    <row r="456" spans="1:17" ht="38.25" customHeight="1" x14ac:dyDescent="0.45">
      <c r="A456" s="20">
        <f t="shared" si="28"/>
        <v>118</v>
      </c>
      <c r="B456" s="17" t="str">
        <f t="shared" si="29"/>
        <v>市内</v>
      </c>
      <c r="C456" s="18"/>
      <c r="D456" s="17" t="str">
        <f t="shared" si="30"/>
        <v>0000000000</v>
      </c>
      <c r="E456" s="18"/>
      <c r="F456" s="2"/>
      <c r="G456" s="2"/>
      <c r="H456" s="3"/>
      <c r="I456" s="2"/>
      <c r="J456" s="2"/>
      <c r="K456" s="2"/>
      <c r="L456" s="2" t="s">
        <v>1339</v>
      </c>
      <c r="M456" s="2" t="s">
        <v>1345</v>
      </c>
      <c r="N456" s="2"/>
      <c r="O456" s="1" t="str">
        <f>IF(ISERROR(VLOOKUP(L456&amp;M456,団体コード!$A$1:$B$1742,2,FALSE)),"",VLOOKUP(L456&amp;M456,団体コード!$A$1:$B$1742,2,FALSE))</f>
        <v>342076</v>
      </c>
      <c r="Q456" s="14" t="str">
        <f t="shared" si="31"/>
        <v>「接種者氏名 ※」を入力してください</v>
      </c>
    </row>
    <row r="457" spans="1:17" ht="38.25" customHeight="1" x14ac:dyDescent="0.45">
      <c r="A457" s="20">
        <f t="shared" si="28"/>
        <v>118</v>
      </c>
      <c r="B457" s="17" t="str">
        <f t="shared" si="29"/>
        <v>市内</v>
      </c>
      <c r="C457" s="18"/>
      <c r="D457" s="17" t="str">
        <f t="shared" si="30"/>
        <v>0000000000</v>
      </c>
      <c r="E457" s="18"/>
      <c r="F457" s="2"/>
      <c r="G457" s="2"/>
      <c r="H457" s="3"/>
      <c r="I457" s="2"/>
      <c r="J457" s="2"/>
      <c r="K457" s="2"/>
      <c r="L457" s="2" t="s">
        <v>1339</v>
      </c>
      <c r="M457" s="2" t="s">
        <v>1345</v>
      </c>
      <c r="N457" s="2"/>
      <c r="O457" s="1" t="str">
        <f>IF(ISERROR(VLOOKUP(L457&amp;M457,団体コード!$A$1:$B$1742,2,FALSE)),"",VLOOKUP(L457&amp;M457,団体コード!$A$1:$B$1742,2,FALSE))</f>
        <v>342076</v>
      </c>
      <c r="Q457" s="14" t="str">
        <f t="shared" si="31"/>
        <v>「接種者氏名 ※」を入力してください</v>
      </c>
    </row>
    <row r="458" spans="1:17" ht="38.25" customHeight="1" x14ac:dyDescent="0.45">
      <c r="A458" s="20">
        <f t="shared" si="28"/>
        <v>118</v>
      </c>
      <c r="B458" s="17" t="str">
        <f t="shared" si="29"/>
        <v>市内</v>
      </c>
      <c r="C458" s="18"/>
      <c r="D458" s="17" t="str">
        <f t="shared" si="30"/>
        <v>0000000000</v>
      </c>
      <c r="E458" s="18"/>
      <c r="F458" s="2"/>
      <c r="G458" s="2"/>
      <c r="H458" s="3"/>
      <c r="I458" s="2"/>
      <c r="J458" s="2"/>
      <c r="K458" s="2"/>
      <c r="L458" s="2" t="s">
        <v>1339</v>
      </c>
      <c r="M458" s="2" t="s">
        <v>1345</v>
      </c>
      <c r="N458" s="2"/>
      <c r="O458" s="1" t="str">
        <f>IF(ISERROR(VLOOKUP(L458&amp;M458,団体コード!$A$1:$B$1742,2,FALSE)),"",VLOOKUP(L458&amp;M458,団体コード!$A$1:$B$1742,2,FALSE))</f>
        <v>342076</v>
      </c>
      <c r="Q458" s="14" t="str">
        <f t="shared" si="31"/>
        <v>「接種者氏名 ※」を入力してください</v>
      </c>
    </row>
    <row r="459" spans="1:17" ht="38.25" customHeight="1" x14ac:dyDescent="0.45">
      <c r="A459" s="20">
        <f t="shared" si="28"/>
        <v>118</v>
      </c>
      <c r="B459" s="17" t="str">
        <f t="shared" si="29"/>
        <v>市内</v>
      </c>
      <c r="C459" s="18"/>
      <c r="D459" s="17" t="str">
        <f t="shared" si="30"/>
        <v>0000000000</v>
      </c>
      <c r="E459" s="18"/>
      <c r="F459" s="2"/>
      <c r="G459" s="2"/>
      <c r="H459" s="3"/>
      <c r="I459" s="2"/>
      <c r="J459" s="2"/>
      <c r="K459" s="2"/>
      <c r="L459" s="2" t="s">
        <v>1339</v>
      </c>
      <c r="M459" s="2" t="s">
        <v>1345</v>
      </c>
      <c r="N459" s="2"/>
      <c r="O459" s="1" t="str">
        <f>IF(ISERROR(VLOOKUP(L459&amp;M459,団体コード!$A$1:$B$1742,2,FALSE)),"",VLOOKUP(L459&amp;M459,団体コード!$A$1:$B$1742,2,FALSE))</f>
        <v>342076</v>
      </c>
      <c r="Q459" s="14" t="str">
        <f t="shared" si="31"/>
        <v>「接種者氏名 ※」を入力してください</v>
      </c>
    </row>
    <row r="460" spans="1:17" ht="38.25" customHeight="1" x14ac:dyDescent="0.45">
      <c r="A460" s="20">
        <f t="shared" si="28"/>
        <v>118</v>
      </c>
      <c r="B460" s="17" t="str">
        <f t="shared" si="29"/>
        <v>市内</v>
      </c>
      <c r="C460" s="18"/>
      <c r="D460" s="17" t="str">
        <f t="shared" si="30"/>
        <v>0000000000</v>
      </c>
      <c r="E460" s="18"/>
      <c r="F460" s="2"/>
      <c r="G460" s="2"/>
      <c r="H460" s="3"/>
      <c r="I460" s="2"/>
      <c r="J460" s="2"/>
      <c r="K460" s="2"/>
      <c r="L460" s="2" t="s">
        <v>1339</v>
      </c>
      <c r="M460" s="2" t="s">
        <v>1345</v>
      </c>
      <c r="N460" s="2"/>
      <c r="O460" s="1" t="str">
        <f>IF(ISERROR(VLOOKUP(L460&amp;M460,団体コード!$A$1:$B$1742,2,FALSE)),"",VLOOKUP(L460&amp;M460,団体コード!$A$1:$B$1742,2,FALSE))</f>
        <v>342076</v>
      </c>
      <c r="Q460" s="14" t="str">
        <f t="shared" si="31"/>
        <v>「接種者氏名 ※」を入力してください</v>
      </c>
    </row>
    <row r="461" spans="1:17" ht="38.25" customHeight="1" x14ac:dyDescent="0.45">
      <c r="A461" s="20">
        <f t="shared" si="28"/>
        <v>118</v>
      </c>
      <c r="B461" s="17" t="str">
        <f t="shared" si="29"/>
        <v>市内</v>
      </c>
      <c r="C461" s="18"/>
      <c r="D461" s="17" t="str">
        <f t="shared" si="30"/>
        <v>0000000000</v>
      </c>
      <c r="E461" s="18"/>
      <c r="F461" s="2"/>
      <c r="G461" s="2"/>
      <c r="H461" s="3"/>
      <c r="I461" s="2"/>
      <c r="J461" s="2"/>
      <c r="K461" s="2"/>
      <c r="L461" s="2" t="s">
        <v>1339</v>
      </c>
      <c r="M461" s="2" t="s">
        <v>1345</v>
      </c>
      <c r="N461" s="2"/>
      <c r="O461" s="1" t="str">
        <f>IF(ISERROR(VLOOKUP(L461&amp;M461,団体コード!$A$1:$B$1742,2,FALSE)),"",VLOOKUP(L461&amp;M461,団体コード!$A$1:$B$1742,2,FALSE))</f>
        <v>342076</v>
      </c>
      <c r="Q461" s="14" t="str">
        <f t="shared" si="31"/>
        <v>「接種者氏名 ※」を入力してください</v>
      </c>
    </row>
    <row r="462" spans="1:17" ht="38.25" customHeight="1" x14ac:dyDescent="0.45">
      <c r="A462" s="20">
        <f t="shared" si="28"/>
        <v>118</v>
      </c>
      <c r="B462" s="17" t="str">
        <f t="shared" si="29"/>
        <v>市内</v>
      </c>
      <c r="C462" s="18"/>
      <c r="D462" s="17" t="str">
        <f t="shared" si="30"/>
        <v>0000000000</v>
      </c>
      <c r="E462" s="18"/>
      <c r="F462" s="2"/>
      <c r="G462" s="2"/>
      <c r="H462" s="3"/>
      <c r="I462" s="2"/>
      <c r="J462" s="2"/>
      <c r="K462" s="2"/>
      <c r="L462" s="2" t="s">
        <v>1339</v>
      </c>
      <c r="M462" s="2" t="s">
        <v>1345</v>
      </c>
      <c r="N462" s="2"/>
      <c r="O462" s="1" t="str">
        <f>IF(ISERROR(VLOOKUP(L462&amp;M462,団体コード!$A$1:$B$1742,2,FALSE)),"",VLOOKUP(L462&amp;M462,団体コード!$A$1:$B$1742,2,FALSE))</f>
        <v>342076</v>
      </c>
      <c r="Q462" s="14" t="str">
        <f t="shared" si="31"/>
        <v>「接種者氏名 ※」を入力してください</v>
      </c>
    </row>
    <row r="463" spans="1:17" ht="38.25" customHeight="1" x14ac:dyDescent="0.45">
      <c r="A463" s="20">
        <f t="shared" si="28"/>
        <v>118</v>
      </c>
      <c r="B463" s="17" t="str">
        <f t="shared" si="29"/>
        <v>市内</v>
      </c>
      <c r="C463" s="18"/>
      <c r="D463" s="17" t="str">
        <f t="shared" si="30"/>
        <v>0000000000</v>
      </c>
      <c r="E463" s="18"/>
      <c r="F463" s="2"/>
      <c r="G463" s="2"/>
      <c r="H463" s="3"/>
      <c r="I463" s="2"/>
      <c r="J463" s="2"/>
      <c r="K463" s="2"/>
      <c r="L463" s="2" t="s">
        <v>1339</v>
      </c>
      <c r="M463" s="2" t="s">
        <v>1345</v>
      </c>
      <c r="N463" s="2"/>
      <c r="O463" s="1" t="str">
        <f>IF(ISERROR(VLOOKUP(L463&amp;M463,団体コード!$A$1:$B$1742,2,FALSE)),"",VLOOKUP(L463&amp;M463,団体コード!$A$1:$B$1742,2,FALSE))</f>
        <v>342076</v>
      </c>
      <c r="Q463" s="14" t="str">
        <f t="shared" si="31"/>
        <v>「接種者氏名 ※」を入力してください</v>
      </c>
    </row>
    <row r="464" spans="1:17" ht="38.25" customHeight="1" x14ac:dyDescent="0.45">
      <c r="A464" s="20">
        <f t="shared" si="28"/>
        <v>118</v>
      </c>
      <c r="B464" s="17" t="str">
        <f t="shared" si="29"/>
        <v>市内</v>
      </c>
      <c r="C464" s="18"/>
      <c r="D464" s="17" t="str">
        <f t="shared" si="30"/>
        <v>0000000000</v>
      </c>
      <c r="E464" s="18"/>
      <c r="F464" s="2"/>
      <c r="G464" s="2"/>
      <c r="H464" s="3"/>
      <c r="I464" s="2"/>
      <c r="J464" s="2"/>
      <c r="K464" s="2"/>
      <c r="L464" s="2" t="s">
        <v>1339</v>
      </c>
      <c r="M464" s="2" t="s">
        <v>1345</v>
      </c>
      <c r="N464" s="2"/>
      <c r="O464" s="1" t="str">
        <f>IF(ISERROR(VLOOKUP(L464&amp;M464,団体コード!$A$1:$B$1742,2,FALSE)),"",VLOOKUP(L464&amp;M464,団体コード!$A$1:$B$1742,2,FALSE))</f>
        <v>342076</v>
      </c>
      <c r="Q464" s="14" t="str">
        <f t="shared" si="31"/>
        <v>「接種者氏名 ※」を入力してください</v>
      </c>
    </row>
    <row r="465" spans="1:17" ht="38.25" customHeight="1" x14ac:dyDescent="0.45">
      <c r="A465" s="20">
        <f t="shared" si="28"/>
        <v>118</v>
      </c>
      <c r="B465" s="17" t="str">
        <f t="shared" si="29"/>
        <v>市内</v>
      </c>
      <c r="C465" s="18"/>
      <c r="D465" s="17" t="str">
        <f t="shared" si="30"/>
        <v>0000000000</v>
      </c>
      <c r="E465" s="18"/>
      <c r="F465" s="2"/>
      <c r="G465" s="2"/>
      <c r="H465" s="3"/>
      <c r="I465" s="2"/>
      <c r="J465" s="2"/>
      <c r="K465" s="2"/>
      <c r="L465" s="2" t="s">
        <v>1339</v>
      </c>
      <c r="M465" s="2" t="s">
        <v>1345</v>
      </c>
      <c r="N465" s="2"/>
      <c r="O465" s="1" t="str">
        <f>IF(ISERROR(VLOOKUP(L465&amp;M465,団体コード!$A$1:$B$1742,2,FALSE)),"",VLOOKUP(L465&amp;M465,団体コード!$A$1:$B$1742,2,FALSE))</f>
        <v>342076</v>
      </c>
      <c r="Q465" s="14" t="str">
        <f t="shared" si="31"/>
        <v>「接種者氏名 ※」を入力してください</v>
      </c>
    </row>
    <row r="466" spans="1:17" ht="38.25" customHeight="1" x14ac:dyDescent="0.45">
      <c r="A466" s="20">
        <f t="shared" si="28"/>
        <v>118</v>
      </c>
      <c r="B466" s="17" t="str">
        <f t="shared" si="29"/>
        <v>市内</v>
      </c>
      <c r="C466" s="18"/>
      <c r="D466" s="17" t="str">
        <f t="shared" si="30"/>
        <v>0000000000</v>
      </c>
      <c r="E466" s="18"/>
      <c r="F466" s="2"/>
      <c r="G466" s="2"/>
      <c r="H466" s="3"/>
      <c r="I466" s="2"/>
      <c r="J466" s="2"/>
      <c r="K466" s="2"/>
      <c r="L466" s="2" t="s">
        <v>1339</v>
      </c>
      <c r="M466" s="2" t="s">
        <v>1345</v>
      </c>
      <c r="N466" s="2"/>
      <c r="O466" s="1" t="str">
        <f>IF(ISERROR(VLOOKUP(L466&amp;M466,団体コード!$A$1:$B$1742,2,FALSE)),"",VLOOKUP(L466&amp;M466,団体コード!$A$1:$B$1742,2,FALSE))</f>
        <v>342076</v>
      </c>
      <c r="Q466" s="14" t="str">
        <f t="shared" si="31"/>
        <v>「接種者氏名 ※」を入力してください</v>
      </c>
    </row>
    <row r="467" spans="1:17" ht="38.25" customHeight="1" x14ac:dyDescent="0.45">
      <c r="A467" s="20">
        <f t="shared" si="28"/>
        <v>118</v>
      </c>
      <c r="B467" s="17" t="str">
        <f t="shared" si="29"/>
        <v>市内</v>
      </c>
      <c r="C467" s="18"/>
      <c r="D467" s="17" t="str">
        <f t="shared" si="30"/>
        <v>0000000000</v>
      </c>
      <c r="E467" s="18"/>
      <c r="F467" s="2"/>
      <c r="G467" s="2"/>
      <c r="H467" s="3"/>
      <c r="I467" s="2"/>
      <c r="J467" s="2"/>
      <c r="K467" s="2"/>
      <c r="L467" s="2" t="s">
        <v>1339</v>
      </c>
      <c r="M467" s="2" t="s">
        <v>1345</v>
      </c>
      <c r="N467" s="2"/>
      <c r="O467" s="1" t="str">
        <f>IF(ISERROR(VLOOKUP(L467&amp;M467,団体コード!$A$1:$B$1742,2,FALSE)),"",VLOOKUP(L467&amp;M467,団体コード!$A$1:$B$1742,2,FALSE))</f>
        <v>342076</v>
      </c>
      <c r="Q467" s="14" t="str">
        <f t="shared" si="31"/>
        <v>「接種者氏名 ※」を入力してください</v>
      </c>
    </row>
    <row r="468" spans="1:17" ht="38.25" customHeight="1" x14ac:dyDescent="0.45">
      <c r="A468" s="20">
        <f t="shared" si="28"/>
        <v>118</v>
      </c>
      <c r="B468" s="17" t="str">
        <f t="shared" si="29"/>
        <v>市内</v>
      </c>
      <c r="C468" s="18"/>
      <c r="D468" s="17" t="str">
        <f t="shared" si="30"/>
        <v>0000000000</v>
      </c>
      <c r="E468" s="18"/>
      <c r="F468" s="2"/>
      <c r="G468" s="2"/>
      <c r="H468" s="3"/>
      <c r="I468" s="2"/>
      <c r="J468" s="2"/>
      <c r="K468" s="2"/>
      <c r="L468" s="2" t="s">
        <v>1339</v>
      </c>
      <c r="M468" s="2" t="s">
        <v>1345</v>
      </c>
      <c r="N468" s="2"/>
      <c r="O468" s="1" t="str">
        <f>IF(ISERROR(VLOOKUP(L468&amp;M468,団体コード!$A$1:$B$1742,2,FALSE)),"",VLOOKUP(L468&amp;M468,団体コード!$A$1:$B$1742,2,FALSE))</f>
        <v>342076</v>
      </c>
      <c r="Q468" s="14" t="str">
        <f t="shared" si="31"/>
        <v>「接種者氏名 ※」を入力してください</v>
      </c>
    </row>
    <row r="469" spans="1:17" ht="38.25" customHeight="1" x14ac:dyDescent="0.45">
      <c r="A469" s="20">
        <f t="shared" si="28"/>
        <v>118</v>
      </c>
      <c r="B469" s="17" t="str">
        <f t="shared" si="29"/>
        <v>市内</v>
      </c>
      <c r="C469" s="18"/>
      <c r="D469" s="17" t="str">
        <f t="shared" si="30"/>
        <v>0000000000</v>
      </c>
      <c r="E469" s="18"/>
      <c r="F469" s="2"/>
      <c r="G469" s="2"/>
      <c r="H469" s="3"/>
      <c r="I469" s="2"/>
      <c r="J469" s="2"/>
      <c r="K469" s="2"/>
      <c r="L469" s="2" t="s">
        <v>1339</v>
      </c>
      <c r="M469" s="2" t="s">
        <v>1345</v>
      </c>
      <c r="N469" s="2"/>
      <c r="O469" s="1" t="str">
        <f>IF(ISERROR(VLOOKUP(L469&amp;M469,団体コード!$A$1:$B$1742,2,FALSE)),"",VLOOKUP(L469&amp;M469,団体コード!$A$1:$B$1742,2,FALSE))</f>
        <v>342076</v>
      </c>
      <c r="Q469" s="14" t="str">
        <f t="shared" si="31"/>
        <v>「接種者氏名 ※」を入力してください</v>
      </c>
    </row>
    <row r="470" spans="1:17" ht="38.25" customHeight="1" x14ac:dyDescent="0.45">
      <c r="A470" s="20">
        <f t="shared" si="28"/>
        <v>118</v>
      </c>
      <c r="B470" s="17" t="str">
        <f t="shared" si="29"/>
        <v>市内</v>
      </c>
      <c r="C470" s="18"/>
      <c r="D470" s="17" t="str">
        <f t="shared" si="30"/>
        <v>0000000000</v>
      </c>
      <c r="E470" s="18"/>
      <c r="F470" s="2"/>
      <c r="G470" s="2"/>
      <c r="H470" s="3"/>
      <c r="I470" s="2"/>
      <c r="J470" s="2"/>
      <c r="K470" s="2"/>
      <c r="L470" s="2" t="s">
        <v>1339</v>
      </c>
      <c r="M470" s="2" t="s">
        <v>1345</v>
      </c>
      <c r="N470" s="2"/>
      <c r="O470" s="1" t="str">
        <f>IF(ISERROR(VLOOKUP(L470&amp;M470,団体コード!$A$1:$B$1742,2,FALSE)),"",VLOOKUP(L470&amp;M470,団体コード!$A$1:$B$1742,2,FALSE))</f>
        <v>342076</v>
      </c>
      <c r="Q470" s="14" t="str">
        <f t="shared" si="31"/>
        <v>「接種者氏名 ※」を入力してください</v>
      </c>
    </row>
    <row r="471" spans="1:17" ht="38.25" customHeight="1" x14ac:dyDescent="0.45">
      <c r="A471" s="20">
        <f t="shared" si="28"/>
        <v>118</v>
      </c>
      <c r="B471" s="17" t="str">
        <f t="shared" si="29"/>
        <v>市内</v>
      </c>
      <c r="C471" s="18"/>
      <c r="D471" s="17" t="str">
        <f t="shared" si="30"/>
        <v>0000000000</v>
      </c>
      <c r="E471" s="18"/>
      <c r="F471" s="2"/>
      <c r="G471" s="2"/>
      <c r="H471" s="3"/>
      <c r="I471" s="2"/>
      <c r="J471" s="2"/>
      <c r="K471" s="2"/>
      <c r="L471" s="2" t="s">
        <v>1339</v>
      </c>
      <c r="M471" s="2" t="s">
        <v>1345</v>
      </c>
      <c r="N471" s="2"/>
      <c r="O471" s="1" t="str">
        <f>IF(ISERROR(VLOOKUP(L471&amp;M471,団体コード!$A$1:$B$1742,2,FALSE)),"",VLOOKUP(L471&amp;M471,団体コード!$A$1:$B$1742,2,FALSE))</f>
        <v>342076</v>
      </c>
      <c r="Q471" s="14" t="str">
        <f t="shared" si="31"/>
        <v>「接種者氏名 ※」を入力してください</v>
      </c>
    </row>
    <row r="472" spans="1:17" ht="38.25" customHeight="1" x14ac:dyDescent="0.45">
      <c r="A472" s="20">
        <f t="shared" si="28"/>
        <v>118</v>
      </c>
      <c r="B472" s="17" t="str">
        <f t="shared" si="29"/>
        <v>市内</v>
      </c>
      <c r="C472" s="18"/>
      <c r="D472" s="17" t="str">
        <f t="shared" si="30"/>
        <v>0000000000</v>
      </c>
      <c r="E472" s="18"/>
      <c r="F472" s="2"/>
      <c r="G472" s="2"/>
      <c r="H472" s="3"/>
      <c r="I472" s="2"/>
      <c r="J472" s="2"/>
      <c r="K472" s="2"/>
      <c r="L472" s="2" t="s">
        <v>1339</v>
      </c>
      <c r="M472" s="2" t="s">
        <v>1345</v>
      </c>
      <c r="N472" s="2"/>
      <c r="O472" s="1" t="str">
        <f>IF(ISERROR(VLOOKUP(L472&amp;M472,団体コード!$A$1:$B$1742,2,FALSE)),"",VLOOKUP(L472&amp;M472,団体コード!$A$1:$B$1742,2,FALSE))</f>
        <v>342076</v>
      </c>
      <c r="Q472" s="14" t="str">
        <f t="shared" si="31"/>
        <v>「接種者氏名 ※」を入力してください</v>
      </c>
    </row>
    <row r="473" spans="1:17" ht="38.25" customHeight="1" x14ac:dyDescent="0.45">
      <c r="A473" s="20">
        <f t="shared" si="28"/>
        <v>118</v>
      </c>
      <c r="B473" s="17" t="str">
        <f t="shared" si="29"/>
        <v>市内</v>
      </c>
      <c r="C473" s="18"/>
      <c r="D473" s="17" t="str">
        <f t="shared" si="30"/>
        <v>0000000000</v>
      </c>
      <c r="E473" s="18"/>
      <c r="F473" s="2"/>
      <c r="G473" s="2"/>
      <c r="H473" s="3"/>
      <c r="I473" s="2"/>
      <c r="J473" s="2"/>
      <c r="K473" s="2"/>
      <c r="L473" s="2" t="s">
        <v>1339</v>
      </c>
      <c r="M473" s="2" t="s">
        <v>1345</v>
      </c>
      <c r="N473" s="2"/>
      <c r="O473" s="1" t="str">
        <f>IF(ISERROR(VLOOKUP(L473&amp;M473,団体コード!$A$1:$B$1742,2,FALSE)),"",VLOOKUP(L473&amp;M473,団体コード!$A$1:$B$1742,2,FALSE))</f>
        <v>342076</v>
      </c>
      <c r="Q473" s="14" t="str">
        <f t="shared" si="31"/>
        <v>「接種者氏名 ※」を入力してください</v>
      </c>
    </row>
    <row r="474" spans="1:17" ht="38.25" customHeight="1" x14ac:dyDescent="0.45">
      <c r="A474" s="20">
        <f t="shared" si="28"/>
        <v>118</v>
      </c>
      <c r="B474" s="17" t="str">
        <f t="shared" si="29"/>
        <v>市内</v>
      </c>
      <c r="C474" s="18"/>
      <c r="D474" s="17" t="str">
        <f t="shared" si="30"/>
        <v>0000000000</v>
      </c>
      <c r="E474" s="18"/>
      <c r="F474" s="2"/>
      <c r="G474" s="2"/>
      <c r="H474" s="3"/>
      <c r="I474" s="2"/>
      <c r="J474" s="2"/>
      <c r="K474" s="2"/>
      <c r="L474" s="2" t="s">
        <v>1339</v>
      </c>
      <c r="M474" s="2" t="s">
        <v>1345</v>
      </c>
      <c r="N474" s="2"/>
      <c r="O474" s="1" t="str">
        <f>IF(ISERROR(VLOOKUP(L474&amp;M474,団体コード!$A$1:$B$1742,2,FALSE)),"",VLOOKUP(L474&amp;M474,団体コード!$A$1:$B$1742,2,FALSE))</f>
        <v>342076</v>
      </c>
      <c r="Q474" s="14" t="str">
        <f t="shared" si="31"/>
        <v>「接種者氏名 ※」を入力してください</v>
      </c>
    </row>
    <row r="475" spans="1:17" ht="38.25" customHeight="1" x14ac:dyDescent="0.45">
      <c r="A475" s="20">
        <f t="shared" si="28"/>
        <v>118</v>
      </c>
      <c r="B475" s="17" t="str">
        <f t="shared" si="29"/>
        <v>市内</v>
      </c>
      <c r="C475" s="18"/>
      <c r="D475" s="17" t="str">
        <f t="shared" si="30"/>
        <v>0000000000</v>
      </c>
      <c r="E475" s="18"/>
      <c r="F475" s="2"/>
      <c r="G475" s="2"/>
      <c r="H475" s="3"/>
      <c r="I475" s="2"/>
      <c r="J475" s="2"/>
      <c r="K475" s="2"/>
      <c r="L475" s="2" t="s">
        <v>1339</v>
      </c>
      <c r="M475" s="2" t="s">
        <v>1345</v>
      </c>
      <c r="N475" s="2"/>
      <c r="O475" s="1" t="str">
        <f>IF(ISERROR(VLOOKUP(L475&amp;M475,団体コード!$A$1:$B$1742,2,FALSE)),"",VLOOKUP(L475&amp;M475,団体コード!$A$1:$B$1742,2,FALSE))</f>
        <v>342076</v>
      </c>
      <c r="Q475" s="14" t="str">
        <f t="shared" si="31"/>
        <v>「接種者氏名 ※」を入力してください</v>
      </c>
    </row>
    <row r="476" spans="1:17" ht="38.25" customHeight="1" x14ac:dyDescent="0.45">
      <c r="A476" s="20">
        <f t="shared" si="28"/>
        <v>118</v>
      </c>
      <c r="B476" s="17" t="str">
        <f t="shared" si="29"/>
        <v>市内</v>
      </c>
      <c r="C476" s="18"/>
      <c r="D476" s="17" t="str">
        <f t="shared" si="30"/>
        <v>0000000000</v>
      </c>
      <c r="E476" s="18"/>
      <c r="F476" s="2"/>
      <c r="G476" s="2"/>
      <c r="H476" s="3"/>
      <c r="I476" s="2"/>
      <c r="J476" s="2"/>
      <c r="K476" s="2"/>
      <c r="L476" s="2" t="s">
        <v>1339</v>
      </c>
      <c r="M476" s="2" t="s">
        <v>1345</v>
      </c>
      <c r="N476" s="2"/>
      <c r="O476" s="1" t="str">
        <f>IF(ISERROR(VLOOKUP(L476&amp;M476,団体コード!$A$1:$B$1742,2,FALSE)),"",VLOOKUP(L476&amp;M476,団体コード!$A$1:$B$1742,2,FALSE))</f>
        <v>342076</v>
      </c>
      <c r="Q476" s="14" t="str">
        <f t="shared" si="31"/>
        <v>「接種者氏名 ※」を入力してください</v>
      </c>
    </row>
    <row r="477" spans="1:17" ht="38.25" customHeight="1" x14ac:dyDescent="0.45">
      <c r="A477" s="20">
        <f t="shared" si="28"/>
        <v>118</v>
      </c>
      <c r="B477" s="17" t="str">
        <f t="shared" si="29"/>
        <v>市内</v>
      </c>
      <c r="C477" s="18"/>
      <c r="D477" s="17" t="str">
        <f t="shared" si="30"/>
        <v>0000000000</v>
      </c>
      <c r="E477" s="18"/>
      <c r="F477" s="2"/>
      <c r="G477" s="2"/>
      <c r="H477" s="3"/>
      <c r="I477" s="2"/>
      <c r="J477" s="2"/>
      <c r="K477" s="2"/>
      <c r="L477" s="2" t="s">
        <v>1339</v>
      </c>
      <c r="M477" s="2" t="s">
        <v>1345</v>
      </c>
      <c r="N477" s="2"/>
      <c r="O477" s="1" t="str">
        <f>IF(ISERROR(VLOOKUP(L477&amp;M477,団体コード!$A$1:$B$1742,2,FALSE)),"",VLOOKUP(L477&amp;M477,団体コード!$A$1:$B$1742,2,FALSE))</f>
        <v>342076</v>
      </c>
      <c r="Q477" s="14" t="str">
        <f t="shared" si="31"/>
        <v>「接種者氏名 ※」を入力してください</v>
      </c>
    </row>
    <row r="478" spans="1:17" ht="38.25" customHeight="1" x14ac:dyDescent="0.45">
      <c r="A478" s="20">
        <f t="shared" si="28"/>
        <v>118</v>
      </c>
      <c r="B478" s="17" t="str">
        <f t="shared" si="29"/>
        <v>市内</v>
      </c>
      <c r="C478" s="18"/>
      <c r="D478" s="17" t="str">
        <f t="shared" si="30"/>
        <v>0000000000</v>
      </c>
      <c r="E478" s="18"/>
      <c r="F478" s="2"/>
      <c r="G478" s="2"/>
      <c r="H478" s="3"/>
      <c r="I478" s="2"/>
      <c r="J478" s="2"/>
      <c r="K478" s="2"/>
      <c r="L478" s="2" t="s">
        <v>1339</v>
      </c>
      <c r="M478" s="2" t="s">
        <v>1345</v>
      </c>
      <c r="N478" s="2"/>
      <c r="O478" s="1" t="str">
        <f>IF(ISERROR(VLOOKUP(L478&amp;M478,団体コード!$A$1:$B$1742,2,FALSE)),"",VLOOKUP(L478&amp;M478,団体コード!$A$1:$B$1742,2,FALSE))</f>
        <v>342076</v>
      </c>
      <c r="Q478" s="14" t="str">
        <f t="shared" si="31"/>
        <v>「接種者氏名 ※」を入力してください</v>
      </c>
    </row>
    <row r="479" spans="1:17" ht="38.25" customHeight="1" x14ac:dyDescent="0.45">
      <c r="A479" s="20">
        <f t="shared" si="28"/>
        <v>118</v>
      </c>
      <c r="B479" s="17" t="str">
        <f t="shared" si="29"/>
        <v>市内</v>
      </c>
      <c r="C479" s="18"/>
      <c r="D479" s="17" t="str">
        <f t="shared" si="30"/>
        <v>0000000000</v>
      </c>
      <c r="E479" s="18"/>
      <c r="F479" s="2"/>
      <c r="G479" s="2"/>
      <c r="H479" s="3"/>
      <c r="I479" s="2"/>
      <c r="J479" s="2"/>
      <c r="K479" s="2"/>
      <c r="L479" s="2" t="s">
        <v>1339</v>
      </c>
      <c r="M479" s="2" t="s">
        <v>1345</v>
      </c>
      <c r="N479" s="2"/>
      <c r="O479" s="1" t="str">
        <f>IF(ISERROR(VLOOKUP(L479&amp;M479,団体コード!$A$1:$B$1742,2,FALSE)),"",VLOOKUP(L479&amp;M479,団体コード!$A$1:$B$1742,2,FALSE))</f>
        <v>342076</v>
      </c>
      <c r="Q479" s="14" t="str">
        <f t="shared" si="31"/>
        <v>「接種者氏名 ※」を入力してください</v>
      </c>
    </row>
    <row r="480" spans="1:17" ht="38.25" customHeight="1" x14ac:dyDescent="0.45">
      <c r="A480" s="20">
        <f t="shared" si="28"/>
        <v>118</v>
      </c>
      <c r="B480" s="17" t="str">
        <f t="shared" si="29"/>
        <v>市内</v>
      </c>
      <c r="C480" s="18"/>
      <c r="D480" s="17" t="str">
        <f t="shared" si="30"/>
        <v>0000000000</v>
      </c>
      <c r="E480" s="18"/>
      <c r="F480" s="2"/>
      <c r="G480" s="2"/>
      <c r="H480" s="3"/>
      <c r="I480" s="2"/>
      <c r="J480" s="2"/>
      <c r="K480" s="2"/>
      <c r="L480" s="2" t="s">
        <v>1339</v>
      </c>
      <c r="M480" s="2" t="s">
        <v>1345</v>
      </c>
      <c r="N480" s="2"/>
      <c r="O480" s="1" t="str">
        <f>IF(ISERROR(VLOOKUP(L480&amp;M480,団体コード!$A$1:$B$1742,2,FALSE)),"",VLOOKUP(L480&amp;M480,団体コード!$A$1:$B$1742,2,FALSE))</f>
        <v>342076</v>
      </c>
      <c r="Q480" s="14" t="str">
        <f t="shared" si="31"/>
        <v>「接種者氏名 ※」を入力してください</v>
      </c>
    </row>
    <row r="481" spans="1:17" ht="38.25" customHeight="1" x14ac:dyDescent="0.45">
      <c r="A481" s="20">
        <f t="shared" si="28"/>
        <v>118</v>
      </c>
      <c r="B481" s="17" t="str">
        <f t="shared" si="29"/>
        <v>市内</v>
      </c>
      <c r="C481" s="18"/>
      <c r="D481" s="17" t="str">
        <f t="shared" si="30"/>
        <v>0000000000</v>
      </c>
      <c r="E481" s="18"/>
      <c r="F481" s="2"/>
      <c r="G481" s="2"/>
      <c r="H481" s="3"/>
      <c r="I481" s="2"/>
      <c r="J481" s="2"/>
      <c r="K481" s="2"/>
      <c r="L481" s="2" t="s">
        <v>1339</v>
      </c>
      <c r="M481" s="2" t="s">
        <v>1345</v>
      </c>
      <c r="N481" s="2"/>
      <c r="O481" s="1" t="str">
        <f>IF(ISERROR(VLOOKUP(L481&amp;M481,団体コード!$A$1:$B$1742,2,FALSE)),"",VLOOKUP(L481&amp;M481,団体コード!$A$1:$B$1742,2,FALSE))</f>
        <v>342076</v>
      </c>
      <c r="Q481" s="14" t="str">
        <f t="shared" si="31"/>
        <v>「接種者氏名 ※」を入力してください</v>
      </c>
    </row>
    <row r="482" spans="1:17" ht="38.25" customHeight="1" x14ac:dyDescent="0.45">
      <c r="A482" s="20">
        <f t="shared" si="28"/>
        <v>118</v>
      </c>
      <c r="B482" s="17" t="str">
        <f t="shared" si="29"/>
        <v>市内</v>
      </c>
      <c r="C482" s="18"/>
      <c r="D482" s="17" t="str">
        <f t="shared" si="30"/>
        <v>0000000000</v>
      </c>
      <c r="E482" s="18"/>
      <c r="F482" s="2"/>
      <c r="G482" s="2"/>
      <c r="H482" s="3"/>
      <c r="I482" s="2"/>
      <c r="J482" s="2"/>
      <c r="K482" s="2"/>
      <c r="L482" s="2" t="s">
        <v>1339</v>
      </c>
      <c r="M482" s="2" t="s">
        <v>1345</v>
      </c>
      <c r="N482" s="2"/>
      <c r="O482" s="1" t="str">
        <f>IF(ISERROR(VLOOKUP(L482&amp;M482,団体コード!$A$1:$B$1742,2,FALSE)),"",VLOOKUP(L482&amp;M482,団体コード!$A$1:$B$1742,2,FALSE))</f>
        <v>342076</v>
      </c>
      <c r="Q482" s="14" t="str">
        <f t="shared" si="31"/>
        <v>「接種者氏名 ※」を入力してください</v>
      </c>
    </row>
    <row r="483" spans="1:17" ht="38.25" customHeight="1" x14ac:dyDescent="0.45">
      <c r="A483" s="20">
        <f t="shared" si="28"/>
        <v>118</v>
      </c>
      <c r="B483" s="17" t="str">
        <f t="shared" si="29"/>
        <v>市内</v>
      </c>
      <c r="C483" s="18"/>
      <c r="D483" s="17" t="str">
        <f t="shared" si="30"/>
        <v>0000000000</v>
      </c>
      <c r="E483" s="18"/>
      <c r="F483" s="2"/>
      <c r="G483" s="2"/>
      <c r="H483" s="3"/>
      <c r="I483" s="2"/>
      <c r="J483" s="2"/>
      <c r="K483" s="2"/>
      <c r="L483" s="2" t="s">
        <v>1339</v>
      </c>
      <c r="M483" s="2" t="s">
        <v>1345</v>
      </c>
      <c r="N483" s="2"/>
      <c r="O483" s="1" t="str">
        <f>IF(ISERROR(VLOOKUP(L483&amp;M483,団体コード!$A$1:$B$1742,2,FALSE)),"",VLOOKUP(L483&amp;M483,団体コード!$A$1:$B$1742,2,FALSE))</f>
        <v>342076</v>
      </c>
      <c r="Q483" s="14" t="str">
        <f t="shared" si="31"/>
        <v>「接種者氏名 ※」を入力してください</v>
      </c>
    </row>
    <row r="484" spans="1:17" ht="38.25" customHeight="1" x14ac:dyDescent="0.45">
      <c r="A484" s="20">
        <f t="shared" si="28"/>
        <v>118</v>
      </c>
      <c r="B484" s="17" t="str">
        <f t="shared" si="29"/>
        <v>市内</v>
      </c>
      <c r="C484" s="18"/>
      <c r="D484" s="17" t="str">
        <f t="shared" si="30"/>
        <v>0000000000</v>
      </c>
      <c r="E484" s="18"/>
      <c r="F484" s="2"/>
      <c r="G484" s="2"/>
      <c r="H484" s="3"/>
      <c r="I484" s="2"/>
      <c r="J484" s="2"/>
      <c r="K484" s="2"/>
      <c r="L484" s="2" t="s">
        <v>1339</v>
      </c>
      <c r="M484" s="2" t="s">
        <v>1345</v>
      </c>
      <c r="N484" s="2"/>
      <c r="O484" s="1" t="str">
        <f>IF(ISERROR(VLOOKUP(L484&amp;M484,団体コード!$A$1:$B$1742,2,FALSE)),"",VLOOKUP(L484&amp;M484,団体コード!$A$1:$B$1742,2,FALSE))</f>
        <v>342076</v>
      </c>
      <c r="Q484" s="14" t="str">
        <f t="shared" si="31"/>
        <v>「接種者氏名 ※」を入力してください</v>
      </c>
    </row>
    <row r="485" spans="1:17" ht="38.25" customHeight="1" x14ac:dyDescent="0.45">
      <c r="A485" s="20">
        <f t="shared" si="28"/>
        <v>118</v>
      </c>
      <c r="B485" s="17" t="str">
        <f t="shared" si="29"/>
        <v>市内</v>
      </c>
      <c r="C485" s="18"/>
      <c r="D485" s="17" t="str">
        <f t="shared" si="30"/>
        <v>0000000000</v>
      </c>
      <c r="E485" s="18"/>
      <c r="F485" s="2"/>
      <c r="G485" s="2"/>
      <c r="H485" s="3"/>
      <c r="I485" s="2"/>
      <c r="J485" s="2"/>
      <c r="K485" s="2"/>
      <c r="L485" s="2" t="s">
        <v>1339</v>
      </c>
      <c r="M485" s="2" t="s">
        <v>1345</v>
      </c>
      <c r="N485" s="2"/>
      <c r="O485" s="1" t="str">
        <f>IF(ISERROR(VLOOKUP(L485&amp;M485,団体コード!$A$1:$B$1742,2,FALSE)),"",VLOOKUP(L485&amp;M485,団体コード!$A$1:$B$1742,2,FALSE))</f>
        <v>342076</v>
      </c>
      <c r="Q485" s="14" t="str">
        <f t="shared" si="31"/>
        <v>「接種者氏名 ※」を入力してください</v>
      </c>
    </row>
    <row r="486" spans="1:17" ht="38.25" customHeight="1" x14ac:dyDescent="0.45">
      <c r="A486" s="20">
        <f t="shared" si="28"/>
        <v>118</v>
      </c>
      <c r="B486" s="17" t="str">
        <f t="shared" si="29"/>
        <v>市内</v>
      </c>
      <c r="C486" s="18"/>
      <c r="D486" s="17" t="str">
        <f t="shared" si="30"/>
        <v>0000000000</v>
      </c>
      <c r="E486" s="18"/>
      <c r="F486" s="2"/>
      <c r="G486" s="2"/>
      <c r="H486" s="3"/>
      <c r="I486" s="2"/>
      <c r="J486" s="2"/>
      <c r="K486" s="2"/>
      <c r="L486" s="2" t="s">
        <v>1339</v>
      </c>
      <c r="M486" s="2" t="s">
        <v>1345</v>
      </c>
      <c r="N486" s="2"/>
      <c r="O486" s="1" t="str">
        <f>IF(ISERROR(VLOOKUP(L486&amp;M486,団体コード!$A$1:$B$1742,2,FALSE)),"",VLOOKUP(L486&amp;M486,団体コード!$A$1:$B$1742,2,FALSE))</f>
        <v>342076</v>
      </c>
      <c r="Q486" s="14" t="str">
        <f t="shared" si="31"/>
        <v>「接種者氏名 ※」を入力してください</v>
      </c>
    </row>
    <row r="487" spans="1:17" ht="38.25" customHeight="1" x14ac:dyDescent="0.45">
      <c r="A487" s="20">
        <f t="shared" si="28"/>
        <v>118</v>
      </c>
      <c r="B487" s="17" t="str">
        <f t="shared" si="29"/>
        <v>市内</v>
      </c>
      <c r="C487" s="18"/>
      <c r="D487" s="17" t="str">
        <f t="shared" si="30"/>
        <v>0000000000</v>
      </c>
      <c r="E487" s="18"/>
      <c r="F487" s="2"/>
      <c r="G487" s="2"/>
      <c r="H487" s="3"/>
      <c r="I487" s="2"/>
      <c r="J487" s="2"/>
      <c r="K487" s="2"/>
      <c r="L487" s="2" t="s">
        <v>1339</v>
      </c>
      <c r="M487" s="2" t="s">
        <v>1345</v>
      </c>
      <c r="N487" s="2"/>
      <c r="O487" s="1" t="str">
        <f>IF(ISERROR(VLOOKUP(L487&amp;M487,団体コード!$A$1:$B$1742,2,FALSE)),"",VLOOKUP(L487&amp;M487,団体コード!$A$1:$B$1742,2,FALSE))</f>
        <v>342076</v>
      </c>
      <c r="Q487" s="14" t="str">
        <f t="shared" si="31"/>
        <v>「接種者氏名 ※」を入力してください</v>
      </c>
    </row>
    <row r="488" spans="1:17" ht="38.25" customHeight="1" x14ac:dyDescent="0.45">
      <c r="A488" s="20">
        <f t="shared" si="28"/>
        <v>118</v>
      </c>
      <c r="B488" s="17" t="str">
        <f t="shared" si="29"/>
        <v>市内</v>
      </c>
      <c r="C488" s="18"/>
      <c r="D488" s="17" t="str">
        <f t="shared" si="30"/>
        <v>0000000000</v>
      </c>
      <c r="E488" s="18"/>
      <c r="F488" s="2"/>
      <c r="G488" s="2"/>
      <c r="H488" s="3"/>
      <c r="I488" s="2"/>
      <c r="J488" s="2"/>
      <c r="K488" s="2"/>
      <c r="L488" s="2" t="s">
        <v>1339</v>
      </c>
      <c r="M488" s="2" t="s">
        <v>1345</v>
      </c>
      <c r="N488" s="2"/>
      <c r="O488" s="1" t="str">
        <f>IF(ISERROR(VLOOKUP(L488&amp;M488,団体コード!$A$1:$B$1742,2,FALSE)),"",VLOOKUP(L488&amp;M488,団体コード!$A$1:$B$1742,2,FALSE))</f>
        <v>342076</v>
      </c>
      <c r="Q488" s="14" t="str">
        <f t="shared" si="31"/>
        <v>「接種者氏名 ※」を入力してください</v>
      </c>
    </row>
    <row r="489" spans="1:17" ht="38.25" customHeight="1" x14ac:dyDescent="0.45">
      <c r="A489" s="20">
        <f t="shared" si="28"/>
        <v>118</v>
      </c>
      <c r="B489" s="17" t="str">
        <f t="shared" si="29"/>
        <v>市内</v>
      </c>
      <c r="C489" s="18"/>
      <c r="D489" s="17" t="str">
        <f t="shared" si="30"/>
        <v>0000000000</v>
      </c>
      <c r="E489" s="18"/>
      <c r="F489" s="2"/>
      <c r="G489" s="2"/>
      <c r="H489" s="3"/>
      <c r="I489" s="2"/>
      <c r="J489" s="2"/>
      <c r="K489" s="2"/>
      <c r="L489" s="2" t="s">
        <v>1339</v>
      </c>
      <c r="M489" s="2" t="s">
        <v>1345</v>
      </c>
      <c r="N489" s="2"/>
      <c r="O489" s="1" t="str">
        <f>IF(ISERROR(VLOOKUP(L489&amp;M489,団体コード!$A$1:$B$1742,2,FALSE)),"",VLOOKUP(L489&amp;M489,団体コード!$A$1:$B$1742,2,FALSE))</f>
        <v>342076</v>
      </c>
      <c r="Q489" s="14" t="str">
        <f t="shared" si="31"/>
        <v>「接種者氏名 ※」を入力してください</v>
      </c>
    </row>
    <row r="490" spans="1:17" ht="38.25" customHeight="1" x14ac:dyDescent="0.45">
      <c r="A490" s="20">
        <f t="shared" si="28"/>
        <v>118</v>
      </c>
      <c r="B490" s="17" t="str">
        <f t="shared" si="29"/>
        <v>市内</v>
      </c>
      <c r="C490" s="18"/>
      <c r="D490" s="17" t="str">
        <f t="shared" si="30"/>
        <v>0000000000</v>
      </c>
      <c r="E490" s="18"/>
      <c r="F490" s="2"/>
      <c r="G490" s="2"/>
      <c r="H490" s="3"/>
      <c r="I490" s="2"/>
      <c r="J490" s="2"/>
      <c r="K490" s="2"/>
      <c r="L490" s="2" t="s">
        <v>1339</v>
      </c>
      <c r="M490" s="2" t="s">
        <v>1345</v>
      </c>
      <c r="N490" s="2"/>
      <c r="O490" s="1" t="str">
        <f>IF(ISERROR(VLOOKUP(L490&amp;M490,団体コード!$A$1:$B$1742,2,FALSE)),"",VLOOKUP(L490&amp;M490,団体コード!$A$1:$B$1742,2,FALSE))</f>
        <v>342076</v>
      </c>
      <c r="Q490" s="14" t="str">
        <f t="shared" si="31"/>
        <v>「接種者氏名 ※」を入力してください</v>
      </c>
    </row>
    <row r="491" spans="1:17" ht="38.25" customHeight="1" x14ac:dyDescent="0.45">
      <c r="A491" s="20">
        <f t="shared" si="28"/>
        <v>118</v>
      </c>
      <c r="B491" s="17" t="str">
        <f t="shared" si="29"/>
        <v>市内</v>
      </c>
      <c r="C491" s="18"/>
      <c r="D491" s="17" t="str">
        <f t="shared" si="30"/>
        <v>0000000000</v>
      </c>
      <c r="E491" s="18"/>
      <c r="F491" s="2"/>
      <c r="G491" s="2"/>
      <c r="H491" s="3"/>
      <c r="I491" s="2"/>
      <c r="J491" s="2"/>
      <c r="K491" s="2"/>
      <c r="L491" s="2" t="s">
        <v>1339</v>
      </c>
      <c r="M491" s="2" t="s">
        <v>1345</v>
      </c>
      <c r="N491" s="2"/>
      <c r="O491" s="1" t="str">
        <f>IF(ISERROR(VLOOKUP(L491&amp;M491,団体コード!$A$1:$B$1742,2,FALSE)),"",VLOOKUP(L491&amp;M491,団体コード!$A$1:$B$1742,2,FALSE))</f>
        <v>342076</v>
      </c>
      <c r="Q491" s="14" t="str">
        <f t="shared" si="31"/>
        <v>「接種者氏名 ※」を入力してください</v>
      </c>
    </row>
    <row r="492" spans="1:17" ht="38.25" customHeight="1" x14ac:dyDescent="0.45">
      <c r="A492" s="20">
        <f t="shared" si="28"/>
        <v>118</v>
      </c>
      <c r="B492" s="17" t="str">
        <f t="shared" si="29"/>
        <v>市内</v>
      </c>
      <c r="C492" s="18"/>
      <c r="D492" s="17" t="str">
        <f t="shared" si="30"/>
        <v>0000000000</v>
      </c>
      <c r="E492" s="18"/>
      <c r="F492" s="2"/>
      <c r="G492" s="2"/>
      <c r="H492" s="3"/>
      <c r="I492" s="2"/>
      <c r="J492" s="2"/>
      <c r="K492" s="2"/>
      <c r="L492" s="2" t="s">
        <v>1339</v>
      </c>
      <c r="M492" s="2" t="s">
        <v>1345</v>
      </c>
      <c r="N492" s="2"/>
      <c r="O492" s="1" t="str">
        <f>IF(ISERROR(VLOOKUP(L492&amp;M492,団体コード!$A$1:$B$1742,2,FALSE)),"",VLOOKUP(L492&amp;M492,団体コード!$A$1:$B$1742,2,FALSE))</f>
        <v>342076</v>
      </c>
      <c r="Q492" s="14" t="str">
        <f t="shared" si="31"/>
        <v>「接種者氏名 ※」を入力してください</v>
      </c>
    </row>
    <row r="493" spans="1:17" ht="38.25" customHeight="1" x14ac:dyDescent="0.45">
      <c r="A493" s="20">
        <f t="shared" si="28"/>
        <v>118</v>
      </c>
      <c r="B493" s="17" t="str">
        <f t="shared" si="29"/>
        <v>市内</v>
      </c>
      <c r="C493" s="18"/>
      <c r="D493" s="17" t="str">
        <f t="shared" si="30"/>
        <v>0000000000</v>
      </c>
      <c r="E493" s="18"/>
      <c r="F493" s="2"/>
      <c r="G493" s="2"/>
      <c r="H493" s="3"/>
      <c r="I493" s="2"/>
      <c r="J493" s="2"/>
      <c r="K493" s="2"/>
      <c r="L493" s="2" t="s">
        <v>1339</v>
      </c>
      <c r="M493" s="2" t="s">
        <v>1345</v>
      </c>
      <c r="N493" s="2"/>
      <c r="O493" s="1" t="str">
        <f>IF(ISERROR(VLOOKUP(L493&amp;M493,団体コード!$A$1:$B$1742,2,FALSE)),"",VLOOKUP(L493&amp;M493,団体コード!$A$1:$B$1742,2,FALSE))</f>
        <v>342076</v>
      </c>
      <c r="Q493" s="14" t="str">
        <f t="shared" si="31"/>
        <v>「接種者氏名 ※」を入力してください</v>
      </c>
    </row>
    <row r="494" spans="1:17" ht="38.25" customHeight="1" x14ac:dyDescent="0.45">
      <c r="A494" s="20">
        <f t="shared" si="28"/>
        <v>118</v>
      </c>
      <c r="B494" s="17" t="str">
        <f t="shared" si="29"/>
        <v>市内</v>
      </c>
      <c r="C494" s="18"/>
      <c r="D494" s="17" t="str">
        <f t="shared" si="30"/>
        <v>0000000000</v>
      </c>
      <c r="E494" s="18"/>
      <c r="F494" s="2"/>
      <c r="G494" s="2"/>
      <c r="H494" s="3"/>
      <c r="I494" s="2"/>
      <c r="J494" s="2"/>
      <c r="K494" s="2"/>
      <c r="L494" s="2" t="s">
        <v>1339</v>
      </c>
      <c r="M494" s="2" t="s">
        <v>1345</v>
      </c>
      <c r="N494" s="2"/>
      <c r="O494" s="1" t="str">
        <f>IF(ISERROR(VLOOKUP(L494&amp;M494,団体コード!$A$1:$B$1742,2,FALSE)),"",VLOOKUP(L494&amp;M494,団体コード!$A$1:$B$1742,2,FALSE))</f>
        <v>342076</v>
      </c>
      <c r="Q494" s="14" t="str">
        <f t="shared" si="31"/>
        <v>「接種者氏名 ※」を入力してください</v>
      </c>
    </row>
    <row r="495" spans="1:17" ht="38.25" customHeight="1" x14ac:dyDescent="0.45">
      <c r="A495" s="20">
        <f t="shared" si="28"/>
        <v>118</v>
      </c>
      <c r="B495" s="17" t="str">
        <f t="shared" si="29"/>
        <v>市内</v>
      </c>
      <c r="C495" s="18"/>
      <c r="D495" s="17" t="str">
        <f t="shared" si="30"/>
        <v>0000000000</v>
      </c>
      <c r="E495" s="18"/>
      <c r="F495" s="2"/>
      <c r="G495" s="2"/>
      <c r="H495" s="3"/>
      <c r="I495" s="2"/>
      <c r="J495" s="2"/>
      <c r="K495" s="2"/>
      <c r="L495" s="2" t="s">
        <v>1339</v>
      </c>
      <c r="M495" s="2" t="s">
        <v>1345</v>
      </c>
      <c r="N495" s="2"/>
      <c r="O495" s="1" t="str">
        <f>IF(ISERROR(VLOOKUP(L495&amp;M495,団体コード!$A$1:$B$1742,2,FALSE)),"",VLOOKUP(L495&amp;M495,団体コード!$A$1:$B$1742,2,FALSE))</f>
        <v>342076</v>
      </c>
      <c r="Q495" s="14" t="str">
        <f t="shared" si="31"/>
        <v>「接種者氏名 ※」を入力してください</v>
      </c>
    </row>
    <row r="496" spans="1:17" ht="38.25" customHeight="1" x14ac:dyDescent="0.45">
      <c r="A496" s="20">
        <f t="shared" si="28"/>
        <v>118</v>
      </c>
      <c r="B496" s="17" t="str">
        <f t="shared" si="29"/>
        <v>市内</v>
      </c>
      <c r="C496" s="18"/>
      <c r="D496" s="17" t="str">
        <f t="shared" si="30"/>
        <v>0000000000</v>
      </c>
      <c r="E496" s="18"/>
      <c r="F496" s="2"/>
      <c r="G496" s="2"/>
      <c r="H496" s="3"/>
      <c r="I496" s="2"/>
      <c r="J496" s="2"/>
      <c r="K496" s="2"/>
      <c r="L496" s="2" t="s">
        <v>1339</v>
      </c>
      <c r="M496" s="2" t="s">
        <v>1345</v>
      </c>
      <c r="N496" s="2"/>
      <c r="O496" s="1" t="str">
        <f>IF(ISERROR(VLOOKUP(L496&amp;M496,団体コード!$A$1:$B$1742,2,FALSE)),"",VLOOKUP(L496&amp;M496,団体コード!$A$1:$B$1742,2,FALSE))</f>
        <v>342076</v>
      </c>
      <c r="Q496" s="14" t="str">
        <f t="shared" si="31"/>
        <v>「接種者氏名 ※」を入力してください</v>
      </c>
    </row>
    <row r="497" spans="1:17" ht="38.25" customHeight="1" x14ac:dyDescent="0.45">
      <c r="A497" s="20">
        <f t="shared" si="28"/>
        <v>118</v>
      </c>
      <c r="B497" s="17" t="str">
        <f t="shared" si="29"/>
        <v>市内</v>
      </c>
      <c r="C497" s="18"/>
      <c r="D497" s="17" t="str">
        <f t="shared" si="30"/>
        <v>0000000000</v>
      </c>
      <c r="E497" s="18"/>
      <c r="F497" s="2"/>
      <c r="G497" s="2"/>
      <c r="H497" s="3"/>
      <c r="I497" s="2"/>
      <c r="J497" s="2"/>
      <c r="K497" s="2"/>
      <c r="L497" s="2" t="s">
        <v>1339</v>
      </c>
      <c r="M497" s="2" t="s">
        <v>1345</v>
      </c>
      <c r="N497" s="2"/>
      <c r="O497" s="1" t="str">
        <f>IF(ISERROR(VLOOKUP(L497&amp;M497,団体コード!$A$1:$B$1742,2,FALSE)),"",VLOOKUP(L497&amp;M497,団体コード!$A$1:$B$1742,2,FALSE))</f>
        <v>342076</v>
      </c>
      <c r="Q497" s="14" t="str">
        <f t="shared" si="31"/>
        <v>「接種者氏名 ※」を入力してください</v>
      </c>
    </row>
    <row r="498" spans="1:17" ht="38.25" customHeight="1" x14ac:dyDescent="0.45">
      <c r="A498" s="20">
        <f t="shared" si="28"/>
        <v>118</v>
      </c>
      <c r="B498" s="17" t="str">
        <f t="shared" si="29"/>
        <v>市内</v>
      </c>
      <c r="C498" s="18"/>
      <c r="D498" s="17" t="str">
        <f t="shared" si="30"/>
        <v>0000000000</v>
      </c>
      <c r="E498" s="18"/>
      <c r="F498" s="2"/>
      <c r="G498" s="2"/>
      <c r="H498" s="3"/>
      <c r="I498" s="2"/>
      <c r="J498" s="2"/>
      <c r="K498" s="2"/>
      <c r="L498" s="2" t="s">
        <v>1339</v>
      </c>
      <c r="M498" s="2" t="s">
        <v>1345</v>
      </c>
      <c r="N498" s="2"/>
      <c r="O498" s="1" t="str">
        <f>IF(ISERROR(VLOOKUP(L498&amp;M498,団体コード!$A$1:$B$1742,2,FALSE)),"",VLOOKUP(L498&amp;M498,団体コード!$A$1:$B$1742,2,FALSE))</f>
        <v>342076</v>
      </c>
      <c r="Q498" s="14" t="str">
        <f t="shared" si="31"/>
        <v>「接種者氏名 ※」を入力してください</v>
      </c>
    </row>
    <row r="499" spans="1:17" ht="38.25" customHeight="1" x14ac:dyDescent="0.45">
      <c r="A499" s="20">
        <f t="shared" si="28"/>
        <v>118</v>
      </c>
      <c r="B499" s="17" t="str">
        <f t="shared" si="29"/>
        <v>市内</v>
      </c>
      <c r="C499" s="18"/>
      <c r="D499" s="17" t="str">
        <f t="shared" si="30"/>
        <v>0000000000</v>
      </c>
      <c r="E499" s="18"/>
      <c r="F499" s="2"/>
      <c r="G499" s="2"/>
      <c r="H499" s="3"/>
      <c r="I499" s="2"/>
      <c r="J499" s="2"/>
      <c r="K499" s="2"/>
      <c r="L499" s="2" t="s">
        <v>1339</v>
      </c>
      <c r="M499" s="2" t="s">
        <v>1345</v>
      </c>
      <c r="N499" s="2"/>
      <c r="O499" s="1" t="str">
        <f>IF(ISERROR(VLOOKUP(L499&amp;M499,団体コード!$A$1:$B$1742,2,FALSE)),"",VLOOKUP(L499&amp;M499,団体コード!$A$1:$B$1742,2,FALSE))</f>
        <v>342076</v>
      </c>
      <c r="Q499" s="14" t="str">
        <f t="shared" si="31"/>
        <v>「接種者氏名 ※」を入力してください</v>
      </c>
    </row>
    <row r="500" spans="1:17" ht="38.25" customHeight="1" x14ac:dyDescent="0.45">
      <c r="A500" s="20">
        <f t="shared" si="28"/>
        <v>118</v>
      </c>
      <c r="B500" s="17" t="str">
        <f t="shared" si="29"/>
        <v>市内</v>
      </c>
      <c r="C500" s="18"/>
      <c r="D500" s="17" t="str">
        <f t="shared" si="30"/>
        <v>0000000000</v>
      </c>
      <c r="E500" s="18"/>
      <c r="F500" s="2"/>
      <c r="G500" s="2"/>
      <c r="H500" s="3"/>
      <c r="I500" s="2"/>
      <c r="J500" s="2"/>
      <c r="K500" s="2"/>
      <c r="L500" s="2" t="s">
        <v>1339</v>
      </c>
      <c r="M500" s="2" t="s">
        <v>1345</v>
      </c>
      <c r="N500" s="2"/>
      <c r="O500" s="1" t="str">
        <f>IF(ISERROR(VLOOKUP(L500&amp;M500,団体コード!$A$1:$B$1742,2,FALSE)),"",VLOOKUP(L500&amp;M500,団体コード!$A$1:$B$1742,2,FALSE))</f>
        <v>342076</v>
      </c>
      <c r="Q500" s="14" t="str">
        <f t="shared" si="31"/>
        <v>「接種者氏名 ※」を入力してください</v>
      </c>
    </row>
    <row r="501" spans="1:17" ht="38.25" customHeight="1" x14ac:dyDescent="0.45">
      <c r="A501" s="20">
        <f t="shared" si="28"/>
        <v>118</v>
      </c>
      <c r="B501" s="17" t="str">
        <f t="shared" si="29"/>
        <v>市内</v>
      </c>
      <c r="C501" s="18"/>
      <c r="D501" s="17" t="str">
        <f t="shared" si="30"/>
        <v>0000000000</v>
      </c>
      <c r="E501" s="18"/>
      <c r="F501" s="2"/>
      <c r="G501" s="2"/>
      <c r="H501" s="3"/>
      <c r="I501" s="2"/>
      <c r="J501" s="2"/>
      <c r="K501" s="2"/>
      <c r="L501" s="2" t="s">
        <v>1339</v>
      </c>
      <c r="M501" s="2" t="s">
        <v>1345</v>
      </c>
      <c r="N501" s="2"/>
      <c r="O501" s="1" t="str">
        <f>IF(ISERROR(VLOOKUP(L501&amp;M501,団体コード!$A$1:$B$1742,2,FALSE)),"",VLOOKUP(L501&amp;M501,団体コード!$A$1:$B$1742,2,FALSE))</f>
        <v>342076</v>
      </c>
      <c r="Q501" s="14" t="str">
        <f t="shared" si="31"/>
        <v>「接種者氏名 ※」を入力してください</v>
      </c>
    </row>
    <row r="502" spans="1:17" ht="38.25" customHeight="1" x14ac:dyDescent="0.45">
      <c r="A502" s="20">
        <f t="shared" si="28"/>
        <v>118</v>
      </c>
      <c r="B502" s="17" t="str">
        <f t="shared" si="29"/>
        <v>市内</v>
      </c>
      <c r="C502" s="18"/>
      <c r="D502" s="17" t="str">
        <f t="shared" si="30"/>
        <v>0000000000</v>
      </c>
      <c r="E502" s="18"/>
      <c r="F502" s="2"/>
      <c r="G502" s="2"/>
      <c r="H502" s="3"/>
      <c r="I502" s="2"/>
      <c r="J502" s="2"/>
      <c r="K502" s="2"/>
      <c r="L502" s="2" t="s">
        <v>1339</v>
      </c>
      <c r="M502" s="2" t="s">
        <v>1345</v>
      </c>
      <c r="N502" s="2"/>
      <c r="O502" s="1" t="str">
        <f>IF(ISERROR(VLOOKUP(L502&amp;M502,団体コード!$A$1:$B$1742,2,FALSE)),"",VLOOKUP(L502&amp;M502,団体コード!$A$1:$B$1742,2,FALSE))</f>
        <v>342076</v>
      </c>
      <c r="Q502" s="14" t="str">
        <f t="shared" si="31"/>
        <v>「接種者氏名 ※」を入力してください</v>
      </c>
    </row>
    <row r="503" spans="1:17" ht="38.25" customHeight="1" x14ac:dyDescent="0.45">
      <c r="A503" s="20">
        <f t="shared" si="28"/>
        <v>118</v>
      </c>
      <c r="B503" s="17" t="str">
        <f t="shared" si="29"/>
        <v>市内</v>
      </c>
      <c r="C503" s="18"/>
      <c r="D503" s="17" t="str">
        <f t="shared" si="30"/>
        <v>0000000000</v>
      </c>
      <c r="E503" s="18"/>
      <c r="F503" s="2"/>
      <c r="G503" s="2"/>
      <c r="H503" s="3"/>
      <c r="I503" s="2"/>
      <c r="J503" s="2"/>
      <c r="K503" s="2"/>
      <c r="L503" s="2" t="s">
        <v>1339</v>
      </c>
      <c r="M503" s="2" t="s">
        <v>1345</v>
      </c>
      <c r="N503" s="2"/>
      <c r="O503" s="1" t="str">
        <f>IF(ISERROR(VLOOKUP(L503&amp;M503,団体コード!$A$1:$B$1742,2,FALSE)),"",VLOOKUP(L503&amp;M503,団体コード!$A$1:$B$1742,2,FALSE))</f>
        <v>342076</v>
      </c>
      <c r="Q503" s="14" t="str">
        <f t="shared" si="31"/>
        <v>「接種者氏名 ※」を入力してください</v>
      </c>
    </row>
    <row r="504" spans="1:17" ht="38.25" customHeight="1" x14ac:dyDescent="0.45">
      <c r="A504" s="20">
        <f t="shared" si="28"/>
        <v>118</v>
      </c>
      <c r="B504" s="17" t="str">
        <f t="shared" si="29"/>
        <v>市内</v>
      </c>
      <c r="C504" s="18"/>
      <c r="D504" s="17" t="str">
        <f t="shared" si="30"/>
        <v>0000000000</v>
      </c>
      <c r="E504" s="18"/>
      <c r="F504" s="2"/>
      <c r="G504" s="2"/>
      <c r="H504" s="3"/>
      <c r="I504" s="2"/>
      <c r="J504" s="2"/>
      <c r="K504" s="2"/>
      <c r="L504" s="2" t="s">
        <v>1339</v>
      </c>
      <c r="M504" s="2" t="s">
        <v>1345</v>
      </c>
      <c r="N504" s="2"/>
      <c r="O504" s="1" t="str">
        <f>IF(ISERROR(VLOOKUP(L504&amp;M504,団体コード!$A$1:$B$1742,2,FALSE)),"",VLOOKUP(L504&amp;M504,団体コード!$A$1:$B$1742,2,FALSE))</f>
        <v>342076</v>
      </c>
      <c r="Q504" s="14" t="str">
        <f t="shared" si="31"/>
        <v>「接種者氏名 ※」を入力してください</v>
      </c>
    </row>
    <row r="505" spans="1:17" ht="38.25" customHeight="1" x14ac:dyDescent="0.45">
      <c r="A505" s="20">
        <f t="shared" si="28"/>
        <v>118</v>
      </c>
      <c r="B505" s="17" t="str">
        <f t="shared" si="29"/>
        <v>市内</v>
      </c>
      <c r="C505" s="18"/>
      <c r="D505" s="17" t="str">
        <f t="shared" si="30"/>
        <v>0000000000</v>
      </c>
      <c r="E505" s="18"/>
      <c r="F505" s="2"/>
      <c r="G505" s="2"/>
      <c r="H505" s="3"/>
      <c r="I505" s="2"/>
      <c r="J505" s="2"/>
      <c r="K505" s="2"/>
      <c r="L505" s="2" t="s">
        <v>1339</v>
      </c>
      <c r="M505" s="2" t="s">
        <v>1345</v>
      </c>
      <c r="N505" s="2"/>
      <c r="O505" s="1" t="str">
        <f>IF(ISERROR(VLOOKUP(L505&amp;M505,団体コード!$A$1:$B$1742,2,FALSE)),"",VLOOKUP(L505&amp;M505,団体コード!$A$1:$B$1742,2,FALSE))</f>
        <v>342076</v>
      </c>
      <c r="Q505" s="14" t="str">
        <f t="shared" si="31"/>
        <v>「接種者氏名 ※」を入力してください</v>
      </c>
    </row>
    <row r="506" spans="1:17" ht="38.25" customHeight="1" x14ac:dyDescent="0.45">
      <c r="A506" s="20">
        <f t="shared" si="28"/>
        <v>118</v>
      </c>
      <c r="B506" s="17" t="str">
        <f t="shared" si="29"/>
        <v>市内</v>
      </c>
      <c r="C506" s="18"/>
      <c r="D506" s="17" t="str">
        <f t="shared" si="30"/>
        <v>0000000000</v>
      </c>
      <c r="E506" s="18"/>
      <c r="F506" s="2"/>
      <c r="G506" s="2"/>
      <c r="H506" s="3"/>
      <c r="I506" s="2"/>
      <c r="J506" s="2"/>
      <c r="K506" s="2"/>
      <c r="L506" s="2" t="s">
        <v>1339</v>
      </c>
      <c r="M506" s="2" t="s">
        <v>1345</v>
      </c>
      <c r="N506" s="2"/>
      <c r="O506" s="1" t="str">
        <f>IF(ISERROR(VLOOKUP(L506&amp;M506,団体コード!$A$1:$B$1742,2,FALSE)),"",VLOOKUP(L506&amp;M506,団体コード!$A$1:$B$1742,2,FALSE))</f>
        <v>342076</v>
      </c>
      <c r="Q506" s="14" t="str">
        <f t="shared" si="31"/>
        <v>「接種者氏名 ※」を入力してください</v>
      </c>
    </row>
    <row r="507" spans="1:17" ht="38.25" customHeight="1" x14ac:dyDescent="0.45">
      <c r="A507" s="20">
        <f t="shared" si="28"/>
        <v>118</v>
      </c>
      <c r="B507" s="17" t="str">
        <f t="shared" si="29"/>
        <v>市内</v>
      </c>
      <c r="C507" s="18"/>
      <c r="D507" s="17" t="str">
        <f t="shared" si="30"/>
        <v>0000000000</v>
      </c>
      <c r="E507" s="18"/>
      <c r="F507" s="2"/>
      <c r="G507" s="2"/>
      <c r="H507" s="3"/>
      <c r="I507" s="2"/>
      <c r="J507" s="2"/>
      <c r="K507" s="2"/>
      <c r="L507" s="2" t="s">
        <v>1339</v>
      </c>
      <c r="M507" s="2" t="s">
        <v>1345</v>
      </c>
      <c r="N507" s="2"/>
      <c r="O507" s="1" t="str">
        <f>IF(ISERROR(VLOOKUP(L507&amp;M507,団体コード!$A$1:$B$1742,2,FALSE)),"",VLOOKUP(L507&amp;M507,団体コード!$A$1:$B$1742,2,FALSE))</f>
        <v>342076</v>
      </c>
      <c r="Q507" s="14" t="str">
        <f t="shared" si="31"/>
        <v>「接種者氏名 ※」を入力してください</v>
      </c>
    </row>
    <row r="508" spans="1:17" ht="38.25" customHeight="1" x14ac:dyDescent="0.45">
      <c r="A508" s="20">
        <f t="shared" si="28"/>
        <v>118</v>
      </c>
      <c r="B508" s="17" t="str">
        <f t="shared" si="29"/>
        <v>市内</v>
      </c>
      <c r="C508" s="18"/>
      <c r="D508" s="17" t="str">
        <f t="shared" si="30"/>
        <v>0000000000</v>
      </c>
      <c r="E508" s="18"/>
      <c r="F508" s="2"/>
      <c r="G508" s="2"/>
      <c r="H508" s="3"/>
      <c r="I508" s="2"/>
      <c r="J508" s="2"/>
      <c r="K508" s="2"/>
      <c r="L508" s="2" t="s">
        <v>1339</v>
      </c>
      <c r="M508" s="2" t="s">
        <v>1345</v>
      </c>
      <c r="N508" s="2"/>
      <c r="O508" s="1" t="str">
        <f>IF(ISERROR(VLOOKUP(L508&amp;M508,団体コード!$A$1:$B$1742,2,FALSE)),"",VLOOKUP(L508&amp;M508,団体コード!$A$1:$B$1742,2,FALSE))</f>
        <v>342076</v>
      </c>
      <c r="Q508" s="14" t="str">
        <f t="shared" si="31"/>
        <v>「接種者氏名 ※」を入力してください</v>
      </c>
    </row>
    <row r="509" spans="1:17" ht="38.25" customHeight="1" x14ac:dyDescent="0.45">
      <c r="A509" s="20">
        <f t="shared" si="28"/>
        <v>118</v>
      </c>
      <c r="B509" s="17" t="str">
        <f t="shared" si="29"/>
        <v>市内</v>
      </c>
      <c r="C509" s="18"/>
      <c r="D509" s="17" t="str">
        <f t="shared" si="30"/>
        <v>0000000000</v>
      </c>
      <c r="E509" s="18"/>
      <c r="F509" s="2"/>
      <c r="G509" s="2"/>
      <c r="H509" s="3"/>
      <c r="I509" s="2"/>
      <c r="J509" s="2"/>
      <c r="K509" s="2"/>
      <c r="L509" s="2" t="s">
        <v>1339</v>
      </c>
      <c r="M509" s="2" t="s">
        <v>1345</v>
      </c>
      <c r="N509" s="2"/>
      <c r="O509" s="1" t="str">
        <f>IF(ISERROR(VLOOKUP(L509&amp;M509,団体コード!$A$1:$B$1742,2,FALSE)),"",VLOOKUP(L509&amp;M509,団体コード!$A$1:$B$1742,2,FALSE))</f>
        <v>342076</v>
      </c>
      <c r="Q509" s="14" t="str">
        <f t="shared" si="31"/>
        <v>「接種者氏名 ※」を入力してください</v>
      </c>
    </row>
    <row r="510" spans="1:17" ht="38.25" customHeight="1" x14ac:dyDescent="0.45">
      <c r="A510" s="20">
        <f t="shared" si="28"/>
        <v>118</v>
      </c>
      <c r="B510" s="17" t="str">
        <f t="shared" si="29"/>
        <v>市内</v>
      </c>
      <c r="C510" s="18"/>
      <c r="D510" s="17" t="str">
        <f t="shared" si="30"/>
        <v>0000000000</v>
      </c>
      <c r="E510" s="18"/>
      <c r="F510" s="2"/>
      <c r="G510" s="2"/>
      <c r="H510" s="3"/>
      <c r="I510" s="2"/>
      <c r="J510" s="2"/>
      <c r="K510" s="2"/>
      <c r="L510" s="2" t="s">
        <v>1339</v>
      </c>
      <c r="M510" s="2" t="s">
        <v>1345</v>
      </c>
      <c r="N510" s="2"/>
      <c r="O510" s="1" t="str">
        <f>IF(ISERROR(VLOOKUP(L510&amp;M510,団体コード!$A$1:$B$1742,2,FALSE)),"",VLOOKUP(L510&amp;M510,団体コード!$A$1:$B$1742,2,FALSE))</f>
        <v>342076</v>
      </c>
      <c r="Q510" s="14" t="str">
        <f t="shared" si="31"/>
        <v>「接種者氏名 ※」を入力してください</v>
      </c>
    </row>
    <row r="511" spans="1:17" ht="38.25" customHeight="1" x14ac:dyDescent="0.45">
      <c r="A511" s="20">
        <f t="shared" si="28"/>
        <v>118</v>
      </c>
      <c r="B511" s="17" t="str">
        <f t="shared" si="29"/>
        <v>市内</v>
      </c>
      <c r="C511" s="18"/>
      <c r="D511" s="17" t="str">
        <f t="shared" si="30"/>
        <v>0000000000</v>
      </c>
      <c r="E511" s="18"/>
      <c r="F511" s="2"/>
      <c r="G511" s="2"/>
      <c r="H511" s="3"/>
      <c r="I511" s="2"/>
      <c r="J511" s="2"/>
      <c r="K511" s="2"/>
      <c r="L511" s="2" t="s">
        <v>1339</v>
      </c>
      <c r="M511" s="2" t="s">
        <v>1345</v>
      </c>
      <c r="N511" s="2"/>
      <c r="O511" s="1" t="str">
        <f>IF(ISERROR(VLOOKUP(L511&amp;M511,団体コード!$A$1:$B$1742,2,FALSE)),"",VLOOKUP(L511&amp;M511,団体コード!$A$1:$B$1742,2,FALSE))</f>
        <v>342076</v>
      </c>
      <c r="Q511" s="14" t="str">
        <f t="shared" si="31"/>
        <v>「接種者氏名 ※」を入力してください</v>
      </c>
    </row>
    <row r="512" spans="1:17" ht="38.25" customHeight="1" x14ac:dyDescent="0.45">
      <c r="A512" s="20">
        <f t="shared" si="28"/>
        <v>118</v>
      </c>
      <c r="B512" s="17" t="str">
        <f t="shared" si="29"/>
        <v>市内</v>
      </c>
      <c r="C512" s="18"/>
      <c r="D512" s="17" t="str">
        <f t="shared" si="30"/>
        <v>0000000000</v>
      </c>
      <c r="E512" s="18"/>
      <c r="F512" s="2"/>
      <c r="G512" s="2"/>
      <c r="H512" s="3"/>
      <c r="I512" s="2"/>
      <c r="J512" s="2"/>
      <c r="K512" s="2"/>
      <c r="L512" s="2" t="s">
        <v>1339</v>
      </c>
      <c r="M512" s="2" t="s">
        <v>1345</v>
      </c>
      <c r="N512" s="2"/>
      <c r="O512" s="1" t="str">
        <f>IF(ISERROR(VLOOKUP(L512&amp;M512,団体コード!$A$1:$B$1742,2,FALSE)),"",VLOOKUP(L512&amp;M512,団体コード!$A$1:$B$1742,2,FALSE))</f>
        <v>342076</v>
      </c>
      <c r="Q512" s="14" t="str">
        <f t="shared" si="31"/>
        <v>「接種者氏名 ※」を入力してください</v>
      </c>
    </row>
    <row r="513" spans="1:17" ht="38.25" customHeight="1" x14ac:dyDescent="0.45">
      <c r="A513" s="20">
        <f t="shared" si="28"/>
        <v>118</v>
      </c>
      <c r="B513" s="17" t="str">
        <f t="shared" si="29"/>
        <v>市内</v>
      </c>
      <c r="C513" s="18"/>
      <c r="D513" s="17" t="str">
        <f t="shared" si="30"/>
        <v>0000000000</v>
      </c>
      <c r="E513" s="18"/>
      <c r="F513" s="2"/>
      <c r="G513" s="2"/>
      <c r="H513" s="3"/>
      <c r="I513" s="2"/>
      <c r="J513" s="2"/>
      <c r="K513" s="2"/>
      <c r="L513" s="2" t="s">
        <v>1339</v>
      </c>
      <c r="M513" s="2" t="s">
        <v>1345</v>
      </c>
      <c r="N513" s="2"/>
      <c r="O513" s="1" t="str">
        <f>IF(ISERROR(VLOOKUP(L513&amp;M513,団体コード!$A$1:$B$1742,2,FALSE)),"",VLOOKUP(L513&amp;M513,団体コード!$A$1:$B$1742,2,FALSE))</f>
        <v>342076</v>
      </c>
      <c r="Q513" s="14" t="str">
        <f t="shared" si="31"/>
        <v>「接種者氏名 ※」を入力してください</v>
      </c>
    </row>
    <row r="514" spans="1:17" ht="38.25" customHeight="1" x14ac:dyDescent="0.45">
      <c r="A514" s="20">
        <f t="shared" ref="A514:A577" si="32">DATEDIF(H514,"2022/4/1","Y")</f>
        <v>118</v>
      </c>
      <c r="B514" s="17" t="str">
        <f t="shared" si="29"/>
        <v>市内</v>
      </c>
      <c r="C514" s="18"/>
      <c r="D514" s="17" t="str">
        <f t="shared" si="30"/>
        <v>0000000000</v>
      </c>
      <c r="E514" s="18"/>
      <c r="F514" s="2"/>
      <c r="G514" s="2"/>
      <c r="H514" s="3"/>
      <c r="I514" s="2"/>
      <c r="J514" s="2"/>
      <c r="K514" s="2"/>
      <c r="L514" s="2" t="s">
        <v>1339</v>
      </c>
      <c r="M514" s="2" t="s">
        <v>1345</v>
      </c>
      <c r="N514" s="2"/>
      <c r="O514" s="1" t="str">
        <f>IF(ISERROR(VLOOKUP(L514&amp;M514,団体コード!$A$1:$B$1742,2,FALSE)),"",VLOOKUP(L514&amp;M514,団体コード!$A$1:$B$1742,2,FALSE))</f>
        <v>342076</v>
      </c>
      <c r="Q514" s="14" t="str">
        <f t="shared" si="31"/>
        <v>「接種者氏名 ※」を入力してください</v>
      </c>
    </row>
    <row r="515" spans="1:17" ht="38.25" customHeight="1" x14ac:dyDescent="0.45">
      <c r="A515" s="20">
        <f t="shared" si="32"/>
        <v>118</v>
      </c>
      <c r="B515" s="17" t="str">
        <f t="shared" ref="B515:B578" si="33">IF(O515="342076","市内","市外")</f>
        <v>市内</v>
      </c>
      <c r="C515" s="18"/>
      <c r="D515" s="17" t="str">
        <f t="shared" si="30"/>
        <v>0000000000</v>
      </c>
      <c r="E515" s="18"/>
      <c r="F515" s="2"/>
      <c r="G515" s="2"/>
      <c r="H515" s="3"/>
      <c r="I515" s="2"/>
      <c r="J515" s="2"/>
      <c r="K515" s="2"/>
      <c r="L515" s="2" t="s">
        <v>1339</v>
      </c>
      <c r="M515" s="2" t="s">
        <v>1345</v>
      </c>
      <c r="N515" s="2"/>
      <c r="O515" s="1" t="str">
        <f>IF(ISERROR(VLOOKUP(L515&amp;M515,団体コード!$A$1:$B$1742,2,FALSE)),"",VLOOKUP(L515&amp;M515,団体コード!$A$1:$B$1742,2,FALSE))</f>
        <v>342076</v>
      </c>
      <c r="Q515" s="14" t="str">
        <f t="shared" si="31"/>
        <v>「接種者氏名 ※」を入力してください</v>
      </c>
    </row>
    <row r="516" spans="1:17" ht="38.25" customHeight="1" x14ac:dyDescent="0.45">
      <c r="A516" s="20">
        <f t="shared" si="32"/>
        <v>118</v>
      </c>
      <c r="B516" s="17" t="str">
        <f t="shared" si="33"/>
        <v>市内</v>
      </c>
      <c r="C516" s="18"/>
      <c r="D516" s="17" t="str">
        <f t="shared" ref="D516:D579" si="34">TEXT(E516,"0000000000")</f>
        <v>0000000000</v>
      </c>
      <c r="E516" s="18"/>
      <c r="F516" s="2"/>
      <c r="G516" s="2"/>
      <c r="H516" s="3"/>
      <c r="I516" s="2"/>
      <c r="J516" s="2"/>
      <c r="K516" s="2"/>
      <c r="L516" s="2" t="s">
        <v>1339</v>
      </c>
      <c r="M516" s="2" t="s">
        <v>1345</v>
      </c>
      <c r="N516" s="2"/>
      <c r="O516" s="1" t="str">
        <f>IF(ISERROR(VLOOKUP(L516&amp;M516,団体コード!$A$1:$B$1742,2,FALSE)),"",VLOOKUP(L516&amp;M516,団体コード!$A$1:$B$1742,2,FALSE))</f>
        <v>342076</v>
      </c>
      <c r="Q516" s="14" t="str">
        <f t="shared" ref="Q516:Q579" si="35">IF(F516="","「接種者氏名 ※」を入力してください",IF(G516="","「性別」を選択してください",IF(H516="","接種生年月日 ※」を入力してくだい",IF(L516="","「住民票に記載されている都道府県」を選択してください",IF(M516="","「住民票に記載されている市町村」を選択してください",IF(N516="","「住民票に記載されている町名・番地」を入力してください",IF(O516="","都道府県と市町村の組合せが正しくありません。都道府県または市町村を選択し直してください",IF(E516="","「被保険者証番号」を入力してください。他市の住所地特例者は空欄でかまいません",IF(I516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517" spans="1:17" ht="38.25" customHeight="1" x14ac:dyDescent="0.45">
      <c r="A517" s="20">
        <f t="shared" si="32"/>
        <v>118</v>
      </c>
      <c r="B517" s="17" t="str">
        <f t="shared" si="33"/>
        <v>市内</v>
      </c>
      <c r="C517" s="18"/>
      <c r="D517" s="17" t="str">
        <f t="shared" si="34"/>
        <v>0000000000</v>
      </c>
      <c r="E517" s="18"/>
      <c r="F517" s="2"/>
      <c r="G517" s="2"/>
      <c r="H517" s="3"/>
      <c r="I517" s="2"/>
      <c r="J517" s="2"/>
      <c r="K517" s="2"/>
      <c r="L517" s="2" t="s">
        <v>1339</v>
      </c>
      <c r="M517" s="2" t="s">
        <v>1345</v>
      </c>
      <c r="N517" s="2"/>
      <c r="O517" s="1" t="str">
        <f>IF(ISERROR(VLOOKUP(L517&amp;M517,団体コード!$A$1:$B$1742,2,FALSE)),"",VLOOKUP(L517&amp;M517,団体コード!$A$1:$B$1742,2,FALSE))</f>
        <v>342076</v>
      </c>
      <c r="Q517" s="14" t="str">
        <f t="shared" si="35"/>
        <v>「接種者氏名 ※」を入力してください</v>
      </c>
    </row>
    <row r="518" spans="1:17" ht="38.25" customHeight="1" x14ac:dyDescent="0.45">
      <c r="A518" s="20">
        <f t="shared" si="32"/>
        <v>118</v>
      </c>
      <c r="B518" s="17" t="str">
        <f t="shared" si="33"/>
        <v>市内</v>
      </c>
      <c r="C518" s="18"/>
      <c r="D518" s="17" t="str">
        <f t="shared" si="34"/>
        <v>0000000000</v>
      </c>
      <c r="E518" s="18"/>
      <c r="F518" s="2"/>
      <c r="G518" s="2"/>
      <c r="H518" s="3"/>
      <c r="I518" s="2"/>
      <c r="J518" s="2"/>
      <c r="K518" s="2"/>
      <c r="L518" s="2" t="s">
        <v>1339</v>
      </c>
      <c r="M518" s="2" t="s">
        <v>1345</v>
      </c>
      <c r="N518" s="2"/>
      <c r="O518" s="1" t="str">
        <f>IF(ISERROR(VLOOKUP(L518&amp;M518,団体コード!$A$1:$B$1742,2,FALSE)),"",VLOOKUP(L518&amp;M518,団体コード!$A$1:$B$1742,2,FALSE))</f>
        <v>342076</v>
      </c>
      <c r="Q518" s="14" t="str">
        <f t="shared" si="35"/>
        <v>「接種者氏名 ※」を入力してください</v>
      </c>
    </row>
    <row r="519" spans="1:17" ht="38.25" customHeight="1" x14ac:dyDescent="0.45">
      <c r="A519" s="20">
        <f t="shared" si="32"/>
        <v>118</v>
      </c>
      <c r="B519" s="17" t="str">
        <f t="shared" si="33"/>
        <v>市内</v>
      </c>
      <c r="C519" s="18"/>
      <c r="D519" s="17" t="str">
        <f t="shared" si="34"/>
        <v>0000000000</v>
      </c>
      <c r="E519" s="18"/>
      <c r="F519" s="2"/>
      <c r="G519" s="2"/>
      <c r="H519" s="3"/>
      <c r="I519" s="2"/>
      <c r="J519" s="2"/>
      <c r="K519" s="2"/>
      <c r="L519" s="2" t="s">
        <v>1339</v>
      </c>
      <c r="M519" s="2" t="s">
        <v>1345</v>
      </c>
      <c r="N519" s="2"/>
      <c r="O519" s="1" t="str">
        <f>IF(ISERROR(VLOOKUP(L519&amp;M519,団体コード!$A$1:$B$1742,2,FALSE)),"",VLOOKUP(L519&amp;M519,団体コード!$A$1:$B$1742,2,FALSE))</f>
        <v>342076</v>
      </c>
      <c r="Q519" s="14" t="str">
        <f t="shared" si="35"/>
        <v>「接種者氏名 ※」を入力してください</v>
      </c>
    </row>
    <row r="520" spans="1:17" ht="38.25" customHeight="1" x14ac:dyDescent="0.45">
      <c r="A520" s="20">
        <f t="shared" si="32"/>
        <v>118</v>
      </c>
      <c r="B520" s="17" t="str">
        <f t="shared" si="33"/>
        <v>市内</v>
      </c>
      <c r="C520" s="18"/>
      <c r="D520" s="17" t="str">
        <f t="shared" si="34"/>
        <v>0000000000</v>
      </c>
      <c r="E520" s="18"/>
      <c r="F520" s="2"/>
      <c r="G520" s="2"/>
      <c r="H520" s="3"/>
      <c r="I520" s="2"/>
      <c r="J520" s="2"/>
      <c r="K520" s="2"/>
      <c r="L520" s="2" t="s">
        <v>1339</v>
      </c>
      <c r="M520" s="2" t="s">
        <v>1345</v>
      </c>
      <c r="N520" s="2"/>
      <c r="O520" s="1" t="str">
        <f>IF(ISERROR(VLOOKUP(L520&amp;M520,団体コード!$A$1:$B$1742,2,FALSE)),"",VLOOKUP(L520&amp;M520,団体コード!$A$1:$B$1742,2,FALSE))</f>
        <v>342076</v>
      </c>
      <c r="Q520" s="14" t="str">
        <f t="shared" si="35"/>
        <v>「接種者氏名 ※」を入力してください</v>
      </c>
    </row>
    <row r="521" spans="1:17" ht="38.25" customHeight="1" x14ac:dyDescent="0.45">
      <c r="A521" s="20">
        <f t="shared" si="32"/>
        <v>118</v>
      </c>
      <c r="B521" s="17" t="str">
        <f t="shared" si="33"/>
        <v>市内</v>
      </c>
      <c r="C521" s="18"/>
      <c r="D521" s="17" t="str">
        <f t="shared" si="34"/>
        <v>0000000000</v>
      </c>
      <c r="E521" s="18"/>
      <c r="F521" s="2"/>
      <c r="G521" s="2"/>
      <c r="H521" s="3"/>
      <c r="I521" s="2"/>
      <c r="J521" s="2"/>
      <c r="K521" s="2"/>
      <c r="L521" s="2" t="s">
        <v>1339</v>
      </c>
      <c r="M521" s="2" t="s">
        <v>1345</v>
      </c>
      <c r="N521" s="2"/>
      <c r="O521" s="1" t="str">
        <f>IF(ISERROR(VLOOKUP(L521&amp;M521,団体コード!$A$1:$B$1742,2,FALSE)),"",VLOOKUP(L521&amp;M521,団体コード!$A$1:$B$1742,2,FALSE))</f>
        <v>342076</v>
      </c>
      <c r="Q521" s="14" t="str">
        <f t="shared" si="35"/>
        <v>「接種者氏名 ※」を入力してください</v>
      </c>
    </row>
    <row r="522" spans="1:17" ht="38.25" customHeight="1" x14ac:dyDescent="0.45">
      <c r="A522" s="20">
        <f t="shared" si="32"/>
        <v>118</v>
      </c>
      <c r="B522" s="17" t="str">
        <f t="shared" si="33"/>
        <v>市内</v>
      </c>
      <c r="C522" s="18"/>
      <c r="D522" s="17" t="str">
        <f t="shared" si="34"/>
        <v>0000000000</v>
      </c>
      <c r="E522" s="18"/>
      <c r="F522" s="2"/>
      <c r="G522" s="2"/>
      <c r="H522" s="3"/>
      <c r="I522" s="2"/>
      <c r="J522" s="2"/>
      <c r="K522" s="2"/>
      <c r="L522" s="2" t="s">
        <v>1339</v>
      </c>
      <c r="M522" s="2" t="s">
        <v>1345</v>
      </c>
      <c r="N522" s="2"/>
      <c r="O522" s="1" t="str">
        <f>IF(ISERROR(VLOOKUP(L522&amp;M522,団体コード!$A$1:$B$1742,2,FALSE)),"",VLOOKUP(L522&amp;M522,団体コード!$A$1:$B$1742,2,FALSE))</f>
        <v>342076</v>
      </c>
      <c r="Q522" s="14" t="str">
        <f t="shared" si="35"/>
        <v>「接種者氏名 ※」を入力してください</v>
      </c>
    </row>
    <row r="523" spans="1:17" ht="38.25" customHeight="1" x14ac:dyDescent="0.45">
      <c r="A523" s="20">
        <f t="shared" si="32"/>
        <v>118</v>
      </c>
      <c r="B523" s="17" t="str">
        <f t="shared" si="33"/>
        <v>市内</v>
      </c>
      <c r="C523" s="18"/>
      <c r="D523" s="17" t="str">
        <f t="shared" si="34"/>
        <v>0000000000</v>
      </c>
      <c r="E523" s="18"/>
      <c r="F523" s="2"/>
      <c r="G523" s="2"/>
      <c r="H523" s="3"/>
      <c r="I523" s="2"/>
      <c r="J523" s="2"/>
      <c r="K523" s="2"/>
      <c r="L523" s="2" t="s">
        <v>1339</v>
      </c>
      <c r="M523" s="2" t="s">
        <v>1345</v>
      </c>
      <c r="N523" s="2"/>
      <c r="O523" s="1" t="str">
        <f>IF(ISERROR(VLOOKUP(L523&amp;M523,団体コード!$A$1:$B$1742,2,FALSE)),"",VLOOKUP(L523&amp;M523,団体コード!$A$1:$B$1742,2,FALSE))</f>
        <v>342076</v>
      </c>
      <c r="Q523" s="14" t="str">
        <f t="shared" si="35"/>
        <v>「接種者氏名 ※」を入力してください</v>
      </c>
    </row>
    <row r="524" spans="1:17" ht="38.25" customHeight="1" x14ac:dyDescent="0.45">
      <c r="A524" s="20">
        <f t="shared" si="32"/>
        <v>118</v>
      </c>
      <c r="B524" s="17" t="str">
        <f t="shared" si="33"/>
        <v>市内</v>
      </c>
      <c r="C524" s="18"/>
      <c r="D524" s="17" t="str">
        <f t="shared" si="34"/>
        <v>0000000000</v>
      </c>
      <c r="E524" s="18"/>
      <c r="F524" s="2"/>
      <c r="G524" s="2"/>
      <c r="H524" s="3"/>
      <c r="I524" s="2"/>
      <c r="J524" s="2"/>
      <c r="K524" s="2"/>
      <c r="L524" s="2" t="s">
        <v>1339</v>
      </c>
      <c r="M524" s="2" t="s">
        <v>1345</v>
      </c>
      <c r="N524" s="2"/>
      <c r="O524" s="1" t="str">
        <f>IF(ISERROR(VLOOKUP(L524&amp;M524,団体コード!$A$1:$B$1742,2,FALSE)),"",VLOOKUP(L524&amp;M524,団体コード!$A$1:$B$1742,2,FALSE))</f>
        <v>342076</v>
      </c>
      <c r="Q524" s="14" t="str">
        <f t="shared" si="35"/>
        <v>「接種者氏名 ※」を入力してください</v>
      </c>
    </row>
    <row r="525" spans="1:17" ht="38.25" customHeight="1" x14ac:dyDescent="0.45">
      <c r="A525" s="20">
        <f t="shared" si="32"/>
        <v>118</v>
      </c>
      <c r="B525" s="17" t="str">
        <f t="shared" si="33"/>
        <v>市内</v>
      </c>
      <c r="C525" s="18"/>
      <c r="D525" s="17" t="str">
        <f t="shared" si="34"/>
        <v>0000000000</v>
      </c>
      <c r="E525" s="18"/>
      <c r="F525" s="2"/>
      <c r="G525" s="2"/>
      <c r="H525" s="3"/>
      <c r="I525" s="2"/>
      <c r="J525" s="2"/>
      <c r="K525" s="2"/>
      <c r="L525" s="2" t="s">
        <v>1339</v>
      </c>
      <c r="M525" s="2" t="s">
        <v>1345</v>
      </c>
      <c r="N525" s="2"/>
      <c r="O525" s="1" t="str">
        <f>IF(ISERROR(VLOOKUP(L525&amp;M525,団体コード!$A$1:$B$1742,2,FALSE)),"",VLOOKUP(L525&amp;M525,団体コード!$A$1:$B$1742,2,FALSE))</f>
        <v>342076</v>
      </c>
      <c r="Q525" s="14" t="str">
        <f t="shared" si="35"/>
        <v>「接種者氏名 ※」を入力してください</v>
      </c>
    </row>
    <row r="526" spans="1:17" ht="38.25" customHeight="1" x14ac:dyDescent="0.45">
      <c r="A526" s="20">
        <f t="shared" si="32"/>
        <v>118</v>
      </c>
      <c r="B526" s="17" t="str">
        <f t="shared" si="33"/>
        <v>市内</v>
      </c>
      <c r="C526" s="18"/>
      <c r="D526" s="17" t="str">
        <f t="shared" si="34"/>
        <v>0000000000</v>
      </c>
      <c r="E526" s="18"/>
      <c r="F526" s="2"/>
      <c r="G526" s="2"/>
      <c r="H526" s="3"/>
      <c r="I526" s="2"/>
      <c r="J526" s="2"/>
      <c r="K526" s="2"/>
      <c r="L526" s="2" t="s">
        <v>1339</v>
      </c>
      <c r="M526" s="2" t="s">
        <v>1345</v>
      </c>
      <c r="N526" s="2"/>
      <c r="O526" s="1" t="str">
        <f>IF(ISERROR(VLOOKUP(L526&amp;M526,団体コード!$A$1:$B$1742,2,FALSE)),"",VLOOKUP(L526&amp;M526,団体コード!$A$1:$B$1742,2,FALSE))</f>
        <v>342076</v>
      </c>
      <c r="Q526" s="14" t="str">
        <f t="shared" si="35"/>
        <v>「接種者氏名 ※」を入力してください</v>
      </c>
    </row>
    <row r="527" spans="1:17" ht="38.25" customHeight="1" x14ac:dyDescent="0.45">
      <c r="A527" s="20">
        <f t="shared" si="32"/>
        <v>118</v>
      </c>
      <c r="B527" s="17" t="str">
        <f t="shared" si="33"/>
        <v>市内</v>
      </c>
      <c r="C527" s="18"/>
      <c r="D527" s="17" t="str">
        <f t="shared" si="34"/>
        <v>0000000000</v>
      </c>
      <c r="E527" s="18"/>
      <c r="F527" s="2"/>
      <c r="G527" s="2"/>
      <c r="H527" s="3"/>
      <c r="I527" s="2"/>
      <c r="J527" s="2"/>
      <c r="K527" s="2"/>
      <c r="L527" s="2" t="s">
        <v>1339</v>
      </c>
      <c r="M527" s="2" t="s">
        <v>1345</v>
      </c>
      <c r="N527" s="2"/>
      <c r="O527" s="1" t="str">
        <f>IF(ISERROR(VLOOKUP(L527&amp;M527,団体コード!$A$1:$B$1742,2,FALSE)),"",VLOOKUP(L527&amp;M527,団体コード!$A$1:$B$1742,2,FALSE))</f>
        <v>342076</v>
      </c>
      <c r="Q527" s="14" t="str">
        <f t="shared" si="35"/>
        <v>「接種者氏名 ※」を入力してください</v>
      </c>
    </row>
    <row r="528" spans="1:17" ht="38.25" customHeight="1" x14ac:dyDescent="0.45">
      <c r="A528" s="20">
        <f t="shared" si="32"/>
        <v>118</v>
      </c>
      <c r="B528" s="17" t="str">
        <f t="shared" si="33"/>
        <v>市内</v>
      </c>
      <c r="C528" s="18"/>
      <c r="D528" s="17" t="str">
        <f t="shared" si="34"/>
        <v>0000000000</v>
      </c>
      <c r="E528" s="18"/>
      <c r="F528" s="2"/>
      <c r="G528" s="2"/>
      <c r="H528" s="3"/>
      <c r="I528" s="2"/>
      <c r="J528" s="2"/>
      <c r="K528" s="2"/>
      <c r="L528" s="2" t="s">
        <v>1339</v>
      </c>
      <c r="M528" s="2" t="s">
        <v>1345</v>
      </c>
      <c r="N528" s="2"/>
      <c r="O528" s="1" t="str">
        <f>IF(ISERROR(VLOOKUP(L528&amp;M528,団体コード!$A$1:$B$1742,2,FALSE)),"",VLOOKUP(L528&amp;M528,団体コード!$A$1:$B$1742,2,FALSE))</f>
        <v>342076</v>
      </c>
      <c r="Q528" s="14" t="str">
        <f t="shared" si="35"/>
        <v>「接種者氏名 ※」を入力してください</v>
      </c>
    </row>
    <row r="529" spans="1:17" ht="38.25" customHeight="1" x14ac:dyDescent="0.45">
      <c r="A529" s="20">
        <f t="shared" si="32"/>
        <v>118</v>
      </c>
      <c r="B529" s="17" t="str">
        <f t="shared" si="33"/>
        <v>市内</v>
      </c>
      <c r="C529" s="18"/>
      <c r="D529" s="17" t="str">
        <f t="shared" si="34"/>
        <v>0000000000</v>
      </c>
      <c r="E529" s="18"/>
      <c r="F529" s="2"/>
      <c r="G529" s="2"/>
      <c r="H529" s="3"/>
      <c r="I529" s="2"/>
      <c r="J529" s="2"/>
      <c r="K529" s="2"/>
      <c r="L529" s="2" t="s">
        <v>1339</v>
      </c>
      <c r="M529" s="2" t="s">
        <v>1345</v>
      </c>
      <c r="N529" s="2"/>
      <c r="O529" s="1" t="str">
        <f>IF(ISERROR(VLOOKUP(L529&amp;M529,団体コード!$A$1:$B$1742,2,FALSE)),"",VLOOKUP(L529&amp;M529,団体コード!$A$1:$B$1742,2,FALSE))</f>
        <v>342076</v>
      </c>
      <c r="Q529" s="14" t="str">
        <f t="shared" si="35"/>
        <v>「接種者氏名 ※」を入力してください</v>
      </c>
    </row>
    <row r="530" spans="1:17" ht="38.25" customHeight="1" x14ac:dyDescent="0.45">
      <c r="A530" s="20">
        <f t="shared" si="32"/>
        <v>118</v>
      </c>
      <c r="B530" s="17" t="str">
        <f t="shared" si="33"/>
        <v>市内</v>
      </c>
      <c r="C530" s="18"/>
      <c r="D530" s="17" t="str">
        <f t="shared" si="34"/>
        <v>0000000000</v>
      </c>
      <c r="E530" s="18"/>
      <c r="F530" s="2"/>
      <c r="G530" s="2"/>
      <c r="H530" s="3"/>
      <c r="I530" s="2"/>
      <c r="J530" s="2"/>
      <c r="K530" s="2"/>
      <c r="L530" s="2" t="s">
        <v>1339</v>
      </c>
      <c r="M530" s="2" t="s">
        <v>1345</v>
      </c>
      <c r="N530" s="2"/>
      <c r="O530" s="1" t="str">
        <f>IF(ISERROR(VLOOKUP(L530&amp;M530,団体コード!$A$1:$B$1742,2,FALSE)),"",VLOOKUP(L530&amp;M530,団体コード!$A$1:$B$1742,2,FALSE))</f>
        <v>342076</v>
      </c>
      <c r="Q530" s="14" t="str">
        <f t="shared" si="35"/>
        <v>「接種者氏名 ※」を入力してください</v>
      </c>
    </row>
    <row r="531" spans="1:17" ht="38.25" customHeight="1" x14ac:dyDescent="0.45">
      <c r="A531" s="20">
        <f t="shared" si="32"/>
        <v>118</v>
      </c>
      <c r="B531" s="17" t="str">
        <f t="shared" si="33"/>
        <v>市内</v>
      </c>
      <c r="C531" s="18"/>
      <c r="D531" s="17" t="str">
        <f t="shared" si="34"/>
        <v>0000000000</v>
      </c>
      <c r="E531" s="18"/>
      <c r="F531" s="2"/>
      <c r="G531" s="2"/>
      <c r="H531" s="3"/>
      <c r="I531" s="2"/>
      <c r="J531" s="2"/>
      <c r="K531" s="2"/>
      <c r="L531" s="2" t="s">
        <v>1339</v>
      </c>
      <c r="M531" s="2" t="s">
        <v>1345</v>
      </c>
      <c r="N531" s="2"/>
      <c r="O531" s="1" t="str">
        <f>IF(ISERROR(VLOOKUP(L531&amp;M531,団体コード!$A$1:$B$1742,2,FALSE)),"",VLOOKUP(L531&amp;M531,団体コード!$A$1:$B$1742,2,FALSE))</f>
        <v>342076</v>
      </c>
      <c r="Q531" s="14" t="str">
        <f t="shared" si="35"/>
        <v>「接種者氏名 ※」を入力してください</v>
      </c>
    </row>
    <row r="532" spans="1:17" ht="38.25" customHeight="1" x14ac:dyDescent="0.45">
      <c r="A532" s="20">
        <f t="shared" si="32"/>
        <v>118</v>
      </c>
      <c r="B532" s="17" t="str">
        <f t="shared" si="33"/>
        <v>市内</v>
      </c>
      <c r="C532" s="18"/>
      <c r="D532" s="17" t="str">
        <f t="shared" si="34"/>
        <v>0000000000</v>
      </c>
      <c r="E532" s="18"/>
      <c r="F532" s="2"/>
      <c r="G532" s="2"/>
      <c r="H532" s="3"/>
      <c r="I532" s="2"/>
      <c r="J532" s="2"/>
      <c r="K532" s="2"/>
      <c r="L532" s="2" t="s">
        <v>1339</v>
      </c>
      <c r="M532" s="2" t="s">
        <v>1345</v>
      </c>
      <c r="N532" s="2"/>
      <c r="O532" s="1" t="str">
        <f>IF(ISERROR(VLOOKUP(L532&amp;M532,団体コード!$A$1:$B$1742,2,FALSE)),"",VLOOKUP(L532&amp;M532,団体コード!$A$1:$B$1742,2,FALSE))</f>
        <v>342076</v>
      </c>
      <c r="Q532" s="14" t="str">
        <f t="shared" si="35"/>
        <v>「接種者氏名 ※」を入力してください</v>
      </c>
    </row>
    <row r="533" spans="1:17" ht="38.25" customHeight="1" x14ac:dyDescent="0.45">
      <c r="A533" s="20">
        <f t="shared" si="32"/>
        <v>118</v>
      </c>
      <c r="B533" s="17" t="str">
        <f t="shared" si="33"/>
        <v>市内</v>
      </c>
      <c r="C533" s="18"/>
      <c r="D533" s="17" t="str">
        <f t="shared" si="34"/>
        <v>0000000000</v>
      </c>
      <c r="E533" s="18"/>
      <c r="F533" s="2"/>
      <c r="G533" s="2"/>
      <c r="H533" s="3"/>
      <c r="I533" s="2"/>
      <c r="J533" s="2"/>
      <c r="K533" s="2"/>
      <c r="L533" s="2" t="s">
        <v>1339</v>
      </c>
      <c r="M533" s="2" t="s">
        <v>1345</v>
      </c>
      <c r="N533" s="2"/>
      <c r="O533" s="1" t="str">
        <f>IF(ISERROR(VLOOKUP(L533&amp;M533,団体コード!$A$1:$B$1742,2,FALSE)),"",VLOOKUP(L533&amp;M533,団体コード!$A$1:$B$1742,2,FALSE))</f>
        <v>342076</v>
      </c>
      <c r="Q533" s="14" t="str">
        <f t="shared" si="35"/>
        <v>「接種者氏名 ※」を入力してください</v>
      </c>
    </row>
    <row r="534" spans="1:17" ht="38.25" customHeight="1" x14ac:dyDescent="0.45">
      <c r="A534" s="20">
        <f t="shared" si="32"/>
        <v>118</v>
      </c>
      <c r="B534" s="17" t="str">
        <f t="shared" si="33"/>
        <v>市内</v>
      </c>
      <c r="C534" s="18"/>
      <c r="D534" s="17" t="str">
        <f t="shared" si="34"/>
        <v>0000000000</v>
      </c>
      <c r="E534" s="18"/>
      <c r="F534" s="2"/>
      <c r="G534" s="2"/>
      <c r="H534" s="3"/>
      <c r="I534" s="2"/>
      <c r="J534" s="2"/>
      <c r="K534" s="2"/>
      <c r="L534" s="2" t="s">
        <v>1339</v>
      </c>
      <c r="M534" s="2" t="s">
        <v>1345</v>
      </c>
      <c r="N534" s="2"/>
      <c r="O534" s="1" t="str">
        <f>IF(ISERROR(VLOOKUP(L534&amp;M534,団体コード!$A$1:$B$1742,2,FALSE)),"",VLOOKUP(L534&amp;M534,団体コード!$A$1:$B$1742,2,FALSE))</f>
        <v>342076</v>
      </c>
      <c r="Q534" s="14" t="str">
        <f t="shared" si="35"/>
        <v>「接種者氏名 ※」を入力してください</v>
      </c>
    </row>
    <row r="535" spans="1:17" ht="38.25" customHeight="1" x14ac:dyDescent="0.45">
      <c r="A535" s="20">
        <f t="shared" si="32"/>
        <v>118</v>
      </c>
      <c r="B535" s="17" t="str">
        <f t="shared" si="33"/>
        <v>市内</v>
      </c>
      <c r="C535" s="18"/>
      <c r="D535" s="17" t="str">
        <f t="shared" si="34"/>
        <v>0000000000</v>
      </c>
      <c r="E535" s="18"/>
      <c r="F535" s="2"/>
      <c r="G535" s="2"/>
      <c r="H535" s="3"/>
      <c r="I535" s="2"/>
      <c r="J535" s="2"/>
      <c r="K535" s="2"/>
      <c r="L535" s="2" t="s">
        <v>1339</v>
      </c>
      <c r="M535" s="2" t="s">
        <v>1345</v>
      </c>
      <c r="N535" s="2"/>
      <c r="O535" s="1" t="str">
        <f>IF(ISERROR(VLOOKUP(L535&amp;M535,団体コード!$A$1:$B$1742,2,FALSE)),"",VLOOKUP(L535&amp;M535,団体コード!$A$1:$B$1742,2,FALSE))</f>
        <v>342076</v>
      </c>
      <c r="Q535" s="14" t="str">
        <f t="shared" si="35"/>
        <v>「接種者氏名 ※」を入力してください</v>
      </c>
    </row>
    <row r="536" spans="1:17" ht="38.25" customHeight="1" x14ac:dyDescent="0.45">
      <c r="A536" s="20">
        <f t="shared" si="32"/>
        <v>118</v>
      </c>
      <c r="B536" s="17" t="str">
        <f t="shared" si="33"/>
        <v>市内</v>
      </c>
      <c r="C536" s="18"/>
      <c r="D536" s="17" t="str">
        <f t="shared" si="34"/>
        <v>0000000000</v>
      </c>
      <c r="E536" s="18"/>
      <c r="F536" s="2"/>
      <c r="G536" s="2"/>
      <c r="H536" s="3"/>
      <c r="I536" s="2"/>
      <c r="J536" s="2"/>
      <c r="K536" s="2"/>
      <c r="L536" s="2" t="s">
        <v>1339</v>
      </c>
      <c r="M536" s="2" t="s">
        <v>1345</v>
      </c>
      <c r="N536" s="2"/>
      <c r="O536" s="1" t="str">
        <f>IF(ISERROR(VLOOKUP(L536&amp;M536,団体コード!$A$1:$B$1742,2,FALSE)),"",VLOOKUP(L536&amp;M536,団体コード!$A$1:$B$1742,2,FALSE))</f>
        <v>342076</v>
      </c>
      <c r="Q536" s="14" t="str">
        <f t="shared" si="35"/>
        <v>「接種者氏名 ※」を入力してください</v>
      </c>
    </row>
    <row r="537" spans="1:17" ht="38.25" customHeight="1" x14ac:dyDescent="0.45">
      <c r="A537" s="20">
        <f t="shared" si="32"/>
        <v>118</v>
      </c>
      <c r="B537" s="17" t="str">
        <f t="shared" si="33"/>
        <v>市内</v>
      </c>
      <c r="C537" s="18"/>
      <c r="D537" s="17" t="str">
        <f t="shared" si="34"/>
        <v>0000000000</v>
      </c>
      <c r="E537" s="18"/>
      <c r="F537" s="2"/>
      <c r="G537" s="2"/>
      <c r="H537" s="3"/>
      <c r="I537" s="2"/>
      <c r="J537" s="2"/>
      <c r="K537" s="2"/>
      <c r="L537" s="2" t="s">
        <v>1339</v>
      </c>
      <c r="M537" s="2" t="s">
        <v>1345</v>
      </c>
      <c r="N537" s="2"/>
      <c r="O537" s="1" t="str">
        <f>IF(ISERROR(VLOOKUP(L537&amp;M537,団体コード!$A$1:$B$1742,2,FALSE)),"",VLOOKUP(L537&amp;M537,団体コード!$A$1:$B$1742,2,FALSE))</f>
        <v>342076</v>
      </c>
      <c r="Q537" s="14" t="str">
        <f t="shared" si="35"/>
        <v>「接種者氏名 ※」を入力してください</v>
      </c>
    </row>
    <row r="538" spans="1:17" ht="38.25" customHeight="1" x14ac:dyDescent="0.45">
      <c r="A538" s="20">
        <f t="shared" si="32"/>
        <v>118</v>
      </c>
      <c r="B538" s="17" t="str">
        <f t="shared" si="33"/>
        <v>市内</v>
      </c>
      <c r="C538" s="18"/>
      <c r="D538" s="17" t="str">
        <f t="shared" si="34"/>
        <v>0000000000</v>
      </c>
      <c r="E538" s="18"/>
      <c r="F538" s="2"/>
      <c r="G538" s="2"/>
      <c r="H538" s="3"/>
      <c r="I538" s="2"/>
      <c r="J538" s="2"/>
      <c r="K538" s="2"/>
      <c r="L538" s="2" t="s">
        <v>1339</v>
      </c>
      <c r="M538" s="2" t="s">
        <v>1345</v>
      </c>
      <c r="N538" s="2"/>
      <c r="O538" s="1" t="str">
        <f>IF(ISERROR(VLOOKUP(L538&amp;M538,団体コード!$A$1:$B$1742,2,FALSE)),"",VLOOKUP(L538&amp;M538,団体コード!$A$1:$B$1742,2,FALSE))</f>
        <v>342076</v>
      </c>
      <c r="Q538" s="14" t="str">
        <f t="shared" si="35"/>
        <v>「接種者氏名 ※」を入力してください</v>
      </c>
    </row>
    <row r="539" spans="1:17" ht="38.25" customHeight="1" x14ac:dyDescent="0.45">
      <c r="A539" s="20">
        <f t="shared" si="32"/>
        <v>118</v>
      </c>
      <c r="B539" s="17" t="str">
        <f t="shared" si="33"/>
        <v>市内</v>
      </c>
      <c r="C539" s="18"/>
      <c r="D539" s="17" t="str">
        <f t="shared" si="34"/>
        <v>0000000000</v>
      </c>
      <c r="E539" s="18"/>
      <c r="F539" s="2"/>
      <c r="G539" s="2"/>
      <c r="H539" s="3"/>
      <c r="I539" s="2"/>
      <c r="J539" s="2"/>
      <c r="K539" s="2"/>
      <c r="L539" s="2" t="s">
        <v>1339</v>
      </c>
      <c r="M539" s="2" t="s">
        <v>1345</v>
      </c>
      <c r="N539" s="2"/>
      <c r="O539" s="1" t="str">
        <f>IF(ISERROR(VLOOKUP(L539&amp;M539,団体コード!$A$1:$B$1742,2,FALSE)),"",VLOOKUP(L539&amp;M539,団体コード!$A$1:$B$1742,2,FALSE))</f>
        <v>342076</v>
      </c>
      <c r="Q539" s="14" t="str">
        <f t="shared" si="35"/>
        <v>「接種者氏名 ※」を入力してください</v>
      </c>
    </row>
    <row r="540" spans="1:17" ht="38.25" customHeight="1" x14ac:dyDescent="0.45">
      <c r="A540" s="20">
        <f t="shared" si="32"/>
        <v>118</v>
      </c>
      <c r="B540" s="17" t="str">
        <f t="shared" si="33"/>
        <v>市内</v>
      </c>
      <c r="C540" s="18"/>
      <c r="D540" s="17" t="str">
        <f t="shared" si="34"/>
        <v>0000000000</v>
      </c>
      <c r="E540" s="18"/>
      <c r="F540" s="2"/>
      <c r="G540" s="2"/>
      <c r="H540" s="3"/>
      <c r="I540" s="2"/>
      <c r="J540" s="2"/>
      <c r="K540" s="2"/>
      <c r="L540" s="2" t="s">
        <v>1339</v>
      </c>
      <c r="M540" s="2" t="s">
        <v>1345</v>
      </c>
      <c r="N540" s="2"/>
      <c r="O540" s="1" t="str">
        <f>IF(ISERROR(VLOOKUP(L540&amp;M540,団体コード!$A$1:$B$1742,2,FALSE)),"",VLOOKUP(L540&amp;M540,団体コード!$A$1:$B$1742,2,FALSE))</f>
        <v>342076</v>
      </c>
      <c r="Q540" s="14" t="str">
        <f t="shared" si="35"/>
        <v>「接種者氏名 ※」を入力してください</v>
      </c>
    </row>
    <row r="541" spans="1:17" ht="38.25" customHeight="1" x14ac:dyDescent="0.45">
      <c r="A541" s="20">
        <f t="shared" si="32"/>
        <v>118</v>
      </c>
      <c r="B541" s="17" t="str">
        <f t="shared" si="33"/>
        <v>市内</v>
      </c>
      <c r="C541" s="18"/>
      <c r="D541" s="17" t="str">
        <f t="shared" si="34"/>
        <v>0000000000</v>
      </c>
      <c r="E541" s="18"/>
      <c r="F541" s="2"/>
      <c r="G541" s="2"/>
      <c r="H541" s="3"/>
      <c r="I541" s="2"/>
      <c r="J541" s="2"/>
      <c r="K541" s="2"/>
      <c r="L541" s="2" t="s">
        <v>1339</v>
      </c>
      <c r="M541" s="2" t="s">
        <v>1345</v>
      </c>
      <c r="N541" s="2"/>
      <c r="O541" s="1" t="str">
        <f>IF(ISERROR(VLOOKUP(L541&amp;M541,団体コード!$A$1:$B$1742,2,FALSE)),"",VLOOKUP(L541&amp;M541,団体コード!$A$1:$B$1742,2,FALSE))</f>
        <v>342076</v>
      </c>
      <c r="Q541" s="14" t="str">
        <f t="shared" si="35"/>
        <v>「接種者氏名 ※」を入力してください</v>
      </c>
    </row>
    <row r="542" spans="1:17" ht="38.25" customHeight="1" x14ac:dyDescent="0.45">
      <c r="A542" s="20">
        <f t="shared" si="32"/>
        <v>118</v>
      </c>
      <c r="B542" s="17" t="str">
        <f t="shared" si="33"/>
        <v>市内</v>
      </c>
      <c r="C542" s="18"/>
      <c r="D542" s="17" t="str">
        <f t="shared" si="34"/>
        <v>0000000000</v>
      </c>
      <c r="E542" s="18"/>
      <c r="F542" s="2"/>
      <c r="G542" s="2"/>
      <c r="H542" s="3"/>
      <c r="I542" s="2"/>
      <c r="J542" s="2"/>
      <c r="K542" s="2"/>
      <c r="L542" s="2" t="s">
        <v>1339</v>
      </c>
      <c r="M542" s="2" t="s">
        <v>1345</v>
      </c>
      <c r="N542" s="2"/>
      <c r="O542" s="1" t="str">
        <f>IF(ISERROR(VLOOKUP(L542&amp;M542,団体コード!$A$1:$B$1742,2,FALSE)),"",VLOOKUP(L542&amp;M542,団体コード!$A$1:$B$1742,2,FALSE))</f>
        <v>342076</v>
      </c>
      <c r="Q542" s="14" t="str">
        <f t="shared" si="35"/>
        <v>「接種者氏名 ※」を入力してください</v>
      </c>
    </row>
    <row r="543" spans="1:17" ht="38.25" customHeight="1" x14ac:dyDescent="0.45">
      <c r="A543" s="20">
        <f t="shared" si="32"/>
        <v>118</v>
      </c>
      <c r="B543" s="17" t="str">
        <f t="shared" si="33"/>
        <v>市内</v>
      </c>
      <c r="C543" s="18"/>
      <c r="D543" s="17" t="str">
        <f t="shared" si="34"/>
        <v>0000000000</v>
      </c>
      <c r="E543" s="18"/>
      <c r="F543" s="2"/>
      <c r="G543" s="2"/>
      <c r="H543" s="3"/>
      <c r="I543" s="2"/>
      <c r="J543" s="2"/>
      <c r="K543" s="2"/>
      <c r="L543" s="2" t="s">
        <v>1339</v>
      </c>
      <c r="M543" s="2" t="s">
        <v>1345</v>
      </c>
      <c r="N543" s="2"/>
      <c r="O543" s="1" t="str">
        <f>IF(ISERROR(VLOOKUP(L543&amp;M543,団体コード!$A$1:$B$1742,2,FALSE)),"",VLOOKUP(L543&amp;M543,団体コード!$A$1:$B$1742,2,FALSE))</f>
        <v>342076</v>
      </c>
      <c r="Q543" s="14" t="str">
        <f t="shared" si="35"/>
        <v>「接種者氏名 ※」を入力してください</v>
      </c>
    </row>
    <row r="544" spans="1:17" ht="38.25" customHeight="1" x14ac:dyDescent="0.45">
      <c r="A544" s="20">
        <f t="shared" si="32"/>
        <v>118</v>
      </c>
      <c r="B544" s="17" t="str">
        <f t="shared" si="33"/>
        <v>市内</v>
      </c>
      <c r="C544" s="18"/>
      <c r="D544" s="17" t="str">
        <f t="shared" si="34"/>
        <v>0000000000</v>
      </c>
      <c r="E544" s="18"/>
      <c r="F544" s="2"/>
      <c r="G544" s="2"/>
      <c r="H544" s="3"/>
      <c r="I544" s="2"/>
      <c r="J544" s="2"/>
      <c r="K544" s="2"/>
      <c r="L544" s="2" t="s">
        <v>1339</v>
      </c>
      <c r="M544" s="2" t="s">
        <v>1345</v>
      </c>
      <c r="N544" s="2"/>
      <c r="O544" s="1" t="str">
        <f>IF(ISERROR(VLOOKUP(L544&amp;M544,団体コード!$A$1:$B$1742,2,FALSE)),"",VLOOKUP(L544&amp;M544,団体コード!$A$1:$B$1742,2,FALSE))</f>
        <v>342076</v>
      </c>
      <c r="Q544" s="14" t="str">
        <f t="shared" si="35"/>
        <v>「接種者氏名 ※」を入力してください</v>
      </c>
    </row>
    <row r="545" spans="1:17" ht="38.25" customHeight="1" x14ac:dyDescent="0.45">
      <c r="A545" s="20">
        <f t="shared" si="32"/>
        <v>118</v>
      </c>
      <c r="B545" s="17" t="str">
        <f t="shared" si="33"/>
        <v>市内</v>
      </c>
      <c r="C545" s="18"/>
      <c r="D545" s="17" t="str">
        <f t="shared" si="34"/>
        <v>0000000000</v>
      </c>
      <c r="E545" s="18"/>
      <c r="F545" s="2"/>
      <c r="G545" s="2"/>
      <c r="H545" s="3"/>
      <c r="I545" s="2"/>
      <c r="J545" s="2"/>
      <c r="K545" s="2"/>
      <c r="L545" s="2" t="s">
        <v>1339</v>
      </c>
      <c r="M545" s="2" t="s">
        <v>1345</v>
      </c>
      <c r="N545" s="2"/>
      <c r="O545" s="1" t="str">
        <f>IF(ISERROR(VLOOKUP(L545&amp;M545,団体コード!$A$1:$B$1742,2,FALSE)),"",VLOOKUP(L545&amp;M545,団体コード!$A$1:$B$1742,2,FALSE))</f>
        <v>342076</v>
      </c>
      <c r="Q545" s="14" t="str">
        <f t="shared" si="35"/>
        <v>「接種者氏名 ※」を入力してください</v>
      </c>
    </row>
    <row r="546" spans="1:17" ht="38.25" customHeight="1" x14ac:dyDescent="0.45">
      <c r="A546" s="20">
        <f t="shared" si="32"/>
        <v>118</v>
      </c>
      <c r="B546" s="17" t="str">
        <f t="shared" si="33"/>
        <v>市内</v>
      </c>
      <c r="C546" s="18"/>
      <c r="D546" s="17" t="str">
        <f t="shared" si="34"/>
        <v>0000000000</v>
      </c>
      <c r="E546" s="18"/>
      <c r="F546" s="2"/>
      <c r="G546" s="2"/>
      <c r="H546" s="3"/>
      <c r="I546" s="2"/>
      <c r="J546" s="2"/>
      <c r="K546" s="2"/>
      <c r="L546" s="2" t="s">
        <v>1339</v>
      </c>
      <c r="M546" s="2" t="s">
        <v>1345</v>
      </c>
      <c r="N546" s="2"/>
      <c r="O546" s="1" t="str">
        <f>IF(ISERROR(VLOOKUP(L546&amp;M546,団体コード!$A$1:$B$1742,2,FALSE)),"",VLOOKUP(L546&amp;M546,団体コード!$A$1:$B$1742,2,FALSE))</f>
        <v>342076</v>
      </c>
      <c r="Q546" s="14" t="str">
        <f t="shared" si="35"/>
        <v>「接種者氏名 ※」を入力してください</v>
      </c>
    </row>
    <row r="547" spans="1:17" ht="38.25" customHeight="1" x14ac:dyDescent="0.45">
      <c r="A547" s="20">
        <f t="shared" si="32"/>
        <v>118</v>
      </c>
      <c r="B547" s="17" t="str">
        <f t="shared" si="33"/>
        <v>市内</v>
      </c>
      <c r="C547" s="18"/>
      <c r="D547" s="17" t="str">
        <f t="shared" si="34"/>
        <v>0000000000</v>
      </c>
      <c r="E547" s="18"/>
      <c r="F547" s="2"/>
      <c r="G547" s="2"/>
      <c r="H547" s="3"/>
      <c r="I547" s="2"/>
      <c r="J547" s="2"/>
      <c r="K547" s="2"/>
      <c r="L547" s="2" t="s">
        <v>1339</v>
      </c>
      <c r="M547" s="2" t="s">
        <v>1345</v>
      </c>
      <c r="N547" s="2"/>
      <c r="O547" s="1" t="str">
        <f>IF(ISERROR(VLOOKUP(L547&amp;M547,団体コード!$A$1:$B$1742,2,FALSE)),"",VLOOKUP(L547&amp;M547,団体コード!$A$1:$B$1742,2,FALSE))</f>
        <v>342076</v>
      </c>
      <c r="Q547" s="14" t="str">
        <f t="shared" si="35"/>
        <v>「接種者氏名 ※」を入力してください</v>
      </c>
    </row>
    <row r="548" spans="1:17" ht="38.25" customHeight="1" x14ac:dyDescent="0.45">
      <c r="A548" s="20">
        <f t="shared" si="32"/>
        <v>118</v>
      </c>
      <c r="B548" s="17" t="str">
        <f t="shared" si="33"/>
        <v>市内</v>
      </c>
      <c r="C548" s="18"/>
      <c r="D548" s="17" t="str">
        <f t="shared" si="34"/>
        <v>0000000000</v>
      </c>
      <c r="E548" s="18"/>
      <c r="F548" s="2"/>
      <c r="G548" s="2"/>
      <c r="H548" s="3"/>
      <c r="I548" s="2"/>
      <c r="J548" s="2"/>
      <c r="K548" s="2"/>
      <c r="L548" s="2" t="s">
        <v>1339</v>
      </c>
      <c r="M548" s="2" t="s">
        <v>1345</v>
      </c>
      <c r="N548" s="2"/>
      <c r="O548" s="1" t="str">
        <f>IF(ISERROR(VLOOKUP(L548&amp;M548,団体コード!$A$1:$B$1742,2,FALSE)),"",VLOOKUP(L548&amp;M548,団体コード!$A$1:$B$1742,2,FALSE))</f>
        <v>342076</v>
      </c>
      <c r="Q548" s="14" t="str">
        <f t="shared" si="35"/>
        <v>「接種者氏名 ※」を入力してください</v>
      </c>
    </row>
    <row r="549" spans="1:17" ht="38.25" customHeight="1" x14ac:dyDescent="0.45">
      <c r="A549" s="20">
        <f t="shared" si="32"/>
        <v>118</v>
      </c>
      <c r="B549" s="17" t="str">
        <f t="shared" si="33"/>
        <v>市内</v>
      </c>
      <c r="C549" s="18"/>
      <c r="D549" s="17" t="str">
        <f t="shared" si="34"/>
        <v>0000000000</v>
      </c>
      <c r="E549" s="18"/>
      <c r="F549" s="2"/>
      <c r="G549" s="2"/>
      <c r="H549" s="3"/>
      <c r="I549" s="2"/>
      <c r="J549" s="2"/>
      <c r="K549" s="2"/>
      <c r="L549" s="2" t="s">
        <v>1339</v>
      </c>
      <c r="M549" s="2" t="s">
        <v>1345</v>
      </c>
      <c r="N549" s="2"/>
      <c r="O549" s="1" t="str">
        <f>IF(ISERROR(VLOOKUP(L549&amp;M549,団体コード!$A$1:$B$1742,2,FALSE)),"",VLOOKUP(L549&amp;M549,団体コード!$A$1:$B$1742,2,FALSE))</f>
        <v>342076</v>
      </c>
      <c r="Q549" s="14" t="str">
        <f t="shared" si="35"/>
        <v>「接種者氏名 ※」を入力してください</v>
      </c>
    </row>
    <row r="550" spans="1:17" ht="38.25" customHeight="1" x14ac:dyDescent="0.45">
      <c r="A550" s="20">
        <f t="shared" si="32"/>
        <v>118</v>
      </c>
      <c r="B550" s="17" t="str">
        <f t="shared" si="33"/>
        <v>市内</v>
      </c>
      <c r="C550" s="18"/>
      <c r="D550" s="17" t="str">
        <f t="shared" si="34"/>
        <v>0000000000</v>
      </c>
      <c r="E550" s="18"/>
      <c r="F550" s="2"/>
      <c r="G550" s="2"/>
      <c r="H550" s="3"/>
      <c r="I550" s="2"/>
      <c r="J550" s="2"/>
      <c r="K550" s="2"/>
      <c r="L550" s="2" t="s">
        <v>1339</v>
      </c>
      <c r="M550" s="2" t="s">
        <v>1345</v>
      </c>
      <c r="N550" s="2"/>
      <c r="O550" s="1" t="str">
        <f>IF(ISERROR(VLOOKUP(L550&amp;M550,団体コード!$A$1:$B$1742,2,FALSE)),"",VLOOKUP(L550&amp;M550,団体コード!$A$1:$B$1742,2,FALSE))</f>
        <v>342076</v>
      </c>
      <c r="Q550" s="14" t="str">
        <f t="shared" si="35"/>
        <v>「接種者氏名 ※」を入力してください</v>
      </c>
    </row>
    <row r="551" spans="1:17" ht="38.25" customHeight="1" x14ac:dyDescent="0.45">
      <c r="A551" s="20">
        <f t="shared" si="32"/>
        <v>118</v>
      </c>
      <c r="B551" s="17" t="str">
        <f t="shared" si="33"/>
        <v>市内</v>
      </c>
      <c r="C551" s="18"/>
      <c r="D551" s="17" t="str">
        <f t="shared" si="34"/>
        <v>0000000000</v>
      </c>
      <c r="E551" s="18"/>
      <c r="F551" s="2"/>
      <c r="G551" s="2"/>
      <c r="H551" s="3"/>
      <c r="I551" s="2"/>
      <c r="J551" s="2"/>
      <c r="K551" s="2"/>
      <c r="L551" s="2" t="s">
        <v>1339</v>
      </c>
      <c r="M551" s="2" t="s">
        <v>1345</v>
      </c>
      <c r="N551" s="2"/>
      <c r="O551" s="1" t="str">
        <f>IF(ISERROR(VLOOKUP(L551&amp;M551,団体コード!$A$1:$B$1742,2,FALSE)),"",VLOOKUP(L551&amp;M551,団体コード!$A$1:$B$1742,2,FALSE))</f>
        <v>342076</v>
      </c>
      <c r="Q551" s="14" t="str">
        <f t="shared" si="35"/>
        <v>「接種者氏名 ※」を入力してください</v>
      </c>
    </row>
    <row r="552" spans="1:17" ht="38.25" customHeight="1" x14ac:dyDescent="0.45">
      <c r="A552" s="20">
        <f t="shared" si="32"/>
        <v>118</v>
      </c>
      <c r="B552" s="17" t="str">
        <f t="shared" si="33"/>
        <v>市内</v>
      </c>
      <c r="C552" s="18"/>
      <c r="D552" s="17" t="str">
        <f t="shared" si="34"/>
        <v>0000000000</v>
      </c>
      <c r="E552" s="18"/>
      <c r="F552" s="2"/>
      <c r="G552" s="2"/>
      <c r="H552" s="3"/>
      <c r="I552" s="2"/>
      <c r="J552" s="2"/>
      <c r="K552" s="2"/>
      <c r="L552" s="2" t="s">
        <v>1339</v>
      </c>
      <c r="M552" s="2" t="s">
        <v>1345</v>
      </c>
      <c r="N552" s="2"/>
      <c r="O552" s="1" t="str">
        <f>IF(ISERROR(VLOOKUP(L552&amp;M552,団体コード!$A$1:$B$1742,2,FALSE)),"",VLOOKUP(L552&amp;M552,団体コード!$A$1:$B$1742,2,FALSE))</f>
        <v>342076</v>
      </c>
      <c r="Q552" s="14" t="str">
        <f t="shared" si="35"/>
        <v>「接種者氏名 ※」を入力してください</v>
      </c>
    </row>
    <row r="553" spans="1:17" ht="38.25" customHeight="1" x14ac:dyDescent="0.45">
      <c r="A553" s="20">
        <f t="shared" si="32"/>
        <v>118</v>
      </c>
      <c r="B553" s="17" t="str">
        <f t="shared" si="33"/>
        <v>市内</v>
      </c>
      <c r="C553" s="18"/>
      <c r="D553" s="17" t="str">
        <f t="shared" si="34"/>
        <v>0000000000</v>
      </c>
      <c r="E553" s="18"/>
      <c r="F553" s="2"/>
      <c r="G553" s="2"/>
      <c r="H553" s="3"/>
      <c r="I553" s="2"/>
      <c r="J553" s="2"/>
      <c r="K553" s="2"/>
      <c r="L553" s="2" t="s">
        <v>1339</v>
      </c>
      <c r="M553" s="2" t="s">
        <v>1345</v>
      </c>
      <c r="N553" s="2"/>
      <c r="O553" s="1" t="str">
        <f>IF(ISERROR(VLOOKUP(L553&amp;M553,団体コード!$A$1:$B$1742,2,FALSE)),"",VLOOKUP(L553&amp;M553,団体コード!$A$1:$B$1742,2,FALSE))</f>
        <v>342076</v>
      </c>
      <c r="Q553" s="14" t="str">
        <f t="shared" si="35"/>
        <v>「接種者氏名 ※」を入力してください</v>
      </c>
    </row>
    <row r="554" spans="1:17" ht="38.25" customHeight="1" x14ac:dyDescent="0.45">
      <c r="A554" s="20">
        <f t="shared" si="32"/>
        <v>118</v>
      </c>
      <c r="B554" s="17" t="str">
        <f t="shared" si="33"/>
        <v>市内</v>
      </c>
      <c r="C554" s="18"/>
      <c r="D554" s="17" t="str">
        <f t="shared" si="34"/>
        <v>0000000000</v>
      </c>
      <c r="E554" s="18"/>
      <c r="F554" s="2"/>
      <c r="G554" s="2"/>
      <c r="H554" s="3"/>
      <c r="I554" s="2"/>
      <c r="J554" s="2"/>
      <c r="K554" s="2"/>
      <c r="L554" s="2" t="s">
        <v>1339</v>
      </c>
      <c r="M554" s="2" t="s">
        <v>1345</v>
      </c>
      <c r="N554" s="2"/>
      <c r="O554" s="1" t="str">
        <f>IF(ISERROR(VLOOKUP(L554&amp;M554,団体コード!$A$1:$B$1742,2,FALSE)),"",VLOOKUP(L554&amp;M554,団体コード!$A$1:$B$1742,2,FALSE))</f>
        <v>342076</v>
      </c>
      <c r="Q554" s="14" t="str">
        <f t="shared" si="35"/>
        <v>「接種者氏名 ※」を入力してください</v>
      </c>
    </row>
    <row r="555" spans="1:17" ht="38.25" customHeight="1" x14ac:dyDescent="0.45">
      <c r="A555" s="20">
        <f t="shared" si="32"/>
        <v>118</v>
      </c>
      <c r="B555" s="17" t="str">
        <f t="shared" si="33"/>
        <v>市内</v>
      </c>
      <c r="C555" s="18"/>
      <c r="D555" s="17" t="str">
        <f t="shared" si="34"/>
        <v>0000000000</v>
      </c>
      <c r="E555" s="18"/>
      <c r="F555" s="2"/>
      <c r="G555" s="2"/>
      <c r="H555" s="3"/>
      <c r="I555" s="2"/>
      <c r="J555" s="2"/>
      <c r="K555" s="2"/>
      <c r="L555" s="2" t="s">
        <v>1339</v>
      </c>
      <c r="M555" s="2" t="s">
        <v>1345</v>
      </c>
      <c r="N555" s="2"/>
      <c r="O555" s="1" t="str">
        <f>IF(ISERROR(VLOOKUP(L555&amp;M555,団体コード!$A$1:$B$1742,2,FALSE)),"",VLOOKUP(L555&amp;M555,団体コード!$A$1:$B$1742,2,FALSE))</f>
        <v>342076</v>
      </c>
      <c r="Q555" s="14" t="str">
        <f t="shared" si="35"/>
        <v>「接種者氏名 ※」を入力してください</v>
      </c>
    </row>
    <row r="556" spans="1:17" ht="38.25" customHeight="1" x14ac:dyDescent="0.45">
      <c r="A556" s="20">
        <f t="shared" si="32"/>
        <v>118</v>
      </c>
      <c r="B556" s="17" t="str">
        <f t="shared" si="33"/>
        <v>市内</v>
      </c>
      <c r="C556" s="18"/>
      <c r="D556" s="17" t="str">
        <f t="shared" si="34"/>
        <v>0000000000</v>
      </c>
      <c r="E556" s="18"/>
      <c r="F556" s="2"/>
      <c r="G556" s="2"/>
      <c r="H556" s="3"/>
      <c r="I556" s="2"/>
      <c r="J556" s="2"/>
      <c r="K556" s="2"/>
      <c r="L556" s="2" t="s">
        <v>1339</v>
      </c>
      <c r="M556" s="2" t="s">
        <v>1345</v>
      </c>
      <c r="N556" s="2"/>
      <c r="O556" s="1" t="str">
        <f>IF(ISERROR(VLOOKUP(L556&amp;M556,団体コード!$A$1:$B$1742,2,FALSE)),"",VLOOKUP(L556&amp;M556,団体コード!$A$1:$B$1742,2,FALSE))</f>
        <v>342076</v>
      </c>
      <c r="Q556" s="14" t="str">
        <f t="shared" si="35"/>
        <v>「接種者氏名 ※」を入力してください</v>
      </c>
    </row>
    <row r="557" spans="1:17" ht="38.25" customHeight="1" x14ac:dyDescent="0.45">
      <c r="A557" s="20">
        <f t="shared" si="32"/>
        <v>118</v>
      </c>
      <c r="B557" s="17" t="str">
        <f t="shared" si="33"/>
        <v>市内</v>
      </c>
      <c r="C557" s="18"/>
      <c r="D557" s="17" t="str">
        <f t="shared" si="34"/>
        <v>0000000000</v>
      </c>
      <c r="E557" s="18"/>
      <c r="F557" s="2"/>
      <c r="G557" s="2"/>
      <c r="H557" s="3"/>
      <c r="I557" s="2"/>
      <c r="J557" s="2"/>
      <c r="K557" s="2"/>
      <c r="L557" s="2" t="s">
        <v>1339</v>
      </c>
      <c r="M557" s="2" t="s">
        <v>1345</v>
      </c>
      <c r="N557" s="2"/>
      <c r="O557" s="1" t="str">
        <f>IF(ISERROR(VLOOKUP(L557&amp;M557,団体コード!$A$1:$B$1742,2,FALSE)),"",VLOOKUP(L557&amp;M557,団体コード!$A$1:$B$1742,2,FALSE))</f>
        <v>342076</v>
      </c>
      <c r="Q557" s="14" t="str">
        <f t="shared" si="35"/>
        <v>「接種者氏名 ※」を入力してください</v>
      </c>
    </row>
    <row r="558" spans="1:17" ht="38.25" customHeight="1" x14ac:dyDescent="0.45">
      <c r="A558" s="20">
        <f t="shared" si="32"/>
        <v>118</v>
      </c>
      <c r="B558" s="17" t="str">
        <f t="shared" si="33"/>
        <v>市内</v>
      </c>
      <c r="C558" s="18"/>
      <c r="D558" s="17" t="str">
        <f t="shared" si="34"/>
        <v>0000000000</v>
      </c>
      <c r="E558" s="18"/>
      <c r="F558" s="2"/>
      <c r="G558" s="2"/>
      <c r="H558" s="3"/>
      <c r="I558" s="2"/>
      <c r="J558" s="2"/>
      <c r="K558" s="2"/>
      <c r="L558" s="2" t="s">
        <v>1339</v>
      </c>
      <c r="M558" s="2" t="s">
        <v>1345</v>
      </c>
      <c r="N558" s="2"/>
      <c r="O558" s="1" t="str">
        <f>IF(ISERROR(VLOOKUP(L558&amp;M558,団体コード!$A$1:$B$1742,2,FALSE)),"",VLOOKUP(L558&amp;M558,団体コード!$A$1:$B$1742,2,FALSE))</f>
        <v>342076</v>
      </c>
      <c r="Q558" s="14" t="str">
        <f t="shared" si="35"/>
        <v>「接種者氏名 ※」を入力してください</v>
      </c>
    </row>
    <row r="559" spans="1:17" ht="38.25" customHeight="1" x14ac:dyDescent="0.45">
      <c r="A559" s="20">
        <f t="shared" si="32"/>
        <v>118</v>
      </c>
      <c r="B559" s="17" t="str">
        <f t="shared" si="33"/>
        <v>市内</v>
      </c>
      <c r="C559" s="18"/>
      <c r="D559" s="17" t="str">
        <f t="shared" si="34"/>
        <v>0000000000</v>
      </c>
      <c r="E559" s="18"/>
      <c r="F559" s="2"/>
      <c r="G559" s="2"/>
      <c r="H559" s="3"/>
      <c r="I559" s="2"/>
      <c r="J559" s="2"/>
      <c r="K559" s="2"/>
      <c r="L559" s="2" t="s">
        <v>1339</v>
      </c>
      <c r="M559" s="2" t="s">
        <v>1345</v>
      </c>
      <c r="N559" s="2"/>
      <c r="O559" s="1" t="str">
        <f>IF(ISERROR(VLOOKUP(L559&amp;M559,団体コード!$A$1:$B$1742,2,FALSE)),"",VLOOKUP(L559&amp;M559,団体コード!$A$1:$B$1742,2,FALSE))</f>
        <v>342076</v>
      </c>
      <c r="Q559" s="14" t="str">
        <f t="shared" si="35"/>
        <v>「接種者氏名 ※」を入力してください</v>
      </c>
    </row>
    <row r="560" spans="1:17" ht="38.25" customHeight="1" x14ac:dyDescent="0.45">
      <c r="A560" s="20">
        <f t="shared" si="32"/>
        <v>118</v>
      </c>
      <c r="B560" s="17" t="str">
        <f t="shared" si="33"/>
        <v>市内</v>
      </c>
      <c r="C560" s="18"/>
      <c r="D560" s="17" t="str">
        <f t="shared" si="34"/>
        <v>0000000000</v>
      </c>
      <c r="E560" s="18"/>
      <c r="F560" s="2"/>
      <c r="G560" s="2"/>
      <c r="H560" s="3"/>
      <c r="I560" s="2"/>
      <c r="J560" s="2"/>
      <c r="K560" s="2"/>
      <c r="L560" s="2" t="s">
        <v>1339</v>
      </c>
      <c r="M560" s="2" t="s">
        <v>1345</v>
      </c>
      <c r="N560" s="2"/>
      <c r="O560" s="1" t="str">
        <f>IF(ISERROR(VLOOKUP(L560&amp;M560,団体コード!$A$1:$B$1742,2,FALSE)),"",VLOOKUP(L560&amp;M560,団体コード!$A$1:$B$1742,2,FALSE))</f>
        <v>342076</v>
      </c>
      <c r="Q560" s="14" t="str">
        <f t="shared" si="35"/>
        <v>「接種者氏名 ※」を入力してください</v>
      </c>
    </row>
    <row r="561" spans="1:17" ht="38.25" customHeight="1" x14ac:dyDescent="0.45">
      <c r="A561" s="20">
        <f t="shared" si="32"/>
        <v>118</v>
      </c>
      <c r="B561" s="17" t="str">
        <f t="shared" si="33"/>
        <v>市内</v>
      </c>
      <c r="C561" s="18"/>
      <c r="D561" s="17" t="str">
        <f t="shared" si="34"/>
        <v>0000000000</v>
      </c>
      <c r="E561" s="18"/>
      <c r="F561" s="2"/>
      <c r="G561" s="2"/>
      <c r="H561" s="3"/>
      <c r="I561" s="2"/>
      <c r="J561" s="2"/>
      <c r="K561" s="2"/>
      <c r="L561" s="2" t="s">
        <v>1339</v>
      </c>
      <c r="M561" s="2" t="s">
        <v>1345</v>
      </c>
      <c r="N561" s="2"/>
      <c r="O561" s="1" t="str">
        <f>IF(ISERROR(VLOOKUP(L561&amp;M561,団体コード!$A$1:$B$1742,2,FALSE)),"",VLOOKUP(L561&amp;M561,団体コード!$A$1:$B$1742,2,FALSE))</f>
        <v>342076</v>
      </c>
      <c r="Q561" s="14" t="str">
        <f t="shared" si="35"/>
        <v>「接種者氏名 ※」を入力してください</v>
      </c>
    </row>
    <row r="562" spans="1:17" ht="38.25" customHeight="1" x14ac:dyDescent="0.45">
      <c r="A562" s="20">
        <f t="shared" si="32"/>
        <v>118</v>
      </c>
      <c r="B562" s="17" t="str">
        <f t="shared" si="33"/>
        <v>市内</v>
      </c>
      <c r="C562" s="18"/>
      <c r="D562" s="17" t="str">
        <f t="shared" si="34"/>
        <v>0000000000</v>
      </c>
      <c r="E562" s="18"/>
      <c r="F562" s="2"/>
      <c r="G562" s="2"/>
      <c r="H562" s="3"/>
      <c r="I562" s="2"/>
      <c r="J562" s="2"/>
      <c r="K562" s="2"/>
      <c r="L562" s="2" t="s">
        <v>1339</v>
      </c>
      <c r="M562" s="2" t="s">
        <v>1345</v>
      </c>
      <c r="N562" s="2"/>
      <c r="O562" s="1" t="str">
        <f>IF(ISERROR(VLOOKUP(L562&amp;M562,団体コード!$A$1:$B$1742,2,FALSE)),"",VLOOKUP(L562&amp;M562,団体コード!$A$1:$B$1742,2,FALSE))</f>
        <v>342076</v>
      </c>
      <c r="Q562" s="14" t="str">
        <f t="shared" si="35"/>
        <v>「接種者氏名 ※」を入力してください</v>
      </c>
    </row>
    <row r="563" spans="1:17" ht="38.25" customHeight="1" x14ac:dyDescent="0.45">
      <c r="A563" s="20">
        <f t="shared" si="32"/>
        <v>118</v>
      </c>
      <c r="B563" s="17" t="str">
        <f t="shared" si="33"/>
        <v>市内</v>
      </c>
      <c r="C563" s="18"/>
      <c r="D563" s="17" t="str">
        <f t="shared" si="34"/>
        <v>0000000000</v>
      </c>
      <c r="E563" s="18"/>
      <c r="F563" s="2"/>
      <c r="G563" s="2"/>
      <c r="H563" s="3"/>
      <c r="I563" s="2"/>
      <c r="J563" s="2"/>
      <c r="K563" s="2"/>
      <c r="L563" s="2" t="s">
        <v>1339</v>
      </c>
      <c r="M563" s="2" t="s">
        <v>1345</v>
      </c>
      <c r="N563" s="2"/>
      <c r="O563" s="1" t="str">
        <f>IF(ISERROR(VLOOKUP(L563&amp;M563,団体コード!$A$1:$B$1742,2,FALSE)),"",VLOOKUP(L563&amp;M563,団体コード!$A$1:$B$1742,2,FALSE))</f>
        <v>342076</v>
      </c>
      <c r="Q563" s="14" t="str">
        <f t="shared" si="35"/>
        <v>「接種者氏名 ※」を入力してください</v>
      </c>
    </row>
    <row r="564" spans="1:17" ht="38.25" customHeight="1" x14ac:dyDescent="0.45">
      <c r="A564" s="20">
        <f t="shared" si="32"/>
        <v>118</v>
      </c>
      <c r="B564" s="17" t="str">
        <f t="shared" si="33"/>
        <v>市内</v>
      </c>
      <c r="C564" s="18"/>
      <c r="D564" s="17" t="str">
        <f t="shared" si="34"/>
        <v>0000000000</v>
      </c>
      <c r="E564" s="18"/>
      <c r="F564" s="2"/>
      <c r="G564" s="2"/>
      <c r="H564" s="3"/>
      <c r="I564" s="2"/>
      <c r="J564" s="2"/>
      <c r="K564" s="2"/>
      <c r="L564" s="2" t="s">
        <v>1339</v>
      </c>
      <c r="M564" s="2" t="s">
        <v>1345</v>
      </c>
      <c r="N564" s="2"/>
      <c r="O564" s="1" t="str">
        <f>IF(ISERROR(VLOOKUP(L564&amp;M564,団体コード!$A$1:$B$1742,2,FALSE)),"",VLOOKUP(L564&amp;M564,団体コード!$A$1:$B$1742,2,FALSE))</f>
        <v>342076</v>
      </c>
      <c r="Q564" s="14" t="str">
        <f t="shared" si="35"/>
        <v>「接種者氏名 ※」を入力してください</v>
      </c>
    </row>
    <row r="565" spans="1:17" ht="38.25" customHeight="1" x14ac:dyDescent="0.45">
      <c r="A565" s="20">
        <f t="shared" si="32"/>
        <v>118</v>
      </c>
      <c r="B565" s="17" t="str">
        <f t="shared" si="33"/>
        <v>市内</v>
      </c>
      <c r="C565" s="18"/>
      <c r="D565" s="17" t="str">
        <f t="shared" si="34"/>
        <v>0000000000</v>
      </c>
      <c r="E565" s="18"/>
      <c r="F565" s="2"/>
      <c r="G565" s="2"/>
      <c r="H565" s="3"/>
      <c r="I565" s="2"/>
      <c r="J565" s="2"/>
      <c r="K565" s="2"/>
      <c r="L565" s="2" t="s">
        <v>1339</v>
      </c>
      <c r="M565" s="2" t="s">
        <v>1345</v>
      </c>
      <c r="N565" s="2"/>
      <c r="O565" s="1" t="str">
        <f>IF(ISERROR(VLOOKUP(L565&amp;M565,団体コード!$A$1:$B$1742,2,FALSE)),"",VLOOKUP(L565&amp;M565,団体コード!$A$1:$B$1742,2,FALSE))</f>
        <v>342076</v>
      </c>
      <c r="Q565" s="14" t="str">
        <f t="shared" si="35"/>
        <v>「接種者氏名 ※」を入力してください</v>
      </c>
    </row>
    <row r="566" spans="1:17" ht="38.25" customHeight="1" x14ac:dyDescent="0.45">
      <c r="A566" s="20">
        <f t="shared" si="32"/>
        <v>118</v>
      </c>
      <c r="B566" s="17" t="str">
        <f t="shared" si="33"/>
        <v>市内</v>
      </c>
      <c r="C566" s="18"/>
      <c r="D566" s="17" t="str">
        <f t="shared" si="34"/>
        <v>0000000000</v>
      </c>
      <c r="E566" s="18"/>
      <c r="F566" s="2"/>
      <c r="G566" s="2"/>
      <c r="H566" s="3"/>
      <c r="I566" s="2"/>
      <c r="J566" s="2"/>
      <c r="K566" s="2"/>
      <c r="L566" s="2" t="s">
        <v>1339</v>
      </c>
      <c r="M566" s="2" t="s">
        <v>1345</v>
      </c>
      <c r="N566" s="2"/>
      <c r="O566" s="1" t="str">
        <f>IF(ISERROR(VLOOKUP(L566&amp;M566,団体コード!$A$1:$B$1742,2,FALSE)),"",VLOOKUP(L566&amp;M566,団体コード!$A$1:$B$1742,2,FALSE))</f>
        <v>342076</v>
      </c>
      <c r="Q566" s="14" t="str">
        <f t="shared" si="35"/>
        <v>「接種者氏名 ※」を入力してください</v>
      </c>
    </row>
    <row r="567" spans="1:17" ht="38.25" customHeight="1" x14ac:dyDescent="0.45">
      <c r="A567" s="20">
        <f t="shared" si="32"/>
        <v>118</v>
      </c>
      <c r="B567" s="17" t="str">
        <f t="shared" si="33"/>
        <v>市内</v>
      </c>
      <c r="C567" s="18"/>
      <c r="D567" s="17" t="str">
        <f t="shared" si="34"/>
        <v>0000000000</v>
      </c>
      <c r="E567" s="18"/>
      <c r="F567" s="2"/>
      <c r="G567" s="2"/>
      <c r="H567" s="3"/>
      <c r="I567" s="2"/>
      <c r="J567" s="2"/>
      <c r="K567" s="2"/>
      <c r="L567" s="2" t="s">
        <v>1339</v>
      </c>
      <c r="M567" s="2" t="s">
        <v>1345</v>
      </c>
      <c r="N567" s="2"/>
      <c r="O567" s="1" t="str">
        <f>IF(ISERROR(VLOOKUP(L567&amp;M567,団体コード!$A$1:$B$1742,2,FALSE)),"",VLOOKUP(L567&amp;M567,団体コード!$A$1:$B$1742,2,FALSE))</f>
        <v>342076</v>
      </c>
      <c r="Q567" s="14" t="str">
        <f t="shared" si="35"/>
        <v>「接種者氏名 ※」を入力してください</v>
      </c>
    </row>
    <row r="568" spans="1:17" ht="38.25" customHeight="1" x14ac:dyDescent="0.45">
      <c r="A568" s="20">
        <f t="shared" si="32"/>
        <v>118</v>
      </c>
      <c r="B568" s="17" t="str">
        <f t="shared" si="33"/>
        <v>市内</v>
      </c>
      <c r="C568" s="18"/>
      <c r="D568" s="17" t="str">
        <f t="shared" si="34"/>
        <v>0000000000</v>
      </c>
      <c r="E568" s="18"/>
      <c r="F568" s="2"/>
      <c r="G568" s="2"/>
      <c r="H568" s="3"/>
      <c r="I568" s="2"/>
      <c r="J568" s="2"/>
      <c r="K568" s="2"/>
      <c r="L568" s="2" t="s">
        <v>1339</v>
      </c>
      <c r="M568" s="2" t="s">
        <v>1345</v>
      </c>
      <c r="N568" s="2"/>
      <c r="O568" s="1" t="str">
        <f>IF(ISERROR(VLOOKUP(L568&amp;M568,団体コード!$A$1:$B$1742,2,FALSE)),"",VLOOKUP(L568&amp;M568,団体コード!$A$1:$B$1742,2,FALSE))</f>
        <v>342076</v>
      </c>
      <c r="Q568" s="14" t="str">
        <f t="shared" si="35"/>
        <v>「接種者氏名 ※」を入力してください</v>
      </c>
    </row>
    <row r="569" spans="1:17" ht="38.25" customHeight="1" x14ac:dyDescent="0.45">
      <c r="A569" s="20">
        <f t="shared" si="32"/>
        <v>118</v>
      </c>
      <c r="B569" s="17" t="str">
        <f t="shared" si="33"/>
        <v>市内</v>
      </c>
      <c r="C569" s="18"/>
      <c r="D569" s="17" t="str">
        <f t="shared" si="34"/>
        <v>0000000000</v>
      </c>
      <c r="E569" s="18"/>
      <c r="F569" s="2"/>
      <c r="G569" s="2"/>
      <c r="H569" s="3"/>
      <c r="I569" s="2"/>
      <c r="J569" s="2"/>
      <c r="K569" s="2"/>
      <c r="L569" s="2" t="s">
        <v>1339</v>
      </c>
      <c r="M569" s="2" t="s">
        <v>1345</v>
      </c>
      <c r="N569" s="2"/>
      <c r="O569" s="1" t="str">
        <f>IF(ISERROR(VLOOKUP(L569&amp;M569,団体コード!$A$1:$B$1742,2,FALSE)),"",VLOOKUP(L569&amp;M569,団体コード!$A$1:$B$1742,2,FALSE))</f>
        <v>342076</v>
      </c>
      <c r="Q569" s="14" t="str">
        <f t="shared" si="35"/>
        <v>「接種者氏名 ※」を入力してください</v>
      </c>
    </row>
    <row r="570" spans="1:17" ht="38.25" customHeight="1" x14ac:dyDescent="0.45">
      <c r="A570" s="20">
        <f t="shared" si="32"/>
        <v>118</v>
      </c>
      <c r="B570" s="17" t="str">
        <f t="shared" si="33"/>
        <v>市内</v>
      </c>
      <c r="C570" s="18"/>
      <c r="D570" s="17" t="str">
        <f t="shared" si="34"/>
        <v>0000000000</v>
      </c>
      <c r="E570" s="18"/>
      <c r="F570" s="2"/>
      <c r="G570" s="2"/>
      <c r="H570" s="3"/>
      <c r="I570" s="2"/>
      <c r="J570" s="2"/>
      <c r="K570" s="2"/>
      <c r="L570" s="2" t="s">
        <v>1339</v>
      </c>
      <c r="M570" s="2" t="s">
        <v>1345</v>
      </c>
      <c r="N570" s="2"/>
      <c r="O570" s="1" t="str">
        <f>IF(ISERROR(VLOOKUP(L570&amp;M570,団体コード!$A$1:$B$1742,2,FALSE)),"",VLOOKUP(L570&amp;M570,団体コード!$A$1:$B$1742,2,FALSE))</f>
        <v>342076</v>
      </c>
      <c r="Q570" s="14" t="str">
        <f t="shared" si="35"/>
        <v>「接種者氏名 ※」を入力してください</v>
      </c>
    </row>
    <row r="571" spans="1:17" ht="38.25" customHeight="1" x14ac:dyDescent="0.45">
      <c r="A571" s="20">
        <f t="shared" si="32"/>
        <v>118</v>
      </c>
      <c r="B571" s="17" t="str">
        <f t="shared" si="33"/>
        <v>市内</v>
      </c>
      <c r="C571" s="18"/>
      <c r="D571" s="17" t="str">
        <f t="shared" si="34"/>
        <v>0000000000</v>
      </c>
      <c r="E571" s="18"/>
      <c r="F571" s="2"/>
      <c r="G571" s="2"/>
      <c r="H571" s="3"/>
      <c r="I571" s="2"/>
      <c r="J571" s="2"/>
      <c r="K571" s="2"/>
      <c r="L571" s="2" t="s">
        <v>1339</v>
      </c>
      <c r="M571" s="2" t="s">
        <v>1345</v>
      </c>
      <c r="N571" s="2"/>
      <c r="O571" s="1" t="str">
        <f>IF(ISERROR(VLOOKUP(L571&amp;M571,団体コード!$A$1:$B$1742,2,FALSE)),"",VLOOKUP(L571&amp;M571,団体コード!$A$1:$B$1742,2,FALSE))</f>
        <v>342076</v>
      </c>
      <c r="Q571" s="14" t="str">
        <f t="shared" si="35"/>
        <v>「接種者氏名 ※」を入力してください</v>
      </c>
    </row>
    <row r="572" spans="1:17" ht="38.25" customHeight="1" x14ac:dyDescent="0.45">
      <c r="A572" s="20">
        <f t="shared" si="32"/>
        <v>118</v>
      </c>
      <c r="B572" s="17" t="str">
        <f t="shared" si="33"/>
        <v>市内</v>
      </c>
      <c r="C572" s="18"/>
      <c r="D572" s="17" t="str">
        <f t="shared" si="34"/>
        <v>0000000000</v>
      </c>
      <c r="E572" s="18"/>
      <c r="F572" s="2"/>
      <c r="G572" s="2"/>
      <c r="H572" s="3"/>
      <c r="I572" s="2"/>
      <c r="J572" s="2"/>
      <c r="K572" s="2"/>
      <c r="L572" s="2" t="s">
        <v>1339</v>
      </c>
      <c r="M572" s="2" t="s">
        <v>1345</v>
      </c>
      <c r="N572" s="2"/>
      <c r="O572" s="1" t="str">
        <f>IF(ISERROR(VLOOKUP(L572&amp;M572,団体コード!$A$1:$B$1742,2,FALSE)),"",VLOOKUP(L572&amp;M572,団体コード!$A$1:$B$1742,2,FALSE))</f>
        <v>342076</v>
      </c>
      <c r="Q572" s="14" t="str">
        <f t="shared" si="35"/>
        <v>「接種者氏名 ※」を入力してください</v>
      </c>
    </row>
    <row r="573" spans="1:17" ht="38.25" customHeight="1" x14ac:dyDescent="0.45">
      <c r="A573" s="20">
        <f t="shared" si="32"/>
        <v>118</v>
      </c>
      <c r="B573" s="17" t="str">
        <f t="shared" si="33"/>
        <v>市内</v>
      </c>
      <c r="C573" s="18"/>
      <c r="D573" s="17" t="str">
        <f t="shared" si="34"/>
        <v>0000000000</v>
      </c>
      <c r="E573" s="18"/>
      <c r="F573" s="2"/>
      <c r="G573" s="2"/>
      <c r="H573" s="3"/>
      <c r="I573" s="2"/>
      <c r="J573" s="2"/>
      <c r="K573" s="2"/>
      <c r="L573" s="2" t="s">
        <v>1339</v>
      </c>
      <c r="M573" s="2" t="s">
        <v>1345</v>
      </c>
      <c r="N573" s="2"/>
      <c r="O573" s="1" t="str">
        <f>IF(ISERROR(VLOOKUP(L573&amp;M573,団体コード!$A$1:$B$1742,2,FALSE)),"",VLOOKUP(L573&amp;M573,団体コード!$A$1:$B$1742,2,FALSE))</f>
        <v>342076</v>
      </c>
      <c r="Q573" s="14" t="str">
        <f t="shared" si="35"/>
        <v>「接種者氏名 ※」を入力してください</v>
      </c>
    </row>
    <row r="574" spans="1:17" ht="38.25" customHeight="1" x14ac:dyDescent="0.45">
      <c r="A574" s="20">
        <f t="shared" si="32"/>
        <v>118</v>
      </c>
      <c r="B574" s="17" t="str">
        <f t="shared" si="33"/>
        <v>市内</v>
      </c>
      <c r="C574" s="18"/>
      <c r="D574" s="17" t="str">
        <f t="shared" si="34"/>
        <v>0000000000</v>
      </c>
      <c r="E574" s="18"/>
      <c r="F574" s="2"/>
      <c r="G574" s="2"/>
      <c r="H574" s="3"/>
      <c r="I574" s="2"/>
      <c r="J574" s="2"/>
      <c r="K574" s="2"/>
      <c r="L574" s="2" t="s">
        <v>1339</v>
      </c>
      <c r="M574" s="2" t="s">
        <v>1345</v>
      </c>
      <c r="N574" s="2"/>
      <c r="O574" s="1" t="str">
        <f>IF(ISERROR(VLOOKUP(L574&amp;M574,団体コード!$A$1:$B$1742,2,FALSE)),"",VLOOKUP(L574&amp;M574,団体コード!$A$1:$B$1742,2,FALSE))</f>
        <v>342076</v>
      </c>
      <c r="Q574" s="14" t="str">
        <f t="shared" si="35"/>
        <v>「接種者氏名 ※」を入力してください</v>
      </c>
    </row>
    <row r="575" spans="1:17" ht="38.25" customHeight="1" x14ac:dyDescent="0.45">
      <c r="A575" s="20">
        <f t="shared" si="32"/>
        <v>118</v>
      </c>
      <c r="B575" s="17" t="str">
        <f t="shared" si="33"/>
        <v>市内</v>
      </c>
      <c r="C575" s="18"/>
      <c r="D575" s="17" t="str">
        <f t="shared" si="34"/>
        <v>0000000000</v>
      </c>
      <c r="E575" s="18"/>
      <c r="F575" s="2"/>
      <c r="G575" s="2"/>
      <c r="H575" s="3"/>
      <c r="I575" s="2"/>
      <c r="J575" s="2"/>
      <c r="K575" s="2"/>
      <c r="L575" s="2" t="s">
        <v>1339</v>
      </c>
      <c r="M575" s="2" t="s">
        <v>1345</v>
      </c>
      <c r="N575" s="2"/>
      <c r="O575" s="1" t="str">
        <f>IF(ISERROR(VLOOKUP(L575&amp;M575,団体コード!$A$1:$B$1742,2,FALSE)),"",VLOOKUP(L575&amp;M575,団体コード!$A$1:$B$1742,2,FALSE))</f>
        <v>342076</v>
      </c>
      <c r="Q575" s="14" t="str">
        <f t="shared" si="35"/>
        <v>「接種者氏名 ※」を入力してください</v>
      </c>
    </row>
    <row r="576" spans="1:17" ht="38.25" customHeight="1" x14ac:dyDescent="0.45">
      <c r="A576" s="20">
        <f t="shared" si="32"/>
        <v>118</v>
      </c>
      <c r="B576" s="17" t="str">
        <f t="shared" si="33"/>
        <v>市内</v>
      </c>
      <c r="C576" s="18"/>
      <c r="D576" s="17" t="str">
        <f t="shared" si="34"/>
        <v>0000000000</v>
      </c>
      <c r="E576" s="18"/>
      <c r="F576" s="2"/>
      <c r="G576" s="2"/>
      <c r="H576" s="3"/>
      <c r="I576" s="2"/>
      <c r="J576" s="2"/>
      <c r="K576" s="2"/>
      <c r="L576" s="2" t="s">
        <v>1339</v>
      </c>
      <c r="M576" s="2" t="s">
        <v>1345</v>
      </c>
      <c r="N576" s="2"/>
      <c r="O576" s="1" t="str">
        <f>IF(ISERROR(VLOOKUP(L576&amp;M576,団体コード!$A$1:$B$1742,2,FALSE)),"",VLOOKUP(L576&amp;M576,団体コード!$A$1:$B$1742,2,FALSE))</f>
        <v>342076</v>
      </c>
      <c r="Q576" s="14" t="str">
        <f t="shared" si="35"/>
        <v>「接種者氏名 ※」を入力してください</v>
      </c>
    </row>
    <row r="577" spans="1:17" ht="38.25" customHeight="1" x14ac:dyDescent="0.45">
      <c r="A577" s="20">
        <f t="shared" si="32"/>
        <v>118</v>
      </c>
      <c r="B577" s="17" t="str">
        <f t="shared" si="33"/>
        <v>市内</v>
      </c>
      <c r="C577" s="18"/>
      <c r="D577" s="17" t="str">
        <f t="shared" si="34"/>
        <v>0000000000</v>
      </c>
      <c r="E577" s="18"/>
      <c r="F577" s="2"/>
      <c r="G577" s="2"/>
      <c r="H577" s="3"/>
      <c r="I577" s="2"/>
      <c r="J577" s="2"/>
      <c r="K577" s="2"/>
      <c r="L577" s="2" t="s">
        <v>1339</v>
      </c>
      <c r="M577" s="2" t="s">
        <v>1345</v>
      </c>
      <c r="N577" s="2"/>
      <c r="O577" s="1" t="str">
        <f>IF(ISERROR(VLOOKUP(L577&amp;M577,団体コード!$A$1:$B$1742,2,FALSE)),"",VLOOKUP(L577&amp;M577,団体コード!$A$1:$B$1742,2,FALSE))</f>
        <v>342076</v>
      </c>
      <c r="Q577" s="14" t="str">
        <f t="shared" si="35"/>
        <v>「接種者氏名 ※」を入力してください</v>
      </c>
    </row>
    <row r="578" spans="1:17" ht="38.25" customHeight="1" x14ac:dyDescent="0.45">
      <c r="A578" s="20">
        <f t="shared" ref="A578:A641" si="36">DATEDIF(H578,"2022/4/1","Y")</f>
        <v>118</v>
      </c>
      <c r="B578" s="17" t="str">
        <f t="shared" si="33"/>
        <v>市内</v>
      </c>
      <c r="C578" s="18"/>
      <c r="D578" s="17" t="str">
        <f t="shared" si="34"/>
        <v>0000000000</v>
      </c>
      <c r="E578" s="18"/>
      <c r="F578" s="2"/>
      <c r="G578" s="2"/>
      <c r="H578" s="3"/>
      <c r="I578" s="2"/>
      <c r="J578" s="2"/>
      <c r="K578" s="2"/>
      <c r="L578" s="2" t="s">
        <v>1339</v>
      </c>
      <c r="M578" s="2" t="s">
        <v>1345</v>
      </c>
      <c r="N578" s="2"/>
      <c r="O578" s="1" t="str">
        <f>IF(ISERROR(VLOOKUP(L578&amp;M578,団体コード!$A$1:$B$1742,2,FALSE)),"",VLOOKUP(L578&amp;M578,団体コード!$A$1:$B$1742,2,FALSE))</f>
        <v>342076</v>
      </c>
      <c r="Q578" s="14" t="str">
        <f t="shared" si="35"/>
        <v>「接種者氏名 ※」を入力してください</v>
      </c>
    </row>
    <row r="579" spans="1:17" ht="38.25" customHeight="1" x14ac:dyDescent="0.45">
      <c r="A579" s="20">
        <f t="shared" si="36"/>
        <v>118</v>
      </c>
      <c r="B579" s="17" t="str">
        <f t="shared" ref="B579:B642" si="37">IF(O579="342076","市内","市外")</f>
        <v>市内</v>
      </c>
      <c r="C579" s="18"/>
      <c r="D579" s="17" t="str">
        <f t="shared" si="34"/>
        <v>0000000000</v>
      </c>
      <c r="E579" s="18"/>
      <c r="F579" s="2"/>
      <c r="G579" s="2"/>
      <c r="H579" s="3"/>
      <c r="I579" s="2"/>
      <c r="J579" s="2"/>
      <c r="K579" s="2"/>
      <c r="L579" s="2" t="s">
        <v>1339</v>
      </c>
      <c r="M579" s="2" t="s">
        <v>1345</v>
      </c>
      <c r="N579" s="2"/>
      <c r="O579" s="1" t="str">
        <f>IF(ISERROR(VLOOKUP(L579&amp;M579,団体コード!$A$1:$B$1742,2,FALSE)),"",VLOOKUP(L579&amp;M579,団体コード!$A$1:$B$1742,2,FALSE))</f>
        <v>342076</v>
      </c>
      <c r="Q579" s="14" t="str">
        <f t="shared" si="35"/>
        <v>「接種者氏名 ※」を入力してください</v>
      </c>
    </row>
    <row r="580" spans="1:17" ht="38.25" customHeight="1" x14ac:dyDescent="0.45">
      <c r="A580" s="20">
        <f t="shared" si="36"/>
        <v>118</v>
      </c>
      <c r="B580" s="17" t="str">
        <f t="shared" si="37"/>
        <v>市内</v>
      </c>
      <c r="C580" s="18"/>
      <c r="D580" s="17" t="str">
        <f t="shared" ref="D580:D643" si="38">TEXT(E580,"0000000000")</f>
        <v>0000000000</v>
      </c>
      <c r="E580" s="18"/>
      <c r="F580" s="2"/>
      <c r="G580" s="2"/>
      <c r="H580" s="3"/>
      <c r="I580" s="2"/>
      <c r="J580" s="2"/>
      <c r="K580" s="2"/>
      <c r="L580" s="2" t="s">
        <v>1339</v>
      </c>
      <c r="M580" s="2" t="s">
        <v>1345</v>
      </c>
      <c r="N580" s="2"/>
      <c r="O580" s="1" t="str">
        <f>IF(ISERROR(VLOOKUP(L580&amp;M580,団体コード!$A$1:$B$1742,2,FALSE)),"",VLOOKUP(L580&amp;M580,団体コード!$A$1:$B$1742,2,FALSE))</f>
        <v>342076</v>
      </c>
      <c r="Q580" s="14" t="str">
        <f t="shared" ref="Q580:Q643" si="39">IF(F580="","「接種者氏名 ※」を入力してください",IF(G580="","「性別」を選択してください",IF(H580="","接種生年月日 ※」を入力してくだい",IF(L580="","「住民票に記載されている都道府県」を選択してください",IF(M580="","「住民票に記載されている市町村」を選択してください",IF(N580="","「住民票に記載されている町名・番地」を入力してください",IF(O580="","都道府県と市町村の組合せが正しくありません。都道府県または市町村を選択し直してください",IF(E580="","「被保険者証番号」を入力してください。他市の住所地特例者は空欄でかまいません",IF(I580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581" spans="1:17" ht="38.25" customHeight="1" x14ac:dyDescent="0.45">
      <c r="A581" s="20">
        <f t="shared" si="36"/>
        <v>118</v>
      </c>
      <c r="B581" s="17" t="str">
        <f t="shared" si="37"/>
        <v>市内</v>
      </c>
      <c r="C581" s="18"/>
      <c r="D581" s="17" t="str">
        <f t="shared" si="38"/>
        <v>0000000000</v>
      </c>
      <c r="E581" s="18"/>
      <c r="F581" s="2"/>
      <c r="G581" s="2"/>
      <c r="H581" s="3"/>
      <c r="I581" s="2"/>
      <c r="J581" s="2"/>
      <c r="K581" s="2"/>
      <c r="L581" s="2" t="s">
        <v>1339</v>
      </c>
      <c r="M581" s="2" t="s">
        <v>1345</v>
      </c>
      <c r="N581" s="2"/>
      <c r="O581" s="1" t="str">
        <f>IF(ISERROR(VLOOKUP(L581&amp;M581,団体コード!$A$1:$B$1742,2,FALSE)),"",VLOOKUP(L581&amp;M581,団体コード!$A$1:$B$1742,2,FALSE))</f>
        <v>342076</v>
      </c>
      <c r="Q581" s="14" t="str">
        <f t="shared" si="39"/>
        <v>「接種者氏名 ※」を入力してください</v>
      </c>
    </row>
    <row r="582" spans="1:17" ht="38.25" customHeight="1" x14ac:dyDescent="0.45">
      <c r="A582" s="20">
        <f t="shared" si="36"/>
        <v>118</v>
      </c>
      <c r="B582" s="17" t="str">
        <f t="shared" si="37"/>
        <v>市内</v>
      </c>
      <c r="C582" s="18"/>
      <c r="D582" s="17" t="str">
        <f t="shared" si="38"/>
        <v>0000000000</v>
      </c>
      <c r="E582" s="18"/>
      <c r="F582" s="2"/>
      <c r="G582" s="2"/>
      <c r="H582" s="3"/>
      <c r="I582" s="2"/>
      <c r="J582" s="2"/>
      <c r="K582" s="2"/>
      <c r="L582" s="2" t="s">
        <v>1339</v>
      </c>
      <c r="M582" s="2" t="s">
        <v>1345</v>
      </c>
      <c r="N582" s="2"/>
      <c r="O582" s="1" t="str">
        <f>IF(ISERROR(VLOOKUP(L582&amp;M582,団体コード!$A$1:$B$1742,2,FALSE)),"",VLOOKUP(L582&amp;M582,団体コード!$A$1:$B$1742,2,FALSE))</f>
        <v>342076</v>
      </c>
      <c r="Q582" s="14" t="str">
        <f t="shared" si="39"/>
        <v>「接種者氏名 ※」を入力してください</v>
      </c>
    </row>
    <row r="583" spans="1:17" ht="38.25" customHeight="1" x14ac:dyDescent="0.45">
      <c r="A583" s="20">
        <f t="shared" si="36"/>
        <v>118</v>
      </c>
      <c r="B583" s="17" t="str">
        <f t="shared" si="37"/>
        <v>市内</v>
      </c>
      <c r="C583" s="18"/>
      <c r="D583" s="17" t="str">
        <f t="shared" si="38"/>
        <v>0000000000</v>
      </c>
      <c r="E583" s="18"/>
      <c r="F583" s="2"/>
      <c r="G583" s="2"/>
      <c r="H583" s="3"/>
      <c r="I583" s="2"/>
      <c r="J583" s="2"/>
      <c r="K583" s="2"/>
      <c r="L583" s="2" t="s">
        <v>1339</v>
      </c>
      <c r="M583" s="2" t="s">
        <v>1345</v>
      </c>
      <c r="N583" s="2"/>
      <c r="O583" s="1" t="str">
        <f>IF(ISERROR(VLOOKUP(L583&amp;M583,団体コード!$A$1:$B$1742,2,FALSE)),"",VLOOKUP(L583&amp;M583,団体コード!$A$1:$B$1742,2,FALSE))</f>
        <v>342076</v>
      </c>
      <c r="Q583" s="14" t="str">
        <f t="shared" si="39"/>
        <v>「接種者氏名 ※」を入力してください</v>
      </c>
    </row>
    <row r="584" spans="1:17" ht="38.25" customHeight="1" x14ac:dyDescent="0.45">
      <c r="A584" s="20">
        <f t="shared" si="36"/>
        <v>118</v>
      </c>
      <c r="B584" s="17" t="str">
        <f t="shared" si="37"/>
        <v>市内</v>
      </c>
      <c r="C584" s="18"/>
      <c r="D584" s="17" t="str">
        <f t="shared" si="38"/>
        <v>0000000000</v>
      </c>
      <c r="E584" s="18"/>
      <c r="F584" s="2"/>
      <c r="G584" s="2"/>
      <c r="H584" s="3"/>
      <c r="I584" s="2"/>
      <c r="J584" s="2"/>
      <c r="K584" s="2"/>
      <c r="L584" s="2" t="s">
        <v>1339</v>
      </c>
      <c r="M584" s="2" t="s">
        <v>1345</v>
      </c>
      <c r="N584" s="2"/>
      <c r="O584" s="1" t="str">
        <f>IF(ISERROR(VLOOKUP(L584&amp;M584,団体コード!$A$1:$B$1742,2,FALSE)),"",VLOOKUP(L584&amp;M584,団体コード!$A$1:$B$1742,2,FALSE))</f>
        <v>342076</v>
      </c>
      <c r="Q584" s="14" t="str">
        <f t="shared" si="39"/>
        <v>「接種者氏名 ※」を入力してください</v>
      </c>
    </row>
    <row r="585" spans="1:17" ht="38.25" customHeight="1" x14ac:dyDescent="0.45">
      <c r="A585" s="20">
        <f t="shared" si="36"/>
        <v>118</v>
      </c>
      <c r="B585" s="17" t="str">
        <f t="shared" si="37"/>
        <v>市内</v>
      </c>
      <c r="C585" s="18"/>
      <c r="D585" s="17" t="str">
        <f t="shared" si="38"/>
        <v>0000000000</v>
      </c>
      <c r="E585" s="18"/>
      <c r="F585" s="2"/>
      <c r="G585" s="2"/>
      <c r="H585" s="3"/>
      <c r="I585" s="2"/>
      <c r="J585" s="2"/>
      <c r="K585" s="2"/>
      <c r="L585" s="2" t="s">
        <v>1339</v>
      </c>
      <c r="M585" s="2" t="s">
        <v>1345</v>
      </c>
      <c r="N585" s="2"/>
      <c r="O585" s="1" t="str">
        <f>IF(ISERROR(VLOOKUP(L585&amp;M585,団体コード!$A$1:$B$1742,2,FALSE)),"",VLOOKUP(L585&amp;M585,団体コード!$A$1:$B$1742,2,FALSE))</f>
        <v>342076</v>
      </c>
      <c r="Q585" s="14" t="str">
        <f t="shared" si="39"/>
        <v>「接種者氏名 ※」を入力してください</v>
      </c>
    </row>
    <row r="586" spans="1:17" ht="38.25" customHeight="1" x14ac:dyDescent="0.45">
      <c r="A586" s="20">
        <f t="shared" si="36"/>
        <v>118</v>
      </c>
      <c r="B586" s="17" t="str">
        <f t="shared" si="37"/>
        <v>市内</v>
      </c>
      <c r="C586" s="18"/>
      <c r="D586" s="17" t="str">
        <f t="shared" si="38"/>
        <v>0000000000</v>
      </c>
      <c r="E586" s="18"/>
      <c r="F586" s="2"/>
      <c r="G586" s="2"/>
      <c r="H586" s="3"/>
      <c r="I586" s="2"/>
      <c r="J586" s="2"/>
      <c r="K586" s="2"/>
      <c r="L586" s="2" t="s">
        <v>1339</v>
      </c>
      <c r="M586" s="2" t="s">
        <v>1345</v>
      </c>
      <c r="N586" s="2"/>
      <c r="O586" s="1" t="str">
        <f>IF(ISERROR(VLOOKUP(L586&amp;M586,団体コード!$A$1:$B$1742,2,FALSE)),"",VLOOKUP(L586&amp;M586,団体コード!$A$1:$B$1742,2,FALSE))</f>
        <v>342076</v>
      </c>
      <c r="Q586" s="14" t="str">
        <f t="shared" si="39"/>
        <v>「接種者氏名 ※」を入力してください</v>
      </c>
    </row>
    <row r="587" spans="1:17" ht="38.25" customHeight="1" x14ac:dyDescent="0.45">
      <c r="A587" s="20">
        <f t="shared" si="36"/>
        <v>118</v>
      </c>
      <c r="B587" s="17" t="str">
        <f t="shared" si="37"/>
        <v>市内</v>
      </c>
      <c r="C587" s="18"/>
      <c r="D587" s="17" t="str">
        <f t="shared" si="38"/>
        <v>0000000000</v>
      </c>
      <c r="E587" s="18"/>
      <c r="F587" s="2"/>
      <c r="G587" s="2"/>
      <c r="H587" s="3"/>
      <c r="I587" s="2"/>
      <c r="J587" s="2"/>
      <c r="K587" s="2"/>
      <c r="L587" s="2" t="s">
        <v>1339</v>
      </c>
      <c r="M587" s="2" t="s">
        <v>1345</v>
      </c>
      <c r="N587" s="2"/>
      <c r="O587" s="1" t="str">
        <f>IF(ISERROR(VLOOKUP(L587&amp;M587,団体コード!$A$1:$B$1742,2,FALSE)),"",VLOOKUP(L587&amp;M587,団体コード!$A$1:$B$1742,2,FALSE))</f>
        <v>342076</v>
      </c>
      <c r="Q587" s="14" t="str">
        <f t="shared" si="39"/>
        <v>「接種者氏名 ※」を入力してください</v>
      </c>
    </row>
    <row r="588" spans="1:17" ht="38.25" customHeight="1" x14ac:dyDescent="0.45">
      <c r="A588" s="20">
        <f t="shared" si="36"/>
        <v>118</v>
      </c>
      <c r="B588" s="17" t="str">
        <f t="shared" si="37"/>
        <v>市内</v>
      </c>
      <c r="C588" s="18"/>
      <c r="D588" s="17" t="str">
        <f t="shared" si="38"/>
        <v>0000000000</v>
      </c>
      <c r="E588" s="18"/>
      <c r="F588" s="2"/>
      <c r="G588" s="2"/>
      <c r="H588" s="3"/>
      <c r="I588" s="2"/>
      <c r="J588" s="2"/>
      <c r="K588" s="2"/>
      <c r="L588" s="2" t="s">
        <v>1339</v>
      </c>
      <c r="M588" s="2" t="s">
        <v>1345</v>
      </c>
      <c r="N588" s="2"/>
      <c r="O588" s="1" t="str">
        <f>IF(ISERROR(VLOOKUP(L588&amp;M588,団体コード!$A$1:$B$1742,2,FALSE)),"",VLOOKUP(L588&amp;M588,団体コード!$A$1:$B$1742,2,FALSE))</f>
        <v>342076</v>
      </c>
      <c r="Q588" s="14" t="str">
        <f t="shared" si="39"/>
        <v>「接種者氏名 ※」を入力してください</v>
      </c>
    </row>
    <row r="589" spans="1:17" ht="38.25" customHeight="1" x14ac:dyDescent="0.45">
      <c r="A589" s="20">
        <f t="shared" si="36"/>
        <v>118</v>
      </c>
      <c r="B589" s="17" t="str">
        <f t="shared" si="37"/>
        <v>市内</v>
      </c>
      <c r="C589" s="18"/>
      <c r="D589" s="17" t="str">
        <f t="shared" si="38"/>
        <v>0000000000</v>
      </c>
      <c r="E589" s="18"/>
      <c r="F589" s="2"/>
      <c r="G589" s="2"/>
      <c r="H589" s="3"/>
      <c r="I589" s="2"/>
      <c r="J589" s="2"/>
      <c r="K589" s="2"/>
      <c r="L589" s="2" t="s">
        <v>1339</v>
      </c>
      <c r="M589" s="2" t="s">
        <v>1345</v>
      </c>
      <c r="N589" s="2"/>
      <c r="O589" s="1" t="str">
        <f>IF(ISERROR(VLOOKUP(L589&amp;M589,団体コード!$A$1:$B$1742,2,FALSE)),"",VLOOKUP(L589&amp;M589,団体コード!$A$1:$B$1742,2,FALSE))</f>
        <v>342076</v>
      </c>
      <c r="Q589" s="14" t="str">
        <f t="shared" si="39"/>
        <v>「接種者氏名 ※」を入力してください</v>
      </c>
    </row>
    <row r="590" spans="1:17" ht="38.25" customHeight="1" x14ac:dyDescent="0.45">
      <c r="A590" s="20">
        <f t="shared" si="36"/>
        <v>118</v>
      </c>
      <c r="B590" s="17" t="str">
        <f t="shared" si="37"/>
        <v>市内</v>
      </c>
      <c r="C590" s="18"/>
      <c r="D590" s="17" t="str">
        <f t="shared" si="38"/>
        <v>0000000000</v>
      </c>
      <c r="E590" s="18"/>
      <c r="F590" s="2"/>
      <c r="G590" s="2"/>
      <c r="H590" s="3"/>
      <c r="I590" s="2"/>
      <c r="J590" s="2"/>
      <c r="K590" s="2"/>
      <c r="L590" s="2" t="s">
        <v>1339</v>
      </c>
      <c r="M590" s="2" t="s">
        <v>1345</v>
      </c>
      <c r="N590" s="2"/>
      <c r="O590" s="1" t="str">
        <f>IF(ISERROR(VLOOKUP(L590&amp;M590,団体コード!$A$1:$B$1742,2,FALSE)),"",VLOOKUP(L590&amp;M590,団体コード!$A$1:$B$1742,2,FALSE))</f>
        <v>342076</v>
      </c>
      <c r="Q590" s="14" t="str">
        <f t="shared" si="39"/>
        <v>「接種者氏名 ※」を入力してください</v>
      </c>
    </row>
    <row r="591" spans="1:17" ht="38.25" customHeight="1" x14ac:dyDescent="0.45">
      <c r="A591" s="20">
        <f t="shared" si="36"/>
        <v>118</v>
      </c>
      <c r="B591" s="17" t="str">
        <f t="shared" si="37"/>
        <v>市内</v>
      </c>
      <c r="C591" s="18"/>
      <c r="D591" s="17" t="str">
        <f t="shared" si="38"/>
        <v>0000000000</v>
      </c>
      <c r="E591" s="18"/>
      <c r="F591" s="2"/>
      <c r="G591" s="2"/>
      <c r="H591" s="3"/>
      <c r="I591" s="2"/>
      <c r="J591" s="2"/>
      <c r="K591" s="2"/>
      <c r="L591" s="2" t="s">
        <v>1339</v>
      </c>
      <c r="M591" s="2" t="s">
        <v>1345</v>
      </c>
      <c r="N591" s="2"/>
      <c r="O591" s="1" t="str">
        <f>IF(ISERROR(VLOOKUP(L591&amp;M591,団体コード!$A$1:$B$1742,2,FALSE)),"",VLOOKUP(L591&amp;M591,団体コード!$A$1:$B$1742,2,FALSE))</f>
        <v>342076</v>
      </c>
      <c r="Q591" s="14" t="str">
        <f t="shared" si="39"/>
        <v>「接種者氏名 ※」を入力してください</v>
      </c>
    </row>
    <row r="592" spans="1:17" ht="38.25" customHeight="1" x14ac:dyDescent="0.45">
      <c r="A592" s="20">
        <f t="shared" si="36"/>
        <v>118</v>
      </c>
      <c r="B592" s="17" t="str">
        <f t="shared" si="37"/>
        <v>市内</v>
      </c>
      <c r="C592" s="18"/>
      <c r="D592" s="17" t="str">
        <f t="shared" si="38"/>
        <v>0000000000</v>
      </c>
      <c r="E592" s="18"/>
      <c r="F592" s="2"/>
      <c r="G592" s="2"/>
      <c r="H592" s="3"/>
      <c r="I592" s="2"/>
      <c r="J592" s="2"/>
      <c r="K592" s="2"/>
      <c r="L592" s="2" t="s">
        <v>1339</v>
      </c>
      <c r="M592" s="2" t="s">
        <v>1345</v>
      </c>
      <c r="N592" s="2"/>
      <c r="O592" s="1" t="str">
        <f>IF(ISERROR(VLOOKUP(L592&amp;M592,団体コード!$A$1:$B$1742,2,FALSE)),"",VLOOKUP(L592&amp;M592,団体コード!$A$1:$B$1742,2,FALSE))</f>
        <v>342076</v>
      </c>
      <c r="Q592" s="14" t="str">
        <f t="shared" si="39"/>
        <v>「接種者氏名 ※」を入力してください</v>
      </c>
    </row>
    <row r="593" spans="1:17" ht="38.25" customHeight="1" x14ac:dyDescent="0.45">
      <c r="A593" s="20">
        <f t="shared" si="36"/>
        <v>118</v>
      </c>
      <c r="B593" s="17" t="str">
        <f t="shared" si="37"/>
        <v>市内</v>
      </c>
      <c r="C593" s="18"/>
      <c r="D593" s="17" t="str">
        <f t="shared" si="38"/>
        <v>0000000000</v>
      </c>
      <c r="E593" s="18"/>
      <c r="F593" s="2"/>
      <c r="G593" s="2"/>
      <c r="H593" s="3"/>
      <c r="I593" s="2"/>
      <c r="J593" s="2"/>
      <c r="K593" s="2"/>
      <c r="L593" s="2" t="s">
        <v>1339</v>
      </c>
      <c r="M593" s="2" t="s">
        <v>1345</v>
      </c>
      <c r="N593" s="2"/>
      <c r="O593" s="1" t="str">
        <f>IF(ISERROR(VLOOKUP(L593&amp;M593,団体コード!$A$1:$B$1742,2,FALSE)),"",VLOOKUP(L593&amp;M593,団体コード!$A$1:$B$1742,2,FALSE))</f>
        <v>342076</v>
      </c>
      <c r="Q593" s="14" t="str">
        <f t="shared" si="39"/>
        <v>「接種者氏名 ※」を入力してください</v>
      </c>
    </row>
    <row r="594" spans="1:17" ht="38.25" customHeight="1" x14ac:dyDescent="0.45">
      <c r="A594" s="20">
        <f t="shared" si="36"/>
        <v>118</v>
      </c>
      <c r="B594" s="17" t="str">
        <f t="shared" si="37"/>
        <v>市内</v>
      </c>
      <c r="C594" s="18"/>
      <c r="D594" s="17" t="str">
        <f t="shared" si="38"/>
        <v>0000000000</v>
      </c>
      <c r="E594" s="18"/>
      <c r="F594" s="2"/>
      <c r="G594" s="2"/>
      <c r="H594" s="3"/>
      <c r="I594" s="2"/>
      <c r="J594" s="2"/>
      <c r="K594" s="2"/>
      <c r="L594" s="2" t="s">
        <v>1339</v>
      </c>
      <c r="M594" s="2" t="s">
        <v>1345</v>
      </c>
      <c r="N594" s="2"/>
      <c r="O594" s="1" t="str">
        <f>IF(ISERROR(VLOOKUP(L594&amp;M594,団体コード!$A$1:$B$1742,2,FALSE)),"",VLOOKUP(L594&amp;M594,団体コード!$A$1:$B$1742,2,FALSE))</f>
        <v>342076</v>
      </c>
      <c r="Q594" s="14" t="str">
        <f t="shared" si="39"/>
        <v>「接種者氏名 ※」を入力してください</v>
      </c>
    </row>
    <row r="595" spans="1:17" ht="38.25" customHeight="1" x14ac:dyDescent="0.45">
      <c r="A595" s="20">
        <f t="shared" si="36"/>
        <v>118</v>
      </c>
      <c r="B595" s="17" t="str">
        <f t="shared" si="37"/>
        <v>市内</v>
      </c>
      <c r="C595" s="18"/>
      <c r="D595" s="17" t="str">
        <f t="shared" si="38"/>
        <v>0000000000</v>
      </c>
      <c r="E595" s="18"/>
      <c r="F595" s="2"/>
      <c r="G595" s="2"/>
      <c r="H595" s="3"/>
      <c r="I595" s="2"/>
      <c r="J595" s="2"/>
      <c r="K595" s="2"/>
      <c r="L595" s="2" t="s">
        <v>1339</v>
      </c>
      <c r="M595" s="2" t="s">
        <v>1345</v>
      </c>
      <c r="N595" s="2"/>
      <c r="O595" s="1" t="str">
        <f>IF(ISERROR(VLOOKUP(L595&amp;M595,団体コード!$A$1:$B$1742,2,FALSE)),"",VLOOKUP(L595&amp;M595,団体コード!$A$1:$B$1742,2,FALSE))</f>
        <v>342076</v>
      </c>
      <c r="Q595" s="14" t="str">
        <f t="shared" si="39"/>
        <v>「接種者氏名 ※」を入力してください</v>
      </c>
    </row>
    <row r="596" spans="1:17" ht="38.25" customHeight="1" x14ac:dyDescent="0.45">
      <c r="A596" s="20">
        <f t="shared" si="36"/>
        <v>118</v>
      </c>
      <c r="B596" s="17" t="str">
        <f t="shared" si="37"/>
        <v>市内</v>
      </c>
      <c r="C596" s="18"/>
      <c r="D596" s="17" t="str">
        <f t="shared" si="38"/>
        <v>0000000000</v>
      </c>
      <c r="E596" s="18"/>
      <c r="F596" s="2"/>
      <c r="G596" s="2"/>
      <c r="H596" s="3"/>
      <c r="I596" s="2"/>
      <c r="J596" s="2"/>
      <c r="K596" s="2"/>
      <c r="L596" s="2" t="s">
        <v>1339</v>
      </c>
      <c r="M596" s="2" t="s">
        <v>1345</v>
      </c>
      <c r="N596" s="2"/>
      <c r="O596" s="1" t="str">
        <f>IF(ISERROR(VLOOKUP(L596&amp;M596,団体コード!$A$1:$B$1742,2,FALSE)),"",VLOOKUP(L596&amp;M596,団体コード!$A$1:$B$1742,2,FALSE))</f>
        <v>342076</v>
      </c>
      <c r="Q596" s="14" t="str">
        <f t="shared" si="39"/>
        <v>「接種者氏名 ※」を入力してください</v>
      </c>
    </row>
    <row r="597" spans="1:17" ht="38.25" customHeight="1" x14ac:dyDescent="0.45">
      <c r="A597" s="20">
        <f t="shared" si="36"/>
        <v>118</v>
      </c>
      <c r="B597" s="17" t="str">
        <f t="shared" si="37"/>
        <v>市内</v>
      </c>
      <c r="C597" s="18"/>
      <c r="D597" s="17" t="str">
        <f t="shared" si="38"/>
        <v>0000000000</v>
      </c>
      <c r="E597" s="18"/>
      <c r="F597" s="2"/>
      <c r="G597" s="2"/>
      <c r="H597" s="3"/>
      <c r="I597" s="2"/>
      <c r="J597" s="2"/>
      <c r="K597" s="2"/>
      <c r="L597" s="2" t="s">
        <v>1339</v>
      </c>
      <c r="M597" s="2" t="s">
        <v>1345</v>
      </c>
      <c r="N597" s="2"/>
      <c r="O597" s="1" t="str">
        <f>IF(ISERROR(VLOOKUP(L597&amp;M597,団体コード!$A$1:$B$1742,2,FALSE)),"",VLOOKUP(L597&amp;M597,団体コード!$A$1:$B$1742,2,FALSE))</f>
        <v>342076</v>
      </c>
      <c r="Q597" s="14" t="str">
        <f t="shared" si="39"/>
        <v>「接種者氏名 ※」を入力してください</v>
      </c>
    </row>
    <row r="598" spans="1:17" ht="38.25" customHeight="1" x14ac:dyDescent="0.45">
      <c r="A598" s="20">
        <f t="shared" si="36"/>
        <v>118</v>
      </c>
      <c r="B598" s="17" t="str">
        <f t="shared" si="37"/>
        <v>市内</v>
      </c>
      <c r="C598" s="18"/>
      <c r="D598" s="17" t="str">
        <f t="shared" si="38"/>
        <v>0000000000</v>
      </c>
      <c r="E598" s="18"/>
      <c r="F598" s="2"/>
      <c r="G598" s="2"/>
      <c r="H598" s="3"/>
      <c r="I598" s="2"/>
      <c r="J598" s="2"/>
      <c r="K598" s="2"/>
      <c r="L598" s="2" t="s">
        <v>1339</v>
      </c>
      <c r="M598" s="2" t="s">
        <v>1345</v>
      </c>
      <c r="N598" s="2"/>
      <c r="O598" s="1" t="str">
        <f>IF(ISERROR(VLOOKUP(L598&amp;M598,団体コード!$A$1:$B$1742,2,FALSE)),"",VLOOKUP(L598&amp;M598,団体コード!$A$1:$B$1742,2,FALSE))</f>
        <v>342076</v>
      </c>
      <c r="Q598" s="14" t="str">
        <f t="shared" si="39"/>
        <v>「接種者氏名 ※」を入力してください</v>
      </c>
    </row>
    <row r="599" spans="1:17" ht="38.25" customHeight="1" x14ac:dyDescent="0.45">
      <c r="A599" s="20">
        <f t="shared" si="36"/>
        <v>118</v>
      </c>
      <c r="B599" s="17" t="str">
        <f t="shared" si="37"/>
        <v>市内</v>
      </c>
      <c r="C599" s="18"/>
      <c r="D599" s="17" t="str">
        <f t="shared" si="38"/>
        <v>0000000000</v>
      </c>
      <c r="E599" s="18"/>
      <c r="F599" s="2"/>
      <c r="G599" s="2"/>
      <c r="H599" s="3"/>
      <c r="I599" s="2"/>
      <c r="J599" s="2"/>
      <c r="K599" s="2"/>
      <c r="L599" s="2" t="s">
        <v>1339</v>
      </c>
      <c r="M599" s="2" t="s">
        <v>1345</v>
      </c>
      <c r="N599" s="2"/>
      <c r="O599" s="1" t="str">
        <f>IF(ISERROR(VLOOKUP(L599&amp;M599,団体コード!$A$1:$B$1742,2,FALSE)),"",VLOOKUP(L599&amp;M599,団体コード!$A$1:$B$1742,2,FALSE))</f>
        <v>342076</v>
      </c>
      <c r="Q599" s="14" t="str">
        <f t="shared" si="39"/>
        <v>「接種者氏名 ※」を入力してください</v>
      </c>
    </row>
    <row r="600" spans="1:17" ht="38.25" customHeight="1" x14ac:dyDescent="0.45">
      <c r="A600" s="20">
        <f t="shared" si="36"/>
        <v>118</v>
      </c>
      <c r="B600" s="17" t="str">
        <f t="shared" si="37"/>
        <v>市内</v>
      </c>
      <c r="C600" s="18"/>
      <c r="D600" s="17" t="str">
        <f t="shared" si="38"/>
        <v>0000000000</v>
      </c>
      <c r="E600" s="18"/>
      <c r="F600" s="2"/>
      <c r="G600" s="2"/>
      <c r="H600" s="3"/>
      <c r="I600" s="2"/>
      <c r="J600" s="2"/>
      <c r="K600" s="2"/>
      <c r="L600" s="2" t="s">
        <v>1339</v>
      </c>
      <c r="M600" s="2" t="s">
        <v>1345</v>
      </c>
      <c r="N600" s="2"/>
      <c r="O600" s="1" t="str">
        <f>IF(ISERROR(VLOOKUP(L600&amp;M600,団体コード!$A$1:$B$1742,2,FALSE)),"",VLOOKUP(L600&amp;M600,団体コード!$A$1:$B$1742,2,FALSE))</f>
        <v>342076</v>
      </c>
      <c r="Q600" s="14" t="str">
        <f t="shared" si="39"/>
        <v>「接種者氏名 ※」を入力してください</v>
      </c>
    </row>
    <row r="601" spans="1:17" ht="38.25" customHeight="1" x14ac:dyDescent="0.45">
      <c r="A601" s="20">
        <f t="shared" si="36"/>
        <v>118</v>
      </c>
      <c r="B601" s="17" t="str">
        <f t="shared" si="37"/>
        <v>市内</v>
      </c>
      <c r="C601" s="18"/>
      <c r="D601" s="17" t="str">
        <f t="shared" si="38"/>
        <v>0000000000</v>
      </c>
      <c r="E601" s="18"/>
      <c r="F601" s="2"/>
      <c r="G601" s="2"/>
      <c r="H601" s="3"/>
      <c r="I601" s="2"/>
      <c r="J601" s="2"/>
      <c r="K601" s="2"/>
      <c r="L601" s="2" t="s">
        <v>1339</v>
      </c>
      <c r="M601" s="2" t="s">
        <v>1345</v>
      </c>
      <c r="N601" s="2"/>
      <c r="O601" s="1" t="str">
        <f>IF(ISERROR(VLOOKUP(L601&amp;M601,団体コード!$A$1:$B$1742,2,FALSE)),"",VLOOKUP(L601&amp;M601,団体コード!$A$1:$B$1742,2,FALSE))</f>
        <v>342076</v>
      </c>
      <c r="Q601" s="14" t="str">
        <f t="shared" si="39"/>
        <v>「接種者氏名 ※」を入力してください</v>
      </c>
    </row>
    <row r="602" spans="1:17" ht="38.25" customHeight="1" x14ac:dyDescent="0.45">
      <c r="A602" s="20">
        <f t="shared" si="36"/>
        <v>118</v>
      </c>
      <c r="B602" s="17" t="str">
        <f t="shared" si="37"/>
        <v>市内</v>
      </c>
      <c r="C602" s="18"/>
      <c r="D602" s="17" t="str">
        <f t="shared" si="38"/>
        <v>0000000000</v>
      </c>
      <c r="E602" s="18"/>
      <c r="F602" s="2"/>
      <c r="G602" s="2"/>
      <c r="H602" s="3"/>
      <c r="I602" s="2"/>
      <c r="J602" s="2"/>
      <c r="K602" s="2"/>
      <c r="L602" s="2" t="s">
        <v>1339</v>
      </c>
      <c r="M602" s="2" t="s">
        <v>1345</v>
      </c>
      <c r="N602" s="2"/>
      <c r="O602" s="1" t="str">
        <f>IF(ISERROR(VLOOKUP(L602&amp;M602,団体コード!$A$1:$B$1742,2,FALSE)),"",VLOOKUP(L602&amp;M602,団体コード!$A$1:$B$1742,2,FALSE))</f>
        <v>342076</v>
      </c>
      <c r="Q602" s="14" t="str">
        <f t="shared" si="39"/>
        <v>「接種者氏名 ※」を入力してください</v>
      </c>
    </row>
    <row r="603" spans="1:17" ht="38.25" customHeight="1" x14ac:dyDescent="0.45">
      <c r="A603" s="20">
        <f t="shared" si="36"/>
        <v>118</v>
      </c>
      <c r="B603" s="17" t="str">
        <f t="shared" si="37"/>
        <v>市内</v>
      </c>
      <c r="C603" s="18"/>
      <c r="D603" s="17" t="str">
        <f t="shared" si="38"/>
        <v>0000000000</v>
      </c>
      <c r="E603" s="18"/>
      <c r="F603" s="2"/>
      <c r="G603" s="2"/>
      <c r="H603" s="3"/>
      <c r="I603" s="2"/>
      <c r="J603" s="2"/>
      <c r="K603" s="2"/>
      <c r="L603" s="2" t="s">
        <v>1339</v>
      </c>
      <c r="M603" s="2" t="s">
        <v>1345</v>
      </c>
      <c r="N603" s="2"/>
      <c r="O603" s="1" t="str">
        <f>IF(ISERROR(VLOOKUP(L603&amp;M603,団体コード!$A$1:$B$1742,2,FALSE)),"",VLOOKUP(L603&amp;M603,団体コード!$A$1:$B$1742,2,FALSE))</f>
        <v>342076</v>
      </c>
      <c r="Q603" s="14" t="str">
        <f t="shared" si="39"/>
        <v>「接種者氏名 ※」を入力してください</v>
      </c>
    </row>
    <row r="604" spans="1:17" ht="38.25" customHeight="1" x14ac:dyDescent="0.45">
      <c r="A604" s="20">
        <f t="shared" si="36"/>
        <v>118</v>
      </c>
      <c r="B604" s="17" t="str">
        <f t="shared" si="37"/>
        <v>市内</v>
      </c>
      <c r="C604" s="18"/>
      <c r="D604" s="17" t="str">
        <f t="shared" si="38"/>
        <v>0000000000</v>
      </c>
      <c r="E604" s="18"/>
      <c r="F604" s="2"/>
      <c r="G604" s="2"/>
      <c r="H604" s="3"/>
      <c r="I604" s="2"/>
      <c r="J604" s="2"/>
      <c r="K604" s="2"/>
      <c r="L604" s="2" t="s">
        <v>1339</v>
      </c>
      <c r="M604" s="2" t="s">
        <v>1345</v>
      </c>
      <c r="N604" s="2"/>
      <c r="O604" s="1" t="str">
        <f>IF(ISERROR(VLOOKUP(L604&amp;M604,団体コード!$A$1:$B$1742,2,FALSE)),"",VLOOKUP(L604&amp;M604,団体コード!$A$1:$B$1742,2,FALSE))</f>
        <v>342076</v>
      </c>
      <c r="Q604" s="14" t="str">
        <f t="shared" si="39"/>
        <v>「接種者氏名 ※」を入力してください</v>
      </c>
    </row>
    <row r="605" spans="1:17" ht="38.25" customHeight="1" x14ac:dyDescent="0.45">
      <c r="A605" s="20">
        <f t="shared" si="36"/>
        <v>118</v>
      </c>
      <c r="B605" s="17" t="str">
        <f t="shared" si="37"/>
        <v>市内</v>
      </c>
      <c r="C605" s="18"/>
      <c r="D605" s="17" t="str">
        <f t="shared" si="38"/>
        <v>0000000000</v>
      </c>
      <c r="E605" s="18"/>
      <c r="F605" s="2"/>
      <c r="G605" s="2"/>
      <c r="H605" s="3"/>
      <c r="I605" s="2"/>
      <c r="J605" s="2"/>
      <c r="K605" s="2"/>
      <c r="L605" s="2" t="s">
        <v>1339</v>
      </c>
      <c r="M605" s="2" t="s">
        <v>1345</v>
      </c>
      <c r="N605" s="2"/>
      <c r="O605" s="1" t="str">
        <f>IF(ISERROR(VLOOKUP(L605&amp;M605,団体コード!$A$1:$B$1742,2,FALSE)),"",VLOOKUP(L605&amp;M605,団体コード!$A$1:$B$1742,2,FALSE))</f>
        <v>342076</v>
      </c>
      <c r="Q605" s="14" t="str">
        <f t="shared" si="39"/>
        <v>「接種者氏名 ※」を入力してください</v>
      </c>
    </row>
    <row r="606" spans="1:17" ht="38.25" customHeight="1" x14ac:dyDescent="0.45">
      <c r="A606" s="20">
        <f t="shared" si="36"/>
        <v>118</v>
      </c>
      <c r="B606" s="17" t="str">
        <f t="shared" si="37"/>
        <v>市内</v>
      </c>
      <c r="C606" s="18"/>
      <c r="D606" s="17" t="str">
        <f t="shared" si="38"/>
        <v>0000000000</v>
      </c>
      <c r="E606" s="18"/>
      <c r="F606" s="2"/>
      <c r="G606" s="2"/>
      <c r="H606" s="3"/>
      <c r="I606" s="2"/>
      <c r="J606" s="2"/>
      <c r="K606" s="2"/>
      <c r="L606" s="2" t="s">
        <v>1339</v>
      </c>
      <c r="M606" s="2" t="s">
        <v>1345</v>
      </c>
      <c r="N606" s="2"/>
      <c r="O606" s="1" t="str">
        <f>IF(ISERROR(VLOOKUP(L606&amp;M606,団体コード!$A$1:$B$1742,2,FALSE)),"",VLOOKUP(L606&amp;M606,団体コード!$A$1:$B$1742,2,FALSE))</f>
        <v>342076</v>
      </c>
      <c r="Q606" s="14" t="str">
        <f t="shared" si="39"/>
        <v>「接種者氏名 ※」を入力してください</v>
      </c>
    </row>
    <row r="607" spans="1:17" ht="38.25" customHeight="1" x14ac:dyDescent="0.45">
      <c r="A607" s="20">
        <f t="shared" si="36"/>
        <v>118</v>
      </c>
      <c r="B607" s="17" t="str">
        <f t="shared" si="37"/>
        <v>市内</v>
      </c>
      <c r="C607" s="18"/>
      <c r="D607" s="17" t="str">
        <f t="shared" si="38"/>
        <v>0000000000</v>
      </c>
      <c r="E607" s="18"/>
      <c r="F607" s="2"/>
      <c r="G607" s="2"/>
      <c r="H607" s="3"/>
      <c r="I607" s="2"/>
      <c r="J607" s="2"/>
      <c r="K607" s="2"/>
      <c r="L607" s="2" t="s">
        <v>1339</v>
      </c>
      <c r="M607" s="2" t="s">
        <v>1345</v>
      </c>
      <c r="N607" s="2"/>
      <c r="O607" s="1" t="str">
        <f>IF(ISERROR(VLOOKUP(L607&amp;M607,団体コード!$A$1:$B$1742,2,FALSE)),"",VLOOKUP(L607&amp;M607,団体コード!$A$1:$B$1742,2,FALSE))</f>
        <v>342076</v>
      </c>
      <c r="Q607" s="14" t="str">
        <f t="shared" si="39"/>
        <v>「接種者氏名 ※」を入力してください</v>
      </c>
    </row>
    <row r="608" spans="1:17" ht="38.25" customHeight="1" x14ac:dyDescent="0.45">
      <c r="A608" s="20">
        <f t="shared" si="36"/>
        <v>118</v>
      </c>
      <c r="B608" s="17" t="str">
        <f t="shared" si="37"/>
        <v>市内</v>
      </c>
      <c r="C608" s="18"/>
      <c r="D608" s="17" t="str">
        <f t="shared" si="38"/>
        <v>0000000000</v>
      </c>
      <c r="E608" s="18"/>
      <c r="F608" s="2"/>
      <c r="G608" s="2"/>
      <c r="H608" s="3"/>
      <c r="I608" s="2"/>
      <c r="J608" s="2"/>
      <c r="K608" s="2"/>
      <c r="L608" s="2" t="s">
        <v>1339</v>
      </c>
      <c r="M608" s="2" t="s">
        <v>1345</v>
      </c>
      <c r="N608" s="2"/>
      <c r="O608" s="1" t="str">
        <f>IF(ISERROR(VLOOKUP(L608&amp;M608,団体コード!$A$1:$B$1742,2,FALSE)),"",VLOOKUP(L608&amp;M608,団体コード!$A$1:$B$1742,2,FALSE))</f>
        <v>342076</v>
      </c>
      <c r="Q608" s="14" t="str">
        <f t="shared" si="39"/>
        <v>「接種者氏名 ※」を入力してください</v>
      </c>
    </row>
    <row r="609" spans="1:17" ht="38.25" customHeight="1" x14ac:dyDescent="0.45">
      <c r="A609" s="20">
        <f t="shared" si="36"/>
        <v>118</v>
      </c>
      <c r="B609" s="17" t="str">
        <f t="shared" si="37"/>
        <v>市内</v>
      </c>
      <c r="C609" s="18"/>
      <c r="D609" s="17" t="str">
        <f t="shared" si="38"/>
        <v>0000000000</v>
      </c>
      <c r="E609" s="18"/>
      <c r="F609" s="2"/>
      <c r="G609" s="2"/>
      <c r="H609" s="3"/>
      <c r="I609" s="2"/>
      <c r="J609" s="2"/>
      <c r="K609" s="2"/>
      <c r="L609" s="2" t="s">
        <v>1339</v>
      </c>
      <c r="M609" s="2" t="s">
        <v>1345</v>
      </c>
      <c r="N609" s="2"/>
      <c r="O609" s="1" t="str">
        <f>IF(ISERROR(VLOOKUP(L609&amp;M609,団体コード!$A$1:$B$1742,2,FALSE)),"",VLOOKUP(L609&amp;M609,団体コード!$A$1:$B$1742,2,FALSE))</f>
        <v>342076</v>
      </c>
      <c r="Q609" s="14" t="str">
        <f t="shared" si="39"/>
        <v>「接種者氏名 ※」を入力してください</v>
      </c>
    </row>
    <row r="610" spans="1:17" ht="38.25" customHeight="1" x14ac:dyDescent="0.45">
      <c r="A610" s="20">
        <f t="shared" si="36"/>
        <v>118</v>
      </c>
      <c r="B610" s="17" t="str">
        <f t="shared" si="37"/>
        <v>市内</v>
      </c>
      <c r="C610" s="18"/>
      <c r="D610" s="17" t="str">
        <f t="shared" si="38"/>
        <v>0000000000</v>
      </c>
      <c r="E610" s="18"/>
      <c r="F610" s="2"/>
      <c r="G610" s="2"/>
      <c r="H610" s="3"/>
      <c r="I610" s="2"/>
      <c r="J610" s="2"/>
      <c r="K610" s="2"/>
      <c r="L610" s="2" t="s">
        <v>1339</v>
      </c>
      <c r="M610" s="2" t="s">
        <v>1345</v>
      </c>
      <c r="N610" s="2"/>
      <c r="O610" s="1" t="str">
        <f>IF(ISERROR(VLOOKUP(L610&amp;M610,団体コード!$A$1:$B$1742,2,FALSE)),"",VLOOKUP(L610&amp;M610,団体コード!$A$1:$B$1742,2,FALSE))</f>
        <v>342076</v>
      </c>
      <c r="Q610" s="14" t="str">
        <f t="shared" si="39"/>
        <v>「接種者氏名 ※」を入力してください</v>
      </c>
    </row>
    <row r="611" spans="1:17" ht="38.25" customHeight="1" x14ac:dyDescent="0.45">
      <c r="A611" s="20">
        <f t="shared" si="36"/>
        <v>118</v>
      </c>
      <c r="B611" s="17" t="str">
        <f t="shared" si="37"/>
        <v>市内</v>
      </c>
      <c r="C611" s="18"/>
      <c r="D611" s="17" t="str">
        <f t="shared" si="38"/>
        <v>0000000000</v>
      </c>
      <c r="E611" s="18"/>
      <c r="F611" s="2"/>
      <c r="G611" s="2"/>
      <c r="H611" s="3"/>
      <c r="I611" s="2"/>
      <c r="J611" s="2"/>
      <c r="K611" s="2"/>
      <c r="L611" s="2" t="s">
        <v>1339</v>
      </c>
      <c r="M611" s="2" t="s">
        <v>1345</v>
      </c>
      <c r="N611" s="2"/>
      <c r="O611" s="1" t="str">
        <f>IF(ISERROR(VLOOKUP(L611&amp;M611,団体コード!$A$1:$B$1742,2,FALSE)),"",VLOOKUP(L611&amp;M611,団体コード!$A$1:$B$1742,2,FALSE))</f>
        <v>342076</v>
      </c>
      <c r="Q611" s="14" t="str">
        <f t="shared" si="39"/>
        <v>「接種者氏名 ※」を入力してください</v>
      </c>
    </row>
    <row r="612" spans="1:17" ht="38.25" customHeight="1" x14ac:dyDescent="0.45">
      <c r="A612" s="20">
        <f t="shared" si="36"/>
        <v>118</v>
      </c>
      <c r="B612" s="17" t="str">
        <f t="shared" si="37"/>
        <v>市内</v>
      </c>
      <c r="C612" s="18"/>
      <c r="D612" s="17" t="str">
        <f t="shared" si="38"/>
        <v>0000000000</v>
      </c>
      <c r="E612" s="18"/>
      <c r="F612" s="2"/>
      <c r="G612" s="2"/>
      <c r="H612" s="3"/>
      <c r="I612" s="2"/>
      <c r="J612" s="2"/>
      <c r="K612" s="2"/>
      <c r="L612" s="2" t="s">
        <v>1339</v>
      </c>
      <c r="M612" s="2" t="s">
        <v>1345</v>
      </c>
      <c r="N612" s="2"/>
      <c r="O612" s="1" t="str">
        <f>IF(ISERROR(VLOOKUP(L612&amp;M612,団体コード!$A$1:$B$1742,2,FALSE)),"",VLOOKUP(L612&amp;M612,団体コード!$A$1:$B$1742,2,FALSE))</f>
        <v>342076</v>
      </c>
      <c r="Q612" s="14" t="str">
        <f t="shared" si="39"/>
        <v>「接種者氏名 ※」を入力してください</v>
      </c>
    </row>
    <row r="613" spans="1:17" ht="38.25" customHeight="1" x14ac:dyDescent="0.45">
      <c r="A613" s="20">
        <f t="shared" si="36"/>
        <v>118</v>
      </c>
      <c r="B613" s="17" t="str">
        <f t="shared" si="37"/>
        <v>市内</v>
      </c>
      <c r="C613" s="18"/>
      <c r="D613" s="17" t="str">
        <f t="shared" si="38"/>
        <v>0000000000</v>
      </c>
      <c r="E613" s="18"/>
      <c r="F613" s="2"/>
      <c r="G613" s="2"/>
      <c r="H613" s="3"/>
      <c r="I613" s="2"/>
      <c r="J613" s="2"/>
      <c r="K613" s="2"/>
      <c r="L613" s="2" t="s">
        <v>1339</v>
      </c>
      <c r="M613" s="2" t="s">
        <v>1345</v>
      </c>
      <c r="N613" s="2"/>
      <c r="O613" s="1" t="str">
        <f>IF(ISERROR(VLOOKUP(L613&amp;M613,団体コード!$A$1:$B$1742,2,FALSE)),"",VLOOKUP(L613&amp;M613,団体コード!$A$1:$B$1742,2,FALSE))</f>
        <v>342076</v>
      </c>
      <c r="Q613" s="14" t="str">
        <f t="shared" si="39"/>
        <v>「接種者氏名 ※」を入力してください</v>
      </c>
    </row>
    <row r="614" spans="1:17" ht="38.25" customHeight="1" x14ac:dyDescent="0.45">
      <c r="A614" s="20">
        <f t="shared" si="36"/>
        <v>118</v>
      </c>
      <c r="B614" s="17" t="str">
        <f t="shared" si="37"/>
        <v>市内</v>
      </c>
      <c r="C614" s="18"/>
      <c r="D614" s="17" t="str">
        <f t="shared" si="38"/>
        <v>0000000000</v>
      </c>
      <c r="E614" s="18"/>
      <c r="F614" s="2"/>
      <c r="G614" s="2"/>
      <c r="H614" s="3"/>
      <c r="I614" s="2"/>
      <c r="J614" s="2"/>
      <c r="K614" s="2"/>
      <c r="L614" s="2" t="s">
        <v>1339</v>
      </c>
      <c r="M614" s="2" t="s">
        <v>1345</v>
      </c>
      <c r="N614" s="2"/>
      <c r="O614" s="1" t="str">
        <f>IF(ISERROR(VLOOKUP(L614&amp;M614,団体コード!$A$1:$B$1742,2,FALSE)),"",VLOOKUP(L614&amp;M614,団体コード!$A$1:$B$1742,2,FALSE))</f>
        <v>342076</v>
      </c>
      <c r="Q614" s="14" t="str">
        <f t="shared" si="39"/>
        <v>「接種者氏名 ※」を入力してください</v>
      </c>
    </row>
    <row r="615" spans="1:17" ht="38.25" customHeight="1" x14ac:dyDescent="0.45">
      <c r="A615" s="20">
        <f t="shared" si="36"/>
        <v>118</v>
      </c>
      <c r="B615" s="17" t="str">
        <f t="shared" si="37"/>
        <v>市内</v>
      </c>
      <c r="C615" s="18"/>
      <c r="D615" s="17" t="str">
        <f t="shared" si="38"/>
        <v>0000000000</v>
      </c>
      <c r="E615" s="18"/>
      <c r="F615" s="2"/>
      <c r="G615" s="2"/>
      <c r="H615" s="3"/>
      <c r="I615" s="2"/>
      <c r="J615" s="2"/>
      <c r="K615" s="2"/>
      <c r="L615" s="2" t="s">
        <v>1339</v>
      </c>
      <c r="M615" s="2" t="s">
        <v>1345</v>
      </c>
      <c r="N615" s="2"/>
      <c r="O615" s="1" t="str">
        <f>IF(ISERROR(VLOOKUP(L615&amp;M615,団体コード!$A$1:$B$1742,2,FALSE)),"",VLOOKUP(L615&amp;M615,団体コード!$A$1:$B$1742,2,FALSE))</f>
        <v>342076</v>
      </c>
      <c r="Q615" s="14" t="str">
        <f t="shared" si="39"/>
        <v>「接種者氏名 ※」を入力してください</v>
      </c>
    </row>
    <row r="616" spans="1:17" ht="38.25" customHeight="1" x14ac:dyDescent="0.45">
      <c r="A616" s="20">
        <f t="shared" si="36"/>
        <v>118</v>
      </c>
      <c r="B616" s="17" t="str">
        <f t="shared" si="37"/>
        <v>市内</v>
      </c>
      <c r="C616" s="18"/>
      <c r="D616" s="17" t="str">
        <f t="shared" si="38"/>
        <v>0000000000</v>
      </c>
      <c r="E616" s="18"/>
      <c r="F616" s="2"/>
      <c r="G616" s="2"/>
      <c r="H616" s="3"/>
      <c r="I616" s="2"/>
      <c r="J616" s="2"/>
      <c r="K616" s="2"/>
      <c r="L616" s="2" t="s">
        <v>1339</v>
      </c>
      <c r="M616" s="2" t="s">
        <v>1345</v>
      </c>
      <c r="N616" s="2"/>
      <c r="O616" s="1" t="str">
        <f>IF(ISERROR(VLOOKUP(L616&amp;M616,団体コード!$A$1:$B$1742,2,FALSE)),"",VLOOKUP(L616&amp;M616,団体コード!$A$1:$B$1742,2,FALSE))</f>
        <v>342076</v>
      </c>
      <c r="Q616" s="14" t="str">
        <f t="shared" si="39"/>
        <v>「接種者氏名 ※」を入力してください</v>
      </c>
    </row>
    <row r="617" spans="1:17" ht="38.25" customHeight="1" x14ac:dyDescent="0.45">
      <c r="A617" s="20">
        <f t="shared" si="36"/>
        <v>118</v>
      </c>
      <c r="B617" s="17" t="str">
        <f t="shared" si="37"/>
        <v>市内</v>
      </c>
      <c r="C617" s="18"/>
      <c r="D617" s="17" t="str">
        <f t="shared" si="38"/>
        <v>0000000000</v>
      </c>
      <c r="E617" s="18"/>
      <c r="F617" s="2"/>
      <c r="G617" s="2"/>
      <c r="H617" s="3"/>
      <c r="I617" s="2"/>
      <c r="J617" s="2"/>
      <c r="K617" s="2"/>
      <c r="L617" s="2" t="s">
        <v>1339</v>
      </c>
      <c r="M617" s="2" t="s">
        <v>1345</v>
      </c>
      <c r="N617" s="2"/>
      <c r="O617" s="1" t="str">
        <f>IF(ISERROR(VLOOKUP(L617&amp;M617,団体コード!$A$1:$B$1742,2,FALSE)),"",VLOOKUP(L617&amp;M617,団体コード!$A$1:$B$1742,2,FALSE))</f>
        <v>342076</v>
      </c>
      <c r="Q617" s="14" t="str">
        <f t="shared" si="39"/>
        <v>「接種者氏名 ※」を入力してください</v>
      </c>
    </row>
    <row r="618" spans="1:17" ht="38.25" customHeight="1" x14ac:dyDescent="0.45">
      <c r="A618" s="20">
        <f t="shared" si="36"/>
        <v>118</v>
      </c>
      <c r="B618" s="17" t="str">
        <f t="shared" si="37"/>
        <v>市内</v>
      </c>
      <c r="C618" s="18"/>
      <c r="D618" s="17" t="str">
        <f t="shared" si="38"/>
        <v>0000000000</v>
      </c>
      <c r="E618" s="18"/>
      <c r="F618" s="2"/>
      <c r="G618" s="2"/>
      <c r="H618" s="3"/>
      <c r="I618" s="2"/>
      <c r="J618" s="2"/>
      <c r="K618" s="2"/>
      <c r="L618" s="2" t="s">
        <v>1339</v>
      </c>
      <c r="M618" s="2" t="s">
        <v>1345</v>
      </c>
      <c r="N618" s="2"/>
      <c r="O618" s="1" t="str">
        <f>IF(ISERROR(VLOOKUP(L618&amp;M618,団体コード!$A$1:$B$1742,2,FALSE)),"",VLOOKUP(L618&amp;M618,団体コード!$A$1:$B$1742,2,FALSE))</f>
        <v>342076</v>
      </c>
      <c r="Q618" s="14" t="str">
        <f t="shared" si="39"/>
        <v>「接種者氏名 ※」を入力してください</v>
      </c>
    </row>
    <row r="619" spans="1:17" ht="38.25" customHeight="1" x14ac:dyDescent="0.45">
      <c r="A619" s="20">
        <f t="shared" si="36"/>
        <v>118</v>
      </c>
      <c r="B619" s="17" t="str">
        <f t="shared" si="37"/>
        <v>市内</v>
      </c>
      <c r="C619" s="18"/>
      <c r="D619" s="17" t="str">
        <f t="shared" si="38"/>
        <v>0000000000</v>
      </c>
      <c r="E619" s="18"/>
      <c r="F619" s="2"/>
      <c r="G619" s="2"/>
      <c r="H619" s="3"/>
      <c r="I619" s="2"/>
      <c r="J619" s="2"/>
      <c r="K619" s="2"/>
      <c r="L619" s="2" t="s">
        <v>1339</v>
      </c>
      <c r="M619" s="2" t="s">
        <v>1345</v>
      </c>
      <c r="N619" s="2"/>
      <c r="O619" s="1" t="str">
        <f>IF(ISERROR(VLOOKUP(L619&amp;M619,団体コード!$A$1:$B$1742,2,FALSE)),"",VLOOKUP(L619&amp;M619,団体コード!$A$1:$B$1742,2,FALSE))</f>
        <v>342076</v>
      </c>
      <c r="Q619" s="14" t="str">
        <f t="shared" si="39"/>
        <v>「接種者氏名 ※」を入力してください</v>
      </c>
    </row>
    <row r="620" spans="1:17" ht="38.25" customHeight="1" x14ac:dyDescent="0.45">
      <c r="A620" s="20">
        <f t="shared" si="36"/>
        <v>118</v>
      </c>
      <c r="B620" s="17" t="str">
        <f t="shared" si="37"/>
        <v>市内</v>
      </c>
      <c r="C620" s="18"/>
      <c r="D620" s="17" t="str">
        <f t="shared" si="38"/>
        <v>0000000000</v>
      </c>
      <c r="E620" s="18"/>
      <c r="F620" s="2"/>
      <c r="G620" s="2"/>
      <c r="H620" s="3"/>
      <c r="I620" s="2"/>
      <c r="J620" s="2"/>
      <c r="K620" s="2"/>
      <c r="L620" s="2" t="s">
        <v>1339</v>
      </c>
      <c r="M620" s="2" t="s">
        <v>1345</v>
      </c>
      <c r="N620" s="2"/>
      <c r="O620" s="1" t="str">
        <f>IF(ISERROR(VLOOKUP(L620&amp;M620,団体コード!$A$1:$B$1742,2,FALSE)),"",VLOOKUP(L620&amp;M620,団体コード!$A$1:$B$1742,2,FALSE))</f>
        <v>342076</v>
      </c>
      <c r="Q620" s="14" t="str">
        <f t="shared" si="39"/>
        <v>「接種者氏名 ※」を入力してください</v>
      </c>
    </row>
    <row r="621" spans="1:17" ht="38.25" customHeight="1" x14ac:dyDescent="0.45">
      <c r="A621" s="20">
        <f t="shared" si="36"/>
        <v>118</v>
      </c>
      <c r="B621" s="17" t="str">
        <f t="shared" si="37"/>
        <v>市内</v>
      </c>
      <c r="C621" s="18"/>
      <c r="D621" s="17" t="str">
        <f t="shared" si="38"/>
        <v>0000000000</v>
      </c>
      <c r="E621" s="18"/>
      <c r="F621" s="2"/>
      <c r="G621" s="2"/>
      <c r="H621" s="3"/>
      <c r="I621" s="2"/>
      <c r="J621" s="2"/>
      <c r="K621" s="2"/>
      <c r="L621" s="2" t="s">
        <v>1339</v>
      </c>
      <c r="M621" s="2" t="s">
        <v>1345</v>
      </c>
      <c r="N621" s="2"/>
      <c r="O621" s="1" t="str">
        <f>IF(ISERROR(VLOOKUP(L621&amp;M621,団体コード!$A$1:$B$1742,2,FALSE)),"",VLOOKUP(L621&amp;M621,団体コード!$A$1:$B$1742,2,FALSE))</f>
        <v>342076</v>
      </c>
      <c r="Q621" s="14" t="str">
        <f t="shared" si="39"/>
        <v>「接種者氏名 ※」を入力してください</v>
      </c>
    </row>
    <row r="622" spans="1:17" ht="38.25" customHeight="1" x14ac:dyDescent="0.45">
      <c r="A622" s="20">
        <f t="shared" si="36"/>
        <v>118</v>
      </c>
      <c r="B622" s="17" t="str">
        <f t="shared" si="37"/>
        <v>市内</v>
      </c>
      <c r="C622" s="18"/>
      <c r="D622" s="17" t="str">
        <f t="shared" si="38"/>
        <v>0000000000</v>
      </c>
      <c r="E622" s="18"/>
      <c r="F622" s="2"/>
      <c r="G622" s="2"/>
      <c r="H622" s="3"/>
      <c r="I622" s="2"/>
      <c r="J622" s="2"/>
      <c r="K622" s="2"/>
      <c r="L622" s="2" t="s">
        <v>1339</v>
      </c>
      <c r="M622" s="2" t="s">
        <v>1345</v>
      </c>
      <c r="N622" s="2"/>
      <c r="O622" s="1" t="str">
        <f>IF(ISERROR(VLOOKUP(L622&amp;M622,団体コード!$A$1:$B$1742,2,FALSE)),"",VLOOKUP(L622&amp;M622,団体コード!$A$1:$B$1742,2,FALSE))</f>
        <v>342076</v>
      </c>
      <c r="Q622" s="14" t="str">
        <f t="shared" si="39"/>
        <v>「接種者氏名 ※」を入力してください</v>
      </c>
    </row>
    <row r="623" spans="1:17" ht="38.25" customHeight="1" x14ac:dyDescent="0.45">
      <c r="A623" s="20">
        <f t="shared" si="36"/>
        <v>118</v>
      </c>
      <c r="B623" s="17" t="str">
        <f t="shared" si="37"/>
        <v>市内</v>
      </c>
      <c r="C623" s="18"/>
      <c r="D623" s="17" t="str">
        <f t="shared" si="38"/>
        <v>0000000000</v>
      </c>
      <c r="E623" s="18"/>
      <c r="F623" s="2"/>
      <c r="G623" s="2"/>
      <c r="H623" s="3"/>
      <c r="I623" s="2"/>
      <c r="J623" s="2"/>
      <c r="K623" s="2"/>
      <c r="L623" s="2" t="s">
        <v>1339</v>
      </c>
      <c r="M623" s="2" t="s">
        <v>1345</v>
      </c>
      <c r="N623" s="2"/>
      <c r="O623" s="1" t="str">
        <f>IF(ISERROR(VLOOKUP(L623&amp;M623,団体コード!$A$1:$B$1742,2,FALSE)),"",VLOOKUP(L623&amp;M623,団体コード!$A$1:$B$1742,2,FALSE))</f>
        <v>342076</v>
      </c>
      <c r="Q623" s="14" t="str">
        <f t="shared" si="39"/>
        <v>「接種者氏名 ※」を入力してください</v>
      </c>
    </row>
    <row r="624" spans="1:17" ht="38.25" customHeight="1" x14ac:dyDescent="0.45">
      <c r="A624" s="20">
        <f t="shared" si="36"/>
        <v>118</v>
      </c>
      <c r="B624" s="17" t="str">
        <f t="shared" si="37"/>
        <v>市内</v>
      </c>
      <c r="C624" s="18"/>
      <c r="D624" s="17" t="str">
        <f t="shared" si="38"/>
        <v>0000000000</v>
      </c>
      <c r="E624" s="18"/>
      <c r="F624" s="2"/>
      <c r="G624" s="2"/>
      <c r="H624" s="3"/>
      <c r="I624" s="2"/>
      <c r="J624" s="2"/>
      <c r="K624" s="2"/>
      <c r="L624" s="2" t="s">
        <v>1339</v>
      </c>
      <c r="M624" s="2" t="s">
        <v>1345</v>
      </c>
      <c r="N624" s="2"/>
      <c r="O624" s="1" t="str">
        <f>IF(ISERROR(VLOOKUP(L624&amp;M624,団体コード!$A$1:$B$1742,2,FALSE)),"",VLOOKUP(L624&amp;M624,団体コード!$A$1:$B$1742,2,FALSE))</f>
        <v>342076</v>
      </c>
      <c r="Q624" s="14" t="str">
        <f t="shared" si="39"/>
        <v>「接種者氏名 ※」を入力してください</v>
      </c>
    </row>
    <row r="625" spans="1:17" ht="38.25" customHeight="1" x14ac:dyDescent="0.45">
      <c r="A625" s="20">
        <f t="shared" si="36"/>
        <v>118</v>
      </c>
      <c r="B625" s="17" t="str">
        <f t="shared" si="37"/>
        <v>市内</v>
      </c>
      <c r="C625" s="18"/>
      <c r="D625" s="17" t="str">
        <f t="shared" si="38"/>
        <v>0000000000</v>
      </c>
      <c r="E625" s="18"/>
      <c r="F625" s="2"/>
      <c r="G625" s="2"/>
      <c r="H625" s="3"/>
      <c r="I625" s="2"/>
      <c r="J625" s="2"/>
      <c r="K625" s="2"/>
      <c r="L625" s="2" t="s">
        <v>1339</v>
      </c>
      <c r="M625" s="2" t="s">
        <v>1345</v>
      </c>
      <c r="N625" s="2"/>
      <c r="O625" s="1" t="str">
        <f>IF(ISERROR(VLOOKUP(L625&amp;M625,団体コード!$A$1:$B$1742,2,FALSE)),"",VLOOKUP(L625&amp;M625,団体コード!$A$1:$B$1742,2,FALSE))</f>
        <v>342076</v>
      </c>
      <c r="Q625" s="14" t="str">
        <f t="shared" si="39"/>
        <v>「接種者氏名 ※」を入力してください</v>
      </c>
    </row>
    <row r="626" spans="1:17" ht="38.25" customHeight="1" x14ac:dyDescent="0.45">
      <c r="A626" s="20">
        <f t="shared" si="36"/>
        <v>118</v>
      </c>
      <c r="B626" s="17" t="str">
        <f t="shared" si="37"/>
        <v>市内</v>
      </c>
      <c r="C626" s="18"/>
      <c r="D626" s="17" t="str">
        <f t="shared" si="38"/>
        <v>0000000000</v>
      </c>
      <c r="E626" s="18"/>
      <c r="F626" s="2"/>
      <c r="G626" s="2"/>
      <c r="H626" s="3"/>
      <c r="I626" s="2"/>
      <c r="J626" s="2"/>
      <c r="K626" s="2"/>
      <c r="L626" s="2" t="s">
        <v>1339</v>
      </c>
      <c r="M626" s="2" t="s">
        <v>1345</v>
      </c>
      <c r="N626" s="2"/>
      <c r="O626" s="1" t="str">
        <f>IF(ISERROR(VLOOKUP(L626&amp;M626,団体コード!$A$1:$B$1742,2,FALSE)),"",VLOOKUP(L626&amp;M626,団体コード!$A$1:$B$1742,2,FALSE))</f>
        <v>342076</v>
      </c>
      <c r="Q626" s="14" t="str">
        <f t="shared" si="39"/>
        <v>「接種者氏名 ※」を入力してください</v>
      </c>
    </row>
    <row r="627" spans="1:17" ht="38.25" customHeight="1" x14ac:dyDescent="0.45">
      <c r="A627" s="20">
        <f t="shared" si="36"/>
        <v>118</v>
      </c>
      <c r="B627" s="17" t="str">
        <f t="shared" si="37"/>
        <v>市内</v>
      </c>
      <c r="C627" s="18"/>
      <c r="D627" s="17" t="str">
        <f t="shared" si="38"/>
        <v>0000000000</v>
      </c>
      <c r="E627" s="18"/>
      <c r="F627" s="2"/>
      <c r="G627" s="2"/>
      <c r="H627" s="3"/>
      <c r="I627" s="2"/>
      <c r="J627" s="2"/>
      <c r="K627" s="2"/>
      <c r="L627" s="2" t="s">
        <v>1339</v>
      </c>
      <c r="M627" s="2" t="s">
        <v>1345</v>
      </c>
      <c r="N627" s="2"/>
      <c r="O627" s="1" t="str">
        <f>IF(ISERROR(VLOOKUP(L627&amp;M627,団体コード!$A$1:$B$1742,2,FALSE)),"",VLOOKUP(L627&amp;M627,団体コード!$A$1:$B$1742,2,FALSE))</f>
        <v>342076</v>
      </c>
      <c r="Q627" s="14" t="str">
        <f t="shared" si="39"/>
        <v>「接種者氏名 ※」を入力してください</v>
      </c>
    </row>
    <row r="628" spans="1:17" ht="38.25" customHeight="1" x14ac:dyDescent="0.45">
      <c r="A628" s="20">
        <f t="shared" si="36"/>
        <v>118</v>
      </c>
      <c r="B628" s="17" t="str">
        <f t="shared" si="37"/>
        <v>市内</v>
      </c>
      <c r="C628" s="18"/>
      <c r="D628" s="17" t="str">
        <f t="shared" si="38"/>
        <v>0000000000</v>
      </c>
      <c r="E628" s="18"/>
      <c r="F628" s="2"/>
      <c r="G628" s="2"/>
      <c r="H628" s="3"/>
      <c r="I628" s="2"/>
      <c r="J628" s="2"/>
      <c r="K628" s="2"/>
      <c r="L628" s="2" t="s">
        <v>1339</v>
      </c>
      <c r="M628" s="2" t="s">
        <v>1345</v>
      </c>
      <c r="N628" s="2"/>
      <c r="O628" s="1" t="str">
        <f>IF(ISERROR(VLOOKUP(L628&amp;M628,団体コード!$A$1:$B$1742,2,FALSE)),"",VLOOKUP(L628&amp;M628,団体コード!$A$1:$B$1742,2,FALSE))</f>
        <v>342076</v>
      </c>
      <c r="Q628" s="14" t="str">
        <f t="shared" si="39"/>
        <v>「接種者氏名 ※」を入力してください</v>
      </c>
    </row>
    <row r="629" spans="1:17" ht="38.25" customHeight="1" x14ac:dyDescent="0.45">
      <c r="A629" s="20">
        <f t="shared" si="36"/>
        <v>118</v>
      </c>
      <c r="B629" s="17" t="str">
        <f t="shared" si="37"/>
        <v>市内</v>
      </c>
      <c r="C629" s="18"/>
      <c r="D629" s="17" t="str">
        <f t="shared" si="38"/>
        <v>0000000000</v>
      </c>
      <c r="E629" s="18"/>
      <c r="F629" s="2"/>
      <c r="G629" s="2"/>
      <c r="H629" s="3"/>
      <c r="I629" s="2"/>
      <c r="J629" s="2"/>
      <c r="K629" s="2"/>
      <c r="L629" s="2" t="s">
        <v>1339</v>
      </c>
      <c r="M629" s="2" t="s">
        <v>1345</v>
      </c>
      <c r="N629" s="2"/>
      <c r="O629" s="1" t="str">
        <f>IF(ISERROR(VLOOKUP(L629&amp;M629,団体コード!$A$1:$B$1742,2,FALSE)),"",VLOOKUP(L629&amp;M629,団体コード!$A$1:$B$1742,2,FALSE))</f>
        <v>342076</v>
      </c>
      <c r="Q629" s="14" t="str">
        <f t="shared" si="39"/>
        <v>「接種者氏名 ※」を入力してください</v>
      </c>
    </row>
    <row r="630" spans="1:17" ht="38.25" customHeight="1" x14ac:dyDescent="0.45">
      <c r="A630" s="20">
        <f t="shared" si="36"/>
        <v>118</v>
      </c>
      <c r="B630" s="17" t="str">
        <f t="shared" si="37"/>
        <v>市内</v>
      </c>
      <c r="C630" s="18"/>
      <c r="D630" s="17" t="str">
        <f t="shared" si="38"/>
        <v>0000000000</v>
      </c>
      <c r="E630" s="18"/>
      <c r="F630" s="2"/>
      <c r="G630" s="2"/>
      <c r="H630" s="3"/>
      <c r="I630" s="2"/>
      <c r="J630" s="2"/>
      <c r="K630" s="2"/>
      <c r="L630" s="2" t="s">
        <v>1339</v>
      </c>
      <c r="M630" s="2" t="s">
        <v>1345</v>
      </c>
      <c r="N630" s="2"/>
      <c r="O630" s="1" t="str">
        <f>IF(ISERROR(VLOOKUP(L630&amp;M630,団体コード!$A$1:$B$1742,2,FALSE)),"",VLOOKUP(L630&amp;M630,団体コード!$A$1:$B$1742,2,FALSE))</f>
        <v>342076</v>
      </c>
      <c r="Q630" s="14" t="str">
        <f t="shared" si="39"/>
        <v>「接種者氏名 ※」を入力してください</v>
      </c>
    </row>
    <row r="631" spans="1:17" ht="38.25" customHeight="1" x14ac:dyDescent="0.45">
      <c r="A631" s="20">
        <f t="shared" si="36"/>
        <v>118</v>
      </c>
      <c r="B631" s="17" t="str">
        <f t="shared" si="37"/>
        <v>市内</v>
      </c>
      <c r="C631" s="18"/>
      <c r="D631" s="17" t="str">
        <f t="shared" si="38"/>
        <v>0000000000</v>
      </c>
      <c r="E631" s="18"/>
      <c r="F631" s="2"/>
      <c r="G631" s="2"/>
      <c r="H631" s="3"/>
      <c r="I631" s="2"/>
      <c r="J631" s="2"/>
      <c r="K631" s="2"/>
      <c r="L631" s="2" t="s">
        <v>1339</v>
      </c>
      <c r="M631" s="2" t="s">
        <v>1345</v>
      </c>
      <c r="N631" s="2"/>
      <c r="O631" s="1" t="str">
        <f>IF(ISERROR(VLOOKUP(L631&amp;M631,団体コード!$A$1:$B$1742,2,FALSE)),"",VLOOKUP(L631&amp;M631,団体コード!$A$1:$B$1742,2,FALSE))</f>
        <v>342076</v>
      </c>
      <c r="Q631" s="14" t="str">
        <f t="shared" si="39"/>
        <v>「接種者氏名 ※」を入力してください</v>
      </c>
    </row>
    <row r="632" spans="1:17" ht="38.25" customHeight="1" x14ac:dyDescent="0.45">
      <c r="A632" s="20">
        <f t="shared" si="36"/>
        <v>118</v>
      </c>
      <c r="B632" s="17" t="str">
        <f t="shared" si="37"/>
        <v>市内</v>
      </c>
      <c r="C632" s="18"/>
      <c r="D632" s="17" t="str">
        <f t="shared" si="38"/>
        <v>0000000000</v>
      </c>
      <c r="E632" s="18"/>
      <c r="F632" s="2"/>
      <c r="G632" s="2"/>
      <c r="H632" s="3"/>
      <c r="I632" s="2"/>
      <c r="J632" s="2"/>
      <c r="K632" s="2"/>
      <c r="L632" s="2" t="s">
        <v>1339</v>
      </c>
      <c r="M632" s="2" t="s">
        <v>1345</v>
      </c>
      <c r="N632" s="2"/>
      <c r="O632" s="1" t="str">
        <f>IF(ISERROR(VLOOKUP(L632&amp;M632,団体コード!$A$1:$B$1742,2,FALSE)),"",VLOOKUP(L632&amp;M632,団体コード!$A$1:$B$1742,2,FALSE))</f>
        <v>342076</v>
      </c>
      <c r="Q632" s="14" t="str">
        <f t="shared" si="39"/>
        <v>「接種者氏名 ※」を入力してください</v>
      </c>
    </row>
    <row r="633" spans="1:17" ht="38.25" customHeight="1" x14ac:dyDescent="0.45">
      <c r="A633" s="20">
        <f t="shared" si="36"/>
        <v>118</v>
      </c>
      <c r="B633" s="17" t="str">
        <f t="shared" si="37"/>
        <v>市内</v>
      </c>
      <c r="C633" s="18"/>
      <c r="D633" s="17" t="str">
        <f t="shared" si="38"/>
        <v>0000000000</v>
      </c>
      <c r="E633" s="18"/>
      <c r="F633" s="2"/>
      <c r="G633" s="2"/>
      <c r="H633" s="3"/>
      <c r="I633" s="2"/>
      <c r="J633" s="2"/>
      <c r="K633" s="2"/>
      <c r="L633" s="2" t="s">
        <v>1339</v>
      </c>
      <c r="M633" s="2" t="s">
        <v>1345</v>
      </c>
      <c r="N633" s="2"/>
      <c r="O633" s="1" t="str">
        <f>IF(ISERROR(VLOOKUP(L633&amp;M633,団体コード!$A$1:$B$1742,2,FALSE)),"",VLOOKUP(L633&amp;M633,団体コード!$A$1:$B$1742,2,FALSE))</f>
        <v>342076</v>
      </c>
      <c r="Q633" s="14" t="str">
        <f t="shared" si="39"/>
        <v>「接種者氏名 ※」を入力してください</v>
      </c>
    </row>
    <row r="634" spans="1:17" ht="38.25" customHeight="1" x14ac:dyDescent="0.45">
      <c r="A634" s="20">
        <f t="shared" si="36"/>
        <v>118</v>
      </c>
      <c r="B634" s="17" t="str">
        <f t="shared" si="37"/>
        <v>市内</v>
      </c>
      <c r="C634" s="18"/>
      <c r="D634" s="17" t="str">
        <f t="shared" si="38"/>
        <v>0000000000</v>
      </c>
      <c r="E634" s="18"/>
      <c r="F634" s="2"/>
      <c r="G634" s="2"/>
      <c r="H634" s="3"/>
      <c r="I634" s="2"/>
      <c r="J634" s="2"/>
      <c r="K634" s="2"/>
      <c r="L634" s="2" t="s">
        <v>1339</v>
      </c>
      <c r="M634" s="2" t="s">
        <v>1345</v>
      </c>
      <c r="N634" s="2"/>
      <c r="O634" s="1" t="str">
        <f>IF(ISERROR(VLOOKUP(L634&amp;M634,団体コード!$A$1:$B$1742,2,FALSE)),"",VLOOKUP(L634&amp;M634,団体コード!$A$1:$B$1742,2,FALSE))</f>
        <v>342076</v>
      </c>
      <c r="Q634" s="14" t="str">
        <f t="shared" si="39"/>
        <v>「接種者氏名 ※」を入力してください</v>
      </c>
    </row>
    <row r="635" spans="1:17" ht="38.25" customHeight="1" x14ac:dyDescent="0.45">
      <c r="A635" s="20">
        <f t="shared" si="36"/>
        <v>118</v>
      </c>
      <c r="B635" s="17" t="str">
        <f t="shared" si="37"/>
        <v>市内</v>
      </c>
      <c r="C635" s="18"/>
      <c r="D635" s="17" t="str">
        <f t="shared" si="38"/>
        <v>0000000000</v>
      </c>
      <c r="E635" s="18"/>
      <c r="F635" s="2"/>
      <c r="G635" s="2"/>
      <c r="H635" s="3"/>
      <c r="I635" s="2"/>
      <c r="J635" s="2"/>
      <c r="K635" s="2"/>
      <c r="L635" s="2" t="s">
        <v>1339</v>
      </c>
      <c r="M635" s="2" t="s">
        <v>1345</v>
      </c>
      <c r="N635" s="2"/>
      <c r="O635" s="1" t="str">
        <f>IF(ISERROR(VLOOKUP(L635&amp;M635,団体コード!$A$1:$B$1742,2,FALSE)),"",VLOOKUP(L635&amp;M635,団体コード!$A$1:$B$1742,2,FALSE))</f>
        <v>342076</v>
      </c>
      <c r="Q635" s="14" t="str">
        <f t="shared" si="39"/>
        <v>「接種者氏名 ※」を入力してください</v>
      </c>
    </row>
    <row r="636" spans="1:17" ht="38.25" customHeight="1" x14ac:dyDescent="0.45">
      <c r="A636" s="20">
        <f t="shared" si="36"/>
        <v>118</v>
      </c>
      <c r="B636" s="17" t="str">
        <f t="shared" si="37"/>
        <v>市内</v>
      </c>
      <c r="C636" s="18"/>
      <c r="D636" s="17" t="str">
        <f t="shared" si="38"/>
        <v>0000000000</v>
      </c>
      <c r="E636" s="18"/>
      <c r="F636" s="2"/>
      <c r="G636" s="2"/>
      <c r="H636" s="3"/>
      <c r="I636" s="2"/>
      <c r="J636" s="2"/>
      <c r="K636" s="2"/>
      <c r="L636" s="2" t="s">
        <v>1339</v>
      </c>
      <c r="M636" s="2" t="s">
        <v>1345</v>
      </c>
      <c r="N636" s="2"/>
      <c r="O636" s="1" t="str">
        <f>IF(ISERROR(VLOOKUP(L636&amp;M636,団体コード!$A$1:$B$1742,2,FALSE)),"",VLOOKUP(L636&amp;M636,団体コード!$A$1:$B$1742,2,FALSE))</f>
        <v>342076</v>
      </c>
      <c r="Q636" s="14" t="str">
        <f t="shared" si="39"/>
        <v>「接種者氏名 ※」を入力してください</v>
      </c>
    </row>
    <row r="637" spans="1:17" ht="38.25" customHeight="1" x14ac:dyDescent="0.45">
      <c r="A637" s="20">
        <f t="shared" si="36"/>
        <v>118</v>
      </c>
      <c r="B637" s="17" t="str">
        <f t="shared" si="37"/>
        <v>市内</v>
      </c>
      <c r="C637" s="18"/>
      <c r="D637" s="17" t="str">
        <f t="shared" si="38"/>
        <v>0000000000</v>
      </c>
      <c r="E637" s="18"/>
      <c r="F637" s="2"/>
      <c r="G637" s="2"/>
      <c r="H637" s="3"/>
      <c r="I637" s="2"/>
      <c r="J637" s="2"/>
      <c r="K637" s="2"/>
      <c r="L637" s="2" t="s">
        <v>1339</v>
      </c>
      <c r="M637" s="2" t="s">
        <v>1345</v>
      </c>
      <c r="N637" s="2"/>
      <c r="O637" s="1" t="str">
        <f>IF(ISERROR(VLOOKUP(L637&amp;M637,団体コード!$A$1:$B$1742,2,FALSE)),"",VLOOKUP(L637&amp;M637,団体コード!$A$1:$B$1742,2,FALSE))</f>
        <v>342076</v>
      </c>
      <c r="Q637" s="14" t="str">
        <f t="shared" si="39"/>
        <v>「接種者氏名 ※」を入力してください</v>
      </c>
    </row>
    <row r="638" spans="1:17" ht="38.25" customHeight="1" x14ac:dyDescent="0.45">
      <c r="A638" s="20">
        <f t="shared" si="36"/>
        <v>118</v>
      </c>
      <c r="B638" s="17" t="str">
        <f t="shared" si="37"/>
        <v>市内</v>
      </c>
      <c r="C638" s="18"/>
      <c r="D638" s="17" t="str">
        <f t="shared" si="38"/>
        <v>0000000000</v>
      </c>
      <c r="E638" s="18"/>
      <c r="F638" s="2"/>
      <c r="G638" s="2"/>
      <c r="H638" s="3"/>
      <c r="I638" s="2"/>
      <c r="J638" s="2"/>
      <c r="K638" s="2"/>
      <c r="L638" s="2" t="s">
        <v>1339</v>
      </c>
      <c r="M638" s="2" t="s">
        <v>1345</v>
      </c>
      <c r="N638" s="2"/>
      <c r="O638" s="1" t="str">
        <f>IF(ISERROR(VLOOKUP(L638&amp;M638,団体コード!$A$1:$B$1742,2,FALSE)),"",VLOOKUP(L638&amp;M638,団体コード!$A$1:$B$1742,2,FALSE))</f>
        <v>342076</v>
      </c>
      <c r="Q638" s="14" t="str">
        <f t="shared" si="39"/>
        <v>「接種者氏名 ※」を入力してください</v>
      </c>
    </row>
    <row r="639" spans="1:17" ht="38.25" customHeight="1" x14ac:dyDescent="0.45">
      <c r="A639" s="20">
        <f t="shared" si="36"/>
        <v>118</v>
      </c>
      <c r="B639" s="17" t="str">
        <f t="shared" si="37"/>
        <v>市内</v>
      </c>
      <c r="C639" s="18"/>
      <c r="D639" s="17" t="str">
        <f t="shared" si="38"/>
        <v>0000000000</v>
      </c>
      <c r="E639" s="18"/>
      <c r="F639" s="2"/>
      <c r="G639" s="2"/>
      <c r="H639" s="3"/>
      <c r="I639" s="2"/>
      <c r="J639" s="2"/>
      <c r="K639" s="2"/>
      <c r="L639" s="2" t="s">
        <v>1339</v>
      </c>
      <c r="M639" s="2" t="s">
        <v>1345</v>
      </c>
      <c r="N639" s="2"/>
      <c r="O639" s="1" t="str">
        <f>IF(ISERROR(VLOOKUP(L639&amp;M639,団体コード!$A$1:$B$1742,2,FALSE)),"",VLOOKUP(L639&amp;M639,団体コード!$A$1:$B$1742,2,FALSE))</f>
        <v>342076</v>
      </c>
      <c r="Q639" s="14" t="str">
        <f t="shared" si="39"/>
        <v>「接種者氏名 ※」を入力してください</v>
      </c>
    </row>
    <row r="640" spans="1:17" ht="38.25" customHeight="1" x14ac:dyDescent="0.45">
      <c r="A640" s="20">
        <f t="shared" si="36"/>
        <v>118</v>
      </c>
      <c r="B640" s="17" t="str">
        <f t="shared" si="37"/>
        <v>市内</v>
      </c>
      <c r="C640" s="18"/>
      <c r="D640" s="17" t="str">
        <f t="shared" si="38"/>
        <v>0000000000</v>
      </c>
      <c r="E640" s="18"/>
      <c r="F640" s="2"/>
      <c r="G640" s="2"/>
      <c r="H640" s="3"/>
      <c r="I640" s="2"/>
      <c r="J640" s="2"/>
      <c r="K640" s="2"/>
      <c r="L640" s="2" t="s">
        <v>1339</v>
      </c>
      <c r="M640" s="2" t="s">
        <v>1345</v>
      </c>
      <c r="N640" s="2"/>
      <c r="O640" s="1" t="str">
        <f>IF(ISERROR(VLOOKUP(L640&amp;M640,団体コード!$A$1:$B$1742,2,FALSE)),"",VLOOKUP(L640&amp;M640,団体コード!$A$1:$B$1742,2,FALSE))</f>
        <v>342076</v>
      </c>
      <c r="Q640" s="14" t="str">
        <f t="shared" si="39"/>
        <v>「接種者氏名 ※」を入力してください</v>
      </c>
    </row>
    <row r="641" spans="1:17" ht="38.25" customHeight="1" x14ac:dyDescent="0.45">
      <c r="A641" s="20">
        <f t="shared" si="36"/>
        <v>118</v>
      </c>
      <c r="B641" s="17" t="str">
        <f t="shared" si="37"/>
        <v>市内</v>
      </c>
      <c r="C641" s="18"/>
      <c r="D641" s="17" t="str">
        <f t="shared" si="38"/>
        <v>0000000000</v>
      </c>
      <c r="E641" s="18"/>
      <c r="F641" s="2"/>
      <c r="G641" s="2"/>
      <c r="H641" s="3"/>
      <c r="I641" s="2"/>
      <c r="J641" s="2"/>
      <c r="K641" s="2"/>
      <c r="L641" s="2" t="s">
        <v>1339</v>
      </c>
      <c r="M641" s="2" t="s">
        <v>1345</v>
      </c>
      <c r="N641" s="2"/>
      <c r="O641" s="1" t="str">
        <f>IF(ISERROR(VLOOKUP(L641&amp;M641,団体コード!$A$1:$B$1742,2,FALSE)),"",VLOOKUP(L641&amp;M641,団体コード!$A$1:$B$1742,2,FALSE))</f>
        <v>342076</v>
      </c>
      <c r="Q641" s="14" t="str">
        <f t="shared" si="39"/>
        <v>「接種者氏名 ※」を入力してください</v>
      </c>
    </row>
    <row r="642" spans="1:17" ht="38.25" customHeight="1" x14ac:dyDescent="0.45">
      <c r="A642" s="20">
        <f t="shared" ref="A642:A705" si="40">DATEDIF(H642,"2022/4/1","Y")</f>
        <v>118</v>
      </c>
      <c r="B642" s="17" t="str">
        <f t="shared" si="37"/>
        <v>市内</v>
      </c>
      <c r="C642" s="18"/>
      <c r="D642" s="17" t="str">
        <f t="shared" si="38"/>
        <v>0000000000</v>
      </c>
      <c r="E642" s="18"/>
      <c r="F642" s="2"/>
      <c r="G642" s="2"/>
      <c r="H642" s="3"/>
      <c r="I642" s="2"/>
      <c r="J642" s="2"/>
      <c r="K642" s="2"/>
      <c r="L642" s="2" t="s">
        <v>1339</v>
      </c>
      <c r="M642" s="2" t="s">
        <v>1345</v>
      </c>
      <c r="N642" s="2"/>
      <c r="O642" s="1" t="str">
        <f>IF(ISERROR(VLOOKUP(L642&amp;M642,団体コード!$A$1:$B$1742,2,FALSE)),"",VLOOKUP(L642&amp;M642,団体コード!$A$1:$B$1742,2,FALSE))</f>
        <v>342076</v>
      </c>
      <c r="Q642" s="14" t="str">
        <f t="shared" si="39"/>
        <v>「接種者氏名 ※」を入力してください</v>
      </c>
    </row>
    <row r="643" spans="1:17" ht="38.25" customHeight="1" x14ac:dyDescent="0.45">
      <c r="A643" s="20">
        <f t="shared" si="40"/>
        <v>118</v>
      </c>
      <c r="B643" s="17" t="str">
        <f t="shared" ref="B643:B706" si="41">IF(O643="342076","市内","市外")</f>
        <v>市内</v>
      </c>
      <c r="C643" s="18"/>
      <c r="D643" s="17" t="str">
        <f t="shared" si="38"/>
        <v>0000000000</v>
      </c>
      <c r="E643" s="18"/>
      <c r="F643" s="2"/>
      <c r="G643" s="2"/>
      <c r="H643" s="3"/>
      <c r="I643" s="2"/>
      <c r="J643" s="2"/>
      <c r="K643" s="2"/>
      <c r="L643" s="2" t="s">
        <v>1339</v>
      </c>
      <c r="M643" s="2" t="s">
        <v>1345</v>
      </c>
      <c r="N643" s="2"/>
      <c r="O643" s="1" t="str">
        <f>IF(ISERROR(VLOOKUP(L643&amp;M643,団体コード!$A$1:$B$1742,2,FALSE)),"",VLOOKUP(L643&amp;M643,団体コード!$A$1:$B$1742,2,FALSE))</f>
        <v>342076</v>
      </c>
      <c r="Q643" s="14" t="str">
        <f t="shared" si="39"/>
        <v>「接種者氏名 ※」を入力してください</v>
      </c>
    </row>
    <row r="644" spans="1:17" ht="38.25" customHeight="1" x14ac:dyDescent="0.45">
      <c r="A644" s="20">
        <f t="shared" si="40"/>
        <v>118</v>
      </c>
      <c r="B644" s="17" t="str">
        <f t="shared" si="41"/>
        <v>市内</v>
      </c>
      <c r="C644" s="18"/>
      <c r="D644" s="17" t="str">
        <f t="shared" ref="D644:D707" si="42">TEXT(E644,"0000000000")</f>
        <v>0000000000</v>
      </c>
      <c r="E644" s="18"/>
      <c r="F644" s="2"/>
      <c r="G644" s="2"/>
      <c r="H644" s="3"/>
      <c r="I644" s="2"/>
      <c r="J644" s="2"/>
      <c r="K644" s="2"/>
      <c r="L644" s="2" t="s">
        <v>1339</v>
      </c>
      <c r="M644" s="2" t="s">
        <v>1345</v>
      </c>
      <c r="N644" s="2"/>
      <c r="O644" s="1" t="str">
        <f>IF(ISERROR(VLOOKUP(L644&amp;M644,団体コード!$A$1:$B$1742,2,FALSE)),"",VLOOKUP(L644&amp;M644,団体コード!$A$1:$B$1742,2,FALSE))</f>
        <v>342076</v>
      </c>
      <c r="Q644" s="14" t="str">
        <f t="shared" ref="Q644:Q707" si="43">IF(F644="","「接種者氏名 ※」を入力してください",IF(G644="","「性別」を選択してください",IF(H644="","接種生年月日 ※」を入力してくだい",IF(L644="","「住民票に記載されている都道府県」を選択してください",IF(M644="","「住民票に記載されている市町村」を選択してください",IF(N644="","「住民票に記載されている町名・番地」を入力してください",IF(O644="","都道府県と市町村の組合せが正しくありません。都道府県または市町村を選択し直してください",IF(E644="","「被保険者証番号」を入力してください。他市の住所地特例者は空欄でかまいません",IF(I644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645" spans="1:17" ht="38.25" customHeight="1" x14ac:dyDescent="0.45">
      <c r="A645" s="20">
        <f t="shared" si="40"/>
        <v>118</v>
      </c>
      <c r="B645" s="17" t="str">
        <f t="shared" si="41"/>
        <v>市内</v>
      </c>
      <c r="C645" s="18"/>
      <c r="D645" s="17" t="str">
        <f t="shared" si="42"/>
        <v>0000000000</v>
      </c>
      <c r="E645" s="18"/>
      <c r="F645" s="2"/>
      <c r="G645" s="2"/>
      <c r="H645" s="3"/>
      <c r="I645" s="2"/>
      <c r="J645" s="2"/>
      <c r="K645" s="2"/>
      <c r="L645" s="2" t="s">
        <v>1339</v>
      </c>
      <c r="M645" s="2" t="s">
        <v>1345</v>
      </c>
      <c r="N645" s="2"/>
      <c r="O645" s="1" t="str">
        <f>IF(ISERROR(VLOOKUP(L645&amp;M645,団体コード!$A$1:$B$1742,2,FALSE)),"",VLOOKUP(L645&amp;M645,団体コード!$A$1:$B$1742,2,FALSE))</f>
        <v>342076</v>
      </c>
      <c r="Q645" s="14" t="str">
        <f t="shared" si="43"/>
        <v>「接種者氏名 ※」を入力してください</v>
      </c>
    </row>
    <row r="646" spans="1:17" ht="38.25" customHeight="1" x14ac:dyDescent="0.45">
      <c r="A646" s="20">
        <f t="shared" si="40"/>
        <v>118</v>
      </c>
      <c r="B646" s="17" t="str">
        <f t="shared" si="41"/>
        <v>市内</v>
      </c>
      <c r="C646" s="18"/>
      <c r="D646" s="17" t="str">
        <f t="shared" si="42"/>
        <v>0000000000</v>
      </c>
      <c r="E646" s="18"/>
      <c r="F646" s="2"/>
      <c r="G646" s="2"/>
      <c r="H646" s="3"/>
      <c r="I646" s="2"/>
      <c r="J646" s="2"/>
      <c r="K646" s="2"/>
      <c r="L646" s="2" t="s">
        <v>1339</v>
      </c>
      <c r="M646" s="2" t="s">
        <v>1345</v>
      </c>
      <c r="N646" s="2"/>
      <c r="O646" s="1" t="str">
        <f>IF(ISERROR(VLOOKUP(L646&amp;M646,団体コード!$A$1:$B$1742,2,FALSE)),"",VLOOKUP(L646&amp;M646,団体コード!$A$1:$B$1742,2,FALSE))</f>
        <v>342076</v>
      </c>
      <c r="Q646" s="14" t="str">
        <f t="shared" si="43"/>
        <v>「接種者氏名 ※」を入力してください</v>
      </c>
    </row>
    <row r="647" spans="1:17" ht="38.25" customHeight="1" x14ac:dyDescent="0.45">
      <c r="A647" s="20">
        <f t="shared" si="40"/>
        <v>118</v>
      </c>
      <c r="B647" s="17" t="str">
        <f t="shared" si="41"/>
        <v>市内</v>
      </c>
      <c r="C647" s="18"/>
      <c r="D647" s="17" t="str">
        <f t="shared" si="42"/>
        <v>0000000000</v>
      </c>
      <c r="E647" s="18"/>
      <c r="F647" s="2"/>
      <c r="G647" s="2"/>
      <c r="H647" s="3"/>
      <c r="I647" s="2"/>
      <c r="J647" s="2"/>
      <c r="K647" s="2"/>
      <c r="L647" s="2" t="s">
        <v>1339</v>
      </c>
      <c r="M647" s="2" t="s">
        <v>1345</v>
      </c>
      <c r="N647" s="2"/>
      <c r="O647" s="1" t="str">
        <f>IF(ISERROR(VLOOKUP(L647&amp;M647,団体コード!$A$1:$B$1742,2,FALSE)),"",VLOOKUP(L647&amp;M647,団体コード!$A$1:$B$1742,2,FALSE))</f>
        <v>342076</v>
      </c>
      <c r="Q647" s="14" t="str">
        <f t="shared" si="43"/>
        <v>「接種者氏名 ※」を入力してください</v>
      </c>
    </row>
    <row r="648" spans="1:17" ht="38.25" customHeight="1" x14ac:dyDescent="0.45">
      <c r="A648" s="20">
        <f t="shared" si="40"/>
        <v>118</v>
      </c>
      <c r="B648" s="17" t="str">
        <f t="shared" si="41"/>
        <v>市内</v>
      </c>
      <c r="C648" s="18"/>
      <c r="D648" s="17" t="str">
        <f t="shared" si="42"/>
        <v>0000000000</v>
      </c>
      <c r="E648" s="18"/>
      <c r="F648" s="2"/>
      <c r="G648" s="2"/>
      <c r="H648" s="3"/>
      <c r="I648" s="2"/>
      <c r="J648" s="2"/>
      <c r="K648" s="2"/>
      <c r="L648" s="2" t="s">
        <v>1339</v>
      </c>
      <c r="M648" s="2" t="s">
        <v>1345</v>
      </c>
      <c r="N648" s="2"/>
      <c r="O648" s="1" t="str">
        <f>IF(ISERROR(VLOOKUP(L648&amp;M648,団体コード!$A$1:$B$1742,2,FALSE)),"",VLOOKUP(L648&amp;M648,団体コード!$A$1:$B$1742,2,FALSE))</f>
        <v>342076</v>
      </c>
      <c r="Q648" s="14" t="str">
        <f t="shared" si="43"/>
        <v>「接種者氏名 ※」を入力してください</v>
      </c>
    </row>
    <row r="649" spans="1:17" ht="38.25" customHeight="1" x14ac:dyDescent="0.45">
      <c r="A649" s="20">
        <f t="shared" si="40"/>
        <v>118</v>
      </c>
      <c r="B649" s="17" t="str">
        <f t="shared" si="41"/>
        <v>市内</v>
      </c>
      <c r="C649" s="18"/>
      <c r="D649" s="17" t="str">
        <f t="shared" si="42"/>
        <v>0000000000</v>
      </c>
      <c r="E649" s="18"/>
      <c r="F649" s="2"/>
      <c r="G649" s="2"/>
      <c r="H649" s="3"/>
      <c r="I649" s="2"/>
      <c r="J649" s="2"/>
      <c r="K649" s="2"/>
      <c r="L649" s="2" t="s">
        <v>1339</v>
      </c>
      <c r="M649" s="2" t="s">
        <v>1345</v>
      </c>
      <c r="N649" s="2"/>
      <c r="O649" s="1" t="str">
        <f>IF(ISERROR(VLOOKUP(L649&amp;M649,団体コード!$A$1:$B$1742,2,FALSE)),"",VLOOKUP(L649&amp;M649,団体コード!$A$1:$B$1742,2,FALSE))</f>
        <v>342076</v>
      </c>
      <c r="Q649" s="14" t="str">
        <f t="shared" si="43"/>
        <v>「接種者氏名 ※」を入力してください</v>
      </c>
    </row>
    <row r="650" spans="1:17" ht="38.25" customHeight="1" x14ac:dyDescent="0.45">
      <c r="A650" s="20">
        <f t="shared" si="40"/>
        <v>118</v>
      </c>
      <c r="B650" s="17" t="str">
        <f t="shared" si="41"/>
        <v>市内</v>
      </c>
      <c r="C650" s="18"/>
      <c r="D650" s="17" t="str">
        <f t="shared" si="42"/>
        <v>0000000000</v>
      </c>
      <c r="E650" s="18"/>
      <c r="F650" s="2"/>
      <c r="G650" s="2"/>
      <c r="H650" s="3"/>
      <c r="I650" s="2"/>
      <c r="J650" s="2"/>
      <c r="K650" s="2"/>
      <c r="L650" s="2" t="s">
        <v>1339</v>
      </c>
      <c r="M650" s="2" t="s">
        <v>1345</v>
      </c>
      <c r="N650" s="2"/>
      <c r="O650" s="1" t="str">
        <f>IF(ISERROR(VLOOKUP(L650&amp;M650,団体コード!$A$1:$B$1742,2,FALSE)),"",VLOOKUP(L650&amp;M650,団体コード!$A$1:$B$1742,2,FALSE))</f>
        <v>342076</v>
      </c>
      <c r="Q650" s="14" t="str">
        <f t="shared" si="43"/>
        <v>「接種者氏名 ※」を入力してください</v>
      </c>
    </row>
    <row r="651" spans="1:17" ht="38.25" customHeight="1" x14ac:dyDescent="0.45">
      <c r="A651" s="20">
        <f t="shared" si="40"/>
        <v>118</v>
      </c>
      <c r="B651" s="17" t="str">
        <f t="shared" si="41"/>
        <v>市内</v>
      </c>
      <c r="C651" s="18"/>
      <c r="D651" s="17" t="str">
        <f t="shared" si="42"/>
        <v>0000000000</v>
      </c>
      <c r="E651" s="18"/>
      <c r="F651" s="2"/>
      <c r="G651" s="2"/>
      <c r="H651" s="3"/>
      <c r="I651" s="2"/>
      <c r="J651" s="2"/>
      <c r="K651" s="2"/>
      <c r="L651" s="2" t="s">
        <v>1339</v>
      </c>
      <c r="M651" s="2" t="s">
        <v>1345</v>
      </c>
      <c r="N651" s="2"/>
      <c r="O651" s="1" t="str">
        <f>IF(ISERROR(VLOOKUP(L651&amp;M651,団体コード!$A$1:$B$1742,2,FALSE)),"",VLOOKUP(L651&amp;M651,団体コード!$A$1:$B$1742,2,FALSE))</f>
        <v>342076</v>
      </c>
      <c r="Q651" s="14" t="str">
        <f t="shared" si="43"/>
        <v>「接種者氏名 ※」を入力してください</v>
      </c>
    </row>
    <row r="652" spans="1:17" ht="38.25" customHeight="1" x14ac:dyDescent="0.45">
      <c r="A652" s="20">
        <f t="shared" si="40"/>
        <v>118</v>
      </c>
      <c r="B652" s="17" t="str">
        <f t="shared" si="41"/>
        <v>市内</v>
      </c>
      <c r="C652" s="18"/>
      <c r="D652" s="17" t="str">
        <f t="shared" si="42"/>
        <v>0000000000</v>
      </c>
      <c r="E652" s="18"/>
      <c r="F652" s="2"/>
      <c r="G652" s="2"/>
      <c r="H652" s="3"/>
      <c r="I652" s="2"/>
      <c r="J652" s="2"/>
      <c r="K652" s="2"/>
      <c r="L652" s="2" t="s">
        <v>1339</v>
      </c>
      <c r="M652" s="2" t="s">
        <v>1345</v>
      </c>
      <c r="N652" s="2"/>
      <c r="O652" s="1" t="str">
        <f>IF(ISERROR(VLOOKUP(L652&amp;M652,団体コード!$A$1:$B$1742,2,FALSE)),"",VLOOKUP(L652&amp;M652,団体コード!$A$1:$B$1742,2,FALSE))</f>
        <v>342076</v>
      </c>
      <c r="Q652" s="14" t="str">
        <f t="shared" si="43"/>
        <v>「接種者氏名 ※」を入力してください</v>
      </c>
    </row>
    <row r="653" spans="1:17" ht="38.25" customHeight="1" x14ac:dyDescent="0.45">
      <c r="A653" s="20">
        <f t="shared" si="40"/>
        <v>118</v>
      </c>
      <c r="B653" s="17" t="str">
        <f t="shared" si="41"/>
        <v>市内</v>
      </c>
      <c r="C653" s="18"/>
      <c r="D653" s="17" t="str">
        <f t="shared" si="42"/>
        <v>0000000000</v>
      </c>
      <c r="E653" s="18"/>
      <c r="F653" s="2"/>
      <c r="G653" s="2"/>
      <c r="H653" s="3"/>
      <c r="I653" s="2"/>
      <c r="J653" s="2"/>
      <c r="K653" s="2"/>
      <c r="L653" s="2" t="s">
        <v>1339</v>
      </c>
      <c r="M653" s="2" t="s">
        <v>1345</v>
      </c>
      <c r="N653" s="2"/>
      <c r="O653" s="1" t="str">
        <f>IF(ISERROR(VLOOKUP(L653&amp;M653,団体コード!$A$1:$B$1742,2,FALSE)),"",VLOOKUP(L653&amp;M653,団体コード!$A$1:$B$1742,2,FALSE))</f>
        <v>342076</v>
      </c>
      <c r="Q653" s="14" t="str">
        <f t="shared" si="43"/>
        <v>「接種者氏名 ※」を入力してください</v>
      </c>
    </row>
    <row r="654" spans="1:17" ht="38.25" customHeight="1" x14ac:dyDescent="0.45">
      <c r="A654" s="20">
        <f t="shared" si="40"/>
        <v>118</v>
      </c>
      <c r="B654" s="17" t="str">
        <f t="shared" si="41"/>
        <v>市内</v>
      </c>
      <c r="C654" s="18"/>
      <c r="D654" s="17" t="str">
        <f t="shared" si="42"/>
        <v>0000000000</v>
      </c>
      <c r="E654" s="18"/>
      <c r="F654" s="2"/>
      <c r="G654" s="2"/>
      <c r="H654" s="3"/>
      <c r="I654" s="2"/>
      <c r="J654" s="2"/>
      <c r="K654" s="2"/>
      <c r="L654" s="2" t="s">
        <v>1339</v>
      </c>
      <c r="M654" s="2" t="s">
        <v>1345</v>
      </c>
      <c r="N654" s="2"/>
      <c r="O654" s="1" t="str">
        <f>IF(ISERROR(VLOOKUP(L654&amp;M654,団体コード!$A$1:$B$1742,2,FALSE)),"",VLOOKUP(L654&amp;M654,団体コード!$A$1:$B$1742,2,FALSE))</f>
        <v>342076</v>
      </c>
      <c r="Q654" s="14" t="str">
        <f t="shared" si="43"/>
        <v>「接種者氏名 ※」を入力してください</v>
      </c>
    </row>
    <row r="655" spans="1:17" ht="38.25" customHeight="1" x14ac:dyDescent="0.45">
      <c r="A655" s="20">
        <f t="shared" si="40"/>
        <v>118</v>
      </c>
      <c r="B655" s="17" t="str">
        <f t="shared" si="41"/>
        <v>市内</v>
      </c>
      <c r="C655" s="18"/>
      <c r="D655" s="17" t="str">
        <f t="shared" si="42"/>
        <v>0000000000</v>
      </c>
      <c r="E655" s="18"/>
      <c r="F655" s="2"/>
      <c r="G655" s="2"/>
      <c r="H655" s="3"/>
      <c r="I655" s="2"/>
      <c r="J655" s="2"/>
      <c r="K655" s="2"/>
      <c r="L655" s="2" t="s">
        <v>1339</v>
      </c>
      <c r="M655" s="2" t="s">
        <v>1345</v>
      </c>
      <c r="N655" s="2"/>
      <c r="O655" s="1" t="str">
        <f>IF(ISERROR(VLOOKUP(L655&amp;M655,団体コード!$A$1:$B$1742,2,FALSE)),"",VLOOKUP(L655&amp;M655,団体コード!$A$1:$B$1742,2,FALSE))</f>
        <v>342076</v>
      </c>
      <c r="Q655" s="14" t="str">
        <f t="shared" si="43"/>
        <v>「接種者氏名 ※」を入力してください</v>
      </c>
    </row>
    <row r="656" spans="1:17" ht="38.25" customHeight="1" x14ac:dyDescent="0.45">
      <c r="A656" s="20">
        <f t="shared" si="40"/>
        <v>118</v>
      </c>
      <c r="B656" s="17" t="str">
        <f t="shared" si="41"/>
        <v>市内</v>
      </c>
      <c r="C656" s="18"/>
      <c r="D656" s="17" t="str">
        <f t="shared" si="42"/>
        <v>0000000000</v>
      </c>
      <c r="E656" s="18"/>
      <c r="F656" s="2"/>
      <c r="G656" s="2"/>
      <c r="H656" s="3"/>
      <c r="I656" s="2"/>
      <c r="J656" s="2"/>
      <c r="K656" s="2"/>
      <c r="L656" s="2" t="s">
        <v>1339</v>
      </c>
      <c r="M656" s="2" t="s">
        <v>1345</v>
      </c>
      <c r="N656" s="2"/>
      <c r="O656" s="1" t="str">
        <f>IF(ISERROR(VLOOKUP(L656&amp;M656,団体コード!$A$1:$B$1742,2,FALSE)),"",VLOOKUP(L656&amp;M656,団体コード!$A$1:$B$1742,2,FALSE))</f>
        <v>342076</v>
      </c>
      <c r="Q656" s="14" t="str">
        <f t="shared" si="43"/>
        <v>「接種者氏名 ※」を入力してください</v>
      </c>
    </row>
    <row r="657" spans="1:17" ht="38.25" customHeight="1" x14ac:dyDescent="0.45">
      <c r="A657" s="20">
        <f t="shared" si="40"/>
        <v>118</v>
      </c>
      <c r="B657" s="17" t="str">
        <f t="shared" si="41"/>
        <v>市内</v>
      </c>
      <c r="C657" s="18"/>
      <c r="D657" s="17" t="str">
        <f t="shared" si="42"/>
        <v>0000000000</v>
      </c>
      <c r="E657" s="18"/>
      <c r="F657" s="2"/>
      <c r="G657" s="2"/>
      <c r="H657" s="3"/>
      <c r="I657" s="2"/>
      <c r="J657" s="2"/>
      <c r="K657" s="2"/>
      <c r="L657" s="2" t="s">
        <v>1339</v>
      </c>
      <c r="M657" s="2" t="s">
        <v>1345</v>
      </c>
      <c r="N657" s="2"/>
      <c r="O657" s="1" t="str">
        <f>IF(ISERROR(VLOOKUP(L657&amp;M657,団体コード!$A$1:$B$1742,2,FALSE)),"",VLOOKUP(L657&amp;M657,団体コード!$A$1:$B$1742,2,FALSE))</f>
        <v>342076</v>
      </c>
      <c r="Q657" s="14" t="str">
        <f t="shared" si="43"/>
        <v>「接種者氏名 ※」を入力してください</v>
      </c>
    </row>
    <row r="658" spans="1:17" ht="38.25" customHeight="1" x14ac:dyDescent="0.45">
      <c r="A658" s="20">
        <f t="shared" si="40"/>
        <v>118</v>
      </c>
      <c r="B658" s="17" t="str">
        <f t="shared" si="41"/>
        <v>市内</v>
      </c>
      <c r="C658" s="18"/>
      <c r="D658" s="17" t="str">
        <f t="shared" si="42"/>
        <v>0000000000</v>
      </c>
      <c r="E658" s="18"/>
      <c r="F658" s="2"/>
      <c r="G658" s="2"/>
      <c r="H658" s="3"/>
      <c r="I658" s="2"/>
      <c r="J658" s="2"/>
      <c r="K658" s="2"/>
      <c r="L658" s="2" t="s">
        <v>1339</v>
      </c>
      <c r="M658" s="2" t="s">
        <v>1345</v>
      </c>
      <c r="N658" s="2"/>
      <c r="O658" s="1" t="str">
        <f>IF(ISERROR(VLOOKUP(L658&amp;M658,団体コード!$A$1:$B$1742,2,FALSE)),"",VLOOKUP(L658&amp;M658,団体コード!$A$1:$B$1742,2,FALSE))</f>
        <v>342076</v>
      </c>
      <c r="Q658" s="14" t="str">
        <f t="shared" si="43"/>
        <v>「接種者氏名 ※」を入力してください</v>
      </c>
    </row>
    <row r="659" spans="1:17" ht="38.25" customHeight="1" x14ac:dyDescent="0.45">
      <c r="A659" s="20">
        <f t="shared" si="40"/>
        <v>118</v>
      </c>
      <c r="B659" s="17" t="str">
        <f t="shared" si="41"/>
        <v>市内</v>
      </c>
      <c r="C659" s="18"/>
      <c r="D659" s="17" t="str">
        <f t="shared" si="42"/>
        <v>0000000000</v>
      </c>
      <c r="E659" s="18"/>
      <c r="F659" s="2"/>
      <c r="G659" s="2"/>
      <c r="H659" s="3"/>
      <c r="I659" s="2"/>
      <c r="J659" s="2"/>
      <c r="K659" s="2"/>
      <c r="L659" s="2" t="s">
        <v>1339</v>
      </c>
      <c r="M659" s="2" t="s">
        <v>1345</v>
      </c>
      <c r="N659" s="2"/>
      <c r="O659" s="1" t="str">
        <f>IF(ISERROR(VLOOKUP(L659&amp;M659,団体コード!$A$1:$B$1742,2,FALSE)),"",VLOOKUP(L659&amp;M659,団体コード!$A$1:$B$1742,2,FALSE))</f>
        <v>342076</v>
      </c>
      <c r="Q659" s="14" t="str">
        <f t="shared" si="43"/>
        <v>「接種者氏名 ※」を入力してください</v>
      </c>
    </row>
    <row r="660" spans="1:17" ht="38.25" customHeight="1" x14ac:dyDescent="0.45">
      <c r="A660" s="20">
        <f t="shared" si="40"/>
        <v>118</v>
      </c>
      <c r="B660" s="17" t="str">
        <f t="shared" si="41"/>
        <v>市内</v>
      </c>
      <c r="C660" s="18"/>
      <c r="D660" s="17" t="str">
        <f t="shared" si="42"/>
        <v>0000000000</v>
      </c>
      <c r="E660" s="18"/>
      <c r="F660" s="2"/>
      <c r="G660" s="2"/>
      <c r="H660" s="3"/>
      <c r="I660" s="2"/>
      <c r="J660" s="2"/>
      <c r="K660" s="2"/>
      <c r="L660" s="2" t="s">
        <v>1339</v>
      </c>
      <c r="M660" s="2" t="s">
        <v>1345</v>
      </c>
      <c r="N660" s="2"/>
      <c r="O660" s="1" t="str">
        <f>IF(ISERROR(VLOOKUP(L660&amp;M660,団体コード!$A$1:$B$1742,2,FALSE)),"",VLOOKUP(L660&amp;M660,団体コード!$A$1:$B$1742,2,FALSE))</f>
        <v>342076</v>
      </c>
      <c r="Q660" s="14" t="str">
        <f t="shared" si="43"/>
        <v>「接種者氏名 ※」を入力してください</v>
      </c>
    </row>
    <row r="661" spans="1:17" ht="38.25" customHeight="1" x14ac:dyDescent="0.45">
      <c r="A661" s="20">
        <f t="shared" si="40"/>
        <v>118</v>
      </c>
      <c r="B661" s="17" t="str">
        <f t="shared" si="41"/>
        <v>市内</v>
      </c>
      <c r="C661" s="18"/>
      <c r="D661" s="17" t="str">
        <f t="shared" si="42"/>
        <v>0000000000</v>
      </c>
      <c r="E661" s="18"/>
      <c r="F661" s="2"/>
      <c r="G661" s="2"/>
      <c r="H661" s="3"/>
      <c r="I661" s="2"/>
      <c r="J661" s="2"/>
      <c r="K661" s="2"/>
      <c r="L661" s="2" t="s">
        <v>1339</v>
      </c>
      <c r="M661" s="2" t="s">
        <v>1345</v>
      </c>
      <c r="N661" s="2"/>
      <c r="O661" s="1" t="str">
        <f>IF(ISERROR(VLOOKUP(L661&amp;M661,団体コード!$A$1:$B$1742,2,FALSE)),"",VLOOKUP(L661&amp;M661,団体コード!$A$1:$B$1742,2,FALSE))</f>
        <v>342076</v>
      </c>
      <c r="Q661" s="14" t="str">
        <f t="shared" si="43"/>
        <v>「接種者氏名 ※」を入力してください</v>
      </c>
    </row>
    <row r="662" spans="1:17" ht="38.25" customHeight="1" x14ac:dyDescent="0.45">
      <c r="A662" s="20">
        <f t="shared" si="40"/>
        <v>118</v>
      </c>
      <c r="B662" s="17" t="str">
        <f t="shared" si="41"/>
        <v>市内</v>
      </c>
      <c r="C662" s="18"/>
      <c r="D662" s="17" t="str">
        <f t="shared" si="42"/>
        <v>0000000000</v>
      </c>
      <c r="E662" s="18"/>
      <c r="F662" s="2"/>
      <c r="G662" s="2"/>
      <c r="H662" s="3"/>
      <c r="I662" s="2"/>
      <c r="J662" s="2"/>
      <c r="K662" s="2"/>
      <c r="L662" s="2" t="s">
        <v>1339</v>
      </c>
      <c r="M662" s="2" t="s">
        <v>1345</v>
      </c>
      <c r="N662" s="2"/>
      <c r="O662" s="1" t="str">
        <f>IF(ISERROR(VLOOKUP(L662&amp;M662,団体コード!$A$1:$B$1742,2,FALSE)),"",VLOOKUP(L662&amp;M662,団体コード!$A$1:$B$1742,2,FALSE))</f>
        <v>342076</v>
      </c>
      <c r="Q662" s="14" t="str">
        <f t="shared" si="43"/>
        <v>「接種者氏名 ※」を入力してください</v>
      </c>
    </row>
    <row r="663" spans="1:17" ht="38.25" customHeight="1" x14ac:dyDescent="0.45">
      <c r="A663" s="20">
        <f t="shared" si="40"/>
        <v>118</v>
      </c>
      <c r="B663" s="17" t="str">
        <f t="shared" si="41"/>
        <v>市内</v>
      </c>
      <c r="C663" s="18"/>
      <c r="D663" s="17" t="str">
        <f t="shared" si="42"/>
        <v>0000000000</v>
      </c>
      <c r="E663" s="18"/>
      <c r="F663" s="2"/>
      <c r="G663" s="2"/>
      <c r="H663" s="3"/>
      <c r="I663" s="2"/>
      <c r="J663" s="2"/>
      <c r="K663" s="2"/>
      <c r="L663" s="2" t="s">
        <v>1339</v>
      </c>
      <c r="M663" s="2" t="s">
        <v>1345</v>
      </c>
      <c r="N663" s="2"/>
      <c r="O663" s="1" t="str">
        <f>IF(ISERROR(VLOOKUP(L663&amp;M663,団体コード!$A$1:$B$1742,2,FALSE)),"",VLOOKUP(L663&amp;M663,団体コード!$A$1:$B$1742,2,FALSE))</f>
        <v>342076</v>
      </c>
      <c r="Q663" s="14" t="str">
        <f t="shared" si="43"/>
        <v>「接種者氏名 ※」を入力してください</v>
      </c>
    </row>
    <row r="664" spans="1:17" ht="38.25" customHeight="1" x14ac:dyDescent="0.45">
      <c r="A664" s="20">
        <f t="shared" si="40"/>
        <v>118</v>
      </c>
      <c r="B664" s="17" t="str">
        <f t="shared" si="41"/>
        <v>市内</v>
      </c>
      <c r="C664" s="18"/>
      <c r="D664" s="17" t="str">
        <f t="shared" si="42"/>
        <v>0000000000</v>
      </c>
      <c r="E664" s="18"/>
      <c r="F664" s="2"/>
      <c r="G664" s="2"/>
      <c r="H664" s="3"/>
      <c r="I664" s="2"/>
      <c r="J664" s="2"/>
      <c r="K664" s="2"/>
      <c r="L664" s="2" t="s">
        <v>1339</v>
      </c>
      <c r="M664" s="2" t="s">
        <v>1345</v>
      </c>
      <c r="N664" s="2"/>
      <c r="O664" s="1" t="str">
        <f>IF(ISERROR(VLOOKUP(L664&amp;M664,団体コード!$A$1:$B$1742,2,FALSE)),"",VLOOKUP(L664&amp;M664,団体コード!$A$1:$B$1742,2,FALSE))</f>
        <v>342076</v>
      </c>
      <c r="Q664" s="14" t="str">
        <f t="shared" si="43"/>
        <v>「接種者氏名 ※」を入力してください</v>
      </c>
    </row>
    <row r="665" spans="1:17" ht="38.25" customHeight="1" x14ac:dyDescent="0.45">
      <c r="A665" s="20">
        <f t="shared" si="40"/>
        <v>118</v>
      </c>
      <c r="B665" s="17" t="str">
        <f t="shared" si="41"/>
        <v>市内</v>
      </c>
      <c r="C665" s="18"/>
      <c r="D665" s="17" t="str">
        <f t="shared" si="42"/>
        <v>0000000000</v>
      </c>
      <c r="E665" s="18"/>
      <c r="F665" s="2"/>
      <c r="G665" s="2"/>
      <c r="H665" s="3"/>
      <c r="I665" s="2"/>
      <c r="J665" s="2"/>
      <c r="K665" s="2"/>
      <c r="L665" s="2" t="s">
        <v>1339</v>
      </c>
      <c r="M665" s="2" t="s">
        <v>1345</v>
      </c>
      <c r="N665" s="2"/>
      <c r="O665" s="1" t="str">
        <f>IF(ISERROR(VLOOKUP(L665&amp;M665,団体コード!$A$1:$B$1742,2,FALSE)),"",VLOOKUP(L665&amp;M665,団体コード!$A$1:$B$1742,2,FALSE))</f>
        <v>342076</v>
      </c>
      <c r="Q665" s="14" t="str">
        <f t="shared" si="43"/>
        <v>「接種者氏名 ※」を入力してください</v>
      </c>
    </row>
    <row r="666" spans="1:17" ht="38.25" customHeight="1" x14ac:dyDescent="0.45">
      <c r="A666" s="20">
        <f t="shared" si="40"/>
        <v>118</v>
      </c>
      <c r="B666" s="17" t="str">
        <f t="shared" si="41"/>
        <v>市内</v>
      </c>
      <c r="C666" s="18"/>
      <c r="D666" s="17" t="str">
        <f t="shared" si="42"/>
        <v>0000000000</v>
      </c>
      <c r="E666" s="18"/>
      <c r="F666" s="2"/>
      <c r="G666" s="2"/>
      <c r="H666" s="3"/>
      <c r="I666" s="2"/>
      <c r="J666" s="2"/>
      <c r="K666" s="2"/>
      <c r="L666" s="2" t="s">
        <v>1339</v>
      </c>
      <c r="M666" s="2" t="s">
        <v>1345</v>
      </c>
      <c r="N666" s="2"/>
      <c r="O666" s="1" t="str">
        <f>IF(ISERROR(VLOOKUP(L666&amp;M666,団体コード!$A$1:$B$1742,2,FALSE)),"",VLOOKUP(L666&amp;M666,団体コード!$A$1:$B$1742,2,FALSE))</f>
        <v>342076</v>
      </c>
      <c r="Q666" s="14" t="str">
        <f t="shared" si="43"/>
        <v>「接種者氏名 ※」を入力してください</v>
      </c>
    </row>
    <row r="667" spans="1:17" ht="38.25" customHeight="1" x14ac:dyDescent="0.45">
      <c r="A667" s="20">
        <f t="shared" si="40"/>
        <v>118</v>
      </c>
      <c r="B667" s="17" t="str">
        <f t="shared" si="41"/>
        <v>市内</v>
      </c>
      <c r="C667" s="18"/>
      <c r="D667" s="17" t="str">
        <f t="shared" si="42"/>
        <v>0000000000</v>
      </c>
      <c r="E667" s="18"/>
      <c r="F667" s="2"/>
      <c r="G667" s="2"/>
      <c r="H667" s="3"/>
      <c r="I667" s="2"/>
      <c r="J667" s="2"/>
      <c r="K667" s="2"/>
      <c r="L667" s="2" t="s">
        <v>1339</v>
      </c>
      <c r="M667" s="2" t="s">
        <v>1345</v>
      </c>
      <c r="N667" s="2"/>
      <c r="O667" s="1" t="str">
        <f>IF(ISERROR(VLOOKUP(L667&amp;M667,団体コード!$A$1:$B$1742,2,FALSE)),"",VLOOKUP(L667&amp;M667,団体コード!$A$1:$B$1742,2,FALSE))</f>
        <v>342076</v>
      </c>
      <c r="Q667" s="14" t="str">
        <f t="shared" si="43"/>
        <v>「接種者氏名 ※」を入力してください</v>
      </c>
    </row>
    <row r="668" spans="1:17" ht="38.25" customHeight="1" x14ac:dyDescent="0.45">
      <c r="A668" s="20">
        <f t="shared" si="40"/>
        <v>118</v>
      </c>
      <c r="B668" s="17" t="str">
        <f t="shared" si="41"/>
        <v>市内</v>
      </c>
      <c r="C668" s="18"/>
      <c r="D668" s="17" t="str">
        <f t="shared" si="42"/>
        <v>0000000000</v>
      </c>
      <c r="E668" s="18"/>
      <c r="F668" s="2"/>
      <c r="G668" s="2"/>
      <c r="H668" s="3"/>
      <c r="I668" s="2"/>
      <c r="J668" s="2"/>
      <c r="K668" s="2"/>
      <c r="L668" s="2" t="s">
        <v>1339</v>
      </c>
      <c r="M668" s="2" t="s">
        <v>1345</v>
      </c>
      <c r="N668" s="2"/>
      <c r="O668" s="1" t="str">
        <f>IF(ISERROR(VLOOKUP(L668&amp;M668,団体コード!$A$1:$B$1742,2,FALSE)),"",VLOOKUP(L668&amp;M668,団体コード!$A$1:$B$1742,2,FALSE))</f>
        <v>342076</v>
      </c>
      <c r="Q668" s="14" t="str">
        <f t="shared" si="43"/>
        <v>「接種者氏名 ※」を入力してください</v>
      </c>
    </row>
    <row r="669" spans="1:17" ht="38.25" customHeight="1" x14ac:dyDescent="0.45">
      <c r="A669" s="20">
        <f t="shared" si="40"/>
        <v>118</v>
      </c>
      <c r="B669" s="17" t="str">
        <f t="shared" si="41"/>
        <v>市内</v>
      </c>
      <c r="C669" s="18"/>
      <c r="D669" s="17" t="str">
        <f t="shared" si="42"/>
        <v>0000000000</v>
      </c>
      <c r="E669" s="18"/>
      <c r="F669" s="2"/>
      <c r="G669" s="2"/>
      <c r="H669" s="3"/>
      <c r="I669" s="2"/>
      <c r="J669" s="2"/>
      <c r="K669" s="2"/>
      <c r="L669" s="2" t="s">
        <v>1339</v>
      </c>
      <c r="M669" s="2" t="s">
        <v>1345</v>
      </c>
      <c r="N669" s="2"/>
      <c r="O669" s="1" t="str">
        <f>IF(ISERROR(VLOOKUP(L669&amp;M669,団体コード!$A$1:$B$1742,2,FALSE)),"",VLOOKUP(L669&amp;M669,団体コード!$A$1:$B$1742,2,FALSE))</f>
        <v>342076</v>
      </c>
      <c r="Q669" s="14" t="str">
        <f t="shared" si="43"/>
        <v>「接種者氏名 ※」を入力してください</v>
      </c>
    </row>
    <row r="670" spans="1:17" ht="38.25" customHeight="1" x14ac:dyDescent="0.45">
      <c r="A670" s="20">
        <f t="shared" si="40"/>
        <v>118</v>
      </c>
      <c r="B670" s="17" t="str">
        <f t="shared" si="41"/>
        <v>市内</v>
      </c>
      <c r="C670" s="18"/>
      <c r="D670" s="17" t="str">
        <f t="shared" si="42"/>
        <v>0000000000</v>
      </c>
      <c r="E670" s="18"/>
      <c r="F670" s="2"/>
      <c r="G670" s="2"/>
      <c r="H670" s="3"/>
      <c r="I670" s="2"/>
      <c r="J670" s="2"/>
      <c r="K670" s="2"/>
      <c r="L670" s="2" t="s">
        <v>1339</v>
      </c>
      <c r="M670" s="2" t="s">
        <v>1345</v>
      </c>
      <c r="N670" s="2"/>
      <c r="O670" s="1" t="str">
        <f>IF(ISERROR(VLOOKUP(L670&amp;M670,団体コード!$A$1:$B$1742,2,FALSE)),"",VLOOKUP(L670&amp;M670,団体コード!$A$1:$B$1742,2,FALSE))</f>
        <v>342076</v>
      </c>
      <c r="Q670" s="14" t="str">
        <f t="shared" si="43"/>
        <v>「接種者氏名 ※」を入力してください</v>
      </c>
    </row>
    <row r="671" spans="1:17" ht="38.25" customHeight="1" x14ac:dyDescent="0.45">
      <c r="A671" s="20">
        <f t="shared" si="40"/>
        <v>118</v>
      </c>
      <c r="B671" s="17" t="str">
        <f t="shared" si="41"/>
        <v>市内</v>
      </c>
      <c r="C671" s="18"/>
      <c r="D671" s="17" t="str">
        <f t="shared" si="42"/>
        <v>0000000000</v>
      </c>
      <c r="E671" s="18"/>
      <c r="F671" s="2"/>
      <c r="G671" s="2"/>
      <c r="H671" s="3"/>
      <c r="I671" s="2"/>
      <c r="J671" s="2"/>
      <c r="K671" s="2"/>
      <c r="L671" s="2" t="s">
        <v>1339</v>
      </c>
      <c r="M671" s="2" t="s">
        <v>1345</v>
      </c>
      <c r="N671" s="2"/>
      <c r="O671" s="1" t="str">
        <f>IF(ISERROR(VLOOKUP(L671&amp;M671,団体コード!$A$1:$B$1742,2,FALSE)),"",VLOOKUP(L671&amp;M671,団体コード!$A$1:$B$1742,2,FALSE))</f>
        <v>342076</v>
      </c>
      <c r="Q671" s="14" t="str">
        <f t="shared" si="43"/>
        <v>「接種者氏名 ※」を入力してください</v>
      </c>
    </row>
    <row r="672" spans="1:17" ht="38.25" customHeight="1" x14ac:dyDescent="0.45">
      <c r="A672" s="20">
        <f t="shared" si="40"/>
        <v>118</v>
      </c>
      <c r="B672" s="17" t="str">
        <f t="shared" si="41"/>
        <v>市内</v>
      </c>
      <c r="C672" s="18"/>
      <c r="D672" s="17" t="str">
        <f t="shared" si="42"/>
        <v>0000000000</v>
      </c>
      <c r="E672" s="18"/>
      <c r="F672" s="2"/>
      <c r="G672" s="2"/>
      <c r="H672" s="3"/>
      <c r="I672" s="2"/>
      <c r="J672" s="2"/>
      <c r="K672" s="2"/>
      <c r="L672" s="2" t="s">
        <v>1339</v>
      </c>
      <c r="M672" s="2" t="s">
        <v>1345</v>
      </c>
      <c r="N672" s="2"/>
      <c r="O672" s="1" t="str">
        <f>IF(ISERROR(VLOOKUP(L672&amp;M672,団体コード!$A$1:$B$1742,2,FALSE)),"",VLOOKUP(L672&amp;M672,団体コード!$A$1:$B$1742,2,FALSE))</f>
        <v>342076</v>
      </c>
      <c r="Q672" s="14" t="str">
        <f t="shared" si="43"/>
        <v>「接種者氏名 ※」を入力してください</v>
      </c>
    </row>
    <row r="673" spans="1:17" ht="38.25" customHeight="1" x14ac:dyDescent="0.45">
      <c r="A673" s="20">
        <f t="shared" si="40"/>
        <v>118</v>
      </c>
      <c r="B673" s="17" t="str">
        <f t="shared" si="41"/>
        <v>市内</v>
      </c>
      <c r="C673" s="18"/>
      <c r="D673" s="17" t="str">
        <f t="shared" si="42"/>
        <v>0000000000</v>
      </c>
      <c r="E673" s="18"/>
      <c r="F673" s="2"/>
      <c r="G673" s="2"/>
      <c r="H673" s="3"/>
      <c r="I673" s="2"/>
      <c r="J673" s="2"/>
      <c r="K673" s="2"/>
      <c r="L673" s="2" t="s">
        <v>1339</v>
      </c>
      <c r="M673" s="2" t="s">
        <v>1345</v>
      </c>
      <c r="N673" s="2"/>
      <c r="O673" s="1" t="str">
        <f>IF(ISERROR(VLOOKUP(L673&amp;M673,団体コード!$A$1:$B$1742,2,FALSE)),"",VLOOKUP(L673&amp;M673,団体コード!$A$1:$B$1742,2,FALSE))</f>
        <v>342076</v>
      </c>
      <c r="Q673" s="14" t="str">
        <f t="shared" si="43"/>
        <v>「接種者氏名 ※」を入力してください</v>
      </c>
    </row>
    <row r="674" spans="1:17" ht="38.25" customHeight="1" x14ac:dyDescent="0.45">
      <c r="A674" s="20">
        <f t="shared" si="40"/>
        <v>118</v>
      </c>
      <c r="B674" s="17" t="str">
        <f t="shared" si="41"/>
        <v>市内</v>
      </c>
      <c r="C674" s="18"/>
      <c r="D674" s="17" t="str">
        <f t="shared" si="42"/>
        <v>0000000000</v>
      </c>
      <c r="E674" s="18"/>
      <c r="F674" s="2"/>
      <c r="G674" s="2"/>
      <c r="H674" s="3"/>
      <c r="I674" s="2"/>
      <c r="J674" s="2"/>
      <c r="K674" s="2"/>
      <c r="L674" s="2" t="s">
        <v>1339</v>
      </c>
      <c r="M674" s="2" t="s">
        <v>1345</v>
      </c>
      <c r="N674" s="2"/>
      <c r="O674" s="1" t="str">
        <f>IF(ISERROR(VLOOKUP(L674&amp;M674,団体コード!$A$1:$B$1742,2,FALSE)),"",VLOOKUP(L674&amp;M674,団体コード!$A$1:$B$1742,2,FALSE))</f>
        <v>342076</v>
      </c>
      <c r="Q674" s="14" t="str">
        <f t="shared" si="43"/>
        <v>「接種者氏名 ※」を入力してください</v>
      </c>
    </row>
    <row r="675" spans="1:17" ht="38.25" customHeight="1" x14ac:dyDescent="0.45">
      <c r="A675" s="20">
        <f t="shared" si="40"/>
        <v>118</v>
      </c>
      <c r="B675" s="17" t="str">
        <f t="shared" si="41"/>
        <v>市内</v>
      </c>
      <c r="C675" s="18"/>
      <c r="D675" s="17" t="str">
        <f t="shared" si="42"/>
        <v>0000000000</v>
      </c>
      <c r="E675" s="18"/>
      <c r="F675" s="2"/>
      <c r="G675" s="2"/>
      <c r="H675" s="3"/>
      <c r="I675" s="2"/>
      <c r="J675" s="2"/>
      <c r="K675" s="2"/>
      <c r="L675" s="2" t="s">
        <v>1339</v>
      </c>
      <c r="M675" s="2" t="s">
        <v>1345</v>
      </c>
      <c r="N675" s="2"/>
      <c r="O675" s="1" t="str">
        <f>IF(ISERROR(VLOOKUP(L675&amp;M675,団体コード!$A$1:$B$1742,2,FALSE)),"",VLOOKUP(L675&amp;M675,団体コード!$A$1:$B$1742,2,FALSE))</f>
        <v>342076</v>
      </c>
      <c r="Q675" s="14" t="str">
        <f t="shared" si="43"/>
        <v>「接種者氏名 ※」を入力してください</v>
      </c>
    </row>
    <row r="676" spans="1:17" ht="38.25" customHeight="1" x14ac:dyDescent="0.45">
      <c r="A676" s="20">
        <f t="shared" si="40"/>
        <v>118</v>
      </c>
      <c r="B676" s="17" t="str">
        <f t="shared" si="41"/>
        <v>市内</v>
      </c>
      <c r="C676" s="18"/>
      <c r="D676" s="17" t="str">
        <f t="shared" si="42"/>
        <v>0000000000</v>
      </c>
      <c r="E676" s="18"/>
      <c r="F676" s="2"/>
      <c r="G676" s="2"/>
      <c r="H676" s="3"/>
      <c r="I676" s="2"/>
      <c r="J676" s="2"/>
      <c r="K676" s="2"/>
      <c r="L676" s="2" t="s">
        <v>1339</v>
      </c>
      <c r="M676" s="2" t="s">
        <v>1345</v>
      </c>
      <c r="N676" s="2"/>
      <c r="O676" s="1" t="str">
        <f>IF(ISERROR(VLOOKUP(L676&amp;M676,団体コード!$A$1:$B$1742,2,FALSE)),"",VLOOKUP(L676&amp;M676,団体コード!$A$1:$B$1742,2,FALSE))</f>
        <v>342076</v>
      </c>
      <c r="Q676" s="14" t="str">
        <f t="shared" si="43"/>
        <v>「接種者氏名 ※」を入力してください</v>
      </c>
    </row>
    <row r="677" spans="1:17" ht="38.25" customHeight="1" x14ac:dyDescent="0.45">
      <c r="A677" s="20">
        <f t="shared" si="40"/>
        <v>118</v>
      </c>
      <c r="B677" s="17" t="str">
        <f t="shared" si="41"/>
        <v>市内</v>
      </c>
      <c r="C677" s="18"/>
      <c r="D677" s="17" t="str">
        <f t="shared" si="42"/>
        <v>0000000000</v>
      </c>
      <c r="E677" s="18"/>
      <c r="F677" s="2"/>
      <c r="G677" s="2"/>
      <c r="H677" s="3"/>
      <c r="I677" s="2"/>
      <c r="J677" s="2"/>
      <c r="K677" s="2"/>
      <c r="L677" s="2" t="s">
        <v>1339</v>
      </c>
      <c r="M677" s="2" t="s">
        <v>1345</v>
      </c>
      <c r="N677" s="2"/>
      <c r="O677" s="1" t="str">
        <f>IF(ISERROR(VLOOKUP(L677&amp;M677,団体コード!$A$1:$B$1742,2,FALSE)),"",VLOOKUP(L677&amp;M677,団体コード!$A$1:$B$1742,2,FALSE))</f>
        <v>342076</v>
      </c>
      <c r="Q677" s="14" t="str">
        <f t="shared" si="43"/>
        <v>「接種者氏名 ※」を入力してください</v>
      </c>
    </row>
    <row r="678" spans="1:17" ht="38.25" customHeight="1" x14ac:dyDescent="0.45">
      <c r="A678" s="20">
        <f t="shared" si="40"/>
        <v>118</v>
      </c>
      <c r="B678" s="17" t="str">
        <f t="shared" si="41"/>
        <v>市内</v>
      </c>
      <c r="C678" s="18"/>
      <c r="D678" s="17" t="str">
        <f t="shared" si="42"/>
        <v>0000000000</v>
      </c>
      <c r="E678" s="18"/>
      <c r="F678" s="2"/>
      <c r="G678" s="2"/>
      <c r="H678" s="3"/>
      <c r="I678" s="2"/>
      <c r="J678" s="2"/>
      <c r="K678" s="2"/>
      <c r="L678" s="2" t="s">
        <v>1339</v>
      </c>
      <c r="M678" s="2" t="s">
        <v>1345</v>
      </c>
      <c r="N678" s="2"/>
      <c r="O678" s="1" t="str">
        <f>IF(ISERROR(VLOOKUP(L678&amp;M678,団体コード!$A$1:$B$1742,2,FALSE)),"",VLOOKUP(L678&amp;M678,団体コード!$A$1:$B$1742,2,FALSE))</f>
        <v>342076</v>
      </c>
      <c r="Q678" s="14" t="str">
        <f t="shared" si="43"/>
        <v>「接種者氏名 ※」を入力してください</v>
      </c>
    </row>
    <row r="679" spans="1:17" ht="38.25" customHeight="1" x14ac:dyDescent="0.45">
      <c r="A679" s="20">
        <f t="shared" si="40"/>
        <v>118</v>
      </c>
      <c r="B679" s="17" t="str">
        <f t="shared" si="41"/>
        <v>市内</v>
      </c>
      <c r="C679" s="18"/>
      <c r="D679" s="17" t="str">
        <f t="shared" si="42"/>
        <v>0000000000</v>
      </c>
      <c r="E679" s="18"/>
      <c r="F679" s="2"/>
      <c r="G679" s="2"/>
      <c r="H679" s="3"/>
      <c r="I679" s="2"/>
      <c r="J679" s="2"/>
      <c r="K679" s="2"/>
      <c r="L679" s="2" t="s">
        <v>1339</v>
      </c>
      <c r="M679" s="2" t="s">
        <v>1345</v>
      </c>
      <c r="N679" s="2"/>
      <c r="O679" s="1" t="str">
        <f>IF(ISERROR(VLOOKUP(L679&amp;M679,団体コード!$A$1:$B$1742,2,FALSE)),"",VLOOKUP(L679&amp;M679,団体コード!$A$1:$B$1742,2,FALSE))</f>
        <v>342076</v>
      </c>
      <c r="Q679" s="14" t="str">
        <f t="shared" si="43"/>
        <v>「接種者氏名 ※」を入力してください</v>
      </c>
    </row>
    <row r="680" spans="1:17" ht="38.25" customHeight="1" x14ac:dyDescent="0.45">
      <c r="A680" s="20">
        <f t="shared" si="40"/>
        <v>118</v>
      </c>
      <c r="B680" s="17" t="str">
        <f t="shared" si="41"/>
        <v>市内</v>
      </c>
      <c r="C680" s="18"/>
      <c r="D680" s="17" t="str">
        <f t="shared" si="42"/>
        <v>0000000000</v>
      </c>
      <c r="E680" s="18"/>
      <c r="F680" s="2"/>
      <c r="G680" s="2"/>
      <c r="H680" s="3"/>
      <c r="I680" s="2"/>
      <c r="J680" s="2"/>
      <c r="K680" s="2"/>
      <c r="L680" s="2" t="s">
        <v>1339</v>
      </c>
      <c r="M680" s="2" t="s">
        <v>1345</v>
      </c>
      <c r="N680" s="2"/>
      <c r="O680" s="1" t="str">
        <f>IF(ISERROR(VLOOKUP(L680&amp;M680,団体コード!$A$1:$B$1742,2,FALSE)),"",VLOOKUP(L680&amp;M680,団体コード!$A$1:$B$1742,2,FALSE))</f>
        <v>342076</v>
      </c>
      <c r="Q680" s="14" t="str">
        <f t="shared" si="43"/>
        <v>「接種者氏名 ※」を入力してください</v>
      </c>
    </row>
    <row r="681" spans="1:17" ht="38.25" customHeight="1" x14ac:dyDescent="0.45">
      <c r="A681" s="20">
        <f t="shared" si="40"/>
        <v>118</v>
      </c>
      <c r="B681" s="17" t="str">
        <f t="shared" si="41"/>
        <v>市内</v>
      </c>
      <c r="C681" s="18"/>
      <c r="D681" s="17" t="str">
        <f t="shared" si="42"/>
        <v>0000000000</v>
      </c>
      <c r="E681" s="18"/>
      <c r="F681" s="2"/>
      <c r="G681" s="2"/>
      <c r="H681" s="3"/>
      <c r="I681" s="2"/>
      <c r="J681" s="2"/>
      <c r="K681" s="2"/>
      <c r="L681" s="2" t="s">
        <v>1339</v>
      </c>
      <c r="M681" s="2" t="s">
        <v>1345</v>
      </c>
      <c r="N681" s="2"/>
      <c r="O681" s="1" t="str">
        <f>IF(ISERROR(VLOOKUP(L681&amp;M681,団体コード!$A$1:$B$1742,2,FALSE)),"",VLOOKUP(L681&amp;M681,団体コード!$A$1:$B$1742,2,FALSE))</f>
        <v>342076</v>
      </c>
      <c r="Q681" s="14" t="str">
        <f t="shared" si="43"/>
        <v>「接種者氏名 ※」を入力してください</v>
      </c>
    </row>
    <row r="682" spans="1:17" ht="38.25" customHeight="1" x14ac:dyDescent="0.45">
      <c r="A682" s="20">
        <f t="shared" si="40"/>
        <v>118</v>
      </c>
      <c r="B682" s="17" t="str">
        <f t="shared" si="41"/>
        <v>市内</v>
      </c>
      <c r="C682" s="18"/>
      <c r="D682" s="17" t="str">
        <f t="shared" si="42"/>
        <v>0000000000</v>
      </c>
      <c r="E682" s="18"/>
      <c r="F682" s="2"/>
      <c r="G682" s="2"/>
      <c r="H682" s="3"/>
      <c r="I682" s="2"/>
      <c r="J682" s="2"/>
      <c r="K682" s="2"/>
      <c r="L682" s="2" t="s">
        <v>1339</v>
      </c>
      <c r="M682" s="2" t="s">
        <v>1345</v>
      </c>
      <c r="N682" s="2"/>
      <c r="O682" s="1" t="str">
        <f>IF(ISERROR(VLOOKUP(L682&amp;M682,団体コード!$A$1:$B$1742,2,FALSE)),"",VLOOKUP(L682&amp;M682,団体コード!$A$1:$B$1742,2,FALSE))</f>
        <v>342076</v>
      </c>
      <c r="Q682" s="14" t="str">
        <f t="shared" si="43"/>
        <v>「接種者氏名 ※」を入力してください</v>
      </c>
    </row>
    <row r="683" spans="1:17" ht="38.25" customHeight="1" x14ac:dyDescent="0.45">
      <c r="A683" s="20">
        <f t="shared" si="40"/>
        <v>118</v>
      </c>
      <c r="B683" s="17" t="str">
        <f t="shared" si="41"/>
        <v>市内</v>
      </c>
      <c r="C683" s="18"/>
      <c r="D683" s="17" t="str">
        <f t="shared" si="42"/>
        <v>0000000000</v>
      </c>
      <c r="E683" s="18"/>
      <c r="F683" s="2"/>
      <c r="G683" s="2"/>
      <c r="H683" s="3"/>
      <c r="I683" s="2"/>
      <c r="J683" s="2"/>
      <c r="K683" s="2"/>
      <c r="L683" s="2" t="s">
        <v>1339</v>
      </c>
      <c r="M683" s="2" t="s">
        <v>1345</v>
      </c>
      <c r="N683" s="2"/>
      <c r="O683" s="1" t="str">
        <f>IF(ISERROR(VLOOKUP(L683&amp;M683,団体コード!$A$1:$B$1742,2,FALSE)),"",VLOOKUP(L683&amp;M683,団体コード!$A$1:$B$1742,2,FALSE))</f>
        <v>342076</v>
      </c>
      <c r="Q683" s="14" t="str">
        <f t="shared" si="43"/>
        <v>「接種者氏名 ※」を入力してください</v>
      </c>
    </row>
    <row r="684" spans="1:17" ht="38.25" customHeight="1" x14ac:dyDescent="0.45">
      <c r="A684" s="20">
        <f t="shared" si="40"/>
        <v>118</v>
      </c>
      <c r="B684" s="17" t="str">
        <f t="shared" si="41"/>
        <v>市内</v>
      </c>
      <c r="C684" s="18"/>
      <c r="D684" s="17" t="str">
        <f t="shared" si="42"/>
        <v>0000000000</v>
      </c>
      <c r="E684" s="18"/>
      <c r="F684" s="2"/>
      <c r="G684" s="2"/>
      <c r="H684" s="3"/>
      <c r="I684" s="2"/>
      <c r="J684" s="2"/>
      <c r="K684" s="2"/>
      <c r="L684" s="2" t="s">
        <v>1339</v>
      </c>
      <c r="M684" s="2" t="s">
        <v>1345</v>
      </c>
      <c r="N684" s="2"/>
      <c r="O684" s="1" t="str">
        <f>IF(ISERROR(VLOOKUP(L684&amp;M684,団体コード!$A$1:$B$1742,2,FALSE)),"",VLOOKUP(L684&amp;M684,団体コード!$A$1:$B$1742,2,FALSE))</f>
        <v>342076</v>
      </c>
      <c r="Q684" s="14" t="str">
        <f t="shared" si="43"/>
        <v>「接種者氏名 ※」を入力してください</v>
      </c>
    </row>
    <row r="685" spans="1:17" ht="38.25" customHeight="1" x14ac:dyDescent="0.45">
      <c r="A685" s="20">
        <f t="shared" si="40"/>
        <v>118</v>
      </c>
      <c r="B685" s="17" t="str">
        <f t="shared" si="41"/>
        <v>市内</v>
      </c>
      <c r="C685" s="18"/>
      <c r="D685" s="17" t="str">
        <f t="shared" si="42"/>
        <v>0000000000</v>
      </c>
      <c r="E685" s="18"/>
      <c r="F685" s="2"/>
      <c r="G685" s="2"/>
      <c r="H685" s="3"/>
      <c r="I685" s="2"/>
      <c r="J685" s="2"/>
      <c r="K685" s="2"/>
      <c r="L685" s="2" t="s">
        <v>1339</v>
      </c>
      <c r="M685" s="2" t="s">
        <v>1345</v>
      </c>
      <c r="N685" s="2"/>
      <c r="O685" s="1" t="str">
        <f>IF(ISERROR(VLOOKUP(L685&amp;M685,団体コード!$A$1:$B$1742,2,FALSE)),"",VLOOKUP(L685&amp;M685,団体コード!$A$1:$B$1742,2,FALSE))</f>
        <v>342076</v>
      </c>
      <c r="Q685" s="14" t="str">
        <f t="shared" si="43"/>
        <v>「接種者氏名 ※」を入力してください</v>
      </c>
    </row>
    <row r="686" spans="1:17" ht="38.25" customHeight="1" x14ac:dyDescent="0.45">
      <c r="A686" s="20">
        <f t="shared" si="40"/>
        <v>118</v>
      </c>
      <c r="B686" s="17" t="str">
        <f t="shared" si="41"/>
        <v>市内</v>
      </c>
      <c r="C686" s="18"/>
      <c r="D686" s="17" t="str">
        <f t="shared" si="42"/>
        <v>0000000000</v>
      </c>
      <c r="E686" s="18"/>
      <c r="F686" s="2"/>
      <c r="G686" s="2"/>
      <c r="H686" s="3"/>
      <c r="I686" s="2"/>
      <c r="J686" s="2"/>
      <c r="K686" s="2"/>
      <c r="L686" s="2" t="s">
        <v>1339</v>
      </c>
      <c r="M686" s="2" t="s">
        <v>1345</v>
      </c>
      <c r="N686" s="2"/>
      <c r="O686" s="1" t="str">
        <f>IF(ISERROR(VLOOKUP(L686&amp;M686,団体コード!$A$1:$B$1742,2,FALSE)),"",VLOOKUP(L686&amp;M686,団体コード!$A$1:$B$1742,2,FALSE))</f>
        <v>342076</v>
      </c>
      <c r="Q686" s="14" t="str">
        <f t="shared" si="43"/>
        <v>「接種者氏名 ※」を入力してください</v>
      </c>
    </row>
    <row r="687" spans="1:17" ht="38.25" customHeight="1" x14ac:dyDescent="0.45">
      <c r="A687" s="20">
        <f t="shared" si="40"/>
        <v>118</v>
      </c>
      <c r="B687" s="17" t="str">
        <f t="shared" si="41"/>
        <v>市内</v>
      </c>
      <c r="C687" s="18"/>
      <c r="D687" s="17" t="str">
        <f t="shared" si="42"/>
        <v>0000000000</v>
      </c>
      <c r="E687" s="18"/>
      <c r="F687" s="2"/>
      <c r="G687" s="2"/>
      <c r="H687" s="3"/>
      <c r="I687" s="2"/>
      <c r="J687" s="2"/>
      <c r="K687" s="2"/>
      <c r="L687" s="2" t="s">
        <v>1339</v>
      </c>
      <c r="M687" s="2" t="s">
        <v>1345</v>
      </c>
      <c r="N687" s="2"/>
      <c r="O687" s="1" t="str">
        <f>IF(ISERROR(VLOOKUP(L687&amp;M687,団体コード!$A$1:$B$1742,2,FALSE)),"",VLOOKUP(L687&amp;M687,団体コード!$A$1:$B$1742,2,FALSE))</f>
        <v>342076</v>
      </c>
      <c r="Q687" s="14" t="str">
        <f t="shared" si="43"/>
        <v>「接種者氏名 ※」を入力してください</v>
      </c>
    </row>
    <row r="688" spans="1:17" ht="38.25" customHeight="1" x14ac:dyDescent="0.45">
      <c r="A688" s="20">
        <f t="shared" si="40"/>
        <v>118</v>
      </c>
      <c r="B688" s="17" t="str">
        <f t="shared" si="41"/>
        <v>市内</v>
      </c>
      <c r="C688" s="18"/>
      <c r="D688" s="17" t="str">
        <f t="shared" si="42"/>
        <v>0000000000</v>
      </c>
      <c r="E688" s="18"/>
      <c r="F688" s="2"/>
      <c r="G688" s="2"/>
      <c r="H688" s="3"/>
      <c r="I688" s="2"/>
      <c r="J688" s="2"/>
      <c r="K688" s="2"/>
      <c r="L688" s="2" t="s">
        <v>1339</v>
      </c>
      <c r="M688" s="2" t="s">
        <v>1345</v>
      </c>
      <c r="N688" s="2"/>
      <c r="O688" s="1" t="str">
        <f>IF(ISERROR(VLOOKUP(L688&amp;M688,団体コード!$A$1:$B$1742,2,FALSE)),"",VLOOKUP(L688&amp;M688,団体コード!$A$1:$B$1742,2,FALSE))</f>
        <v>342076</v>
      </c>
      <c r="Q688" s="14" t="str">
        <f t="shared" si="43"/>
        <v>「接種者氏名 ※」を入力してください</v>
      </c>
    </row>
    <row r="689" spans="1:17" ht="38.25" customHeight="1" x14ac:dyDescent="0.45">
      <c r="A689" s="20">
        <f t="shared" si="40"/>
        <v>118</v>
      </c>
      <c r="B689" s="17" t="str">
        <f t="shared" si="41"/>
        <v>市内</v>
      </c>
      <c r="C689" s="18"/>
      <c r="D689" s="17" t="str">
        <f t="shared" si="42"/>
        <v>0000000000</v>
      </c>
      <c r="E689" s="18"/>
      <c r="F689" s="2"/>
      <c r="G689" s="2"/>
      <c r="H689" s="3"/>
      <c r="I689" s="2"/>
      <c r="J689" s="2"/>
      <c r="K689" s="2"/>
      <c r="L689" s="2" t="s">
        <v>1339</v>
      </c>
      <c r="M689" s="2" t="s">
        <v>1345</v>
      </c>
      <c r="N689" s="2"/>
      <c r="O689" s="1" t="str">
        <f>IF(ISERROR(VLOOKUP(L689&amp;M689,団体コード!$A$1:$B$1742,2,FALSE)),"",VLOOKUP(L689&amp;M689,団体コード!$A$1:$B$1742,2,FALSE))</f>
        <v>342076</v>
      </c>
      <c r="Q689" s="14" t="str">
        <f t="shared" si="43"/>
        <v>「接種者氏名 ※」を入力してください</v>
      </c>
    </row>
    <row r="690" spans="1:17" ht="38.25" customHeight="1" x14ac:dyDescent="0.45">
      <c r="A690" s="20">
        <f t="shared" si="40"/>
        <v>118</v>
      </c>
      <c r="B690" s="17" t="str">
        <f t="shared" si="41"/>
        <v>市内</v>
      </c>
      <c r="C690" s="18"/>
      <c r="D690" s="17" t="str">
        <f t="shared" si="42"/>
        <v>0000000000</v>
      </c>
      <c r="E690" s="18"/>
      <c r="F690" s="2"/>
      <c r="G690" s="2"/>
      <c r="H690" s="3"/>
      <c r="I690" s="2"/>
      <c r="J690" s="2"/>
      <c r="K690" s="2"/>
      <c r="L690" s="2" t="s">
        <v>1339</v>
      </c>
      <c r="M690" s="2" t="s">
        <v>1345</v>
      </c>
      <c r="N690" s="2"/>
      <c r="O690" s="1" t="str">
        <f>IF(ISERROR(VLOOKUP(L690&amp;M690,団体コード!$A$1:$B$1742,2,FALSE)),"",VLOOKUP(L690&amp;M690,団体コード!$A$1:$B$1742,2,FALSE))</f>
        <v>342076</v>
      </c>
      <c r="Q690" s="14" t="str">
        <f t="shared" si="43"/>
        <v>「接種者氏名 ※」を入力してください</v>
      </c>
    </row>
    <row r="691" spans="1:17" ht="38.25" customHeight="1" x14ac:dyDescent="0.45">
      <c r="A691" s="20">
        <f t="shared" si="40"/>
        <v>118</v>
      </c>
      <c r="B691" s="17" t="str">
        <f t="shared" si="41"/>
        <v>市内</v>
      </c>
      <c r="C691" s="18"/>
      <c r="D691" s="17" t="str">
        <f t="shared" si="42"/>
        <v>0000000000</v>
      </c>
      <c r="E691" s="18"/>
      <c r="F691" s="2"/>
      <c r="G691" s="2"/>
      <c r="H691" s="3"/>
      <c r="I691" s="2"/>
      <c r="J691" s="2"/>
      <c r="K691" s="2"/>
      <c r="L691" s="2" t="s">
        <v>1339</v>
      </c>
      <c r="M691" s="2" t="s">
        <v>1345</v>
      </c>
      <c r="N691" s="2"/>
      <c r="O691" s="1" t="str">
        <f>IF(ISERROR(VLOOKUP(L691&amp;M691,団体コード!$A$1:$B$1742,2,FALSE)),"",VLOOKUP(L691&amp;M691,団体コード!$A$1:$B$1742,2,FALSE))</f>
        <v>342076</v>
      </c>
      <c r="Q691" s="14" t="str">
        <f t="shared" si="43"/>
        <v>「接種者氏名 ※」を入力してください</v>
      </c>
    </row>
    <row r="692" spans="1:17" ht="38.25" customHeight="1" x14ac:dyDescent="0.45">
      <c r="A692" s="20">
        <f t="shared" si="40"/>
        <v>118</v>
      </c>
      <c r="B692" s="17" t="str">
        <f t="shared" si="41"/>
        <v>市内</v>
      </c>
      <c r="C692" s="18"/>
      <c r="D692" s="17" t="str">
        <f t="shared" si="42"/>
        <v>0000000000</v>
      </c>
      <c r="E692" s="18"/>
      <c r="F692" s="2"/>
      <c r="G692" s="2"/>
      <c r="H692" s="3"/>
      <c r="I692" s="2"/>
      <c r="J692" s="2"/>
      <c r="K692" s="2"/>
      <c r="L692" s="2" t="s">
        <v>1339</v>
      </c>
      <c r="M692" s="2" t="s">
        <v>1345</v>
      </c>
      <c r="N692" s="2"/>
      <c r="O692" s="1" t="str">
        <f>IF(ISERROR(VLOOKUP(L692&amp;M692,団体コード!$A$1:$B$1742,2,FALSE)),"",VLOOKUP(L692&amp;M692,団体コード!$A$1:$B$1742,2,FALSE))</f>
        <v>342076</v>
      </c>
      <c r="Q692" s="14" t="str">
        <f t="shared" si="43"/>
        <v>「接種者氏名 ※」を入力してください</v>
      </c>
    </row>
    <row r="693" spans="1:17" ht="38.25" customHeight="1" x14ac:dyDescent="0.45">
      <c r="A693" s="20">
        <f t="shared" si="40"/>
        <v>118</v>
      </c>
      <c r="B693" s="17" t="str">
        <f t="shared" si="41"/>
        <v>市内</v>
      </c>
      <c r="C693" s="18"/>
      <c r="D693" s="17" t="str">
        <f t="shared" si="42"/>
        <v>0000000000</v>
      </c>
      <c r="E693" s="18"/>
      <c r="F693" s="2"/>
      <c r="G693" s="2"/>
      <c r="H693" s="3"/>
      <c r="I693" s="2"/>
      <c r="J693" s="2"/>
      <c r="K693" s="2"/>
      <c r="L693" s="2" t="s">
        <v>1339</v>
      </c>
      <c r="M693" s="2" t="s">
        <v>1345</v>
      </c>
      <c r="N693" s="2"/>
      <c r="O693" s="1" t="str">
        <f>IF(ISERROR(VLOOKUP(L693&amp;M693,団体コード!$A$1:$B$1742,2,FALSE)),"",VLOOKUP(L693&amp;M693,団体コード!$A$1:$B$1742,2,FALSE))</f>
        <v>342076</v>
      </c>
      <c r="Q693" s="14" t="str">
        <f t="shared" si="43"/>
        <v>「接種者氏名 ※」を入力してください</v>
      </c>
    </row>
    <row r="694" spans="1:17" ht="38.25" customHeight="1" x14ac:dyDescent="0.45">
      <c r="A694" s="20">
        <f t="shared" si="40"/>
        <v>118</v>
      </c>
      <c r="B694" s="17" t="str">
        <f t="shared" si="41"/>
        <v>市内</v>
      </c>
      <c r="C694" s="18"/>
      <c r="D694" s="17" t="str">
        <f t="shared" si="42"/>
        <v>0000000000</v>
      </c>
      <c r="E694" s="18"/>
      <c r="F694" s="2"/>
      <c r="G694" s="2"/>
      <c r="H694" s="3"/>
      <c r="I694" s="2"/>
      <c r="J694" s="2"/>
      <c r="K694" s="2"/>
      <c r="L694" s="2" t="s">
        <v>1339</v>
      </c>
      <c r="M694" s="2" t="s">
        <v>1345</v>
      </c>
      <c r="N694" s="2"/>
      <c r="O694" s="1" t="str">
        <f>IF(ISERROR(VLOOKUP(L694&amp;M694,団体コード!$A$1:$B$1742,2,FALSE)),"",VLOOKUP(L694&amp;M694,団体コード!$A$1:$B$1742,2,FALSE))</f>
        <v>342076</v>
      </c>
      <c r="Q694" s="14" t="str">
        <f t="shared" si="43"/>
        <v>「接種者氏名 ※」を入力してください</v>
      </c>
    </row>
    <row r="695" spans="1:17" ht="38.25" customHeight="1" x14ac:dyDescent="0.45">
      <c r="A695" s="20">
        <f t="shared" si="40"/>
        <v>118</v>
      </c>
      <c r="B695" s="17" t="str">
        <f t="shared" si="41"/>
        <v>市内</v>
      </c>
      <c r="C695" s="18"/>
      <c r="D695" s="17" t="str">
        <f t="shared" si="42"/>
        <v>0000000000</v>
      </c>
      <c r="E695" s="18"/>
      <c r="F695" s="2"/>
      <c r="G695" s="2"/>
      <c r="H695" s="3"/>
      <c r="I695" s="2"/>
      <c r="J695" s="2"/>
      <c r="K695" s="2"/>
      <c r="L695" s="2" t="s">
        <v>1339</v>
      </c>
      <c r="M695" s="2" t="s">
        <v>1345</v>
      </c>
      <c r="N695" s="2"/>
      <c r="O695" s="1" t="str">
        <f>IF(ISERROR(VLOOKUP(L695&amp;M695,団体コード!$A$1:$B$1742,2,FALSE)),"",VLOOKUP(L695&amp;M695,団体コード!$A$1:$B$1742,2,FALSE))</f>
        <v>342076</v>
      </c>
      <c r="Q695" s="14" t="str">
        <f t="shared" si="43"/>
        <v>「接種者氏名 ※」を入力してください</v>
      </c>
    </row>
    <row r="696" spans="1:17" ht="38.25" customHeight="1" x14ac:dyDescent="0.45">
      <c r="A696" s="20">
        <f t="shared" si="40"/>
        <v>118</v>
      </c>
      <c r="B696" s="17" t="str">
        <f t="shared" si="41"/>
        <v>市内</v>
      </c>
      <c r="C696" s="18"/>
      <c r="D696" s="17" t="str">
        <f t="shared" si="42"/>
        <v>0000000000</v>
      </c>
      <c r="E696" s="18"/>
      <c r="F696" s="2"/>
      <c r="G696" s="2"/>
      <c r="H696" s="3"/>
      <c r="I696" s="2"/>
      <c r="J696" s="2"/>
      <c r="K696" s="2"/>
      <c r="L696" s="2" t="s">
        <v>1339</v>
      </c>
      <c r="M696" s="2" t="s">
        <v>1345</v>
      </c>
      <c r="N696" s="2"/>
      <c r="O696" s="1" t="str">
        <f>IF(ISERROR(VLOOKUP(L696&amp;M696,団体コード!$A$1:$B$1742,2,FALSE)),"",VLOOKUP(L696&amp;M696,団体コード!$A$1:$B$1742,2,FALSE))</f>
        <v>342076</v>
      </c>
      <c r="Q696" s="14" t="str">
        <f t="shared" si="43"/>
        <v>「接種者氏名 ※」を入力してください</v>
      </c>
    </row>
    <row r="697" spans="1:17" ht="38.25" customHeight="1" x14ac:dyDescent="0.45">
      <c r="A697" s="20">
        <f t="shared" si="40"/>
        <v>118</v>
      </c>
      <c r="B697" s="17" t="str">
        <f t="shared" si="41"/>
        <v>市内</v>
      </c>
      <c r="C697" s="18"/>
      <c r="D697" s="17" t="str">
        <f t="shared" si="42"/>
        <v>0000000000</v>
      </c>
      <c r="E697" s="18"/>
      <c r="F697" s="2"/>
      <c r="G697" s="2"/>
      <c r="H697" s="3"/>
      <c r="I697" s="2"/>
      <c r="J697" s="2"/>
      <c r="K697" s="2"/>
      <c r="L697" s="2" t="s">
        <v>1339</v>
      </c>
      <c r="M697" s="2" t="s">
        <v>1345</v>
      </c>
      <c r="N697" s="2"/>
      <c r="O697" s="1" t="str">
        <f>IF(ISERROR(VLOOKUP(L697&amp;M697,団体コード!$A$1:$B$1742,2,FALSE)),"",VLOOKUP(L697&amp;M697,団体コード!$A$1:$B$1742,2,FALSE))</f>
        <v>342076</v>
      </c>
      <c r="Q697" s="14" t="str">
        <f t="shared" si="43"/>
        <v>「接種者氏名 ※」を入力してください</v>
      </c>
    </row>
    <row r="698" spans="1:17" ht="38.25" customHeight="1" x14ac:dyDescent="0.45">
      <c r="A698" s="20">
        <f t="shared" si="40"/>
        <v>118</v>
      </c>
      <c r="B698" s="17" t="str">
        <f t="shared" si="41"/>
        <v>市内</v>
      </c>
      <c r="C698" s="18"/>
      <c r="D698" s="17" t="str">
        <f t="shared" si="42"/>
        <v>0000000000</v>
      </c>
      <c r="E698" s="18"/>
      <c r="F698" s="2"/>
      <c r="G698" s="2"/>
      <c r="H698" s="3"/>
      <c r="I698" s="2"/>
      <c r="J698" s="2"/>
      <c r="K698" s="2"/>
      <c r="L698" s="2" t="s">
        <v>1339</v>
      </c>
      <c r="M698" s="2" t="s">
        <v>1345</v>
      </c>
      <c r="N698" s="2"/>
      <c r="O698" s="1" t="str">
        <f>IF(ISERROR(VLOOKUP(L698&amp;M698,団体コード!$A$1:$B$1742,2,FALSE)),"",VLOOKUP(L698&amp;M698,団体コード!$A$1:$B$1742,2,FALSE))</f>
        <v>342076</v>
      </c>
      <c r="Q698" s="14" t="str">
        <f t="shared" si="43"/>
        <v>「接種者氏名 ※」を入力してください</v>
      </c>
    </row>
    <row r="699" spans="1:17" ht="38.25" customHeight="1" x14ac:dyDescent="0.45">
      <c r="A699" s="20">
        <f t="shared" si="40"/>
        <v>118</v>
      </c>
      <c r="B699" s="17" t="str">
        <f t="shared" si="41"/>
        <v>市内</v>
      </c>
      <c r="C699" s="18"/>
      <c r="D699" s="17" t="str">
        <f t="shared" si="42"/>
        <v>0000000000</v>
      </c>
      <c r="E699" s="18"/>
      <c r="F699" s="2"/>
      <c r="G699" s="2"/>
      <c r="H699" s="3"/>
      <c r="I699" s="2"/>
      <c r="J699" s="2"/>
      <c r="K699" s="2"/>
      <c r="L699" s="2" t="s">
        <v>1339</v>
      </c>
      <c r="M699" s="2" t="s">
        <v>1345</v>
      </c>
      <c r="N699" s="2"/>
      <c r="O699" s="1" t="str">
        <f>IF(ISERROR(VLOOKUP(L699&amp;M699,団体コード!$A$1:$B$1742,2,FALSE)),"",VLOOKUP(L699&amp;M699,団体コード!$A$1:$B$1742,2,FALSE))</f>
        <v>342076</v>
      </c>
      <c r="Q699" s="14" t="str">
        <f t="shared" si="43"/>
        <v>「接種者氏名 ※」を入力してください</v>
      </c>
    </row>
    <row r="700" spans="1:17" ht="38.25" customHeight="1" x14ac:dyDescent="0.45">
      <c r="A700" s="20">
        <f t="shared" si="40"/>
        <v>118</v>
      </c>
      <c r="B700" s="17" t="str">
        <f t="shared" si="41"/>
        <v>市内</v>
      </c>
      <c r="C700" s="18"/>
      <c r="D700" s="17" t="str">
        <f t="shared" si="42"/>
        <v>0000000000</v>
      </c>
      <c r="E700" s="18"/>
      <c r="F700" s="2"/>
      <c r="G700" s="2"/>
      <c r="H700" s="3"/>
      <c r="I700" s="2"/>
      <c r="J700" s="2"/>
      <c r="K700" s="2"/>
      <c r="L700" s="2" t="s">
        <v>1339</v>
      </c>
      <c r="M700" s="2" t="s">
        <v>1345</v>
      </c>
      <c r="N700" s="2"/>
      <c r="O700" s="1" t="str">
        <f>IF(ISERROR(VLOOKUP(L700&amp;M700,団体コード!$A$1:$B$1742,2,FALSE)),"",VLOOKUP(L700&amp;M700,団体コード!$A$1:$B$1742,2,FALSE))</f>
        <v>342076</v>
      </c>
      <c r="Q700" s="14" t="str">
        <f t="shared" si="43"/>
        <v>「接種者氏名 ※」を入力してください</v>
      </c>
    </row>
    <row r="701" spans="1:17" ht="38.25" customHeight="1" x14ac:dyDescent="0.45">
      <c r="A701" s="20">
        <f t="shared" si="40"/>
        <v>118</v>
      </c>
      <c r="B701" s="17" t="str">
        <f t="shared" si="41"/>
        <v>市内</v>
      </c>
      <c r="C701" s="18"/>
      <c r="D701" s="17" t="str">
        <f t="shared" si="42"/>
        <v>0000000000</v>
      </c>
      <c r="E701" s="18"/>
      <c r="F701" s="2"/>
      <c r="G701" s="2"/>
      <c r="H701" s="3"/>
      <c r="I701" s="2"/>
      <c r="J701" s="2"/>
      <c r="K701" s="2"/>
      <c r="L701" s="2" t="s">
        <v>1339</v>
      </c>
      <c r="M701" s="2" t="s">
        <v>1345</v>
      </c>
      <c r="N701" s="2"/>
      <c r="O701" s="1" t="str">
        <f>IF(ISERROR(VLOOKUP(L701&amp;M701,団体コード!$A$1:$B$1742,2,FALSE)),"",VLOOKUP(L701&amp;M701,団体コード!$A$1:$B$1742,2,FALSE))</f>
        <v>342076</v>
      </c>
      <c r="Q701" s="14" t="str">
        <f t="shared" si="43"/>
        <v>「接種者氏名 ※」を入力してください</v>
      </c>
    </row>
    <row r="702" spans="1:17" ht="38.25" customHeight="1" x14ac:dyDescent="0.45">
      <c r="A702" s="20">
        <f t="shared" si="40"/>
        <v>118</v>
      </c>
      <c r="B702" s="17" t="str">
        <f t="shared" si="41"/>
        <v>市内</v>
      </c>
      <c r="C702" s="18"/>
      <c r="D702" s="17" t="str">
        <f t="shared" si="42"/>
        <v>0000000000</v>
      </c>
      <c r="E702" s="18"/>
      <c r="F702" s="2"/>
      <c r="G702" s="2"/>
      <c r="H702" s="3"/>
      <c r="I702" s="2"/>
      <c r="J702" s="2"/>
      <c r="K702" s="2"/>
      <c r="L702" s="2" t="s">
        <v>1339</v>
      </c>
      <c r="M702" s="2" t="s">
        <v>1345</v>
      </c>
      <c r="N702" s="2"/>
      <c r="O702" s="1" t="str">
        <f>IF(ISERROR(VLOOKUP(L702&amp;M702,団体コード!$A$1:$B$1742,2,FALSE)),"",VLOOKUP(L702&amp;M702,団体コード!$A$1:$B$1742,2,FALSE))</f>
        <v>342076</v>
      </c>
      <c r="Q702" s="14" t="str">
        <f t="shared" si="43"/>
        <v>「接種者氏名 ※」を入力してください</v>
      </c>
    </row>
    <row r="703" spans="1:17" ht="38.25" customHeight="1" x14ac:dyDescent="0.45">
      <c r="A703" s="20">
        <f t="shared" si="40"/>
        <v>118</v>
      </c>
      <c r="B703" s="17" t="str">
        <f t="shared" si="41"/>
        <v>市内</v>
      </c>
      <c r="C703" s="18"/>
      <c r="D703" s="17" t="str">
        <f t="shared" si="42"/>
        <v>0000000000</v>
      </c>
      <c r="E703" s="18"/>
      <c r="F703" s="2"/>
      <c r="G703" s="2"/>
      <c r="H703" s="3"/>
      <c r="I703" s="2"/>
      <c r="J703" s="2"/>
      <c r="K703" s="2"/>
      <c r="L703" s="2" t="s">
        <v>1339</v>
      </c>
      <c r="M703" s="2" t="s">
        <v>1345</v>
      </c>
      <c r="N703" s="2"/>
      <c r="O703" s="1" t="str">
        <f>IF(ISERROR(VLOOKUP(L703&amp;M703,団体コード!$A$1:$B$1742,2,FALSE)),"",VLOOKUP(L703&amp;M703,団体コード!$A$1:$B$1742,2,FALSE))</f>
        <v>342076</v>
      </c>
      <c r="Q703" s="14" t="str">
        <f t="shared" si="43"/>
        <v>「接種者氏名 ※」を入力してください</v>
      </c>
    </row>
    <row r="704" spans="1:17" ht="38.25" customHeight="1" x14ac:dyDescent="0.45">
      <c r="A704" s="20">
        <f t="shared" si="40"/>
        <v>118</v>
      </c>
      <c r="B704" s="17" t="str">
        <f t="shared" si="41"/>
        <v>市内</v>
      </c>
      <c r="C704" s="18"/>
      <c r="D704" s="17" t="str">
        <f t="shared" si="42"/>
        <v>0000000000</v>
      </c>
      <c r="E704" s="18"/>
      <c r="F704" s="2"/>
      <c r="G704" s="2"/>
      <c r="H704" s="3"/>
      <c r="I704" s="2"/>
      <c r="J704" s="2"/>
      <c r="K704" s="2"/>
      <c r="L704" s="2" t="s">
        <v>1339</v>
      </c>
      <c r="M704" s="2" t="s">
        <v>1345</v>
      </c>
      <c r="N704" s="2"/>
      <c r="O704" s="1" t="str">
        <f>IF(ISERROR(VLOOKUP(L704&amp;M704,団体コード!$A$1:$B$1742,2,FALSE)),"",VLOOKUP(L704&amp;M704,団体コード!$A$1:$B$1742,2,FALSE))</f>
        <v>342076</v>
      </c>
      <c r="Q704" s="14" t="str">
        <f t="shared" si="43"/>
        <v>「接種者氏名 ※」を入力してください</v>
      </c>
    </row>
    <row r="705" spans="1:17" ht="38.25" customHeight="1" x14ac:dyDescent="0.45">
      <c r="A705" s="20">
        <f t="shared" si="40"/>
        <v>118</v>
      </c>
      <c r="B705" s="17" t="str">
        <f t="shared" si="41"/>
        <v>市内</v>
      </c>
      <c r="C705" s="18"/>
      <c r="D705" s="17" t="str">
        <f t="shared" si="42"/>
        <v>0000000000</v>
      </c>
      <c r="E705" s="18"/>
      <c r="F705" s="2"/>
      <c r="G705" s="2"/>
      <c r="H705" s="3"/>
      <c r="I705" s="2"/>
      <c r="J705" s="2"/>
      <c r="K705" s="2"/>
      <c r="L705" s="2" t="s">
        <v>1339</v>
      </c>
      <c r="M705" s="2" t="s">
        <v>1345</v>
      </c>
      <c r="N705" s="2"/>
      <c r="O705" s="1" t="str">
        <f>IF(ISERROR(VLOOKUP(L705&amp;M705,団体コード!$A$1:$B$1742,2,FALSE)),"",VLOOKUP(L705&amp;M705,団体コード!$A$1:$B$1742,2,FALSE))</f>
        <v>342076</v>
      </c>
      <c r="Q705" s="14" t="str">
        <f t="shared" si="43"/>
        <v>「接種者氏名 ※」を入力してください</v>
      </c>
    </row>
    <row r="706" spans="1:17" ht="38.25" customHeight="1" x14ac:dyDescent="0.45">
      <c r="A706" s="20">
        <f t="shared" ref="A706:A769" si="44">DATEDIF(H706,"2022/4/1","Y")</f>
        <v>118</v>
      </c>
      <c r="B706" s="17" t="str">
        <f t="shared" si="41"/>
        <v>市内</v>
      </c>
      <c r="C706" s="18"/>
      <c r="D706" s="17" t="str">
        <f t="shared" si="42"/>
        <v>0000000000</v>
      </c>
      <c r="E706" s="18"/>
      <c r="F706" s="2"/>
      <c r="G706" s="2"/>
      <c r="H706" s="3"/>
      <c r="I706" s="2"/>
      <c r="J706" s="2"/>
      <c r="K706" s="2"/>
      <c r="L706" s="2" t="s">
        <v>1339</v>
      </c>
      <c r="M706" s="2" t="s">
        <v>1345</v>
      </c>
      <c r="N706" s="2"/>
      <c r="O706" s="1" t="str">
        <f>IF(ISERROR(VLOOKUP(L706&amp;M706,団体コード!$A$1:$B$1742,2,FALSE)),"",VLOOKUP(L706&amp;M706,団体コード!$A$1:$B$1742,2,FALSE))</f>
        <v>342076</v>
      </c>
      <c r="Q706" s="14" t="str">
        <f t="shared" si="43"/>
        <v>「接種者氏名 ※」を入力してください</v>
      </c>
    </row>
    <row r="707" spans="1:17" ht="38.25" customHeight="1" x14ac:dyDescent="0.45">
      <c r="A707" s="20">
        <f t="shared" si="44"/>
        <v>118</v>
      </c>
      <c r="B707" s="17" t="str">
        <f t="shared" ref="B707:B770" si="45">IF(O707="342076","市内","市外")</f>
        <v>市内</v>
      </c>
      <c r="C707" s="18"/>
      <c r="D707" s="17" t="str">
        <f t="shared" si="42"/>
        <v>0000000000</v>
      </c>
      <c r="E707" s="18"/>
      <c r="F707" s="2"/>
      <c r="G707" s="2"/>
      <c r="H707" s="3"/>
      <c r="I707" s="2"/>
      <c r="J707" s="2"/>
      <c r="K707" s="2"/>
      <c r="L707" s="2" t="s">
        <v>1339</v>
      </c>
      <c r="M707" s="2" t="s">
        <v>1345</v>
      </c>
      <c r="N707" s="2"/>
      <c r="O707" s="1" t="str">
        <f>IF(ISERROR(VLOOKUP(L707&amp;M707,団体コード!$A$1:$B$1742,2,FALSE)),"",VLOOKUP(L707&amp;M707,団体コード!$A$1:$B$1742,2,FALSE))</f>
        <v>342076</v>
      </c>
      <c r="Q707" s="14" t="str">
        <f t="shared" si="43"/>
        <v>「接種者氏名 ※」を入力してください</v>
      </c>
    </row>
    <row r="708" spans="1:17" ht="38.25" customHeight="1" x14ac:dyDescent="0.45">
      <c r="A708" s="20">
        <f t="shared" si="44"/>
        <v>118</v>
      </c>
      <c r="B708" s="17" t="str">
        <f t="shared" si="45"/>
        <v>市内</v>
      </c>
      <c r="C708" s="18"/>
      <c r="D708" s="17" t="str">
        <f t="shared" ref="D708:D771" si="46">TEXT(E708,"0000000000")</f>
        <v>0000000000</v>
      </c>
      <c r="E708" s="18"/>
      <c r="F708" s="2"/>
      <c r="G708" s="2"/>
      <c r="H708" s="3"/>
      <c r="I708" s="2"/>
      <c r="J708" s="2"/>
      <c r="K708" s="2"/>
      <c r="L708" s="2" t="s">
        <v>1339</v>
      </c>
      <c r="M708" s="2" t="s">
        <v>1345</v>
      </c>
      <c r="N708" s="2"/>
      <c r="O708" s="1" t="str">
        <f>IF(ISERROR(VLOOKUP(L708&amp;M708,団体コード!$A$1:$B$1742,2,FALSE)),"",VLOOKUP(L708&amp;M708,団体コード!$A$1:$B$1742,2,FALSE))</f>
        <v>342076</v>
      </c>
      <c r="Q708" s="14" t="str">
        <f t="shared" ref="Q708:Q771" si="47">IF(F708="","「接種者氏名 ※」を入力してください",IF(G708="","「性別」を選択してください",IF(H708="","接種生年月日 ※」を入力してくだい",IF(L708="","「住民票に記載されている都道府県」を選択してください",IF(M708="","「住民票に記載されている市町村」を選択してください",IF(N708="","「住民票に記載されている町名・番地」を入力してください",IF(O708="","都道府県と市町村の組合せが正しくありません。都道府県または市町村を選択し直してください",IF(E708="","「被保険者証番号」を入力してください。他市の住所地特例者は空欄でかまいません",IF(I708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709" spans="1:17" ht="38.25" customHeight="1" x14ac:dyDescent="0.45">
      <c r="A709" s="20">
        <f t="shared" si="44"/>
        <v>118</v>
      </c>
      <c r="B709" s="17" t="str">
        <f t="shared" si="45"/>
        <v>市内</v>
      </c>
      <c r="C709" s="18"/>
      <c r="D709" s="17" t="str">
        <f t="shared" si="46"/>
        <v>0000000000</v>
      </c>
      <c r="E709" s="18"/>
      <c r="F709" s="2"/>
      <c r="G709" s="2"/>
      <c r="H709" s="3"/>
      <c r="I709" s="2"/>
      <c r="J709" s="2"/>
      <c r="K709" s="2"/>
      <c r="L709" s="2" t="s">
        <v>1339</v>
      </c>
      <c r="M709" s="2" t="s">
        <v>1345</v>
      </c>
      <c r="N709" s="2"/>
      <c r="O709" s="1" t="str">
        <f>IF(ISERROR(VLOOKUP(L709&amp;M709,団体コード!$A$1:$B$1742,2,FALSE)),"",VLOOKUP(L709&amp;M709,団体コード!$A$1:$B$1742,2,FALSE))</f>
        <v>342076</v>
      </c>
      <c r="Q709" s="14" t="str">
        <f t="shared" si="47"/>
        <v>「接種者氏名 ※」を入力してください</v>
      </c>
    </row>
    <row r="710" spans="1:17" ht="38.25" customHeight="1" x14ac:dyDescent="0.45">
      <c r="A710" s="20">
        <f t="shared" si="44"/>
        <v>118</v>
      </c>
      <c r="B710" s="17" t="str">
        <f t="shared" si="45"/>
        <v>市内</v>
      </c>
      <c r="C710" s="18"/>
      <c r="D710" s="17" t="str">
        <f t="shared" si="46"/>
        <v>0000000000</v>
      </c>
      <c r="E710" s="18"/>
      <c r="F710" s="2"/>
      <c r="G710" s="2"/>
      <c r="H710" s="3"/>
      <c r="I710" s="2"/>
      <c r="J710" s="2"/>
      <c r="K710" s="2"/>
      <c r="L710" s="2" t="s">
        <v>1339</v>
      </c>
      <c r="M710" s="2" t="s">
        <v>1345</v>
      </c>
      <c r="N710" s="2"/>
      <c r="O710" s="1" t="str">
        <f>IF(ISERROR(VLOOKUP(L710&amp;M710,団体コード!$A$1:$B$1742,2,FALSE)),"",VLOOKUP(L710&amp;M710,団体コード!$A$1:$B$1742,2,FALSE))</f>
        <v>342076</v>
      </c>
      <c r="Q710" s="14" t="str">
        <f t="shared" si="47"/>
        <v>「接種者氏名 ※」を入力してください</v>
      </c>
    </row>
    <row r="711" spans="1:17" ht="38.25" customHeight="1" x14ac:dyDescent="0.45">
      <c r="A711" s="20">
        <f t="shared" si="44"/>
        <v>118</v>
      </c>
      <c r="B711" s="17" t="str">
        <f t="shared" si="45"/>
        <v>市内</v>
      </c>
      <c r="C711" s="18"/>
      <c r="D711" s="17" t="str">
        <f t="shared" si="46"/>
        <v>0000000000</v>
      </c>
      <c r="E711" s="18"/>
      <c r="F711" s="2"/>
      <c r="G711" s="2"/>
      <c r="H711" s="3"/>
      <c r="I711" s="2"/>
      <c r="J711" s="2"/>
      <c r="K711" s="2"/>
      <c r="L711" s="2" t="s">
        <v>1339</v>
      </c>
      <c r="M711" s="2" t="s">
        <v>1345</v>
      </c>
      <c r="N711" s="2"/>
      <c r="O711" s="1" t="str">
        <f>IF(ISERROR(VLOOKUP(L711&amp;M711,団体コード!$A$1:$B$1742,2,FALSE)),"",VLOOKUP(L711&amp;M711,団体コード!$A$1:$B$1742,2,FALSE))</f>
        <v>342076</v>
      </c>
      <c r="Q711" s="14" t="str">
        <f t="shared" si="47"/>
        <v>「接種者氏名 ※」を入力してください</v>
      </c>
    </row>
    <row r="712" spans="1:17" ht="38.25" customHeight="1" x14ac:dyDescent="0.45">
      <c r="A712" s="20">
        <f t="shared" si="44"/>
        <v>118</v>
      </c>
      <c r="B712" s="17" t="str">
        <f t="shared" si="45"/>
        <v>市内</v>
      </c>
      <c r="C712" s="18"/>
      <c r="D712" s="17" t="str">
        <f t="shared" si="46"/>
        <v>0000000000</v>
      </c>
      <c r="E712" s="18"/>
      <c r="F712" s="2"/>
      <c r="G712" s="2"/>
      <c r="H712" s="3"/>
      <c r="I712" s="2"/>
      <c r="J712" s="2"/>
      <c r="K712" s="2"/>
      <c r="L712" s="2" t="s">
        <v>1339</v>
      </c>
      <c r="M712" s="2" t="s">
        <v>1345</v>
      </c>
      <c r="N712" s="2"/>
      <c r="O712" s="1" t="str">
        <f>IF(ISERROR(VLOOKUP(L712&amp;M712,団体コード!$A$1:$B$1742,2,FALSE)),"",VLOOKUP(L712&amp;M712,団体コード!$A$1:$B$1742,2,FALSE))</f>
        <v>342076</v>
      </c>
      <c r="Q712" s="14" t="str">
        <f t="shared" si="47"/>
        <v>「接種者氏名 ※」を入力してください</v>
      </c>
    </row>
    <row r="713" spans="1:17" ht="38.25" customHeight="1" x14ac:dyDescent="0.45">
      <c r="A713" s="20">
        <f t="shared" si="44"/>
        <v>118</v>
      </c>
      <c r="B713" s="17" t="str">
        <f t="shared" si="45"/>
        <v>市内</v>
      </c>
      <c r="C713" s="18"/>
      <c r="D713" s="17" t="str">
        <f t="shared" si="46"/>
        <v>0000000000</v>
      </c>
      <c r="E713" s="18"/>
      <c r="F713" s="2"/>
      <c r="G713" s="2"/>
      <c r="H713" s="3"/>
      <c r="I713" s="2"/>
      <c r="J713" s="2"/>
      <c r="K713" s="2"/>
      <c r="L713" s="2" t="s">
        <v>1339</v>
      </c>
      <c r="M713" s="2" t="s">
        <v>1345</v>
      </c>
      <c r="N713" s="2"/>
      <c r="O713" s="1" t="str">
        <f>IF(ISERROR(VLOOKUP(L713&amp;M713,団体コード!$A$1:$B$1742,2,FALSE)),"",VLOOKUP(L713&amp;M713,団体コード!$A$1:$B$1742,2,FALSE))</f>
        <v>342076</v>
      </c>
      <c r="Q713" s="14" t="str">
        <f t="shared" si="47"/>
        <v>「接種者氏名 ※」を入力してください</v>
      </c>
    </row>
    <row r="714" spans="1:17" ht="38.25" customHeight="1" x14ac:dyDescent="0.45">
      <c r="A714" s="20">
        <f t="shared" si="44"/>
        <v>118</v>
      </c>
      <c r="B714" s="17" t="str">
        <f t="shared" si="45"/>
        <v>市内</v>
      </c>
      <c r="C714" s="18"/>
      <c r="D714" s="17" t="str">
        <f t="shared" si="46"/>
        <v>0000000000</v>
      </c>
      <c r="E714" s="18"/>
      <c r="F714" s="2"/>
      <c r="G714" s="2"/>
      <c r="H714" s="3"/>
      <c r="I714" s="2"/>
      <c r="J714" s="2"/>
      <c r="K714" s="2"/>
      <c r="L714" s="2" t="s">
        <v>1339</v>
      </c>
      <c r="M714" s="2" t="s">
        <v>1345</v>
      </c>
      <c r="N714" s="2"/>
      <c r="O714" s="1" t="str">
        <f>IF(ISERROR(VLOOKUP(L714&amp;M714,団体コード!$A$1:$B$1742,2,FALSE)),"",VLOOKUP(L714&amp;M714,団体コード!$A$1:$B$1742,2,FALSE))</f>
        <v>342076</v>
      </c>
      <c r="Q714" s="14" t="str">
        <f t="shared" si="47"/>
        <v>「接種者氏名 ※」を入力してください</v>
      </c>
    </row>
    <row r="715" spans="1:17" ht="38.25" customHeight="1" x14ac:dyDescent="0.45">
      <c r="A715" s="20">
        <f t="shared" si="44"/>
        <v>118</v>
      </c>
      <c r="B715" s="17" t="str">
        <f t="shared" si="45"/>
        <v>市内</v>
      </c>
      <c r="C715" s="18"/>
      <c r="D715" s="17" t="str">
        <f t="shared" si="46"/>
        <v>0000000000</v>
      </c>
      <c r="E715" s="18"/>
      <c r="F715" s="2"/>
      <c r="G715" s="2"/>
      <c r="H715" s="3"/>
      <c r="I715" s="2"/>
      <c r="J715" s="2"/>
      <c r="K715" s="2"/>
      <c r="L715" s="2" t="s">
        <v>1339</v>
      </c>
      <c r="M715" s="2" t="s">
        <v>1345</v>
      </c>
      <c r="N715" s="2"/>
      <c r="O715" s="1" t="str">
        <f>IF(ISERROR(VLOOKUP(L715&amp;M715,団体コード!$A$1:$B$1742,2,FALSE)),"",VLOOKUP(L715&amp;M715,団体コード!$A$1:$B$1742,2,FALSE))</f>
        <v>342076</v>
      </c>
      <c r="Q715" s="14" t="str">
        <f t="shared" si="47"/>
        <v>「接種者氏名 ※」を入力してください</v>
      </c>
    </row>
    <row r="716" spans="1:17" ht="38.25" customHeight="1" x14ac:dyDescent="0.45">
      <c r="A716" s="20">
        <f t="shared" si="44"/>
        <v>118</v>
      </c>
      <c r="B716" s="17" t="str">
        <f t="shared" si="45"/>
        <v>市内</v>
      </c>
      <c r="C716" s="18"/>
      <c r="D716" s="17" t="str">
        <f t="shared" si="46"/>
        <v>0000000000</v>
      </c>
      <c r="E716" s="18"/>
      <c r="F716" s="2"/>
      <c r="G716" s="2"/>
      <c r="H716" s="3"/>
      <c r="I716" s="2"/>
      <c r="J716" s="2"/>
      <c r="K716" s="2"/>
      <c r="L716" s="2" t="s">
        <v>1339</v>
      </c>
      <c r="M716" s="2" t="s">
        <v>1345</v>
      </c>
      <c r="N716" s="2"/>
      <c r="O716" s="1" t="str">
        <f>IF(ISERROR(VLOOKUP(L716&amp;M716,団体コード!$A$1:$B$1742,2,FALSE)),"",VLOOKUP(L716&amp;M716,団体コード!$A$1:$B$1742,2,FALSE))</f>
        <v>342076</v>
      </c>
      <c r="Q716" s="14" t="str">
        <f t="shared" si="47"/>
        <v>「接種者氏名 ※」を入力してください</v>
      </c>
    </row>
    <row r="717" spans="1:17" ht="38.25" customHeight="1" x14ac:dyDescent="0.45">
      <c r="A717" s="20">
        <f t="shared" si="44"/>
        <v>118</v>
      </c>
      <c r="B717" s="17" t="str">
        <f t="shared" si="45"/>
        <v>市内</v>
      </c>
      <c r="C717" s="18"/>
      <c r="D717" s="17" t="str">
        <f t="shared" si="46"/>
        <v>0000000000</v>
      </c>
      <c r="E717" s="18"/>
      <c r="F717" s="2"/>
      <c r="G717" s="2"/>
      <c r="H717" s="3"/>
      <c r="I717" s="2"/>
      <c r="J717" s="2"/>
      <c r="K717" s="2"/>
      <c r="L717" s="2" t="s">
        <v>1339</v>
      </c>
      <c r="M717" s="2" t="s">
        <v>1345</v>
      </c>
      <c r="N717" s="2"/>
      <c r="O717" s="1" t="str">
        <f>IF(ISERROR(VLOOKUP(L717&amp;M717,団体コード!$A$1:$B$1742,2,FALSE)),"",VLOOKUP(L717&amp;M717,団体コード!$A$1:$B$1742,2,FALSE))</f>
        <v>342076</v>
      </c>
      <c r="Q717" s="14" t="str">
        <f t="shared" si="47"/>
        <v>「接種者氏名 ※」を入力してください</v>
      </c>
    </row>
    <row r="718" spans="1:17" ht="38.25" customHeight="1" x14ac:dyDescent="0.45">
      <c r="A718" s="20">
        <f t="shared" si="44"/>
        <v>118</v>
      </c>
      <c r="B718" s="17" t="str">
        <f t="shared" si="45"/>
        <v>市内</v>
      </c>
      <c r="C718" s="18"/>
      <c r="D718" s="17" t="str">
        <f t="shared" si="46"/>
        <v>0000000000</v>
      </c>
      <c r="E718" s="18"/>
      <c r="F718" s="2"/>
      <c r="G718" s="2"/>
      <c r="H718" s="3"/>
      <c r="I718" s="2"/>
      <c r="J718" s="2"/>
      <c r="K718" s="2"/>
      <c r="L718" s="2" t="s">
        <v>1339</v>
      </c>
      <c r="M718" s="2" t="s">
        <v>1345</v>
      </c>
      <c r="N718" s="2"/>
      <c r="O718" s="1" t="str">
        <f>IF(ISERROR(VLOOKUP(L718&amp;M718,団体コード!$A$1:$B$1742,2,FALSE)),"",VLOOKUP(L718&amp;M718,団体コード!$A$1:$B$1742,2,FALSE))</f>
        <v>342076</v>
      </c>
      <c r="Q718" s="14" t="str">
        <f t="shared" si="47"/>
        <v>「接種者氏名 ※」を入力してください</v>
      </c>
    </row>
    <row r="719" spans="1:17" ht="38.25" customHeight="1" x14ac:dyDescent="0.45">
      <c r="A719" s="20">
        <f t="shared" si="44"/>
        <v>118</v>
      </c>
      <c r="B719" s="17" t="str">
        <f t="shared" si="45"/>
        <v>市内</v>
      </c>
      <c r="C719" s="18"/>
      <c r="D719" s="17" t="str">
        <f t="shared" si="46"/>
        <v>0000000000</v>
      </c>
      <c r="E719" s="18"/>
      <c r="F719" s="2"/>
      <c r="G719" s="2"/>
      <c r="H719" s="3"/>
      <c r="I719" s="2"/>
      <c r="J719" s="2"/>
      <c r="K719" s="2"/>
      <c r="L719" s="2" t="s">
        <v>1339</v>
      </c>
      <c r="M719" s="2" t="s">
        <v>1345</v>
      </c>
      <c r="N719" s="2"/>
      <c r="O719" s="1" t="str">
        <f>IF(ISERROR(VLOOKUP(L719&amp;M719,団体コード!$A$1:$B$1742,2,FALSE)),"",VLOOKUP(L719&amp;M719,団体コード!$A$1:$B$1742,2,FALSE))</f>
        <v>342076</v>
      </c>
      <c r="Q719" s="14" t="str">
        <f t="shared" si="47"/>
        <v>「接種者氏名 ※」を入力してください</v>
      </c>
    </row>
    <row r="720" spans="1:17" ht="38.25" customHeight="1" x14ac:dyDescent="0.45">
      <c r="A720" s="20">
        <f t="shared" si="44"/>
        <v>118</v>
      </c>
      <c r="B720" s="17" t="str">
        <f t="shared" si="45"/>
        <v>市内</v>
      </c>
      <c r="C720" s="18"/>
      <c r="D720" s="17" t="str">
        <f t="shared" si="46"/>
        <v>0000000000</v>
      </c>
      <c r="E720" s="18"/>
      <c r="F720" s="2"/>
      <c r="G720" s="2"/>
      <c r="H720" s="3"/>
      <c r="I720" s="2"/>
      <c r="J720" s="2"/>
      <c r="K720" s="2"/>
      <c r="L720" s="2" t="s">
        <v>1339</v>
      </c>
      <c r="M720" s="2" t="s">
        <v>1345</v>
      </c>
      <c r="N720" s="2"/>
      <c r="O720" s="1" t="str">
        <f>IF(ISERROR(VLOOKUP(L720&amp;M720,団体コード!$A$1:$B$1742,2,FALSE)),"",VLOOKUP(L720&amp;M720,団体コード!$A$1:$B$1742,2,FALSE))</f>
        <v>342076</v>
      </c>
      <c r="Q720" s="14" t="str">
        <f t="shared" si="47"/>
        <v>「接種者氏名 ※」を入力してください</v>
      </c>
    </row>
    <row r="721" spans="1:17" ht="38.25" customHeight="1" x14ac:dyDescent="0.45">
      <c r="A721" s="20">
        <f t="shared" si="44"/>
        <v>118</v>
      </c>
      <c r="B721" s="17" t="str">
        <f t="shared" si="45"/>
        <v>市内</v>
      </c>
      <c r="C721" s="18"/>
      <c r="D721" s="17" t="str">
        <f t="shared" si="46"/>
        <v>0000000000</v>
      </c>
      <c r="E721" s="18"/>
      <c r="F721" s="2"/>
      <c r="G721" s="2"/>
      <c r="H721" s="3"/>
      <c r="I721" s="2"/>
      <c r="J721" s="2"/>
      <c r="K721" s="2"/>
      <c r="L721" s="2" t="s">
        <v>1339</v>
      </c>
      <c r="M721" s="2" t="s">
        <v>1345</v>
      </c>
      <c r="N721" s="2"/>
      <c r="O721" s="1" t="str">
        <f>IF(ISERROR(VLOOKUP(L721&amp;M721,団体コード!$A$1:$B$1742,2,FALSE)),"",VLOOKUP(L721&amp;M721,団体コード!$A$1:$B$1742,2,FALSE))</f>
        <v>342076</v>
      </c>
      <c r="Q721" s="14" t="str">
        <f t="shared" si="47"/>
        <v>「接種者氏名 ※」を入力してください</v>
      </c>
    </row>
    <row r="722" spans="1:17" ht="38.25" customHeight="1" x14ac:dyDescent="0.45">
      <c r="A722" s="20">
        <f t="shared" si="44"/>
        <v>118</v>
      </c>
      <c r="B722" s="17" t="str">
        <f t="shared" si="45"/>
        <v>市内</v>
      </c>
      <c r="C722" s="18"/>
      <c r="D722" s="17" t="str">
        <f t="shared" si="46"/>
        <v>0000000000</v>
      </c>
      <c r="E722" s="18"/>
      <c r="F722" s="2"/>
      <c r="G722" s="2"/>
      <c r="H722" s="3"/>
      <c r="I722" s="2"/>
      <c r="J722" s="2"/>
      <c r="K722" s="2"/>
      <c r="L722" s="2" t="s">
        <v>1339</v>
      </c>
      <c r="M722" s="2" t="s">
        <v>1345</v>
      </c>
      <c r="N722" s="2"/>
      <c r="O722" s="1" t="str">
        <f>IF(ISERROR(VLOOKUP(L722&amp;M722,団体コード!$A$1:$B$1742,2,FALSE)),"",VLOOKUP(L722&amp;M722,団体コード!$A$1:$B$1742,2,FALSE))</f>
        <v>342076</v>
      </c>
      <c r="Q722" s="14" t="str">
        <f t="shared" si="47"/>
        <v>「接種者氏名 ※」を入力してください</v>
      </c>
    </row>
    <row r="723" spans="1:17" ht="38.25" customHeight="1" x14ac:dyDescent="0.45">
      <c r="A723" s="20">
        <f t="shared" si="44"/>
        <v>118</v>
      </c>
      <c r="B723" s="17" t="str">
        <f t="shared" si="45"/>
        <v>市内</v>
      </c>
      <c r="C723" s="18"/>
      <c r="D723" s="17" t="str">
        <f t="shared" si="46"/>
        <v>0000000000</v>
      </c>
      <c r="E723" s="18"/>
      <c r="F723" s="2"/>
      <c r="G723" s="2"/>
      <c r="H723" s="3"/>
      <c r="I723" s="2"/>
      <c r="J723" s="2"/>
      <c r="K723" s="2"/>
      <c r="L723" s="2" t="s">
        <v>1339</v>
      </c>
      <c r="M723" s="2" t="s">
        <v>1345</v>
      </c>
      <c r="N723" s="2"/>
      <c r="O723" s="1" t="str">
        <f>IF(ISERROR(VLOOKUP(L723&amp;M723,団体コード!$A$1:$B$1742,2,FALSE)),"",VLOOKUP(L723&amp;M723,団体コード!$A$1:$B$1742,2,FALSE))</f>
        <v>342076</v>
      </c>
      <c r="Q723" s="14" t="str">
        <f t="shared" si="47"/>
        <v>「接種者氏名 ※」を入力してください</v>
      </c>
    </row>
    <row r="724" spans="1:17" ht="38.25" customHeight="1" x14ac:dyDescent="0.45">
      <c r="A724" s="20">
        <f t="shared" si="44"/>
        <v>118</v>
      </c>
      <c r="B724" s="17" t="str">
        <f t="shared" si="45"/>
        <v>市内</v>
      </c>
      <c r="C724" s="18"/>
      <c r="D724" s="17" t="str">
        <f t="shared" si="46"/>
        <v>0000000000</v>
      </c>
      <c r="E724" s="18"/>
      <c r="F724" s="2"/>
      <c r="G724" s="2"/>
      <c r="H724" s="3"/>
      <c r="I724" s="2"/>
      <c r="J724" s="2"/>
      <c r="K724" s="2"/>
      <c r="L724" s="2" t="s">
        <v>1339</v>
      </c>
      <c r="M724" s="2" t="s">
        <v>1345</v>
      </c>
      <c r="N724" s="2"/>
      <c r="O724" s="1" t="str">
        <f>IF(ISERROR(VLOOKUP(L724&amp;M724,団体コード!$A$1:$B$1742,2,FALSE)),"",VLOOKUP(L724&amp;M724,団体コード!$A$1:$B$1742,2,FALSE))</f>
        <v>342076</v>
      </c>
      <c r="Q724" s="14" t="str">
        <f t="shared" si="47"/>
        <v>「接種者氏名 ※」を入力してください</v>
      </c>
    </row>
    <row r="725" spans="1:17" ht="38.25" customHeight="1" x14ac:dyDescent="0.45">
      <c r="A725" s="20">
        <f t="shared" si="44"/>
        <v>118</v>
      </c>
      <c r="B725" s="17" t="str">
        <f t="shared" si="45"/>
        <v>市内</v>
      </c>
      <c r="C725" s="18"/>
      <c r="D725" s="17" t="str">
        <f t="shared" si="46"/>
        <v>0000000000</v>
      </c>
      <c r="E725" s="18"/>
      <c r="F725" s="2"/>
      <c r="G725" s="2"/>
      <c r="H725" s="3"/>
      <c r="I725" s="2"/>
      <c r="J725" s="2"/>
      <c r="K725" s="2"/>
      <c r="L725" s="2" t="s">
        <v>1339</v>
      </c>
      <c r="M725" s="2" t="s">
        <v>1345</v>
      </c>
      <c r="N725" s="2"/>
      <c r="O725" s="1" t="str">
        <f>IF(ISERROR(VLOOKUP(L725&amp;M725,団体コード!$A$1:$B$1742,2,FALSE)),"",VLOOKUP(L725&amp;M725,団体コード!$A$1:$B$1742,2,FALSE))</f>
        <v>342076</v>
      </c>
      <c r="Q725" s="14" t="str">
        <f t="shared" si="47"/>
        <v>「接種者氏名 ※」を入力してください</v>
      </c>
    </row>
    <row r="726" spans="1:17" ht="38.25" customHeight="1" x14ac:dyDescent="0.45">
      <c r="A726" s="20">
        <f t="shared" si="44"/>
        <v>118</v>
      </c>
      <c r="B726" s="17" t="str">
        <f t="shared" si="45"/>
        <v>市内</v>
      </c>
      <c r="C726" s="18"/>
      <c r="D726" s="17" t="str">
        <f t="shared" si="46"/>
        <v>0000000000</v>
      </c>
      <c r="E726" s="18"/>
      <c r="F726" s="2"/>
      <c r="G726" s="2"/>
      <c r="H726" s="3"/>
      <c r="I726" s="2"/>
      <c r="J726" s="2"/>
      <c r="K726" s="2"/>
      <c r="L726" s="2" t="s">
        <v>1339</v>
      </c>
      <c r="M726" s="2" t="s">
        <v>1345</v>
      </c>
      <c r="N726" s="2"/>
      <c r="O726" s="1" t="str">
        <f>IF(ISERROR(VLOOKUP(L726&amp;M726,団体コード!$A$1:$B$1742,2,FALSE)),"",VLOOKUP(L726&amp;M726,団体コード!$A$1:$B$1742,2,FALSE))</f>
        <v>342076</v>
      </c>
      <c r="Q726" s="14" t="str">
        <f t="shared" si="47"/>
        <v>「接種者氏名 ※」を入力してください</v>
      </c>
    </row>
    <row r="727" spans="1:17" ht="38.25" customHeight="1" x14ac:dyDescent="0.45">
      <c r="A727" s="20">
        <f t="shared" si="44"/>
        <v>118</v>
      </c>
      <c r="B727" s="17" t="str">
        <f t="shared" si="45"/>
        <v>市内</v>
      </c>
      <c r="C727" s="18"/>
      <c r="D727" s="17" t="str">
        <f t="shared" si="46"/>
        <v>0000000000</v>
      </c>
      <c r="E727" s="18"/>
      <c r="F727" s="2"/>
      <c r="G727" s="2"/>
      <c r="H727" s="3"/>
      <c r="I727" s="2"/>
      <c r="J727" s="2"/>
      <c r="K727" s="2"/>
      <c r="L727" s="2" t="s">
        <v>1339</v>
      </c>
      <c r="M727" s="2" t="s">
        <v>1345</v>
      </c>
      <c r="N727" s="2"/>
      <c r="O727" s="1" t="str">
        <f>IF(ISERROR(VLOOKUP(L727&amp;M727,団体コード!$A$1:$B$1742,2,FALSE)),"",VLOOKUP(L727&amp;M727,団体コード!$A$1:$B$1742,2,FALSE))</f>
        <v>342076</v>
      </c>
      <c r="Q727" s="14" t="str">
        <f t="shared" si="47"/>
        <v>「接種者氏名 ※」を入力してください</v>
      </c>
    </row>
    <row r="728" spans="1:17" ht="38.25" customHeight="1" x14ac:dyDescent="0.45">
      <c r="A728" s="20">
        <f t="shared" si="44"/>
        <v>118</v>
      </c>
      <c r="B728" s="17" t="str">
        <f t="shared" si="45"/>
        <v>市内</v>
      </c>
      <c r="C728" s="18"/>
      <c r="D728" s="17" t="str">
        <f t="shared" si="46"/>
        <v>0000000000</v>
      </c>
      <c r="E728" s="18"/>
      <c r="F728" s="2"/>
      <c r="G728" s="2"/>
      <c r="H728" s="3"/>
      <c r="I728" s="2"/>
      <c r="J728" s="2"/>
      <c r="K728" s="2"/>
      <c r="L728" s="2" t="s">
        <v>1339</v>
      </c>
      <c r="M728" s="2" t="s">
        <v>1345</v>
      </c>
      <c r="N728" s="2"/>
      <c r="O728" s="1" t="str">
        <f>IF(ISERROR(VLOOKUP(L728&amp;M728,団体コード!$A$1:$B$1742,2,FALSE)),"",VLOOKUP(L728&amp;M728,団体コード!$A$1:$B$1742,2,FALSE))</f>
        <v>342076</v>
      </c>
      <c r="Q728" s="14" t="str">
        <f t="shared" si="47"/>
        <v>「接種者氏名 ※」を入力してください</v>
      </c>
    </row>
    <row r="729" spans="1:17" ht="38.25" customHeight="1" x14ac:dyDescent="0.45">
      <c r="A729" s="20">
        <f t="shared" si="44"/>
        <v>118</v>
      </c>
      <c r="B729" s="17" t="str">
        <f t="shared" si="45"/>
        <v>市内</v>
      </c>
      <c r="C729" s="18"/>
      <c r="D729" s="17" t="str">
        <f t="shared" si="46"/>
        <v>0000000000</v>
      </c>
      <c r="E729" s="18"/>
      <c r="F729" s="2"/>
      <c r="G729" s="2"/>
      <c r="H729" s="3"/>
      <c r="I729" s="2"/>
      <c r="J729" s="2"/>
      <c r="K729" s="2"/>
      <c r="L729" s="2" t="s">
        <v>1339</v>
      </c>
      <c r="M729" s="2" t="s">
        <v>1345</v>
      </c>
      <c r="N729" s="2"/>
      <c r="O729" s="1" t="str">
        <f>IF(ISERROR(VLOOKUP(L729&amp;M729,団体コード!$A$1:$B$1742,2,FALSE)),"",VLOOKUP(L729&amp;M729,団体コード!$A$1:$B$1742,2,FALSE))</f>
        <v>342076</v>
      </c>
      <c r="Q729" s="14" t="str">
        <f t="shared" si="47"/>
        <v>「接種者氏名 ※」を入力してください</v>
      </c>
    </row>
    <row r="730" spans="1:17" ht="38.25" customHeight="1" x14ac:dyDescent="0.45">
      <c r="A730" s="20">
        <f t="shared" si="44"/>
        <v>118</v>
      </c>
      <c r="B730" s="17" t="str">
        <f t="shared" si="45"/>
        <v>市内</v>
      </c>
      <c r="C730" s="18"/>
      <c r="D730" s="17" t="str">
        <f t="shared" si="46"/>
        <v>0000000000</v>
      </c>
      <c r="E730" s="18"/>
      <c r="F730" s="2"/>
      <c r="G730" s="2"/>
      <c r="H730" s="3"/>
      <c r="I730" s="2"/>
      <c r="J730" s="2"/>
      <c r="K730" s="2"/>
      <c r="L730" s="2" t="s">
        <v>1339</v>
      </c>
      <c r="M730" s="2" t="s">
        <v>1345</v>
      </c>
      <c r="N730" s="2"/>
      <c r="O730" s="1" t="str">
        <f>IF(ISERROR(VLOOKUP(L730&amp;M730,団体コード!$A$1:$B$1742,2,FALSE)),"",VLOOKUP(L730&amp;M730,団体コード!$A$1:$B$1742,2,FALSE))</f>
        <v>342076</v>
      </c>
      <c r="Q730" s="14" t="str">
        <f t="shared" si="47"/>
        <v>「接種者氏名 ※」を入力してください</v>
      </c>
    </row>
    <row r="731" spans="1:17" ht="38.25" customHeight="1" x14ac:dyDescent="0.45">
      <c r="A731" s="20">
        <f t="shared" si="44"/>
        <v>118</v>
      </c>
      <c r="B731" s="17" t="str">
        <f t="shared" si="45"/>
        <v>市内</v>
      </c>
      <c r="C731" s="18"/>
      <c r="D731" s="17" t="str">
        <f t="shared" si="46"/>
        <v>0000000000</v>
      </c>
      <c r="E731" s="18"/>
      <c r="F731" s="2"/>
      <c r="G731" s="2"/>
      <c r="H731" s="3"/>
      <c r="I731" s="2"/>
      <c r="J731" s="2"/>
      <c r="K731" s="2"/>
      <c r="L731" s="2" t="s">
        <v>1339</v>
      </c>
      <c r="M731" s="2" t="s">
        <v>1345</v>
      </c>
      <c r="N731" s="2"/>
      <c r="O731" s="1" t="str">
        <f>IF(ISERROR(VLOOKUP(L731&amp;M731,団体コード!$A$1:$B$1742,2,FALSE)),"",VLOOKUP(L731&amp;M731,団体コード!$A$1:$B$1742,2,FALSE))</f>
        <v>342076</v>
      </c>
      <c r="Q731" s="14" t="str">
        <f t="shared" si="47"/>
        <v>「接種者氏名 ※」を入力してください</v>
      </c>
    </row>
    <row r="732" spans="1:17" ht="38.25" customHeight="1" x14ac:dyDescent="0.45">
      <c r="A732" s="20">
        <f t="shared" si="44"/>
        <v>118</v>
      </c>
      <c r="B732" s="17" t="str">
        <f t="shared" si="45"/>
        <v>市内</v>
      </c>
      <c r="C732" s="18"/>
      <c r="D732" s="17" t="str">
        <f t="shared" si="46"/>
        <v>0000000000</v>
      </c>
      <c r="E732" s="18"/>
      <c r="F732" s="2"/>
      <c r="G732" s="2"/>
      <c r="H732" s="3"/>
      <c r="I732" s="2"/>
      <c r="J732" s="2"/>
      <c r="K732" s="2"/>
      <c r="L732" s="2" t="s">
        <v>1339</v>
      </c>
      <c r="M732" s="2" t="s">
        <v>1345</v>
      </c>
      <c r="N732" s="2"/>
      <c r="O732" s="1" t="str">
        <f>IF(ISERROR(VLOOKUP(L732&amp;M732,団体コード!$A$1:$B$1742,2,FALSE)),"",VLOOKUP(L732&amp;M732,団体コード!$A$1:$B$1742,2,FALSE))</f>
        <v>342076</v>
      </c>
      <c r="Q732" s="14" t="str">
        <f t="shared" si="47"/>
        <v>「接種者氏名 ※」を入力してください</v>
      </c>
    </row>
    <row r="733" spans="1:17" ht="38.25" customHeight="1" x14ac:dyDescent="0.45">
      <c r="A733" s="20">
        <f t="shared" si="44"/>
        <v>118</v>
      </c>
      <c r="B733" s="17" t="str">
        <f t="shared" si="45"/>
        <v>市内</v>
      </c>
      <c r="C733" s="18"/>
      <c r="D733" s="17" t="str">
        <f t="shared" si="46"/>
        <v>0000000000</v>
      </c>
      <c r="E733" s="18"/>
      <c r="F733" s="2"/>
      <c r="G733" s="2"/>
      <c r="H733" s="3"/>
      <c r="I733" s="2"/>
      <c r="J733" s="2"/>
      <c r="K733" s="2"/>
      <c r="L733" s="2" t="s">
        <v>1339</v>
      </c>
      <c r="M733" s="2" t="s">
        <v>1345</v>
      </c>
      <c r="N733" s="2"/>
      <c r="O733" s="1" t="str">
        <f>IF(ISERROR(VLOOKUP(L733&amp;M733,団体コード!$A$1:$B$1742,2,FALSE)),"",VLOOKUP(L733&amp;M733,団体コード!$A$1:$B$1742,2,FALSE))</f>
        <v>342076</v>
      </c>
      <c r="Q733" s="14" t="str">
        <f t="shared" si="47"/>
        <v>「接種者氏名 ※」を入力してください</v>
      </c>
    </row>
    <row r="734" spans="1:17" ht="38.25" customHeight="1" x14ac:dyDescent="0.45">
      <c r="A734" s="20">
        <f t="shared" si="44"/>
        <v>118</v>
      </c>
      <c r="B734" s="17" t="str">
        <f t="shared" si="45"/>
        <v>市内</v>
      </c>
      <c r="C734" s="18"/>
      <c r="D734" s="17" t="str">
        <f t="shared" si="46"/>
        <v>0000000000</v>
      </c>
      <c r="E734" s="18"/>
      <c r="F734" s="2"/>
      <c r="G734" s="2"/>
      <c r="H734" s="3"/>
      <c r="I734" s="2"/>
      <c r="J734" s="2"/>
      <c r="K734" s="2"/>
      <c r="L734" s="2" t="s">
        <v>1339</v>
      </c>
      <c r="M734" s="2" t="s">
        <v>1345</v>
      </c>
      <c r="N734" s="2"/>
      <c r="O734" s="1" t="str">
        <f>IF(ISERROR(VLOOKUP(L734&amp;M734,団体コード!$A$1:$B$1742,2,FALSE)),"",VLOOKUP(L734&amp;M734,団体コード!$A$1:$B$1742,2,FALSE))</f>
        <v>342076</v>
      </c>
      <c r="Q734" s="14" t="str">
        <f t="shared" si="47"/>
        <v>「接種者氏名 ※」を入力してください</v>
      </c>
    </row>
    <row r="735" spans="1:17" ht="38.25" customHeight="1" x14ac:dyDescent="0.45">
      <c r="A735" s="20">
        <f t="shared" si="44"/>
        <v>118</v>
      </c>
      <c r="B735" s="17" t="str">
        <f t="shared" si="45"/>
        <v>市内</v>
      </c>
      <c r="C735" s="18"/>
      <c r="D735" s="17" t="str">
        <f t="shared" si="46"/>
        <v>0000000000</v>
      </c>
      <c r="E735" s="18"/>
      <c r="F735" s="2"/>
      <c r="G735" s="2"/>
      <c r="H735" s="3"/>
      <c r="I735" s="2"/>
      <c r="J735" s="2"/>
      <c r="K735" s="2"/>
      <c r="L735" s="2" t="s">
        <v>1339</v>
      </c>
      <c r="M735" s="2" t="s">
        <v>1345</v>
      </c>
      <c r="N735" s="2"/>
      <c r="O735" s="1" t="str">
        <f>IF(ISERROR(VLOOKUP(L735&amp;M735,団体コード!$A$1:$B$1742,2,FALSE)),"",VLOOKUP(L735&amp;M735,団体コード!$A$1:$B$1742,2,FALSE))</f>
        <v>342076</v>
      </c>
      <c r="Q735" s="14" t="str">
        <f t="shared" si="47"/>
        <v>「接種者氏名 ※」を入力してください</v>
      </c>
    </row>
    <row r="736" spans="1:17" ht="38.25" customHeight="1" x14ac:dyDescent="0.45">
      <c r="A736" s="20">
        <f t="shared" si="44"/>
        <v>118</v>
      </c>
      <c r="B736" s="17" t="str">
        <f t="shared" si="45"/>
        <v>市内</v>
      </c>
      <c r="C736" s="18"/>
      <c r="D736" s="17" t="str">
        <f t="shared" si="46"/>
        <v>0000000000</v>
      </c>
      <c r="E736" s="18"/>
      <c r="F736" s="2"/>
      <c r="G736" s="2"/>
      <c r="H736" s="3"/>
      <c r="I736" s="2"/>
      <c r="J736" s="2"/>
      <c r="K736" s="2"/>
      <c r="L736" s="2" t="s">
        <v>1339</v>
      </c>
      <c r="M736" s="2" t="s">
        <v>1345</v>
      </c>
      <c r="N736" s="2"/>
      <c r="O736" s="1" t="str">
        <f>IF(ISERROR(VLOOKUP(L736&amp;M736,団体コード!$A$1:$B$1742,2,FALSE)),"",VLOOKUP(L736&amp;M736,団体コード!$A$1:$B$1742,2,FALSE))</f>
        <v>342076</v>
      </c>
      <c r="Q736" s="14" t="str">
        <f t="shared" si="47"/>
        <v>「接種者氏名 ※」を入力してください</v>
      </c>
    </row>
    <row r="737" spans="1:17" ht="38.25" customHeight="1" x14ac:dyDescent="0.45">
      <c r="A737" s="20">
        <f t="shared" si="44"/>
        <v>118</v>
      </c>
      <c r="B737" s="17" t="str">
        <f t="shared" si="45"/>
        <v>市内</v>
      </c>
      <c r="C737" s="18"/>
      <c r="D737" s="17" t="str">
        <f t="shared" si="46"/>
        <v>0000000000</v>
      </c>
      <c r="E737" s="18"/>
      <c r="F737" s="2"/>
      <c r="G737" s="2"/>
      <c r="H737" s="3"/>
      <c r="I737" s="2"/>
      <c r="J737" s="2"/>
      <c r="K737" s="2"/>
      <c r="L737" s="2" t="s">
        <v>1339</v>
      </c>
      <c r="M737" s="2" t="s">
        <v>1345</v>
      </c>
      <c r="N737" s="2"/>
      <c r="O737" s="1" t="str">
        <f>IF(ISERROR(VLOOKUP(L737&amp;M737,団体コード!$A$1:$B$1742,2,FALSE)),"",VLOOKUP(L737&amp;M737,団体コード!$A$1:$B$1742,2,FALSE))</f>
        <v>342076</v>
      </c>
      <c r="Q737" s="14" t="str">
        <f t="shared" si="47"/>
        <v>「接種者氏名 ※」を入力してください</v>
      </c>
    </row>
    <row r="738" spans="1:17" ht="38.25" customHeight="1" x14ac:dyDescent="0.45">
      <c r="A738" s="20">
        <f t="shared" si="44"/>
        <v>118</v>
      </c>
      <c r="B738" s="17" t="str">
        <f t="shared" si="45"/>
        <v>市内</v>
      </c>
      <c r="C738" s="18"/>
      <c r="D738" s="17" t="str">
        <f t="shared" si="46"/>
        <v>0000000000</v>
      </c>
      <c r="E738" s="18"/>
      <c r="F738" s="2"/>
      <c r="G738" s="2"/>
      <c r="H738" s="3"/>
      <c r="I738" s="2"/>
      <c r="J738" s="2"/>
      <c r="K738" s="2"/>
      <c r="L738" s="2" t="s">
        <v>1339</v>
      </c>
      <c r="M738" s="2" t="s">
        <v>1345</v>
      </c>
      <c r="N738" s="2"/>
      <c r="O738" s="1" t="str">
        <f>IF(ISERROR(VLOOKUP(L738&amp;M738,団体コード!$A$1:$B$1742,2,FALSE)),"",VLOOKUP(L738&amp;M738,団体コード!$A$1:$B$1742,2,FALSE))</f>
        <v>342076</v>
      </c>
      <c r="Q738" s="14" t="str">
        <f t="shared" si="47"/>
        <v>「接種者氏名 ※」を入力してください</v>
      </c>
    </row>
    <row r="739" spans="1:17" ht="38.25" customHeight="1" x14ac:dyDescent="0.45">
      <c r="A739" s="20">
        <f t="shared" si="44"/>
        <v>118</v>
      </c>
      <c r="B739" s="17" t="str">
        <f t="shared" si="45"/>
        <v>市内</v>
      </c>
      <c r="C739" s="18"/>
      <c r="D739" s="17" t="str">
        <f t="shared" si="46"/>
        <v>0000000000</v>
      </c>
      <c r="E739" s="18"/>
      <c r="F739" s="2"/>
      <c r="G739" s="2"/>
      <c r="H739" s="3"/>
      <c r="I739" s="2"/>
      <c r="J739" s="2"/>
      <c r="K739" s="2"/>
      <c r="L739" s="2" t="s">
        <v>1339</v>
      </c>
      <c r="M739" s="2" t="s">
        <v>1345</v>
      </c>
      <c r="N739" s="2"/>
      <c r="O739" s="1" t="str">
        <f>IF(ISERROR(VLOOKUP(L739&amp;M739,団体コード!$A$1:$B$1742,2,FALSE)),"",VLOOKUP(L739&amp;M739,団体コード!$A$1:$B$1742,2,FALSE))</f>
        <v>342076</v>
      </c>
      <c r="Q739" s="14" t="str">
        <f t="shared" si="47"/>
        <v>「接種者氏名 ※」を入力してください</v>
      </c>
    </row>
    <row r="740" spans="1:17" ht="38.25" customHeight="1" x14ac:dyDescent="0.45">
      <c r="A740" s="20">
        <f t="shared" si="44"/>
        <v>118</v>
      </c>
      <c r="B740" s="17" t="str">
        <f t="shared" si="45"/>
        <v>市内</v>
      </c>
      <c r="C740" s="18"/>
      <c r="D740" s="17" t="str">
        <f t="shared" si="46"/>
        <v>0000000000</v>
      </c>
      <c r="E740" s="18"/>
      <c r="F740" s="2"/>
      <c r="G740" s="2"/>
      <c r="H740" s="3"/>
      <c r="I740" s="2"/>
      <c r="J740" s="2"/>
      <c r="K740" s="2"/>
      <c r="L740" s="2" t="s">
        <v>1339</v>
      </c>
      <c r="M740" s="2" t="s">
        <v>1345</v>
      </c>
      <c r="N740" s="2"/>
      <c r="O740" s="1" t="str">
        <f>IF(ISERROR(VLOOKUP(L740&amp;M740,団体コード!$A$1:$B$1742,2,FALSE)),"",VLOOKUP(L740&amp;M740,団体コード!$A$1:$B$1742,2,FALSE))</f>
        <v>342076</v>
      </c>
      <c r="Q740" s="14" t="str">
        <f t="shared" si="47"/>
        <v>「接種者氏名 ※」を入力してください</v>
      </c>
    </row>
    <row r="741" spans="1:17" ht="38.25" customHeight="1" x14ac:dyDescent="0.45">
      <c r="A741" s="20">
        <f t="shared" si="44"/>
        <v>118</v>
      </c>
      <c r="B741" s="17" t="str">
        <f t="shared" si="45"/>
        <v>市内</v>
      </c>
      <c r="C741" s="18"/>
      <c r="D741" s="17" t="str">
        <f t="shared" si="46"/>
        <v>0000000000</v>
      </c>
      <c r="E741" s="18"/>
      <c r="F741" s="2"/>
      <c r="G741" s="2"/>
      <c r="H741" s="3"/>
      <c r="I741" s="2"/>
      <c r="J741" s="2"/>
      <c r="K741" s="2"/>
      <c r="L741" s="2" t="s">
        <v>1339</v>
      </c>
      <c r="M741" s="2" t="s">
        <v>1345</v>
      </c>
      <c r="N741" s="2"/>
      <c r="O741" s="1" t="str">
        <f>IF(ISERROR(VLOOKUP(L741&amp;M741,団体コード!$A$1:$B$1742,2,FALSE)),"",VLOOKUP(L741&amp;M741,団体コード!$A$1:$B$1742,2,FALSE))</f>
        <v>342076</v>
      </c>
      <c r="Q741" s="14" t="str">
        <f t="shared" si="47"/>
        <v>「接種者氏名 ※」を入力してください</v>
      </c>
    </row>
    <row r="742" spans="1:17" ht="38.25" customHeight="1" x14ac:dyDescent="0.45">
      <c r="A742" s="20">
        <f t="shared" si="44"/>
        <v>118</v>
      </c>
      <c r="B742" s="17" t="str">
        <f t="shared" si="45"/>
        <v>市内</v>
      </c>
      <c r="C742" s="18"/>
      <c r="D742" s="17" t="str">
        <f t="shared" si="46"/>
        <v>0000000000</v>
      </c>
      <c r="E742" s="18"/>
      <c r="F742" s="2"/>
      <c r="G742" s="2"/>
      <c r="H742" s="3"/>
      <c r="I742" s="2"/>
      <c r="J742" s="2"/>
      <c r="K742" s="2"/>
      <c r="L742" s="2" t="s">
        <v>1339</v>
      </c>
      <c r="M742" s="2" t="s">
        <v>1345</v>
      </c>
      <c r="N742" s="2"/>
      <c r="O742" s="1" t="str">
        <f>IF(ISERROR(VLOOKUP(L742&amp;M742,団体コード!$A$1:$B$1742,2,FALSE)),"",VLOOKUP(L742&amp;M742,団体コード!$A$1:$B$1742,2,FALSE))</f>
        <v>342076</v>
      </c>
      <c r="Q742" s="14" t="str">
        <f t="shared" si="47"/>
        <v>「接種者氏名 ※」を入力してください</v>
      </c>
    </row>
    <row r="743" spans="1:17" ht="38.25" customHeight="1" x14ac:dyDescent="0.45">
      <c r="A743" s="20">
        <f t="shared" si="44"/>
        <v>118</v>
      </c>
      <c r="B743" s="17" t="str">
        <f t="shared" si="45"/>
        <v>市内</v>
      </c>
      <c r="C743" s="18"/>
      <c r="D743" s="17" t="str">
        <f t="shared" si="46"/>
        <v>0000000000</v>
      </c>
      <c r="E743" s="18"/>
      <c r="F743" s="2"/>
      <c r="G743" s="2"/>
      <c r="H743" s="3"/>
      <c r="I743" s="2"/>
      <c r="J743" s="2"/>
      <c r="K743" s="2"/>
      <c r="L743" s="2" t="s">
        <v>1339</v>
      </c>
      <c r="M743" s="2" t="s">
        <v>1345</v>
      </c>
      <c r="N743" s="2"/>
      <c r="O743" s="1" t="str">
        <f>IF(ISERROR(VLOOKUP(L743&amp;M743,団体コード!$A$1:$B$1742,2,FALSE)),"",VLOOKUP(L743&amp;M743,団体コード!$A$1:$B$1742,2,FALSE))</f>
        <v>342076</v>
      </c>
      <c r="Q743" s="14" t="str">
        <f t="shared" si="47"/>
        <v>「接種者氏名 ※」を入力してください</v>
      </c>
    </row>
    <row r="744" spans="1:17" ht="38.25" customHeight="1" x14ac:dyDescent="0.45">
      <c r="A744" s="20">
        <f t="shared" si="44"/>
        <v>118</v>
      </c>
      <c r="B744" s="17" t="str">
        <f t="shared" si="45"/>
        <v>市内</v>
      </c>
      <c r="C744" s="18"/>
      <c r="D744" s="17" t="str">
        <f t="shared" si="46"/>
        <v>0000000000</v>
      </c>
      <c r="E744" s="18"/>
      <c r="F744" s="2"/>
      <c r="G744" s="2"/>
      <c r="H744" s="3"/>
      <c r="I744" s="2"/>
      <c r="J744" s="2"/>
      <c r="K744" s="2"/>
      <c r="L744" s="2" t="s">
        <v>1339</v>
      </c>
      <c r="M744" s="2" t="s">
        <v>1345</v>
      </c>
      <c r="N744" s="2"/>
      <c r="O744" s="1" t="str">
        <f>IF(ISERROR(VLOOKUP(L744&amp;M744,団体コード!$A$1:$B$1742,2,FALSE)),"",VLOOKUP(L744&amp;M744,団体コード!$A$1:$B$1742,2,FALSE))</f>
        <v>342076</v>
      </c>
      <c r="Q744" s="14" t="str">
        <f t="shared" si="47"/>
        <v>「接種者氏名 ※」を入力してください</v>
      </c>
    </row>
    <row r="745" spans="1:17" ht="38.25" customHeight="1" x14ac:dyDescent="0.45">
      <c r="A745" s="20">
        <f t="shared" si="44"/>
        <v>118</v>
      </c>
      <c r="B745" s="17" t="str">
        <f t="shared" si="45"/>
        <v>市内</v>
      </c>
      <c r="C745" s="18"/>
      <c r="D745" s="17" t="str">
        <f t="shared" si="46"/>
        <v>0000000000</v>
      </c>
      <c r="E745" s="18"/>
      <c r="F745" s="2"/>
      <c r="G745" s="2"/>
      <c r="H745" s="3"/>
      <c r="I745" s="2"/>
      <c r="J745" s="2"/>
      <c r="K745" s="2"/>
      <c r="L745" s="2" t="s">
        <v>1339</v>
      </c>
      <c r="M745" s="2" t="s">
        <v>1345</v>
      </c>
      <c r="N745" s="2"/>
      <c r="O745" s="1" t="str">
        <f>IF(ISERROR(VLOOKUP(L745&amp;M745,団体コード!$A$1:$B$1742,2,FALSE)),"",VLOOKUP(L745&amp;M745,団体コード!$A$1:$B$1742,2,FALSE))</f>
        <v>342076</v>
      </c>
      <c r="Q745" s="14" t="str">
        <f t="shared" si="47"/>
        <v>「接種者氏名 ※」を入力してください</v>
      </c>
    </row>
    <row r="746" spans="1:17" ht="38.25" customHeight="1" x14ac:dyDescent="0.45">
      <c r="A746" s="20">
        <f t="shared" si="44"/>
        <v>118</v>
      </c>
      <c r="B746" s="17" t="str">
        <f t="shared" si="45"/>
        <v>市内</v>
      </c>
      <c r="C746" s="18"/>
      <c r="D746" s="17" t="str">
        <f t="shared" si="46"/>
        <v>0000000000</v>
      </c>
      <c r="E746" s="18"/>
      <c r="F746" s="2"/>
      <c r="G746" s="2"/>
      <c r="H746" s="3"/>
      <c r="I746" s="2"/>
      <c r="J746" s="2"/>
      <c r="K746" s="2"/>
      <c r="L746" s="2" t="s">
        <v>1339</v>
      </c>
      <c r="M746" s="2" t="s">
        <v>1345</v>
      </c>
      <c r="N746" s="2"/>
      <c r="O746" s="1" t="str">
        <f>IF(ISERROR(VLOOKUP(L746&amp;M746,団体コード!$A$1:$B$1742,2,FALSE)),"",VLOOKUP(L746&amp;M746,団体コード!$A$1:$B$1742,2,FALSE))</f>
        <v>342076</v>
      </c>
      <c r="Q746" s="14" t="str">
        <f t="shared" si="47"/>
        <v>「接種者氏名 ※」を入力してください</v>
      </c>
    </row>
    <row r="747" spans="1:17" ht="38.25" customHeight="1" x14ac:dyDescent="0.45">
      <c r="A747" s="20">
        <f t="shared" si="44"/>
        <v>118</v>
      </c>
      <c r="B747" s="17" t="str">
        <f t="shared" si="45"/>
        <v>市内</v>
      </c>
      <c r="C747" s="18"/>
      <c r="D747" s="17" t="str">
        <f t="shared" si="46"/>
        <v>0000000000</v>
      </c>
      <c r="E747" s="18"/>
      <c r="F747" s="2"/>
      <c r="G747" s="2"/>
      <c r="H747" s="3"/>
      <c r="I747" s="2"/>
      <c r="J747" s="2"/>
      <c r="K747" s="2"/>
      <c r="L747" s="2" t="s">
        <v>1339</v>
      </c>
      <c r="M747" s="2" t="s">
        <v>1345</v>
      </c>
      <c r="N747" s="2"/>
      <c r="O747" s="1" t="str">
        <f>IF(ISERROR(VLOOKUP(L747&amp;M747,団体コード!$A$1:$B$1742,2,FALSE)),"",VLOOKUP(L747&amp;M747,団体コード!$A$1:$B$1742,2,FALSE))</f>
        <v>342076</v>
      </c>
      <c r="Q747" s="14" t="str">
        <f t="shared" si="47"/>
        <v>「接種者氏名 ※」を入力してください</v>
      </c>
    </row>
    <row r="748" spans="1:17" ht="38.25" customHeight="1" x14ac:dyDescent="0.45">
      <c r="A748" s="20">
        <f t="shared" si="44"/>
        <v>118</v>
      </c>
      <c r="B748" s="17" t="str">
        <f t="shared" si="45"/>
        <v>市内</v>
      </c>
      <c r="C748" s="18"/>
      <c r="D748" s="17" t="str">
        <f t="shared" si="46"/>
        <v>0000000000</v>
      </c>
      <c r="E748" s="18"/>
      <c r="F748" s="2"/>
      <c r="G748" s="2"/>
      <c r="H748" s="3"/>
      <c r="I748" s="2"/>
      <c r="J748" s="2"/>
      <c r="K748" s="2"/>
      <c r="L748" s="2" t="s">
        <v>1339</v>
      </c>
      <c r="M748" s="2" t="s">
        <v>1345</v>
      </c>
      <c r="N748" s="2"/>
      <c r="O748" s="1" t="str">
        <f>IF(ISERROR(VLOOKUP(L748&amp;M748,団体コード!$A$1:$B$1742,2,FALSE)),"",VLOOKUP(L748&amp;M748,団体コード!$A$1:$B$1742,2,FALSE))</f>
        <v>342076</v>
      </c>
      <c r="Q748" s="14" t="str">
        <f t="shared" si="47"/>
        <v>「接種者氏名 ※」を入力してください</v>
      </c>
    </row>
    <row r="749" spans="1:17" ht="38.25" customHeight="1" x14ac:dyDescent="0.45">
      <c r="A749" s="20">
        <f t="shared" si="44"/>
        <v>118</v>
      </c>
      <c r="B749" s="17" t="str">
        <f t="shared" si="45"/>
        <v>市内</v>
      </c>
      <c r="C749" s="18"/>
      <c r="D749" s="17" t="str">
        <f t="shared" si="46"/>
        <v>0000000000</v>
      </c>
      <c r="E749" s="18"/>
      <c r="F749" s="2"/>
      <c r="G749" s="2"/>
      <c r="H749" s="3"/>
      <c r="I749" s="2"/>
      <c r="J749" s="2"/>
      <c r="K749" s="2"/>
      <c r="L749" s="2" t="s">
        <v>1339</v>
      </c>
      <c r="M749" s="2" t="s">
        <v>1345</v>
      </c>
      <c r="N749" s="2"/>
      <c r="O749" s="1" t="str">
        <f>IF(ISERROR(VLOOKUP(L749&amp;M749,団体コード!$A$1:$B$1742,2,FALSE)),"",VLOOKUP(L749&amp;M749,団体コード!$A$1:$B$1742,2,FALSE))</f>
        <v>342076</v>
      </c>
      <c r="Q749" s="14" t="str">
        <f t="shared" si="47"/>
        <v>「接種者氏名 ※」を入力してください</v>
      </c>
    </row>
    <row r="750" spans="1:17" ht="38.25" customHeight="1" x14ac:dyDescent="0.45">
      <c r="A750" s="20">
        <f t="shared" si="44"/>
        <v>118</v>
      </c>
      <c r="B750" s="17" t="str">
        <f t="shared" si="45"/>
        <v>市内</v>
      </c>
      <c r="C750" s="18"/>
      <c r="D750" s="17" t="str">
        <f t="shared" si="46"/>
        <v>0000000000</v>
      </c>
      <c r="E750" s="18"/>
      <c r="F750" s="2"/>
      <c r="G750" s="2"/>
      <c r="H750" s="3"/>
      <c r="I750" s="2"/>
      <c r="J750" s="2"/>
      <c r="K750" s="2"/>
      <c r="L750" s="2" t="s">
        <v>1339</v>
      </c>
      <c r="M750" s="2" t="s">
        <v>1345</v>
      </c>
      <c r="N750" s="2"/>
      <c r="O750" s="1" t="str">
        <f>IF(ISERROR(VLOOKUP(L750&amp;M750,団体コード!$A$1:$B$1742,2,FALSE)),"",VLOOKUP(L750&amp;M750,団体コード!$A$1:$B$1742,2,FALSE))</f>
        <v>342076</v>
      </c>
      <c r="Q750" s="14" t="str">
        <f t="shared" si="47"/>
        <v>「接種者氏名 ※」を入力してください</v>
      </c>
    </row>
    <row r="751" spans="1:17" ht="38.25" customHeight="1" x14ac:dyDescent="0.45">
      <c r="A751" s="20">
        <f t="shared" si="44"/>
        <v>118</v>
      </c>
      <c r="B751" s="17" t="str">
        <f t="shared" si="45"/>
        <v>市内</v>
      </c>
      <c r="C751" s="18"/>
      <c r="D751" s="17" t="str">
        <f t="shared" si="46"/>
        <v>0000000000</v>
      </c>
      <c r="E751" s="18"/>
      <c r="F751" s="2"/>
      <c r="G751" s="2"/>
      <c r="H751" s="3"/>
      <c r="I751" s="2"/>
      <c r="J751" s="2"/>
      <c r="K751" s="2"/>
      <c r="L751" s="2" t="s">
        <v>1339</v>
      </c>
      <c r="M751" s="2" t="s">
        <v>1345</v>
      </c>
      <c r="N751" s="2"/>
      <c r="O751" s="1" t="str">
        <f>IF(ISERROR(VLOOKUP(L751&amp;M751,団体コード!$A$1:$B$1742,2,FALSE)),"",VLOOKUP(L751&amp;M751,団体コード!$A$1:$B$1742,2,FALSE))</f>
        <v>342076</v>
      </c>
      <c r="Q751" s="14" t="str">
        <f t="shared" si="47"/>
        <v>「接種者氏名 ※」を入力してください</v>
      </c>
    </row>
    <row r="752" spans="1:17" ht="38.25" customHeight="1" x14ac:dyDescent="0.45">
      <c r="A752" s="20">
        <f t="shared" si="44"/>
        <v>118</v>
      </c>
      <c r="B752" s="17" t="str">
        <f t="shared" si="45"/>
        <v>市内</v>
      </c>
      <c r="C752" s="18"/>
      <c r="D752" s="17" t="str">
        <f t="shared" si="46"/>
        <v>0000000000</v>
      </c>
      <c r="E752" s="18"/>
      <c r="F752" s="2"/>
      <c r="G752" s="2"/>
      <c r="H752" s="3"/>
      <c r="I752" s="2"/>
      <c r="J752" s="2"/>
      <c r="K752" s="2"/>
      <c r="L752" s="2" t="s">
        <v>1339</v>
      </c>
      <c r="M752" s="2" t="s">
        <v>1345</v>
      </c>
      <c r="N752" s="2"/>
      <c r="O752" s="1" t="str">
        <f>IF(ISERROR(VLOOKUP(L752&amp;M752,団体コード!$A$1:$B$1742,2,FALSE)),"",VLOOKUP(L752&amp;M752,団体コード!$A$1:$B$1742,2,FALSE))</f>
        <v>342076</v>
      </c>
      <c r="Q752" s="14" t="str">
        <f t="shared" si="47"/>
        <v>「接種者氏名 ※」を入力してください</v>
      </c>
    </row>
    <row r="753" spans="1:17" ht="38.25" customHeight="1" x14ac:dyDescent="0.45">
      <c r="A753" s="20">
        <f t="shared" si="44"/>
        <v>118</v>
      </c>
      <c r="B753" s="17" t="str">
        <f t="shared" si="45"/>
        <v>市内</v>
      </c>
      <c r="C753" s="18"/>
      <c r="D753" s="17" t="str">
        <f t="shared" si="46"/>
        <v>0000000000</v>
      </c>
      <c r="E753" s="18"/>
      <c r="F753" s="2"/>
      <c r="G753" s="2"/>
      <c r="H753" s="3"/>
      <c r="I753" s="2"/>
      <c r="J753" s="2"/>
      <c r="K753" s="2"/>
      <c r="L753" s="2" t="s">
        <v>1339</v>
      </c>
      <c r="M753" s="2" t="s">
        <v>1345</v>
      </c>
      <c r="N753" s="2"/>
      <c r="O753" s="1" t="str">
        <f>IF(ISERROR(VLOOKUP(L753&amp;M753,団体コード!$A$1:$B$1742,2,FALSE)),"",VLOOKUP(L753&amp;M753,団体コード!$A$1:$B$1742,2,FALSE))</f>
        <v>342076</v>
      </c>
      <c r="Q753" s="14" t="str">
        <f t="shared" si="47"/>
        <v>「接種者氏名 ※」を入力してください</v>
      </c>
    </row>
    <row r="754" spans="1:17" ht="38.25" customHeight="1" x14ac:dyDescent="0.45">
      <c r="A754" s="20">
        <f t="shared" si="44"/>
        <v>118</v>
      </c>
      <c r="B754" s="17" t="str">
        <f t="shared" si="45"/>
        <v>市内</v>
      </c>
      <c r="C754" s="18"/>
      <c r="D754" s="17" t="str">
        <f t="shared" si="46"/>
        <v>0000000000</v>
      </c>
      <c r="E754" s="18"/>
      <c r="F754" s="2"/>
      <c r="G754" s="2"/>
      <c r="H754" s="3"/>
      <c r="I754" s="2"/>
      <c r="J754" s="2"/>
      <c r="K754" s="2"/>
      <c r="L754" s="2" t="s">
        <v>1339</v>
      </c>
      <c r="M754" s="2" t="s">
        <v>1345</v>
      </c>
      <c r="N754" s="2"/>
      <c r="O754" s="1" t="str">
        <f>IF(ISERROR(VLOOKUP(L754&amp;M754,団体コード!$A$1:$B$1742,2,FALSE)),"",VLOOKUP(L754&amp;M754,団体コード!$A$1:$B$1742,2,FALSE))</f>
        <v>342076</v>
      </c>
      <c r="Q754" s="14" t="str">
        <f t="shared" si="47"/>
        <v>「接種者氏名 ※」を入力してください</v>
      </c>
    </row>
    <row r="755" spans="1:17" ht="38.25" customHeight="1" x14ac:dyDescent="0.45">
      <c r="A755" s="20">
        <f t="shared" si="44"/>
        <v>118</v>
      </c>
      <c r="B755" s="17" t="str">
        <f t="shared" si="45"/>
        <v>市内</v>
      </c>
      <c r="C755" s="18"/>
      <c r="D755" s="17" t="str">
        <f t="shared" si="46"/>
        <v>0000000000</v>
      </c>
      <c r="E755" s="18"/>
      <c r="F755" s="2"/>
      <c r="G755" s="2"/>
      <c r="H755" s="3"/>
      <c r="I755" s="2"/>
      <c r="J755" s="2"/>
      <c r="K755" s="2"/>
      <c r="L755" s="2" t="s">
        <v>1339</v>
      </c>
      <c r="M755" s="2" t="s">
        <v>1345</v>
      </c>
      <c r="N755" s="2"/>
      <c r="O755" s="1" t="str">
        <f>IF(ISERROR(VLOOKUP(L755&amp;M755,団体コード!$A$1:$B$1742,2,FALSE)),"",VLOOKUP(L755&amp;M755,団体コード!$A$1:$B$1742,2,FALSE))</f>
        <v>342076</v>
      </c>
      <c r="Q755" s="14" t="str">
        <f t="shared" si="47"/>
        <v>「接種者氏名 ※」を入力してください</v>
      </c>
    </row>
    <row r="756" spans="1:17" ht="38.25" customHeight="1" x14ac:dyDescent="0.45">
      <c r="A756" s="20">
        <f t="shared" si="44"/>
        <v>118</v>
      </c>
      <c r="B756" s="17" t="str">
        <f t="shared" si="45"/>
        <v>市内</v>
      </c>
      <c r="C756" s="18"/>
      <c r="D756" s="17" t="str">
        <f t="shared" si="46"/>
        <v>0000000000</v>
      </c>
      <c r="E756" s="18"/>
      <c r="F756" s="2"/>
      <c r="G756" s="2"/>
      <c r="H756" s="3"/>
      <c r="I756" s="2"/>
      <c r="J756" s="2"/>
      <c r="K756" s="2"/>
      <c r="L756" s="2" t="s">
        <v>1339</v>
      </c>
      <c r="M756" s="2" t="s">
        <v>1345</v>
      </c>
      <c r="N756" s="2"/>
      <c r="O756" s="1" t="str">
        <f>IF(ISERROR(VLOOKUP(L756&amp;M756,団体コード!$A$1:$B$1742,2,FALSE)),"",VLOOKUP(L756&amp;M756,団体コード!$A$1:$B$1742,2,FALSE))</f>
        <v>342076</v>
      </c>
      <c r="Q756" s="14" t="str">
        <f t="shared" si="47"/>
        <v>「接種者氏名 ※」を入力してください</v>
      </c>
    </row>
    <row r="757" spans="1:17" ht="38.25" customHeight="1" x14ac:dyDescent="0.45">
      <c r="A757" s="20">
        <f t="shared" si="44"/>
        <v>118</v>
      </c>
      <c r="B757" s="17" t="str">
        <f t="shared" si="45"/>
        <v>市内</v>
      </c>
      <c r="C757" s="18"/>
      <c r="D757" s="17" t="str">
        <f t="shared" si="46"/>
        <v>0000000000</v>
      </c>
      <c r="E757" s="18"/>
      <c r="F757" s="2"/>
      <c r="G757" s="2"/>
      <c r="H757" s="3"/>
      <c r="I757" s="2"/>
      <c r="J757" s="2"/>
      <c r="K757" s="2"/>
      <c r="L757" s="2" t="s">
        <v>1339</v>
      </c>
      <c r="M757" s="2" t="s">
        <v>1345</v>
      </c>
      <c r="N757" s="2"/>
      <c r="O757" s="1" t="str">
        <f>IF(ISERROR(VLOOKUP(L757&amp;M757,団体コード!$A$1:$B$1742,2,FALSE)),"",VLOOKUP(L757&amp;M757,団体コード!$A$1:$B$1742,2,FALSE))</f>
        <v>342076</v>
      </c>
      <c r="Q757" s="14" t="str">
        <f t="shared" si="47"/>
        <v>「接種者氏名 ※」を入力してください</v>
      </c>
    </row>
    <row r="758" spans="1:17" ht="38.25" customHeight="1" x14ac:dyDescent="0.45">
      <c r="A758" s="20">
        <f t="shared" si="44"/>
        <v>118</v>
      </c>
      <c r="B758" s="17" t="str">
        <f t="shared" si="45"/>
        <v>市内</v>
      </c>
      <c r="C758" s="18"/>
      <c r="D758" s="17" t="str">
        <f t="shared" si="46"/>
        <v>0000000000</v>
      </c>
      <c r="E758" s="18"/>
      <c r="F758" s="2"/>
      <c r="G758" s="2"/>
      <c r="H758" s="3"/>
      <c r="I758" s="2"/>
      <c r="J758" s="2"/>
      <c r="K758" s="2"/>
      <c r="L758" s="2" t="s">
        <v>1339</v>
      </c>
      <c r="M758" s="2" t="s">
        <v>1345</v>
      </c>
      <c r="N758" s="2"/>
      <c r="O758" s="1" t="str">
        <f>IF(ISERROR(VLOOKUP(L758&amp;M758,団体コード!$A$1:$B$1742,2,FALSE)),"",VLOOKUP(L758&amp;M758,団体コード!$A$1:$B$1742,2,FALSE))</f>
        <v>342076</v>
      </c>
      <c r="Q758" s="14" t="str">
        <f t="shared" si="47"/>
        <v>「接種者氏名 ※」を入力してください</v>
      </c>
    </row>
    <row r="759" spans="1:17" ht="38.25" customHeight="1" x14ac:dyDescent="0.45">
      <c r="A759" s="20">
        <f t="shared" si="44"/>
        <v>118</v>
      </c>
      <c r="B759" s="17" t="str">
        <f t="shared" si="45"/>
        <v>市内</v>
      </c>
      <c r="C759" s="18"/>
      <c r="D759" s="17" t="str">
        <f t="shared" si="46"/>
        <v>0000000000</v>
      </c>
      <c r="E759" s="18"/>
      <c r="F759" s="2"/>
      <c r="G759" s="2"/>
      <c r="H759" s="3"/>
      <c r="I759" s="2"/>
      <c r="J759" s="2"/>
      <c r="K759" s="2"/>
      <c r="L759" s="2" t="s">
        <v>1339</v>
      </c>
      <c r="M759" s="2" t="s">
        <v>1345</v>
      </c>
      <c r="N759" s="2"/>
      <c r="O759" s="1" t="str">
        <f>IF(ISERROR(VLOOKUP(L759&amp;M759,団体コード!$A$1:$B$1742,2,FALSE)),"",VLOOKUP(L759&amp;M759,団体コード!$A$1:$B$1742,2,FALSE))</f>
        <v>342076</v>
      </c>
      <c r="Q759" s="14" t="str">
        <f t="shared" si="47"/>
        <v>「接種者氏名 ※」を入力してください</v>
      </c>
    </row>
    <row r="760" spans="1:17" ht="38.25" customHeight="1" x14ac:dyDescent="0.45">
      <c r="A760" s="20">
        <f t="shared" si="44"/>
        <v>118</v>
      </c>
      <c r="B760" s="17" t="str">
        <f t="shared" si="45"/>
        <v>市内</v>
      </c>
      <c r="C760" s="18"/>
      <c r="D760" s="17" t="str">
        <f t="shared" si="46"/>
        <v>0000000000</v>
      </c>
      <c r="E760" s="18"/>
      <c r="F760" s="2"/>
      <c r="G760" s="2"/>
      <c r="H760" s="3"/>
      <c r="I760" s="2"/>
      <c r="J760" s="2"/>
      <c r="K760" s="2"/>
      <c r="L760" s="2" t="s">
        <v>1339</v>
      </c>
      <c r="M760" s="2" t="s">
        <v>1345</v>
      </c>
      <c r="N760" s="2"/>
      <c r="O760" s="1" t="str">
        <f>IF(ISERROR(VLOOKUP(L760&amp;M760,団体コード!$A$1:$B$1742,2,FALSE)),"",VLOOKUP(L760&amp;M760,団体コード!$A$1:$B$1742,2,FALSE))</f>
        <v>342076</v>
      </c>
      <c r="Q760" s="14" t="str">
        <f t="shared" si="47"/>
        <v>「接種者氏名 ※」を入力してください</v>
      </c>
    </row>
    <row r="761" spans="1:17" ht="38.25" customHeight="1" x14ac:dyDescent="0.45">
      <c r="A761" s="20">
        <f t="shared" si="44"/>
        <v>118</v>
      </c>
      <c r="B761" s="17" t="str">
        <f t="shared" si="45"/>
        <v>市内</v>
      </c>
      <c r="C761" s="18"/>
      <c r="D761" s="17" t="str">
        <f t="shared" si="46"/>
        <v>0000000000</v>
      </c>
      <c r="E761" s="18"/>
      <c r="F761" s="2"/>
      <c r="G761" s="2"/>
      <c r="H761" s="3"/>
      <c r="I761" s="2"/>
      <c r="J761" s="2"/>
      <c r="K761" s="2"/>
      <c r="L761" s="2" t="s">
        <v>1339</v>
      </c>
      <c r="M761" s="2" t="s">
        <v>1345</v>
      </c>
      <c r="N761" s="2"/>
      <c r="O761" s="1" t="str">
        <f>IF(ISERROR(VLOOKUP(L761&amp;M761,団体コード!$A$1:$B$1742,2,FALSE)),"",VLOOKUP(L761&amp;M761,団体コード!$A$1:$B$1742,2,FALSE))</f>
        <v>342076</v>
      </c>
      <c r="Q761" s="14" t="str">
        <f t="shared" si="47"/>
        <v>「接種者氏名 ※」を入力してください</v>
      </c>
    </row>
    <row r="762" spans="1:17" ht="38.25" customHeight="1" x14ac:dyDescent="0.45">
      <c r="A762" s="20">
        <f t="shared" si="44"/>
        <v>118</v>
      </c>
      <c r="B762" s="17" t="str">
        <f t="shared" si="45"/>
        <v>市内</v>
      </c>
      <c r="C762" s="18"/>
      <c r="D762" s="17" t="str">
        <f t="shared" si="46"/>
        <v>0000000000</v>
      </c>
      <c r="E762" s="18"/>
      <c r="F762" s="2"/>
      <c r="G762" s="2"/>
      <c r="H762" s="3"/>
      <c r="I762" s="2"/>
      <c r="J762" s="2"/>
      <c r="K762" s="2"/>
      <c r="L762" s="2" t="s">
        <v>1339</v>
      </c>
      <c r="M762" s="2" t="s">
        <v>1345</v>
      </c>
      <c r="N762" s="2"/>
      <c r="O762" s="1" t="str">
        <f>IF(ISERROR(VLOOKUP(L762&amp;M762,団体コード!$A$1:$B$1742,2,FALSE)),"",VLOOKUP(L762&amp;M762,団体コード!$A$1:$B$1742,2,FALSE))</f>
        <v>342076</v>
      </c>
      <c r="Q762" s="14" t="str">
        <f t="shared" si="47"/>
        <v>「接種者氏名 ※」を入力してください</v>
      </c>
    </row>
    <row r="763" spans="1:17" ht="38.25" customHeight="1" x14ac:dyDescent="0.45">
      <c r="A763" s="20">
        <f t="shared" si="44"/>
        <v>118</v>
      </c>
      <c r="B763" s="17" t="str">
        <f t="shared" si="45"/>
        <v>市内</v>
      </c>
      <c r="C763" s="18"/>
      <c r="D763" s="17" t="str">
        <f t="shared" si="46"/>
        <v>0000000000</v>
      </c>
      <c r="E763" s="18"/>
      <c r="F763" s="2"/>
      <c r="G763" s="2"/>
      <c r="H763" s="3"/>
      <c r="I763" s="2"/>
      <c r="J763" s="2"/>
      <c r="K763" s="2"/>
      <c r="L763" s="2" t="s">
        <v>1339</v>
      </c>
      <c r="M763" s="2" t="s">
        <v>1345</v>
      </c>
      <c r="N763" s="2"/>
      <c r="O763" s="1" t="str">
        <f>IF(ISERROR(VLOOKUP(L763&amp;M763,団体コード!$A$1:$B$1742,2,FALSE)),"",VLOOKUP(L763&amp;M763,団体コード!$A$1:$B$1742,2,FALSE))</f>
        <v>342076</v>
      </c>
      <c r="Q763" s="14" t="str">
        <f t="shared" si="47"/>
        <v>「接種者氏名 ※」を入力してください</v>
      </c>
    </row>
    <row r="764" spans="1:17" ht="38.25" customHeight="1" x14ac:dyDescent="0.45">
      <c r="A764" s="20">
        <f t="shared" si="44"/>
        <v>118</v>
      </c>
      <c r="B764" s="17" t="str">
        <f t="shared" si="45"/>
        <v>市内</v>
      </c>
      <c r="C764" s="18"/>
      <c r="D764" s="17" t="str">
        <f t="shared" si="46"/>
        <v>0000000000</v>
      </c>
      <c r="E764" s="18"/>
      <c r="F764" s="2"/>
      <c r="G764" s="2"/>
      <c r="H764" s="3"/>
      <c r="I764" s="2"/>
      <c r="J764" s="2"/>
      <c r="K764" s="2"/>
      <c r="L764" s="2" t="s">
        <v>1339</v>
      </c>
      <c r="M764" s="2" t="s">
        <v>1345</v>
      </c>
      <c r="N764" s="2"/>
      <c r="O764" s="1" t="str">
        <f>IF(ISERROR(VLOOKUP(L764&amp;M764,団体コード!$A$1:$B$1742,2,FALSE)),"",VLOOKUP(L764&amp;M764,団体コード!$A$1:$B$1742,2,FALSE))</f>
        <v>342076</v>
      </c>
      <c r="Q764" s="14" t="str">
        <f t="shared" si="47"/>
        <v>「接種者氏名 ※」を入力してください</v>
      </c>
    </row>
    <row r="765" spans="1:17" ht="38.25" customHeight="1" x14ac:dyDescent="0.45">
      <c r="A765" s="20">
        <f t="shared" si="44"/>
        <v>118</v>
      </c>
      <c r="B765" s="17" t="str">
        <f t="shared" si="45"/>
        <v>市内</v>
      </c>
      <c r="C765" s="18"/>
      <c r="D765" s="17" t="str">
        <f t="shared" si="46"/>
        <v>0000000000</v>
      </c>
      <c r="E765" s="18"/>
      <c r="F765" s="2"/>
      <c r="G765" s="2"/>
      <c r="H765" s="3"/>
      <c r="I765" s="2"/>
      <c r="J765" s="2"/>
      <c r="K765" s="2"/>
      <c r="L765" s="2" t="s">
        <v>1339</v>
      </c>
      <c r="M765" s="2" t="s">
        <v>1345</v>
      </c>
      <c r="N765" s="2"/>
      <c r="O765" s="1" t="str">
        <f>IF(ISERROR(VLOOKUP(L765&amp;M765,団体コード!$A$1:$B$1742,2,FALSE)),"",VLOOKUP(L765&amp;M765,団体コード!$A$1:$B$1742,2,FALSE))</f>
        <v>342076</v>
      </c>
      <c r="Q765" s="14" t="str">
        <f t="shared" si="47"/>
        <v>「接種者氏名 ※」を入力してください</v>
      </c>
    </row>
    <row r="766" spans="1:17" ht="38.25" customHeight="1" x14ac:dyDescent="0.45">
      <c r="A766" s="20">
        <f t="shared" si="44"/>
        <v>118</v>
      </c>
      <c r="B766" s="17" t="str">
        <f t="shared" si="45"/>
        <v>市内</v>
      </c>
      <c r="C766" s="18"/>
      <c r="D766" s="17" t="str">
        <f t="shared" si="46"/>
        <v>0000000000</v>
      </c>
      <c r="E766" s="18"/>
      <c r="F766" s="2"/>
      <c r="G766" s="2"/>
      <c r="H766" s="3"/>
      <c r="I766" s="2"/>
      <c r="J766" s="2"/>
      <c r="K766" s="2"/>
      <c r="L766" s="2" t="s">
        <v>1339</v>
      </c>
      <c r="M766" s="2" t="s">
        <v>1345</v>
      </c>
      <c r="N766" s="2"/>
      <c r="O766" s="1" t="str">
        <f>IF(ISERROR(VLOOKUP(L766&amp;M766,団体コード!$A$1:$B$1742,2,FALSE)),"",VLOOKUP(L766&amp;M766,団体コード!$A$1:$B$1742,2,FALSE))</f>
        <v>342076</v>
      </c>
      <c r="Q766" s="14" t="str">
        <f t="shared" si="47"/>
        <v>「接種者氏名 ※」を入力してください</v>
      </c>
    </row>
    <row r="767" spans="1:17" ht="38.25" customHeight="1" x14ac:dyDescent="0.45">
      <c r="A767" s="20">
        <f t="shared" si="44"/>
        <v>118</v>
      </c>
      <c r="B767" s="17" t="str">
        <f t="shared" si="45"/>
        <v>市内</v>
      </c>
      <c r="C767" s="18"/>
      <c r="D767" s="17" t="str">
        <f t="shared" si="46"/>
        <v>0000000000</v>
      </c>
      <c r="E767" s="18"/>
      <c r="F767" s="2"/>
      <c r="G767" s="2"/>
      <c r="H767" s="3"/>
      <c r="I767" s="2"/>
      <c r="J767" s="2"/>
      <c r="K767" s="2"/>
      <c r="L767" s="2" t="s">
        <v>1339</v>
      </c>
      <c r="M767" s="2" t="s">
        <v>1345</v>
      </c>
      <c r="N767" s="2"/>
      <c r="O767" s="1" t="str">
        <f>IF(ISERROR(VLOOKUP(L767&amp;M767,団体コード!$A$1:$B$1742,2,FALSE)),"",VLOOKUP(L767&amp;M767,団体コード!$A$1:$B$1742,2,FALSE))</f>
        <v>342076</v>
      </c>
      <c r="Q767" s="14" t="str">
        <f t="shared" si="47"/>
        <v>「接種者氏名 ※」を入力してください</v>
      </c>
    </row>
    <row r="768" spans="1:17" ht="38.25" customHeight="1" x14ac:dyDescent="0.45">
      <c r="A768" s="20">
        <f t="shared" si="44"/>
        <v>118</v>
      </c>
      <c r="B768" s="17" t="str">
        <f t="shared" si="45"/>
        <v>市内</v>
      </c>
      <c r="C768" s="18"/>
      <c r="D768" s="17" t="str">
        <f t="shared" si="46"/>
        <v>0000000000</v>
      </c>
      <c r="E768" s="18"/>
      <c r="F768" s="2"/>
      <c r="G768" s="2"/>
      <c r="H768" s="3"/>
      <c r="I768" s="2"/>
      <c r="J768" s="2"/>
      <c r="K768" s="2"/>
      <c r="L768" s="2" t="s">
        <v>1339</v>
      </c>
      <c r="M768" s="2" t="s">
        <v>1345</v>
      </c>
      <c r="N768" s="2"/>
      <c r="O768" s="1" t="str">
        <f>IF(ISERROR(VLOOKUP(L768&amp;M768,団体コード!$A$1:$B$1742,2,FALSE)),"",VLOOKUP(L768&amp;M768,団体コード!$A$1:$B$1742,2,FALSE))</f>
        <v>342076</v>
      </c>
      <c r="Q768" s="14" t="str">
        <f t="shared" si="47"/>
        <v>「接種者氏名 ※」を入力してください</v>
      </c>
    </row>
    <row r="769" spans="1:17" ht="38.25" customHeight="1" x14ac:dyDescent="0.45">
      <c r="A769" s="20">
        <f t="shared" si="44"/>
        <v>118</v>
      </c>
      <c r="B769" s="17" t="str">
        <f t="shared" si="45"/>
        <v>市内</v>
      </c>
      <c r="C769" s="18"/>
      <c r="D769" s="17" t="str">
        <f t="shared" si="46"/>
        <v>0000000000</v>
      </c>
      <c r="E769" s="18"/>
      <c r="F769" s="2"/>
      <c r="G769" s="2"/>
      <c r="H769" s="3"/>
      <c r="I769" s="2"/>
      <c r="J769" s="2"/>
      <c r="K769" s="2"/>
      <c r="L769" s="2" t="s">
        <v>1339</v>
      </c>
      <c r="M769" s="2" t="s">
        <v>1345</v>
      </c>
      <c r="N769" s="2"/>
      <c r="O769" s="1" t="str">
        <f>IF(ISERROR(VLOOKUP(L769&amp;M769,団体コード!$A$1:$B$1742,2,FALSE)),"",VLOOKUP(L769&amp;M769,団体コード!$A$1:$B$1742,2,FALSE))</f>
        <v>342076</v>
      </c>
      <c r="Q769" s="14" t="str">
        <f t="shared" si="47"/>
        <v>「接種者氏名 ※」を入力してください</v>
      </c>
    </row>
    <row r="770" spans="1:17" ht="38.25" customHeight="1" x14ac:dyDescent="0.45">
      <c r="A770" s="20">
        <f t="shared" ref="A770:A833" si="48">DATEDIF(H770,"2022/4/1","Y")</f>
        <v>118</v>
      </c>
      <c r="B770" s="17" t="str">
        <f t="shared" si="45"/>
        <v>市内</v>
      </c>
      <c r="C770" s="18"/>
      <c r="D770" s="17" t="str">
        <f t="shared" si="46"/>
        <v>0000000000</v>
      </c>
      <c r="E770" s="18"/>
      <c r="F770" s="2"/>
      <c r="G770" s="2"/>
      <c r="H770" s="3"/>
      <c r="I770" s="2"/>
      <c r="J770" s="2"/>
      <c r="K770" s="2"/>
      <c r="L770" s="2" t="s">
        <v>1339</v>
      </c>
      <c r="M770" s="2" t="s">
        <v>1345</v>
      </c>
      <c r="N770" s="2"/>
      <c r="O770" s="1" t="str">
        <f>IF(ISERROR(VLOOKUP(L770&amp;M770,団体コード!$A$1:$B$1742,2,FALSE)),"",VLOOKUP(L770&amp;M770,団体コード!$A$1:$B$1742,2,FALSE))</f>
        <v>342076</v>
      </c>
      <c r="Q770" s="14" t="str">
        <f t="shared" si="47"/>
        <v>「接種者氏名 ※」を入力してください</v>
      </c>
    </row>
    <row r="771" spans="1:17" ht="38.25" customHeight="1" x14ac:dyDescent="0.45">
      <c r="A771" s="20">
        <f t="shared" si="48"/>
        <v>118</v>
      </c>
      <c r="B771" s="17" t="str">
        <f t="shared" ref="B771:B834" si="49">IF(O771="342076","市内","市外")</f>
        <v>市内</v>
      </c>
      <c r="C771" s="18"/>
      <c r="D771" s="17" t="str">
        <f t="shared" si="46"/>
        <v>0000000000</v>
      </c>
      <c r="E771" s="18"/>
      <c r="F771" s="2"/>
      <c r="G771" s="2"/>
      <c r="H771" s="3"/>
      <c r="I771" s="2"/>
      <c r="J771" s="2"/>
      <c r="K771" s="2"/>
      <c r="L771" s="2" t="s">
        <v>1339</v>
      </c>
      <c r="M771" s="2" t="s">
        <v>1345</v>
      </c>
      <c r="N771" s="2"/>
      <c r="O771" s="1" t="str">
        <f>IF(ISERROR(VLOOKUP(L771&amp;M771,団体コード!$A$1:$B$1742,2,FALSE)),"",VLOOKUP(L771&amp;M771,団体コード!$A$1:$B$1742,2,FALSE))</f>
        <v>342076</v>
      </c>
      <c r="Q771" s="14" t="str">
        <f t="shared" si="47"/>
        <v>「接種者氏名 ※」を入力してください</v>
      </c>
    </row>
    <row r="772" spans="1:17" ht="38.25" customHeight="1" x14ac:dyDescent="0.45">
      <c r="A772" s="20">
        <f t="shared" si="48"/>
        <v>118</v>
      </c>
      <c r="B772" s="17" t="str">
        <f t="shared" si="49"/>
        <v>市内</v>
      </c>
      <c r="C772" s="18"/>
      <c r="D772" s="17" t="str">
        <f t="shared" ref="D772:D835" si="50">TEXT(E772,"0000000000")</f>
        <v>0000000000</v>
      </c>
      <c r="E772" s="18"/>
      <c r="F772" s="2"/>
      <c r="G772" s="2"/>
      <c r="H772" s="3"/>
      <c r="I772" s="2"/>
      <c r="J772" s="2"/>
      <c r="K772" s="2"/>
      <c r="L772" s="2" t="s">
        <v>1339</v>
      </c>
      <c r="M772" s="2" t="s">
        <v>1345</v>
      </c>
      <c r="N772" s="2"/>
      <c r="O772" s="1" t="str">
        <f>IF(ISERROR(VLOOKUP(L772&amp;M772,団体コード!$A$1:$B$1742,2,FALSE)),"",VLOOKUP(L772&amp;M772,団体コード!$A$1:$B$1742,2,FALSE))</f>
        <v>342076</v>
      </c>
      <c r="Q772" s="14" t="str">
        <f t="shared" ref="Q772:Q835" si="51">IF(F772="","「接種者氏名 ※」を入力してください",IF(G772="","「性別」を選択してください",IF(H772="","接種生年月日 ※」を入力してくだい",IF(L772="","「住民票に記載されている都道府県」を選択してください",IF(M772="","「住民票に記載されている市町村」を選択してください",IF(N772="","「住民票に記載されている町名・番地」を入力してください",IF(O772="","都道府県と市町村の組合せが正しくありません。都道府県または市町村を選択し直してください",IF(E772="","「被保険者証番号」を入力してください。他市の住所地特例者は空欄でかまいません",IF(I772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773" spans="1:17" ht="38.25" customHeight="1" x14ac:dyDescent="0.45">
      <c r="A773" s="20">
        <f t="shared" si="48"/>
        <v>118</v>
      </c>
      <c r="B773" s="17" t="str">
        <f t="shared" si="49"/>
        <v>市内</v>
      </c>
      <c r="C773" s="18"/>
      <c r="D773" s="17" t="str">
        <f t="shared" si="50"/>
        <v>0000000000</v>
      </c>
      <c r="E773" s="18"/>
      <c r="F773" s="2"/>
      <c r="G773" s="2"/>
      <c r="H773" s="3"/>
      <c r="I773" s="2"/>
      <c r="J773" s="2"/>
      <c r="K773" s="2"/>
      <c r="L773" s="2" t="s">
        <v>1339</v>
      </c>
      <c r="M773" s="2" t="s">
        <v>1345</v>
      </c>
      <c r="N773" s="2"/>
      <c r="O773" s="1" t="str">
        <f>IF(ISERROR(VLOOKUP(L773&amp;M773,団体コード!$A$1:$B$1742,2,FALSE)),"",VLOOKUP(L773&amp;M773,団体コード!$A$1:$B$1742,2,FALSE))</f>
        <v>342076</v>
      </c>
      <c r="Q773" s="14" t="str">
        <f t="shared" si="51"/>
        <v>「接種者氏名 ※」を入力してください</v>
      </c>
    </row>
    <row r="774" spans="1:17" ht="38.25" customHeight="1" x14ac:dyDescent="0.45">
      <c r="A774" s="20">
        <f t="shared" si="48"/>
        <v>118</v>
      </c>
      <c r="B774" s="17" t="str">
        <f t="shared" si="49"/>
        <v>市内</v>
      </c>
      <c r="C774" s="18"/>
      <c r="D774" s="17" t="str">
        <f t="shared" si="50"/>
        <v>0000000000</v>
      </c>
      <c r="E774" s="18"/>
      <c r="F774" s="2"/>
      <c r="G774" s="2"/>
      <c r="H774" s="3"/>
      <c r="I774" s="2"/>
      <c r="J774" s="2"/>
      <c r="K774" s="2"/>
      <c r="L774" s="2" t="s">
        <v>1339</v>
      </c>
      <c r="M774" s="2" t="s">
        <v>1345</v>
      </c>
      <c r="N774" s="2"/>
      <c r="O774" s="1" t="str">
        <f>IF(ISERROR(VLOOKUP(L774&amp;M774,団体コード!$A$1:$B$1742,2,FALSE)),"",VLOOKUP(L774&amp;M774,団体コード!$A$1:$B$1742,2,FALSE))</f>
        <v>342076</v>
      </c>
      <c r="Q774" s="14" t="str">
        <f t="shared" si="51"/>
        <v>「接種者氏名 ※」を入力してください</v>
      </c>
    </row>
    <row r="775" spans="1:17" ht="38.25" customHeight="1" x14ac:dyDescent="0.45">
      <c r="A775" s="20">
        <f t="shared" si="48"/>
        <v>118</v>
      </c>
      <c r="B775" s="17" t="str">
        <f t="shared" si="49"/>
        <v>市内</v>
      </c>
      <c r="C775" s="18"/>
      <c r="D775" s="17" t="str">
        <f t="shared" si="50"/>
        <v>0000000000</v>
      </c>
      <c r="E775" s="18"/>
      <c r="F775" s="2"/>
      <c r="G775" s="2"/>
      <c r="H775" s="3"/>
      <c r="I775" s="2"/>
      <c r="J775" s="2"/>
      <c r="K775" s="2"/>
      <c r="L775" s="2" t="s">
        <v>1339</v>
      </c>
      <c r="M775" s="2" t="s">
        <v>1345</v>
      </c>
      <c r="N775" s="2"/>
      <c r="O775" s="1" t="str">
        <f>IF(ISERROR(VLOOKUP(L775&amp;M775,団体コード!$A$1:$B$1742,2,FALSE)),"",VLOOKUP(L775&amp;M775,団体コード!$A$1:$B$1742,2,FALSE))</f>
        <v>342076</v>
      </c>
      <c r="Q775" s="14" t="str">
        <f t="shared" si="51"/>
        <v>「接種者氏名 ※」を入力してください</v>
      </c>
    </row>
    <row r="776" spans="1:17" ht="38.25" customHeight="1" x14ac:dyDescent="0.45">
      <c r="A776" s="20">
        <f t="shared" si="48"/>
        <v>118</v>
      </c>
      <c r="B776" s="17" t="str">
        <f t="shared" si="49"/>
        <v>市内</v>
      </c>
      <c r="C776" s="18"/>
      <c r="D776" s="17" t="str">
        <f t="shared" si="50"/>
        <v>0000000000</v>
      </c>
      <c r="E776" s="18"/>
      <c r="F776" s="2"/>
      <c r="G776" s="2"/>
      <c r="H776" s="3"/>
      <c r="I776" s="2"/>
      <c r="J776" s="2"/>
      <c r="K776" s="2"/>
      <c r="L776" s="2" t="s">
        <v>1339</v>
      </c>
      <c r="M776" s="2" t="s">
        <v>1345</v>
      </c>
      <c r="N776" s="2"/>
      <c r="O776" s="1" t="str">
        <f>IF(ISERROR(VLOOKUP(L776&amp;M776,団体コード!$A$1:$B$1742,2,FALSE)),"",VLOOKUP(L776&amp;M776,団体コード!$A$1:$B$1742,2,FALSE))</f>
        <v>342076</v>
      </c>
      <c r="Q776" s="14" t="str">
        <f t="shared" si="51"/>
        <v>「接種者氏名 ※」を入力してください</v>
      </c>
    </row>
    <row r="777" spans="1:17" ht="38.25" customHeight="1" x14ac:dyDescent="0.45">
      <c r="A777" s="20">
        <f t="shared" si="48"/>
        <v>118</v>
      </c>
      <c r="B777" s="17" t="str">
        <f t="shared" si="49"/>
        <v>市内</v>
      </c>
      <c r="C777" s="18"/>
      <c r="D777" s="17" t="str">
        <f t="shared" si="50"/>
        <v>0000000000</v>
      </c>
      <c r="E777" s="18"/>
      <c r="F777" s="2"/>
      <c r="G777" s="2"/>
      <c r="H777" s="3"/>
      <c r="I777" s="2"/>
      <c r="J777" s="2"/>
      <c r="K777" s="2"/>
      <c r="L777" s="2" t="s">
        <v>1339</v>
      </c>
      <c r="M777" s="2" t="s">
        <v>1345</v>
      </c>
      <c r="N777" s="2"/>
      <c r="O777" s="1" t="str">
        <f>IF(ISERROR(VLOOKUP(L777&amp;M777,団体コード!$A$1:$B$1742,2,FALSE)),"",VLOOKUP(L777&amp;M777,団体コード!$A$1:$B$1742,2,FALSE))</f>
        <v>342076</v>
      </c>
      <c r="Q777" s="14" t="str">
        <f t="shared" si="51"/>
        <v>「接種者氏名 ※」を入力してください</v>
      </c>
    </row>
    <row r="778" spans="1:17" ht="38.25" customHeight="1" x14ac:dyDescent="0.45">
      <c r="A778" s="20">
        <f t="shared" si="48"/>
        <v>118</v>
      </c>
      <c r="B778" s="17" t="str">
        <f t="shared" si="49"/>
        <v>市内</v>
      </c>
      <c r="C778" s="18"/>
      <c r="D778" s="17" t="str">
        <f t="shared" si="50"/>
        <v>0000000000</v>
      </c>
      <c r="E778" s="18"/>
      <c r="F778" s="2"/>
      <c r="G778" s="2"/>
      <c r="H778" s="3"/>
      <c r="I778" s="2"/>
      <c r="J778" s="2"/>
      <c r="K778" s="2"/>
      <c r="L778" s="2" t="s">
        <v>1339</v>
      </c>
      <c r="M778" s="2" t="s">
        <v>1345</v>
      </c>
      <c r="N778" s="2"/>
      <c r="O778" s="1" t="str">
        <f>IF(ISERROR(VLOOKUP(L778&amp;M778,団体コード!$A$1:$B$1742,2,FALSE)),"",VLOOKUP(L778&amp;M778,団体コード!$A$1:$B$1742,2,FALSE))</f>
        <v>342076</v>
      </c>
      <c r="Q778" s="14" t="str">
        <f t="shared" si="51"/>
        <v>「接種者氏名 ※」を入力してください</v>
      </c>
    </row>
    <row r="779" spans="1:17" ht="38.25" customHeight="1" x14ac:dyDescent="0.45">
      <c r="A779" s="20">
        <f t="shared" si="48"/>
        <v>118</v>
      </c>
      <c r="B779" s="17" t="str">
        <f t="shared" si="49"/>
        <v>市内</v>
      </c>
      <c r="C779" s="18"/>
      <c r="D779" s="17" t="str">
        <f t="shared" si="50"/>
        <v>0000000000</v>
      </c>
      <c r="E779" s="18"/>
      <c r="F779" s="2"/>
      <c r="G779" s="2"/>
      <c r="H779" s="3"/>
      <c r="I779" s="2"/>
      <c r="J779" s="2"/>
      <c r="K779" s="2"/>
      <c r="L779" s="2" t="s">
        <v>1339</v>
      </c>
      <c r="M779" s="2" t="s">
        <v>1345</v>
      </c>
      <c r="N779" s="2"/>
      <c r="O779" s="1" t="str">
        <f>IF(ISERROR(VLOOKUP(L779&amp;M779,団体コード!$A$1:$B$1742,2,FALSE)),"",VLOOKUP(L779&amp;M779,団体コード!$A$1:$B$1742,2,FALSE))</f>
        <v>342076</v>
      </c>
      <c r="Q779" s="14" t="str">
        <f t="shared" si="51"/>
        <v>「接種者氏名 ※」を入力してください</v>
      </c>
    </row>
    <row r="780" spans="1:17" ht="38.25" customHeight="1" x14ac:dyDescent="0.45">
      <c r="A780" s="20">
        <f t="shared" si="48"/>
        <v>118</v>
      </c>
      <c r="B780" s="17" t="str">
        <f t="shared" si="49"/>
        <v>市内</v>
      </c>
      <c r="C780" s="18"/>
      <c r="D780" s="17" t="str">
        <f t="shared" si="50"/>
        <v>0000000000</v>
      </c>
      <c r="E780" s="18"/>
      <c r="F780" s="2"/>
      <c r="G780" s="2"/>
      <c r="H780" s="3"/>
      <c r="I780" s="2"/>
      <c r="J780" s="2"/>
      <c r="K780" s="2"/>
      <c r="L780" s="2" t="s">
        <v>1339</v>
      </c>
      <c r="M780" s="2" t="s">
        <v>1345</v>
      </c>
      <c r="N780" s="2"/>
      <c r="O780" s="1" t="str">
        <f>IF(ISERROR(VLOOKUP(L780&amp;M780,団体コード!$A$1:$B$1742,2,FALSE)),"",VLOOKUP(L780&amp;M780,団体コード!$A$1:$B$1742,2,FALSE))</f>
        <v>342076</v>
      </c>
      <c r="Q780" s="14" t="str">
        <f t="shared" si="51"/>
        <v>「接種者氏名 ※」を入力してください</v>
      </c>
    </row>
    <row r="781" spans="1:17" ht="38.25" customHeight="1" x14ac:dyDescent="0.45">
      <c r="A781" s="20">
        <f t="shared" si="48"/>
        <v>118</v>
      </c>
      <c r="B781" s="17" t="str">
        <f t="shared" si="49"/>
        <v>市内</v>
      </c>
      <c r="C781" s="18"/>
      <c r="D781" s="17" t="str">
        <f t="shared" si="50"/>
        <v>0000000000</v>
      </c>
      <c r="E781" s="18"/>
      <c r="F781" s="2"/>
      <c r="G781" s="2"/>
      <c r="H781" s="3"/>
      <c r="I781" s="2"/>
      <c r="J781" s="2"/>
      <c r="K781" s="2"/>
      <c r="L781" s="2" t="s">
        <v>1339</v>
      </c>
      <c r="M781" s="2" t="s">
        <v>1345</v>
      </c>
      <c r="N781" s="2"/>
      <c r="O781" s="1" t="str">
        <f>IF(ISERROR(VLOOKUP(L781&amp;M781,団体コード!$A$1:$B$1742,2,FALSE)),"",VLOOKUP(L781&amp;M781,団体コード!$A$1:$B$1742,2,FALSE))</f>
        <v>342076</v>
      </c>
      <c r="Q781" s="14" t="str">
        <f t="shared" si="51"/>
        <v>「接種者氏名 ※」を入力してください</v>
      </c>
    </row>
    <row r="782" spans="1:17" ht="38.25" customHeight="1" x14ac:dyDescent="0.45">
      <c r="A782" s="20">
        <f t="shared" si="48"/>
        <v>118</v>
      </c>
      <c r="B782" s="17" t="str">
        <f t="shared" si="49"/>
        <v>市内</v>
      </c>
      <c r="C782" s="18"/>
      <c r="D782" s="17" t="str">
        <f t="shared" si="50"/>
        <v>0000000000</v>
      </c>
      <c r="E782" s="18"/>
      <c r="F782" s="2"/>
      <c r="G782" s="2"/>
      <c r="H782" s="3"/>
      <c r="I782" s="2"/>
      <c r="J782" s="2"/>
      <c r="K782" s="2"/>
      <c r="L782" s="2" t="s">
        <v>1339</v>
      </c>
      <c r="M782" s="2" t="s">
        <v>1345</v>
      </c>
      <c r="N782" s="2"/>
      <c r="O782" s="1" t="str">
        <f>IF(ISERROR(VLOOKUP(L782&amp;M782,団体コード!$A$1:$B$1742,2,FALSE)),"",VLOOKUP(L782&amp;M782,団体コード!$A$1:$B$1742,2,FALSE))</f>
        <v>342076</v>
      </c>
      <c r="Q782" s="14" t="str">
        <f t="shared" si="51"/>
        <v>「接種者氏名 ※」を入力してください</v>
      </c>
    </row>
    <row r="783" spans="1:17" ht="38.25" customHeight="1" x14ac:dyDescent="0.45">
      <c r="A783" s="20">
        <f t="shared" si="48"/>
        <v>118</v>
      </c>
      <c r="B783" s="17" t="str">
        <f t="shared" si="49"/>
        <v>市内</v>
      </c>
      <c r="C783" s="18"/>
      <c r="D783" s="17" t="str">
        <f t="shared" si="50"/>
        <v>0000000000</v>
      </c>
      <c r="E783" s="18"/>
      <c r="F783" s="2"/>
      <c r="G783" s="2"/>
      <c r="H783" s="3"/>
      <c r="I783" s="2"/>
      <c r="J783" s="2"/>
      <c r="K783" s="2"/>
      <c r="L783" s="2" t="s">
        <v>1339</v>
      </c>
      <c r="M783" s="2" t="s">
        <v>1345</v>
      </c>
      <c r="N783" s="2"/>
      <c r="O783" s="1" t="str">
        <f>IF(ISERROR(VLOOKUP(L783&amp;M783,団体コード!$A$1:$B$1742,2,FALSE)),"",VLOOKUP(L783&amp;M783,団体コード!$A$1:$B$1742,2,FALSE))</f>
        <v>342076</v>
      </c>
      <c r="Q783" s="14" t="str">
        <f t="shared" si="51"/>
        <v>「接種者氏名 ※」を入力してください</v>
      </c>
    </row>
    <row r="784" spans="1:17" ht="38.25" customHeight="1" x14ac:dyDescent="0.45">
      <c r="A784" s="20">
        <f t="shared" si="48"/>
        <v>118</v>
      </c>
      <c r="B784" s="17" t="str">
        <f t="shared" si="49"/>
        <v>市内</v>
      </c>
      <c r="C784" s="18"/>
      <c r="D784" s="17" t="str">
        <f t="shared" si="50"/>
        <v>0000000000</v>
      </c>
      <c r="E784" s="18"/>
      <c r="F784" s="2"/>
      <c r="G784" s="2"/>
      <c r="H784" s="3"/>
      <c r="I784" s="2"/>
      <c r="J784" s="2"/>
      <c r="K784" s="2"/>
      <c r="L784" s="2" t="s">
        <v>1339</v>
      </c>
      <c r="M784" s="2" t="s">
        <v>1345</v>
      </c>
      <c r="N784" s="2"/>
      <c r="O784" s="1" t="str">
        <f>IF(ISERROR(VLOOKUP(L784&amp;M784,団体コード!$A$1:$B$1742,2,FALSE)),"",VLOOKUP(L784&amp;M784,団体コード!$A$1:$B$1742,2,FALSE))</f>
        <v>342076</v>
      </c>
      <c r="Q784" s="14" t="str">
        <f t="shared" si="51"/>
        <v>「接種者氏名 ※」を入力してください</v>
      </c>
    </row>
    <row r="785" spans="1:17" ht="38.25" customHeight="1" x14ac:dyDescent="0.45">
      <c r="A785" s="20">
        <f t="shared" si="48"/>
        <v>118</v>
      </c>
      <c r="B785" s="17" t="str">
        <f t="shared" si="49"/>
        <v>市内</v>
      </c>
      <c r="C785" s="18"/>
      <c r="D785" s="17" t="str">
        <f t="shared" si="50"/>
        <v>0000000000</v>
      </c>
      <c r="E785" s="18"/>
      <c r="F785" s="2"/>
      <c r="G785" s="2"/>
      <c r="H785" s="3"/>
      <c r="I785" s="2"/>
      <c r="J785" s="2"/>
      <c r="K785" s="2"/>
      <c r="L785" s="2" t="s">
        <v>1339</v>
      </c>
      <c r="M785" s="2" t="s">
        <v>1345</v>
      </c>
      <c r="N785" s="2"/>
      <c r="O785" s="1" t="str">
        <f>IF(ISERROR(VLOOKUP(L785&amp;M785,団体コード!$A$1:$B$1742,2,FALSE)),"",VLOOKUP(L785&amp;M785,団体コード!$A$1:$B$1742,2,FALSE))</f>
        <v>342076</v>
      </c>
      <c r="Q785" s="14" t="str">
        <f t="shared" si="51"/>
        <v>「接種者氏名 ※」を入力してください</v>
      </c>
    </row>
    <row r="786" spans="1:17" ht="38.25" customHeight="1" x14ac:dyDescent="0.45">
      <c r="A786" s="20">
        <f t="shared" si="48"/>
        <v>118</v>
      </c>
      <c r="B786" s="17" t="str">
        <f t="shared" si="49"/>
        <v>市内</v>
      </c>
      <c r="C786" s="18"/>
      <c r="D786" s="17" t="str">
        <f t="shared" si="50"/>
        <v>0000000000</v>
      </c>
      <c r="E786" s="18"/>
      <c r="F786" s="2"/>
      <c r="G786" s="2"/>
      <c r="H786" s="3"/>
      <c r="I786" s="2"/>
      <c r="J786" s="2"/>
      <c r="K786" s="2"/>
      <c r="L786" s="2" t="s">
        <v>1339</v>
      </c>
      <c r="M786" s="2" t="s">
        <v>1345</v>
      </c>
      <c r="N786" s="2"/>
      <c r="O786" s="1" t="str">
        <f>IF(ISERROR(VLOOKUP(L786&amp;M786,団体コード!$A$1:$B$1742,2,FALSE)),"",VLOOKUP(L786&amp;M786,団体コード!$A$1:$B$1742,2,FALSE))</f>
        <v>342076</v>
      </c>
      <c r="Q786" s="14" t="str">
        <f t="shared" si="51"/>
        <v>「接種者氏名 ※」を入力してください</v>
      </c>
    </row>
    <row r="787" spans="1:17" ht="38.25" customHeight="1" x14ac:dyDescent="0.45">
      <c r="A787" s="20">
        <f t="shared" si="48"/>
        <v>118</v>
      </c>
      <c r="B787" s="17" t="str">
        <f t="shared" si="49"/>
        <v>市内</v>
      </c>
      <c r="C787" s="18"/>
      <c r="D787" s="17" t="str">
        <f t="shared" si="50"/>
        <v>0000000000</v>
      </c>
      <c r="E787" s="18"/>
      <c r="F787" s="2"/>
      <c r="G787" s="2"/>
      <c r="H787" s="3"/>
      <c r="I787" s="2"/>
      <c r="J787" s="2"/>
      <c r="K787" s="2"/>
      <c r="L787" s="2" t="s">
        <v>1339</v>
      </c>
      <c r="M787" s="2" t="s">
        <v>1345</v>
      </c>
      <c r="N787" s="2"/>
      <c r="O787" s="1" t="str">
        <f>IF(ISERROR(VLOOKUP(L787&amp;M787,団体コード!$A$1:$B$1742,2,FALSE)),"",VLOOKUP(L787&amp;M787,団体コード!$A$1:$B$1742,2,FALSE))</f>
        <v>342076</v>
      </c>
      <c r="Q787" s="14" t="str">
        <f t="shared" si="51"/>
        <v>「接種者氏名 ※」を入力してください</v>
      </c>
    </row>
    <row r="788" spans="1:17" ht="38.25" customHeight="1" x14ac:dyDescent="0.45">
      <c r="A788" s="20">
        <f t="shared" si="48"/>
        <v>118</v>
      </c>
      <c r="B788" s="17" t="str">
        <f t="shared" si="49"/>
        <v>市内</v>
      </c>
      <c r="C788" s="18"/>
      <c r="D788" s="17" t="str">
        <f t="shared" si="50"/>
        <v>0000000000</v>
      </c>
      <c r="E788" s="18"/>
      <c r="F788" s="2"/>
      <c r="G788" s="2"/>
      <c r="H788" s="3"/>
      <c r="I788" s="2"/>
      <c r="J788" s="2"/>
      <c r="K788" s="2"/>
      <c r="L788" s="2" t="s">
        <v>1339</v>
      </c>
      <c r="M788" s="2" t="s">
        <v>1345</v>
      </c>
      <c r="N788" s="2"/>
      <c r="O788" s="1" t="str">
        <f>IF(ISERROR(VLOOKUP(L788&amp;M788,団体コード!$A$1:$B$1742,2,FALSE)),"",VLOOKUP(L788&amp;M788,団体コード!$A$1:$B$1742,2,FALSE))</f>
        <v>342076</v>
      </c>
      <c r="Q788" s="14" t="str">
        <f t="shared" si="51"/>
        <v>「接種者氏名 ※」を入力してください</v>
      </c>
    </row>
    <row r="789" spans="1:17" ht="38.25" customHeight="1" x14ac:dyDescent="0.45">
      <c r="A789" s="20">
        <f t="shared" si="48"/>
        <v>118</v>
      </c>
      <c r="B789" s="17" t="str">
        <f t="shared" si="49"/>
        <v>市内</v>
      </c>
      <c r="C789" s="18"/>
      <c r="D789" s="17" t="str">
        <f t="shared" si="50"/>
        <v>0000000000</v>
      </c>
      <c r="E789" s="18"/>
      <c r="F789" s="2"/>
      <c r="G789" s="2"/>
      <c r="H789" s="3"/>
      <c r="I789" s="2"/>
      <c r="J789" s="2"/>
      <c r="K789" s="2"/>
      <c r="L789" s="2" t="s">
        <v>1339</v>
      </c>
      <c r="M789" s="2" t="s">
        <v>1345</v>
      </c>
      <c r="N789" s="2"/>
      <c r="O789" s="1" t="str">
        <f>IF(ISERROR(VLOOKUP(L789&amp;M789,団体コード!$A$1:$B$1742,2,FALSE)),"",VLOOKUP(L789&amp;M789,団体コード!$A$1:$B$1742,2,FALSE))</f>
        <v>342076</v>
      </c>
      <c r="Q789" s="14" t="str">
        <f t="shared" si="51"/>
        <v>「接種者氏名 ※」を入力してください</v>
      </c>
    </row>
    <row r="790" spans="1:17" ht="38.25" customHeight="1" x14ac:dyDescent="0.45">
      <c r="A790" s="20">
        <f t="shared" si="48"/>
        <v>118</v>
      </c>
      <c r="B790" s="17" t="str">
        <f t="shared" si="49"/>
        <v>市内</v>
      </c>
      <c r="C790" s="18"/>
      <c r="D790" s="17" t="str">
        <f t="shared" si="50"/>
        <v>0000000000</v>
      </c>
      <c r="E790" s="18"/>
      <c r="F790" s="2"/>
      <c r="G790" s="2"/>
      <c r="H790" s="3"/>
      <c r="I790" s="2"/>
      <c r="J790" s="2"/>
      <c r="K790" s="2"/>
      <c r="L790" s="2" t="s">
        <v>1339</v>
      </c>
      <c r="M790" s="2" t="s">
        <v>1345</v>
      </c>
      <c r="N790" s="2"/>
      <c r="O790" s="1" t="str">
        <f>IF(ISERROR(VLOOKUP(L790&amp;M790,団体コード!$A$1:$B$1742,2,FALSE)),"",VLOOKUP(L790&amp;M790,団体コード!$A$1:$B$1742,2,FALSE))</f>
        <v>342076</v>
      </c>
      <c r="Q790" s="14" t="str">
        <f t="shared" si="51"/>
        <v>「接種者氏名 ※」を入力してください</v>
      </c>
    </row>
    <row r="791" spans="1:17" ht="38.25" customHeight="1" x14ac:dyDescent="0.45">
      <c r="A791" s="20">
        <f t="shared" si="48"/>
        <v>118</v>
      </c>
      <c r="B791" s="17" t="str">
        <f t="shared" si="49"/>
        <v>市内</v>
      </c>
      <c r="C791" s="18"/>
      <c r="D791" s="17" t="str">
        <f t="shared" si="50"/>
        <v>0000000000</v>
      </c>
      <c r="E791" s="18"/>
      <c r="F791" s="2"/>
      <c r="G791" s="2"/>
      <c r="H791" s="3"/>
      <c r="I791" s="2"/>
      <c r="J791" s="2"/>
      <c r="K791" s="2"/>
      <c r="L791" s="2" t="s">
        <v>1339</v>
      </c>
      <c r="M791" s="2" t="s">
        <v>1345</v>
      </c>
      <c r="N791" s="2"/>
      <c r="O791" s="1" t="str">
        <f>IF(ISERROR(VLOOKUP(L791&amp;M791,団体コード!$A$1:$B$1742,2,FALSE)),"",VLOOKUP(L791&amp;M791,団体コード!$A$1:$B$1742,2,FALSE))</f>
        <v>342076</v>
      </c>
      <c r="Q791" s="14" t="str">
        <f t="shared" si="51"/>
        <v>「接種者氏名 ※」を入力してください</v>
      </c>
    </row>
    <row r="792" spans="1:17" ht="38.25" customHeight="1" x14ac:dyDescent="0.45">
      <c r="A792" s="20">
        <f t="shared" si="48"/>
        <v>118</v>
      </c>
      <c r="B792" s="17" t="str">
        <f t="shared" si="49"/>
        <v>市内</v>
      </c>
      <c r="C792" s="18"/>
      <c r="D792" s="17" t="str">
        <f t="shared" si="50"/>
        <v>0000000000</v>
      </c>
      <c r="E792" s="18"/>
      <c r="F792" s="2"/>
      <c r="G792" s="2"/>
      <c r="H792" s="3"/>
      <c r="I792" s="2"/>
      <c r="J792" s="2"/>
      <c r="K792" s="2"/>
      <c r="L792" s="2" t="s">
        <v>1339</v>
      </c>
      <c r="M792" s="2" t="s">
        <v>1345</v>
      </c>
      <c r="N792" s="2"/>
      <c r="O792" s="1" t="str">
        <f>IF(ISERROR(VLOOKUP(L792&amp;M792,団体コード!$A$1:$B$1742,2,FALSE)),"",VLOOKUP(L792&amp;M792,団体コード!$A$1:$B$1742,2,FALSE))</f>
        <v>342076</v>
      </c>
      <c r="Q792" s="14" t="str">
        <f t="shared" si="51"/>
        <v>「接種者氏名 ※」を入力してください</v>
      </c>
    </row>
    <row r="793" spans="1:17" ht="38.25" customHeight="1" x14ac:dyDescent="0.45">
      <c r="A793" s="20">
        <f t="shared" si="48"/>
        <v>118</v>
      </c>
      <c r="B793" s="17" t="str">
        <f t="shared" si="49"/>
        <v>市内</v>
      </c>
      <c r="C793" s="18"/>
      <c r="D793" s="17" t="str">
        <f t="shared" si="50"/>
        <v>0000000000</v>
      </c>
      <c r="E793" s="18"/>
      <c r="F793" s="2"/>
      <c r="G793" s="2"/>
      <c r="H793" s="3"/>
      <c r="I793" s="2"/>
      <c r="J793" s="2"/>
      <c r="K793" s="2"/>
      <c r="L793" s="2" t="s">
        <v>1339</v>
      </c>
      <c r="M793" s="2" t="s">
        <v>1345</v>
      </c>
      <c r="N793" s="2"/>
      <c r="O793" s="1" t="str">
        <f>IF(ISERROR(VLOOKUP(L793&amp;M793,団体コード!$A$1:$B$1742,2,FALSE)),"",VLOOKUP(L793&amp;M793,団体コード!$A$1:$B$1742,2,FALSE))</f>
        <v>342076</v>
      </c>
      <c r="Q793" s="14" t="str">
        <f t="shared" si="51"/>
        <v>「接種者氏名 ※」を入力してください</v>
      </c>
    </row>
    <row r="794" spans="1:17" ht="38.25" customHeight="1" x14ac:dyDescent="0.45">
      <c r="A794" s="20">
        <f t="shared" si="48"/>
        <v>118</v>
      </c>
      <c r="B794" s="17" t="str">
        <f t="shared" si="49"/>
        <v>市内</v>
      </c>
      <c r="C794" s="18"/>
      <c r="D794" s="17" t="str">
        <f t="shared" si="50"/>
        <v>0000000000</v>
      </c>
      <c r="E794" s="18"/>
      <c r="F794" s="2"/>
      <c r="G794" s="2"/>
      <c r="H794" s="3"/>
      <c r="I794" s="2"/>
      <c r="J794" s="2"/>
      <c r="K794" s="2"/>
      <c r="L794" s="2" t="s">
        <v>1339</v>
      </c>
      <c r="M794" s="2" t="s">
        <v>1345</v>
      </c>
      <c r="N794" s="2"/>
      <c r="O794" s="1" t="str">
        <f>IF(ISERROR(VLOOKUP(L794&amp;M794,団体コード!$A$1:$B$1742,2,FALSE)),"",VLOOKUP(L794&amp;M794,団体コード!$A$1:$B$1742,2,FALSE))</f>
        <v>342076</v>
      </c>
      <c r="Q794" s="14" t="str">
        <f t="shared" si="51"/>
        <v>「接種者氏名 ※」を入力してください</v>
      </c>
    </row>
    <row r="795" spans="1:17" ht="38.25" customHeight="1" x14ac:dyDescent="0.45">
      <c r="A795" s="20">
        <f t="shared" si="48"/>
        <v>118</v>
      </c>
      <c r="B795" s="17" t="str">
        <f t="shared" si="49"/>
        <v>市内</v>
      </c>
      <c r="C795" s="18"/>
      <c r="D795" s="17" t="str">
        <f t="shared" si="50"/>
        <v>0000000000</v>
      </c>
      <c r="E795" s="18"/>
      <c r="F795" s="2"/>
      <c r="G795" s="2"/>
      <c r="H795" s="3"/>
      <c r="I795" s="2"/>
      <c r="J795" s="2"/>
      <c r="K795" s="2"/>
      <c r="L795" s="2" t="s">
        <v>1339</v>
      </c>
      <c r="M795" s="2" t="s">
        <v>1345</v>
      </c>
      <c r="N795" s="2"/>
      <c r="O795" s="1" t="str">
        <f>IF(ISERROR(VLOOKUP(L795&amp;M795,団体コード!$A$1:$B$1742,2,FALSE)),"",VLOOKUP(L795&amp;M795,団体コード!$A$1:$B$1742,2,FALSE))</f>
        <v>342076</v>
      </c>
      <c r="Q795" s="14" t="str">
        <f t="shared" si="51"/>
        <v>「接種者氏名 ※」を入力してください</v>
      </c>
    </row>
    <row r="796" spans="1:17" ht="38.25" customHeight="1" x14ac:dyDescent="0.45">
      <c r="A796" s="20">
        <f t="shared" si="48"/>
        <v>118</v>
      </c>
      <c r="B796" s="17" t="str">
        <f t="shared" si="49"/>
        <v>市内</v>
      </c>
      <c r="C796" s="18"/>
      <c r="D796" s="17" t="str">
        <f t="shared" si="50"/>
        <v>0000000000</v>
      </c>
      <c r="E796" s="18"/>
      <c r="F796" s="2"/>
      <c r="G796" s="2"/>
      <c r="H796" s="3"/>
      <c r="I796" s="2"/>
      <c r="J796" s="2"/>
      <c r="K796" s="2"/>
      <c r="L796" s="2" t="s">
        <v>1339</v>
      </c>
      <c r="M796" s="2" t="s">
        <v>1345</v>
      </c>
      <c r="N796" s="2"/>
      <c r="O796" s="1" t="str">
        <f>IF(ISERROR(VLOOKUP(L796&amp;M796,団体コード!$A$1:$B$1742,2,FALSE)),"",VLOOKUP(L796&amp;M796,団体コード!$A$1:$B$1742,2,FALSE))</f>
        <v>342076</v>
      </c>
      <c r="Q796" s="14" t="str">
        <f t="shared" si="51"/>
        <v>「接種者氏名 ※」を入力してください</v>
      </c>
    </row>
    <row r="797" spans="1:17" ht="38.25" customHeight="1" x14ac:dyDescent="0.45">
      <c r="A797" s="20">
        <f t="shared" si="48"/>
        <v>118</v>
      </c>
      <c r="B797" s="17" t="str">
        <f t="shared" si="49"/>
        <v>市内</v>
      </c>
      <c r="C797" s="18"/>
      <c r="D797" s="17" t="str">
        <f t="shared" si="50"/>
        <v>0000000000</v>
      </c>
      <c r="E797" s="18"/>
      <c r="F797" s="2"/>
      <c r="G797" s="2"/>
      <c r="H797" s="3"/>
      <c r="I797" s="2"/>
      <c r="J797" s="2"/>
      <c r="K797" s="2"/>
      <c r="L797" s="2" t="s">
        <v>1339</v>
      </c>
      <c r="M797" s="2" t="s">
        <v>1345</v>
      </c>
      <c r="N797" s="2"/>
      <c r="O797" s="1" t="str">
        <f>IF(ISERROR(VLOOKUP(L797&amp;M797,団体コード!$A$1:$B$1742,2,FALSE)),"",VLOOKUP(L797&amp;M797,団体コード!$A$1:$B$1742,2,FALSE))</f>
        <v>342076</v>
      </c>
      <c r="Q797" s="14" t="str">
        <f t="shared" si="51"/>
        <v>「接種者氏名 ※」を入力してください</v>
      </c>
    </row>
    <row r="798" spans="1:17" ht="38.25" customHeight="1" x14ac:dyDescent="0.45">
      <c r="A798" s="20">
        <f t="shared" si="48"/>
        <v>118</v>
      </c>
      <c r="B798" s="17" t="str">
        <f t="shared" si="49"/>
        <v>市内</v>
      </c>
      <c r="C798" s="18"/>
      <c r="D798" s="17" t="str">
        <f t="shared" si="50"/>
        <v>0000000000</v>
      </c>
      <c r="E798" s="18"/>
      <c r="F798" s="2"/>
      <c r="G798" s="2"/>
      <c r="H798" s="3"/>
      <c r="I798" s="2"/>
      <c r="J798" s="2"/>
      <c r="K798" s="2"/>
      <c r="L798" s="2" t="s">
        <v>1339</v>
      </c>
      <c r="M798" s="2" t="s">
        <v>1345</v>
      </c>
      <c r="N798" s="2"/>
      <c r="O798" s="1" t="str">
        <f>IF(ISERROR(VLOOKUP(L798&amp;M798,団体コード!$A$1:$B$1742,2,FALSE)),"",VLOOKUP(L798&amp;M798,団体コード!$A$1:$B$1742,2,FALSE))</f>
        <v>342076</v>
      </c>
      <c r="Q798" s="14" t="str">
        <f t="shared" si="51"/>
        <v>「接種者氏名 ※」を入力してください</v>
      </c>
    </row>
    <row r="799" spans="1:17" ht="38.25" customHeight="1" x14ac:dyDescent="0.45">
      <c r="A799" s="20">
        <f t="shared" si="48"/>
        <v>118</v>
      </c>
      <c r="B799" s="17" t="str">
        <f t="shared" si="49"/>
        <v>市内</v>
      </c>
      <c r="C799" s="18"/>
      <c r="D799" s="17" t="str">
        <f t="shared" si="50"/>
        <v>0000000000</v>
      </c>
      <c r="E799" s="18"/>
      <c r="F799" s="2"/>
      <c r="G799" s="2"/>
      <c r="H799" s="3"/>
      <c r="I799" s="2"/>
      <c r="J799" s="2"/>
      <c r="K799" s="2"/>
      <c r="L799" s="2" t="s">
        <v>1339</v>
      </c>
      <c r="M799" s="2" t="s">
        <v>1345</v>
      </c>
      <c r="N799" s="2"/>
      <c r="O799" s="1" t="str">
        <f>IF(ISERROR(VLOOKUP(L799&amp;M799,団体コード!$A$1:$B$1742,2,FALSE)),"",VLOOKUP(L799&amp;M799,団体コード!$A$1:$B$1742,2,FALSE))</f>
        <v>342076</v>
      </c>
      <c r="Q799" s="14" t="str">
        <f t="shared" si="51"/>
        <v>「接種者氏名 ※」を入力してください</v>
      </c>
    </row>
    <row r="800" spans="1:17" ht="38.25" customHeight="1" x14ac:dyDescent="0.45">
      <c r="A800" s="20">
        <f t="shared" si="48"/>
        <v>118</v>
      </c>
      <c r="B800" s="17" t="str">
        <f t="shared" si="49"/>
        <v>市内</v>
      </c>
      <c r="C800" s="18"/>
      <c r="D800" s="17" t="str">
        <f t="shared" si="50"/>
        <v>0000000000</v>
      </c>
      <c r="E800" s="18"/>
      <c r="F800" s="2"/>
      <c r="G800" s="2"/>
      <c r="H800" s="3"/>
      <c r="I800" s="2"/>
      <c r="J800" s="2"/>
      <c r="K800" s="2"/>
      <c r="L800" s="2" t="s">
        <v>1339</v>
      </c>
      <c r="M800" s="2" t="s">
        <v>1345</v>
      </c>
      <c r="N800" s="2"/>
      <c r="O800" s="1" t="str">
        <f>IF(ISERROR(VLOOKUP(L800&amp;M800,団体コード!$A$1:$B$1742,2,FALSE)),"",VLOOKUP(L800&amp;M800,団体コード!$A$1:$B$1742,2,FALSE))</f>
        <v>342076</v>
      </c>
      <c r="Q800" s="14" t="str">
        <f t="shared" si="51"/>
        <v>「接種者氏名 ※」を入力してください</v>
      </c>
    </row>
    <row r="801" spans="1:17" ht="38.25" customHeight="1" x14ac:dyDescent="0.45">
      <c r="A801" s="20">
        <f t="shared" si="48"/>
        <v>118</v>
      </c>
      <c r="B801" s="17" t="str">
        <f t="shared" si="49"/>
        <v>市内</v>
      </c>
      <c r="C801" s="18"/>
      <c r="D801" s="17" t="str">
        <f t="shared" si="50"/>
        <v>0000000000</v>
      </c>
      <c r="E801" s="18"/>
      <c r="F801" s="2"/>
      <c r="G801" s="2"/>
      <c r="H801" s="3"/>
      <c r="I801" s="2"/>
      <c r="J801" s="2"/>
      <c r="K801" s="2"/>
      <c r="L801" s="2" t="s">
        <v>1339</v>
      </c>
      <c r="M801" s="2" t="s">
        <v>1345</v>
      </c>
      <c r="N801" s="2"/>
      <c r="O801" s="1" t="str">
        <f>IF(ISERROR(VLOOKUP(L801&amp;M801,団体コード!$A$1:$B$1742,2,FALSE)),"",VLOOKUP(L801&amp;M801,団体コード!$A$1:$B$1742,2,FALSE))</f>
        <v>342076</v>
      </c>
      <c r="Q801" s="14" t="str">
        <f t="shared" si="51"/>
        <v>「接種者氏名 ※」を入力してください</v>
      </c>
    </row>
    <row r="802" spans="1:17" ht="38.25" customHeight="1" x14ac:dyDescent="0.45">
      <c r="A802" s="20">
        <f t="shared" si="48"/>
        <v>118</v>
      </c>
      <c r="B802" s="17" t="str">
        <f t="shared" si="49"/>
        <v>市内</v>
      </c>
      <c r="C802" s="18"/>
      <c r="D802" s="17" t="str">
        <f t="shared" si="50"/>
        <v>0000000000</v>
      </c>
      <c r="E802" s="18"/>
      <c r="F802" s="2"/>
      <c r="G802" s="2"/>
      <c r="H802" s="3"/>
      <c r="I802" s="2"/>
      <c r="J802" s="2"/>
      <c r="K802" s="2"/>
      <c r="L802" s="2" t="s">
        <v>1339</v>
      </c>
      <c r="M802" s="2" t="s">
        <v>1345</v>
      </c>
      <c r="N802" s="2"/>
      <c r="O802" s="1" t="str">
        <f>IF(ISERROR(VLOOKUP(L802&amp;M802,団体コード!$A$1:$B$1742,2,FALSE)),"",VLOOKUP(L802&amp;M802,団体コード!$A$1:$B$1742,2,FALSE))</f>
        <v>342076</v>
      </c>
      <c r="Q802" s="14" t="str">
        <f t="shared" si="51"/>
        <v>「接種者氏名 ※」を入力してください</v>
      </c>
    </row>
    <row r="803" spans="1:17" ht="38.25" customHeight="1" x14ac:dyDescent="0.45">
      <c r="A803" s="20">
        <f t="shared" si="48"/>
        <v>118</v>
      </c>
      <c r="B803" s="17" t="str">
        <f t="shared" si="49"/>
        <v>市内</v>
      </c>
      <c r="C803" s="18"/>
      <c r="D803" s="17" t="str">
        <f t="shared" si="50"/>
        <v>0000000000</v>
      </c>
      <c r="E803" s="18"/>
      <c r="F803" s="2"/>
      <c r="G803" s="2"/>
      <c r="H803" s="3"/>
      <c r="I803" s="2"/>
      <c r="J803" s="2"/>
      <c r="K803" s="2"/>
      <c r="L803" s="2" t="s">
        <v>1339</v>
      </c>
      <c r="M803" s="2" t="s">
        <v>1345</v>
      </c>
      <c r="N803" s="2"/>
      <c r="O803" s="1" t="str">
        <f>IF(ISERROR(VLOOKUP(L803&amp;M803,団体コード!$A$1:$B$1742,2,FALSE)),"",VLOOKUP(L803&amp;M803,団体コード!$A$1:$B$1742,2,FALSE))</f>
        <v>342076</v>
      </c>
      <c r="Q803" s="14" t="str">
        <f t="shared" si="51"/>
        <v>「接種者氏名 ※」を入力してください</v>
      </c>
    </row>
    <row r="804" spans="1:17" ht="38.25" customHeight="1" x14ac:dyDescent="0.45">
      <c r="A804" s="20">
        <f t="shared" si="48"/>
        <v>118</v>
      </c>
      <c r="B804" s="17" t="str">
        <f t="shared" si="49"/>
        <v>市内</v>
      </c>
      <c r="C804" s="18"/>
      <c r="D804" s="17" t="str">
        <f t="shared" si="50"/>
        <v>0000000000</v>
      </c>
      <c r="E804" s="18"/>
      <c r="F804" s="2"/>
      <c r="G804" s="2"/>
      <c r="H804" s="3"/>
      <c r="I804" s="2"/>
      <c r="J804" s="2"/>
      <c r="K804" s="2"/>
      <c r="L804" s="2" t="s">
        <v>1339</v>
      </c>
      <c r="M804" s="2" t="s">
        <v>1345</v>
      </c>
      <c r="N804" s="2"/>
      <c r="O804" s="1" t="str">
        <f>IF(ISERROR(VLOOKUP(L804&amp;M804,団体コード!$A$1:$B$1742,2,FALSE)),"",VLOOKUP(L804&amp;M804,団体コード!$A$1:$B$1742,2,FALSE))</f>
        <v>342076</v>
      </c>
      <c r="Q804" s="14" t="str">
        <f t="shared" si="51"/>
        <v>「接種者氏名 ※」を入力してください</v>
      </c>
    </row>
    <row r="805" spans="1:17" ht="38.25" customHeight="1" x14ac:dyDescent="0.45">
      <c r="A805" s="20">
        <f t="shared" si="48"/>
        <v>118</v>
      </c>
      <c r="B805" s="17" t="str">
        <f t="shared" si="49"/>
        <v>市内</v>
      </c>
      <c r="C805" s="18"/>
      <c r="D805" s="17" t="str">
        <f t="shared" si="50"/>
        <v>0000000000</v>
      </c>
      <c r="E805" s="18"/>
      <c r="F805" s="2"/>
      <c r="G805" s="2"/>
      <c r="H805" s="3"/>
      <c r="I805" s="2"/>
      <c r="J805" s="2"/>
      <c r="K805" s="2"/>
      <c r="L805" s="2" t="s">
        <v>1339</v>
      </c>
      <c r="M805" s="2" t="s">
        <v>1345</v>
      </c>
      <c r="N805" s="2"/>
      <c r="O805" s="1" t="str">
        <f>IF(ISERROR(VLOOKUP(L805&amp;M805,団体コード!$A$1:$B$1742,2,FALSE)),"",VLOOKUP(L805&amp;M805,団体コード!$A$1:$B$1742,2,FALSE))</f>
        <v>342076</v>
      </c>
      <c r="Q805" s="14" t="str">
        <f t="shared" si="51"/>
        <v>「接種者氏名 ※」を入力してください</v>
      </c>
    </row>
    <row r="806" spans="1:17" ht="38.25" customHeight="1" x14ac:dyDescent="0.45">
      <c r="A806" s="20">
        <f t="shared" si="48"/>
        <v>118</v>
      </c>
      <c r="B806" s="17" t="str">
        <f t="shared" si="49"/>
        <v>市内</v>
      </c>
      <c r="C806" s="18"/>
      <c r="D806" s="17" t="str">
        <f t="shared" si="50"/>
        <v>0000000000</v>
      </c>
      <c r="E806" s="18"/>
      <c r="F806" s="2"/>
      <c r="G806" s="2"/>
      <c r="H806" s="3"/>
      <c r="I806" s="2"/>
      <c r="J806" s="2"/>
      <c r="K806" s="2"/>
      <c r="L806" s="2" t="s">
        <v>1339</v>
      </c>
      <c r="M806" s="2" t="s">
        <v>1345</v>
      </c>
      <c r="N806" s="2"/>
      <c r="O806" s="1" t="str">
        <f>IF(ISERROR(VLOOKUP(L806&amp;M806,団体コード!$A$1:$B$1742,2,FALSE)),"",VLOOKUP(L806&amp;M806,団体コード!$A$1:$B$1742,2,FALSE))</f>
        <v>342076</v>
      </c>
      <c r="Q806" s="14" t="str">
        <f t="shared" si="51"/>
        <v>「接種者氏名 ※」を入力してください</v>
      </c>
    </row>
    <row r="807" spans="1:17" ht="38.25" customHeight="1" x14ac:dyDescent="0.45">
      <c r="A807" s="20">
        <f t="shared" si="48"/>
        <v>118</v>
      </c>
      <c r="B807" s="17" t="str">
        <f t="shared" si="49"/>
        <v>市内</v>
      </c>
      <c r="C807" s="18"/>
      <c r="D807" s="17" t="str">
        <f t="shared" si="50"/>
        <v>0000000000</v>
      </c>
      <c r="E807" s="18"/>
      <c r="F807" s="2"/>
      <c r="G807" s="2"/>
      <c r="H807" s="3"/>
      <c r="I807" s="2"/>
      <c r="J807" s="2"/>
      <c r="K807" s="2"/>
      <c r="L807" s="2" t="s">
        <v>1339</v>
      </c>
      <c r="M807" s="2" t="s">
        <v>1345</v>
      </c>
      <c r="N807" s="2"/>
      <c r="O807" s="1" t="str">
        <f>IF(ISERROR(VLOOKUP(L807&amp;M807,団体コード!$A$1:$B$1742,2,FALSE)),"",VLOOKUP(L807&amp;M807,団体コード!$A$1:$B$1742,2,FALSE))</f>
        <v>342076</v>
      </c>
      <c r="Q807" s="14" t="str">
        <f t="shared" si="51"/>
        <v>「接種者氏名 ※」を入力してください</v>
      </c>
    </row>
    <row r="808" spans="1:17" ht="38.25" customHeight="1" x14ac:dyDescent="0.45">
      <c r="A808" s="20">
        <f t="shared" si="48"/>
        <v>118</v>
      </c>
      <c r="B808" s="17" t="str">
        <f t="shared" si="49"/>
        <v>市内</v>
      </c>
      <c r="C808" s="18"/>
      <c r="D808" s="17" t="str">
        <f t="shared" si="50"/>
        <v>0000000000</v>
      </c>
      <c r="E808" s="18"/>
      <c r="F808" s="2"/>
      <c r="G808" s="2"/>
      <c r="H808" s="3"/>
      <c r="I808" s="2"/>
      <c r="J808" s="2"/>
      <c r="K808" s="2"/>
      <c r="L808" s="2" t="s">
        <v>1339</v>
      </c>
      <c r="M808" s="2" t="s">
        <v>1345</v>
      </c>
      <c r="N808" s="2"/>
      <c r="O808" s="1" t="str">
        <f>IF(ISERROR(VLOOKUP(L808&amp;M808,団体コード!$A$1:$B$1742,2,FALSE)),"",VLOOKUP(L808&amp;M808,団体コード!$A$1:$B$1742,2,FALSE))</f>
        <v>342076</v>
      </c>
      <c r="Q808" s="14" t="str">
        <f t="shared" si="51"/>
        <v>「接種者氏名 ※」を入力してください</v>
      </c>
    </row>
    <row r="809" spans="1:17" ht="38.25" customHeight="1" x14ac:dyDescent="0.45">
      <c r="A809" s="20">
        <f t="shared" si="48"/>
        <v>118</v>
      </c>
      <c r="B809" s="17" t="str">
        <f t="shared" si="49"/>
        <v>市内</v>
      </c>
      <c r="C809" s="18"/>
      <c r="D809" s="17" t="str">
        <f t="shared" si="50"/>
        <v>0000000000</v>
      </c>
      <c r="E809" s="18"/>
      <c r="F809" s="2"/>
      <c r="G809" s="2"/>
      <c r="H809" s="3"/>
      <c r="I809" s="2"/>
      <c r="J809" s="2"/>
      <c r="K809" s="2"/>
      <c r="L809" s="2" t="s">
        <v>1339</v>
      </c>
      <c r="M809" s="2" t="s">
        <v>1345</v>
      </c>
      <c r="N809" s="2"/>
      <c r="O809" s="1" t="str">
        <f>IF(ISERROR(VLOOKUP(L809&amp;M809,団体コード!$A$1:$B$1742,2,FALSE)),"",VLOOKUP(L809&amp;M809,団体コード!$A$1:$B$1742,2,FALSE))</f>
        <v>342076</v>
      </c>
      <c r="Q809" s="14" t="str">
        <f t="shared" si="51"/>
        <v>「接種者氏名 ※」を入力してください</v>
      </c>
    </row>
    <row r="810" spans="1:17" ht="38.25" customHeight="1" x14ac:dyDescent="0.45">
      <c r="A810" s="20">
        <f t="shared" si="48"/>
        <v>118</v>
      </c>
      <c r="B810" s="17" t="str">
        <f t="shared" si="49"/>
        <v>市内</v>
      </c>
      <c r="C810" s="18"/>
      <c r="D810" s="17" t="str">
        <f t="shared" si="50"/>
        <v>0000000000</v>
      </c>
      <c r="E810" s="18"/>
      <c r="F810" s="2"/>
      <c r="G810" s="2"/>
      <c r="H810" s="3"/>
      <c r="I810" s="2"/>
      <c r="J810" s="2"/>
      <c r="K810" s="2"/>
      <c r="L810" s="2" t="s">
        <v>1339</v>
      </c>
      <c r="M810" s="2" t="s">
        <v>1345</v>
      </c>
      <c r="N810" s="2"/>
      <c r="O810" s="1" t="str">
        <f>IF(ISERROR(VLOOKUP(L810&amp;M810,団体コード!$A$1:$B$1742,2,FALSE)),"",VLOOKUP(L810&amp;M810,団体コード!$A$1:$B$1742,2,FALSE))</f>
        <v>342076</v>
      </c>
      <c r="Q810" s="14" t="str">
        <f t="shared" si="51"/>
        <v>「接種者氏名 ※」を入力してください</v>
      </c>
    </row>
    <row r="811" spans="1:17" ht="38.25" customHeight="1" x14ac:dyDescent="0.45">
      <c r="A811" s="20">
        <f t="shared" si="48"/>
        <v>118</v>
      </c>
      <c r="B811" s="17" t="str">
        <f t="shared" si="49"/>
        <v>市内</v>
      </c>
      <c r="C811" s="18"/>
      <c r="D811" s="17" t="str">
        <f t="shared" si="50"/>
        <v>0000000000</v>
      </c>
      <c r="E811" s="18"/>
      <c r="F811" s="2"/>
      <c r="G811" s="2"/>
      <c r="H811" s="3"/>
      <c r="I811" s="2"/>
      <c r="J811" s="2"/>
      <c r="K811" s="2"/>
      <c r="L811" s="2" t="s">
        <v>1339</v>
      </c>
      <c r="M811" s="2" t="s">
        <v>1345</v>
      </c>
      <c r="N811" s="2"/>
      <c r="O811" s="1" t="str">
        <f>IF(ISERROR(VLOOKUP(L811&amp;M811,団体コード!$A$1:$B$1742,2,FALSE)),"",VLOOKUP(L811&amp;M811,団体コード!$A$1:$B$1742,2,FALSE))</f>
        <v>342076</v>
      </c>
      <c r="Q811" s="14" t="str">
        <f t="shared" si="51"/>
        <v>「接種者氏名 ※」を入力してください</v>
      </c>
    </row>
    <row r="812" spans="1:17" ht="38.25" customHeight="1" x14ac:dyDescent="0.45">
      <c r="A812" s="20">
        <f t="shared" si="48"/>
        <v>118</v>
      </c>
      <c r="B812" s="17" t="str">
        <f t="shared" si="49"/>
        <v>市内</v>
      </c>
      <c r="C812" s="18"/>
      <c r="D812" s="17" t="str">
        <f t="shared" si="50"/>
        <v>0000000000</v>
      </c>
      <c r="E812" s="18"/>
      <c r="F812" s="2"/>
      <c r="G812" s="2"/>
      <c r="H812" s="3"/>
      <c r="I812" s="2"/>
      <c r="J812" s="2"/>
      <c r="K812" s="2"/>
      <c r="L812" s="2" t="s">
        <v>1339</v>
      </c>
      <c r="M812" s="2" t="s">
        <v>1345</v>
      </c>
      <c r="N812" s="2"/>
      <c r="O812" s="1" t="str">
        <f>IF(ISERROR(VLOOKUP(L812&amp;M812,団体コード!$A$1:$B$1742,2,FALSE)),"",VLOOKUP(L812&amp;M812,団体コード!$A$1:$B$1742,2,FALSE))</f>
        <v>342076</v>
      </c>
      <c r="Q812" s="14" t="str">
        <f t="shared" si="51"/>
        <v>「接種者氏名 ※」を入力してください</v>
      </c>
    </row>
    <row r="813" spans="1:17" ht="38.25" customHeight="1" x14ac:dyDescent="0.45">
      <c r="A813" s="20">
        <f t="shared" si="48"/>
        <v>118</v>
      </c>
      <c r="B813" s="17" t="str">
        <f t="shared" si="49"/>
        <v>市内</v>
      </c>
      <c r="C813" s="18"/>
      <c r="D813" s="17" t="str">
        <f t="shared" si="50"/>
        <v>0000000000</v>
      </c>
      <c r="E813" s="18"/>
      <c r="F813" s="2"/>
      <c r="G813" s="2"/>
      <c r="H813" s="3"/>
      <c r="I813" s="2"/>
      <c r="J813" s="2"/>
      <c r="K813" s="2"/>
      <c r="L813" s="2" t="s">
        <v>1339</v>
      </c>
      <c r="M813" s="2" t="s">
        <v>1345</v>
      </c>
      <c r="N813" s="2"/>
      <c r="O813" s="1" t="str">
        <f>IF(ISERROR(VLOOKUP(L813&amp;M813,団体コード!$A$1:$B$1742,2,FALSE)),"",VLOOKUP(L813&amp;M813,団体コード!$A$1:$B$1742,2,FALSE))</f>
        <v>342076</v>
      </c>
      <c r="Q813" s="14" t="str">
        <f t="shared" si="51"/>
        <v>「接種者氏名 ※」を入力してください</v>
      </c>
    </row>
    <row r="814" spans="1:17" ht="38.25" customHeight="1" x14ac:dyDescent="0.45">
      <c r="A814" s="20">
        <f t="shared" si="48"/>
        <v>118</v>
      </c>
      <c r="B814" s="17" t="str">
        <f t="shared" si="49"/>
        <v>市内</v>
      </c>
      <c r="C814" s="18"/>
      <c r="D814" s="17" t="str">
        <f t="shared" si="50"/>
        <v>0000000000</v>
      </c>
      <c r="E814" s="18"/>
      <c r="F814" s="2"/>
      <c r="G814" s="2"/>
      <c r="H814" s="3"/>
      <c r="I814" s="2"/>
      <c r="J814" s="2"/>
      <c r="K814" s="2"/>
      <c r="L814" s="2" t="s">
        <v>1339</v>
      </c>
      <c r="M814" s="2" t="s">
        <v>1345</v>
      </c>
      <c r="N814" s="2"/>
      <c r="O814" s="1" t="str">
        <f>IF(ISERROR(VLOOKUP(L814&amp;M814,団体コード!$A$1:$B$1742,2,FALSE)),"",VLOOKUP(L814&amp;M814,団体コード!$A$1:$B$1742,2,FALSE))</f>
        <v>342076</v>
      </c>
      <c r="Q814" s="14" t="str">
        <f t="shared" si="51"/>
        <v>「接種者氏名 ※」を入力してください</v>
      </c>
    </row>
    <row r="815" spans="1:17" ht="38.25" customHeight="1" x14ac:dyDescent="0.45">
      <c r="A815" s="20">
        <f t="shared" si="48"/>
        <v>118</v>
      </c>
      <c r="B815" s="17" t="str">
        <f t="shared" si="49"/>
        <v>市内</v>
      </c>
      <c r="C815" s="18"/>
      <c r="D815" s="17" t="str">
        <f t="shared" si="50"/>
        <v>0000000000</v>
      </c>
      <c r="E815" s="18"/>
      <c r="F815" s="2"/>
      <c r="G815" s="2"/>
      <c r="H815" s="3"/>
      <c r="I815" s="2"/>
      <c r="J815" s="2"/>
      <c r="K815" s="2"/>
      <c r="L815" s="2" t="s">
        <v>1339</v>
      </c>
      <c r="M815" s="2" t="s">
        <v>1345</v>
      </c>
      <c r="N815" s="2"/>
      <c r="O815" s="1" t="str">
        <f>IF(ISERROR(VLOOKUP(L815&amp;M815,団体コード!$A$1:$B$1742,2,FALSE)),"",VLOOKUP(L815&amp;M815,団体コード!$A$1:$B$1742,2,FALSE))</f>
        <v>342076</v>
      </c>
      <c r="Q815" s="14" t="str">
        <f t="shared" si="51"/>
        <v>「接種者氏名 ※」を入力してください</v>
      </c>
    </row>
    <row r="816" spans="1:17" ht="38.25" customHeight="1" x14ac:dyDescent="0.45">
      <c r="A816" s="20">
        <f t="shared" si="48"/>
        <v>118</v>
      </c>
      <c r="B816" s="17" t="str">
        <f t="shared" si="49"/>
        <v>市内</v>
      </c>
      <c r="C816" s="18"/>
      <c r="D816" s="17" t="str">
        <f t="shared" si="50"/>
        <v>0000000000</v>
      </c>
      <c r="E816" s="18"/>
      <c r="F816" s="2"/>
      <c r="G816" s="2"/>
      <c r="H816" s="3"/>
      <c r="I816" s="2"/>
      <c r="J816" s="2"/>
      <c r="K816" s="2"/>
      <c r="L816" s="2" t="s">
        <v>1339</v>
      </c>
      <c r="M816" s="2" t="s">
        <v>1345</v>
      </c>
      <c r="N816" s="2"/>
      <c r="O816" s="1" t="str">
        <f>IF(ISERROR(VLOOKUP(L816&amp;M816,団体コード!$A$1:$B$1742,2,FALSE)),"",VLOOKUP(L816&amp;M816,団体コード!$A$1:$B$1742,2,FALSE))</f>
        <v>342076</v>
      </c>
      <c r="Q816" s="14" t="str">
        <f t="shared" si="51"/>
        <v>「接種者氏名 ※」を入力してください</v>
      </c>
    </row>
    <row r="817" spans="1:17" ht="38.25" customHeight="1" x14ac:dyDescent="0.45">
      <c r="A817" s="20">
        <f t="shared" si="48"/>
        <v>118</v>
      </c>
      <c r="B817" s="17" t="str">
        <f t="shared" si="49"/>
        <v>市内</v>
      </c>
      <c r="C817" s="18"/>
      <c r="D817" s="17" t="str">
        <f t="shared" si="50"/>
        <v>0000000000</v>
      </c>
      <c r="E817" s="18"/>
      <c r="F817" s="2"/>
      <c r="G817" s="2"/>
      <c r="H817" s="3"/>
      <c r="I817" s="2"/>
      <c r="J817" s="2"/>
      <c r="K817" s="2"/>
      <c r="L817" s="2" t="s">
        <v>1339</v>
      </c>
      <c r="M817" s="2" t="s">
        <v>1345</v>
      </c>
      <c r="N817" s="2"/>
      <c r="O817" s="1" t="str">
        <f>IF(ISERROR(VLOOKUP(L817&amp;M817,団体コード!$A$1:$B$1742,2,FALSE)),"",VLOOKUP(L817&amp;M817,団体コード!$A$1:$B$1742,2,FALSE))</f>
        <v>342076</v>
      </c>
      <c r="Q817" s="14" t="str">
        <f t="shared" si="51"/>
        <v>「接種者氏名 ※」を入力してください</v>
      </c>
    </row>
    <row r="818" spans="1:17" ht="38.25" customHeight="1" x14ac:dyDescent="0.45">
      <c r="A818" s="20">
        <f t="shared" si="48"/>
        <v>118</v>
      </c>
      <c r="B818" s="17" t="str">
        <f t="shared" si="49"/>
        <v>市内</v>
      </c>
      <c r="C818" s="18"/>
      <c r="D818" s="17" t="str">
        <f t="shared" si="50"/>
        <v>0000000000</v>
      </c>
      <c r="E818" s="18"/>
      <c r="F818" s="2"/>
      <c r="G818" s="2"/>
      <c r="H818" s="3"/>
      <c r="I818" s="2"/>
      <c r="J818" s="2"/>
      <c r="K818" s="2"/>
      <c r="L818" s="2" t="s">
        <v>1339</v>
      </c>
      <c r="M818" s="2" t="s">
        <v>1345</v>
      </c>
      <c r="N818" s="2"/>
      <c r="O818" s="1" t="str">
        <f>IF(ISERROR(VLOOKUP(L818&amp;M818,団体コード!$A$1:$B$1742,2,FALSE)),"",VLOOKUP(L818&amp;M818,団体コード!$A$1:$B$1742,2,FALSE))</f>
        <v>342076</v>
      </c>
      <c r="Q818" s="14" t="str">
        <f t="shared" si="51"/>
        <v>「接種者氏名 ※」を入力してください</v>
      </c>
    </row>
    <row r="819" spans="1:17" ht="38.25" customHeight="1" x14ac:dyDescent="0.45">
      <c r="A819" s="20">
        <f t="shared" si="48"/>
        <v>118</v>
      </c>
      <c r="B819" s="17" t="str">
        <f t="shared" si="49"/>
        <v>市内</v>
      </c>
      <c r="C819" s="18"/>
      <c r="D819" s="17" t="str">
        <f t="shared" si="50"/>
        <v>0000000000</v>
      </c>
      <c r="E819" s="18"/>
      <c r="F819" s="2"/>
      <c r="G819" s="2"/>
      <c r="H819" s="3"/>
      <c r="I819" s="2"/>
      <c r="J819" s="2"/>
      <c r="K819" s="2"/>
      <c r="L819" s="2" t="s">
        <v>1339</v>
      </c>
      <c r="M819" s="2" t="s">
        <v>1345</v>
      </c>
      <c r="N819" s="2"/>
      <c r="O819" s="1" t="str">
        <f>IF(ISERROR(VLOOKUP(L819&amp;M819,団体コード!$A$1:$B$1742,2,FALSE)),"",VLOOKUP(L819&amp;M819,団体コード!$A$1:$B$1742,2,FALSE))</f>
        <v>342076</v>
      </c>
      <c r="Q819" s="14" t="str">
        <f t="shared" si="51"/>
        <v>「接種者氏名 ※」を入力してください</v>
      </c>
    </row>
    <row r="820" spans="1:17" ht="38.25" customHeight="1" x14ac:dyDescent="0.45">
      <c r="A820" s="20">
        <f t="shared" si="48"/>
        <v>118</v>
      </c>
      <c r="B820" s="17" t="str">
        <f t="shared" si="49"/>
        <v>市内</v>
      </c>
      <c r="C820" s="18"/>
      <c r="D820" s="17" t="str">
        <f t="shared" si="50"/>
        <v>0000000000</v>
      </c>
      <c r="E820" s="18"/>
      <c r="F820" s="2"/>
      <c r="G820" s="2"/>
      <c r="H820" s="3"/>
      <c r="I820" s="2"/>
      <c r="J820" s="2"/>
      <c r="K820" s="2"/>
      <c r="L820" s="2" t="s">
        <v>1339</v>
      </c>
      <c r="M820" s="2" t="s">
        <v>1345</v>
      </c>
      <c r="N820" s="2"/>
      <c r="O820" s="1" t="str">
        <f>IF(ISERROR(VLOOKUP(L820&amp;M820,団体コード!$A$1:$B$1742,2,FALSE)),"",VLOOKUP(L820&amp;M820,団体コード!$A$1:$B$1742,2,FALSE))</f>
        <v>342076</v>
      </c>
      <c r="Q820" s="14" t="str">
        <f t="shared" si="51"/>
        <v>「接種者氏名 ※」を入力してください</v>
      </c>
    </row>
    <row r="821" spans="1:17" ht="38.25" customHeight="1" x14ac:dyDescent="0.45">
      <c r="A821" s="20">
        <f t="shared" si="48"/>
        <v>118</v>
      </c>
      <c r="B821" s="17" t="str">
        <f t="shared" si="49"/>
        <v>市内</v>
      </c>
      <c r="C821" s="18"/>
      <c r="D821" s="17" t="str">
        <f t="shared" si="50"/>
        <v>0000000000</v>
      </c>
      <c r="E821" s="18"/>
      <c r="F821" s="2"/>
      <c r="G821" s="2"/>
      <c r="H821" s="3"/>
      <c r="I821" s="2"/>
      <c r="J821" s="2"/>
      <c r="K821" s="2"/>
      <c r="L821" s="2" t="s">
        <v>1339</v>
      </c>
      <c r="M821" s="2" t="s">
        <v>1345</v>
      </c>
      <c r="N821" s="2"/>
      <c r="O821" s="1" t="str">
        <f>IF(ISERROR(VLOOKUP(L821&amp;M821,団体コード!$A$1:$B$1742,2,FALSE)),"",VLOOKUP(L821&amp;M821,団体コード!$A$1:$B$1742,2,FALSE))</f>
        <v>342076</v>
      </c>
      <c r="Q821" s="14" t="str">
        <f t="shared" si="51"/>
        <v>「接種者氏名 ※」を入力してください</v>
      </c>
    </row>
    <row r="822" spans="1:17" ht="38.25" customHeight="1" x14ac:dyDescent="0.45">
      <c r="A822" s="20">
        <f t="shared" si="48"/>
        <v>118</v>
      </c>
      <c r="B822" s="17" t="str">
        <f t="shared" si="49"/>
        <v>市内</v>
      </c>
      <c r="C822" s="18"/>
      <c r="D822" s="17" t="str">
        <f t="shared" si="50"/>
        <v>0000000000</v>
      </c>
      <c r="E822" s="18"/>
      <c r="F822" s="2"/>
      <c r="G822" s="2"/>
      <c r="H822" s="3"/>
      <c r="I822" s="2"/>
      <c r="J822" s="2"/>
      <c r="K822" s="2"/>
      <c r="L822" s="2" t="s">
        <v>1339</v>
      </c>
      <c r="M822" s="2" t="s">
        <v>1345</v>
      </c>
      <c r="N822" s="2"/>
      <c r="O822" s="1" t="str">
        <f>IF(ISERROR(VLOOKUP(L822&amp;M822,団体コード!$A$1:$B$1742,2,FALSE)),"",VLOOKUP(L822&amp;M822,団体コード!$A$1:$B$1742,2,FALSE))</f>
        <v>342076</v>
      </c>
      <c r="Q822" s="14" t="str">
        <f t="shared" si="51"/>
        <v>「接種者氏名 ※」を入力してください</v>
      </c>
    </row>
    <row r="823" spans="1:17" ht="38.25" customHeight="1" x14ac:dyDescent="0.45">
      <c r="A823" s="20">
        <f t="shared" si="48"/>
        <v>118</v>
      </c>
      <c r="B823" s="17" t="str">
        <f t="shared" si="49"/>
        <v>市内</v>
      </c>
      <c r="C823" s="18"/>
      <c r="D823" s="17" t="str">
        <f t="shared" si="50"/>
        <v>0000000000</v>
      </c>
      <c r="E823" s="18"/>
      <c r="F823" s="2"/>
      <c r="G823" s="2"/>
      <c r="H823" s="3"/>
      <c r="I823" s="2"/>
      <c r="J823" s="2"/>
      <c r="K823" s="2"/>
      <c r="L823" s="2" t="s">
        <v>1339</v>
      </c>
      <c r="M823" s="2" t="s">
        <v>1345</v>
      </c>
      <c r="N823" s="2"/>
      <c r="O823" s="1" t="str">
        <f>IF(ISERROR(VLOOKUP(L823&amp;M823,団体コード!$A$1:$B$1742,2,FALSE)),"",VLOOKUP(L823&amp;M823,団体コード!$A$1:$B$1742,2,FALSE))</f>
        <v>342076</v>
      </c>
      <c r="Q823" s="14" t="str">
        <f t="shared" si="51"/>
        <v>「接種者氏名 ※」を入力してください</v>
      </c>
    </row>
    <row r="824" spans="1:17" ht="38.25" customHeight="1" x14ac:dyDescent="0.45">
      <c r="A824" s="20">
        <f t="shared" si="48"/>
        <v>118</v>
      </c>
      <c r="B824" s="17" t="str">
        <f t="shared" si="49"/>
        <v>市内</v>
      </c>
      <c r="C824" s="18"/>
      <c r="D824" s="17" t="str">
        <f t="shared" si="50"/>
        <v>0000000000</v>
      </c>
      <c r="E824" s="18"/>
      <c r="F824" s="2"/>
      <c r="G824" s="2"/>
      <c r="H824" s="3"/>
      <c r="I824" s="2"/>
      <c r="J824" s="2"/>
      <c r="K824" s="2"/>
      <c r="L824" s="2" t="s">
        <v>1339</v>
      </c>
      <c r="M824" s="2" t="s">
        <v>1345</v>
      </c>
      <c r="N824" s="2"/>
      <c r="O824" s="1" t="str">
        <f>IF(ISERROR(VLOOKUP(L824&amp;M824,団体コード!$A$1:$B$1742,2,FALSE)),"",VLOOKUP(L824&amp;M824,団体コード!$A$1:$B$1742,2,FALSE))</f>
        <v>342076</v>
      </c>
      <c r="Q824" s="14" t="str">
        <f t="shared" si="51"/>
        <v>「接種者氏名 ※」を入力してください</v>
      </c>
    </row>
    <row r="825" spans="1:17" ht="38.25" customHeight="1" x14ac:dyDescent="0.45">
      <c r="A825" s="20">
        <f t="shared" si="48"/>
        <v>118</v>
      </c>
      <c r="B825" s="17" t="str">
        <f t="shared" si="49"/>
        <v>市内</v>
      </c>
      <c r="C825" s="18"/>
      <c r="D825" s="17" t="str">
        <f t="shared" si="50"/>
        <v>0000000000</v>
      </c>
      <c r="E825" s="18"/>
      <c r="F825" s="2"/>
      <c r="G825" s="2"/>
      <c r="H825" s="3"/>
      <c r="I825" s="2"/>
      <c r="J825" s="2"/>
      <c r="K825" s="2"/>
      <c r="L825" s="2" t="s">
        <v>1339</v>
      </c>
      <c r="M825" s="2" t="s">
        <v>1345</v>
      </c>
      <c r="N825" s="2"/>
      <c r="O825" s="1" t="str">
        <f>IF(ISERROR(VLOOKUP(L825&amp;M825,団体コード!$A$1:$B$1742,2,FALSE)),"",VLOOKUP(L825&amp;M825,団体コード!$A$1:$B$1742,2,FALSE))</f>
        <v>342076</v>
      </c>
      <c r="Q825" s="14" t="str">
        <f t="shared" si="51"/>
        <v>「接種者氏名 ※」を入力してください</v>
      </c>
    </row>
    <row r="826" spans="1:17" ht="38.25" customHeight="1" x14ac:dyDescent="0.45">
      <c r="A826" s="20">
        <f t="shared" si="48"/>
        <v>118</v>
      </c>
      <c r="B826" s="17" t="str">
        <f t="shared" si="49"/>
        <v>市内</v>
      </c>
      <c r="C826" s="18"/>
      <c r="D826" s="17" t="str">
        <f t="shared" si="50"/>
        <v>0000000000</v>
      </c>
      <c r="E826" s="18"/>
      <c r="F826" s="2"/>
      <c r="G826" s="2"/>
      <c r="H826" s="3"/>
      <c r="I826" s="2"/>
      <c r="J826" s="2"/>
      <c r="K826" s="2"/>
      <c r="L826" s="2" t="s">
        <v>1339</v>
      </c>
      <c r="M826" s="2" t="s">
        <v>1345</v>
      </c>
      <c r="N826" s="2"/>
      <c r="O826" s="1" t="str">
        <f>IF(ISERROR(VLOOKUP(L826&amp;M826,団体コード!$A$1:$B$1742,2,FALSE)),"",VLOOKUP(L826&amp;M826,団体コード!$A$1:$B$1742,2,FALSE))</f>
        <v>342076</v>
      </c>
      <c r="Q826" s="14" t="str">
        <f t="shared" si="51"/>
        <v>「接種者氏名 ※」を入力してください</v>
      </c>
    </row>
    <row r="827" spans="1:17" ht="38.25" customHeight="1" x14ac:dyDescent="0.45">
      <c r="A827" s="20">
        <f t="shared" si="48"/>
        <v>118</v>
      </c>
      <c r="B827" s="17" t="str">
        <f t="shared" si="49"/>
        <v>市内</v>
      </c>
      <c r="C827" s="18"/>
      <c r="D827" s="17" t="str">
        <f t="shared" si="50"/>
        <v>0000000000</v>
      </c>
      <c r="E827" s="18"/>
      <c r="F827" s="2"/>
      <c r="G827" s="2"/>
      <c r="H827" s="3"/>
      <c r="I827" s="2"/>
      <c r="J827" s="2"/>
      <c r="K827" s="2"/>
      <c r="L827" s="2" t="s">
        <v>1339</v>
      </c>
      <c r="M827" s="2" t="s">
        <v>1345</v>
      </c>
      <c r="N827" s="2"/>
      <c r="O827" s="1" t="str">
        <f>IF(ISERROR(VLOOKUP(L827&amp;M827,団体コード!$A$1:$B$1742,2,FALSE)),"",VLOOKUP(L827&amp;M827,団体コード!$A$1:$B$1742,2,FALSE))</f>
        <v>342076</v>
      </c>
      <c r="Q827" s="14" t="str">
        <f t="shared" si="51"/>
        <v>「接種者氏名 ※」を入力してください</v>
      </c>
    </row>
    <row r="828" spans="1:17" ht="38.25" customHeight="1" x14ac:dyDescent="0.45">
      <c r="A828" s="20">
        <f t="shared" si="48"/>
        <v>118</v>
      </c>
      <c r="B828" s="17" t="str">
        <f t="shared" si="49"/>
        <v>市内</v>
      </c>
      <c r="C828" s="18"/>
      <c r="D828" s="17" t="str">
        <f t="shared" si="50"/>
        <v>0000000000</v>
      </c>
      <c r="E828" s="18"/>
      <c r="F828" s="2"/>
      <c r="G828" s="2"/>
      <c r="H828" s="3"/>
      <c r="I828" s="2"/>
      <c r="J828" s="2"/>
      <c r="K828" s="2"/>
      <c r="L828" s="2" t="s">
        <v>1339</v>
      </c>
      <c r="M828" s="2" t="s">
        <v>1345</v>
      </c>
      <c r="N828" s="2"/>
      <c r="O828" s="1" t="str">
        <f>IF(ISERROR(VLOOKUP(L828&amp;M828,団体コード!$A$1:$B$1742,2,FALSE)),"",VLOOKUP(L828&amp;M828,団体コード!$A$1:$B$1742,2,FALSE))</f>
        <v>342076</v>
      </c>
      <c r="Q828" s="14" t="str">
        <f t="shared" si="51"/>
        <v>「接種者氏名 ※」を入力してください</v>
      </c>
    </row>
    <row r="829" spans="1:17" ht="38.25" customHeight="1" x14ac:dyDescent="0.45">
      <c r="A829" s="20">
        <f t="shared" si="48"/>
        <v>118</v>
      </c>
      <c r="B829" s="17" t="str">
        <f t="shared" si="49"/>
        <v>市内</v>
      </c>
      <c r="C829" s="18"/>
      <c r="D829" s="17" t="str">
        <f t="shared" si="50"/>
        <v>0000000000</v>
      </c>
      <c r="E829" s="18"/>
      <c r="F829" s="2"/>
      <c r="G829" s="2"/>
      <c r="H829" s="3"/>
      <c r="I829" s="2"/>
      <c r="J829" s="2"/>
      <c r="K829" s="2"/>
      <c r="L829" s="2" t="s">
        <v>1339</v>
      </c>
      <c r="M829" s="2" t="s">
        <v>1345</v>
      </c>
      <c r="N829" s="2"/>
      <c r="O829" s="1" t="str">
        <f>IF(ISERROR(VLOOKUP(L829&amp;M829,団体コード!$A$1:$B$1742,2,FALSE)),"",VLOOKUP(L829&amp;M829,団体コード!$A$1:$B$1742,2,FALSE))</f>
        <v>342076</v>
      </c>
      <c r="Q829" s="14" t="str">
        <f t="shared" si="51"/>
        <v>「接種者氏名 ※」を入力してください</v>
      </c>
    </row>
    <row r="830" spans="1:17" ht="38.25" customHeight="1" x14ac:dyDescent="0.45">
      <c r="A830" s="20">
        <f t="shared" si="48"/>
        <v>118</v>
      </c>
      <c r="B830" s="17" t="str">
        <f t="shared" si="49"/>
        <v>市内</v>
      </c>
      <c r="C830" s="18"/>
      <c r="D830" s="17" t="str">
        <f t="shared" si="50"/>
        <v>0000000000</v>
      </c>
      <c r="E830" s="18"/>
      <c r="F830" s="2"/>
      <c r="G830" s="2"/>
      <c r="H830" s="3"/>
      <c r="I830" s="2"/>
      <c r="J830" s="2"/>
      <c r="K830" s="2"/>
      <c r="L830" s="2" t="s">
        <v>1339</v>
      </c>
      <c r="M830" s="2" t="s">
        <v>1345</v>
      </c>
      <c r="N830" s="2"/>
      <c r="O830" s="1" t="str">
        <f>IF(ISERROR(VLOOKUP(L830&amp;M830,団体コード!$A$1:$B$1742,2,FALSE)),"",VLOOKUP(L830&amp;M830,団体コード!$A$1:$B$1742,2,FALSE))</f>
        <v>342076</v>
      </c>
      <c r="Q830" s="14" t="str">
        <f t="shared" si="51"/>
        <v>「接種者氏名 ※」を入力してください</v>
      </c>
    </row>
    <row r="831" spans="1:17" ht="38.25" customHeight="1" x14ac:dyDescent="0.45">
      <c r="A831" s="20">
        <f t="shared" si="48"/>
        <v>118</v>
      </c>
      <c r="B831" s="17" t="str">
        <f t="shared" si="49"/>
        <v>市内</v>
      </c>
      <c r="C831" s="18"/>
      <c r="D831" s="17" t="str">
        <f t="shared" si="50"/>
        <v>0000000000</v>
      </c>
      <c r="E831" s="18"/>
      <c r="F831" s="2"/>
      <c r="G831" s="2"/>
      <c r="H831" s="3"/>
      <c r="I831" s="2"/>
      <c r="J831" s="2"/>
      <c r="K831" s="2"/>
      <c r="L831" s="2" t="s">
        <v>1339</v>
      </c>
      <c r="M831" s="2" t="s">
        <v>1345</v>
      </c>
      <c r="N831" s="2"/>
      <c r="O831" s="1" t="str">
        <f>IF(ISERROR(VLOOKUP(L831&amp;M831,団体コード!$A$1:$B$1742,2,FALSE)),"",VLOOKUP(L831&amp;M831,団体コード!$A$1:$B$1742,2,FALSE))</f>
        <v>342076</v>
      </c>
      <c r="Q831" s="14" t="str">
        <f t="shared" si="51"/>
        <v>「接種者氏名 ※」を入力してください</v>
      </c>
    </row>
    <row r="832" spans="1:17" ht="38.25" customHeight="1" x14ac:dyDescent="0.45">
      <c r="A832" s="20">
        <f t="shared" si="48"/>
        <v>118</v>
      </c>
      <c r="B832" s="17" t="str">
        <f t="shared" si="49"/>
        <v>市内</v>
      </c>
      <c r="C832" s="18"/>
      <c r="D832" s="17" t="str">
        <f t="shared" si="50"/>
        <v>0000000000</v>
      </c>
      <c r="E832" s="18"/>
      <c r="F832" s="2"/>
      <c r="G832" s="2"/>
      <c r="H832" s="3"/>
      <c r="I832" s="2"/>
      <c r="J832" s="2"/>
      <c r="K832" s="2"/>
      <c r="L832" s="2" t="s">
        <v>1339</v>
      </c>
      <c r="M832" s="2" t="s">
        <v>1345</v>
      </c>
      <c r="N832" s="2"/>
      <c r="O832" s="1" t="str">
        <f>IF(ISERROR(VLOOKUP(L832&amp;M832,団体コード!$A$1:$B$1742,2,FALSE)),"",VLOOKUP(L832&amp;M832,団体コード!$A$1:$B$1742,2,FALSE))</f>
        <v>342076</v>
      </c>
      <c r="Q832" s="14" t="str">
        <f t="shared" si="51"/>
        <v>「接種者氏名 ※」を入力してください</v>
      </c>
    </row>
    <row r="833" spans="1:17" ht="38.25" customHeight="1" x14ac:dyDescent="0.45">
      <c r="A833" s="20">
        <f t="shared" si="48"/>
        <v>118</v>
      </c>
      <c r="B833" s="17" t="str">
        <f t="shared" si="49"/>
        <v>市内</v>
      </c>
      <c r="C833" s="18"/>
      <c r="D833" s="17" t="str">
        <f t="shared" si="50"/>
        <v>0000000000</v>
      </c>
      <c r="E833" s="18"/>
      <c r="F833" s="2"/>
      <c r="G833" s="2"/>
      <c r="H833" s="3"/>
      <c r="I833" s="2"/>
      <c r="J833" s="2"/>
      <c r="K833" s="2"/>
      <c r="L833" s="2" t="s">
        <v>1339</v>
      </c>
      <c r="M833" s="2" t="s">
        <v>1345</v>
      </c>
      <c r="N833" s="2"/>
      <c r="O833" s="1" t="str">
        <f>IF(ISERROR(VLOOKUP(L833&amp;M833,団体コード!$A$1:$B$1742,2,FALSE)),"",VLOOKUP(L833&amp;M833,団体コード!$A$1:$B$1742,2,FALSE))</f>
        <v>342076</v>
      </c>
      <c r="Q833" s="14" t="str">
        <f t="shared" si="51"/>
        <v>「接種者氏名 ※」を入力してください</v>
      </c>
    </row>
    <row r="834" spans="1:17" ht="38.25" customHeight="1" x14ac:dyDescent="0.45">
      <c r="A834" s="20">
        <f t="shared" ref="A834:A897" si="52">DATEDIF(H834,"2022/4/1","Y")</f>
        <v>118</v>
      </c>
      <c r="B834" s="17" t="str">
        <f t="shared" si="49"/>
        <v>市内</v>
      </c>
      <c r="C834" s="18"/>
      <c r="D834" s="17" t="str">
        <f t="shared" si="50"/>
        <v>0000000000</v>
      </c>
      <c r="E834" s="18"/>
      <c r="F834" s="2"/>
      <c r="G834" s="2"/>
      <c r="H834" s="3"/>
      <c r="I834" s="2"/>
      <c r="J834" s="2"/>
      <c r="K834" s="2"/>
      <c r="L834" s="2" t="s">
        <v>1339</v>
      </c>
      <c r="M834" s="2" t="s">
        <v>1345</v>
      </c>
      <c r="N834" s="2"/>
      <c r="O834" s="1" t="str">
        <f>IF(ISERROR(VLOOKUP(L834&amp;M834,団体コード!$A$1:$B$1742,2,FALSE)),"",VLOOKUP(L834&amp;M834,団体コード!$A$1:$B$1742,2,FALSE))</f>
        <v>342076</v>
      </c>
      <c r="Q834" s="14" t="str">
        <f t="shared" si="51"/>
        <v>「接種者氏名 ※」を入力してください</v>
      </c>
    </row>
    <row r="835" spans="1:17" ht="38.25" customHeight="1" x14ac:dyDescent="0.45">
      <c r="A835" s="20">
        <f t="shared" si="52"/>
        <v>118</v>
      </c>
      <c r="B835" s="17" t="str">
        <f t="shared" ref="B835:B898" si="53">IF(O835="342076","市内","市外")</f>
        <v>市内</v>
      </c>
      <c r="C835" s="18"/>
      <c r="D835" s="17" t="str">
        <f t="shared" si="50"/>
        <v>0000000000</v>
      </c>
      <c r="E835" s="18"/>
      <c r="F835" s="2"/>
      <c r="G835" s="2"/>
      <c r="H835" s="3"/>
      <c r="I835" s="2"/>
      <c r="J835" s="2"/>
      <c r="K835" s="2"/>
      <c r="L835" s="2" t="s">
        <v>1339</v>
      </c>
      <c r="M835" s="2" t="s">
        <v>1345</v>
      </c>
      <c r="N835" s="2"/>
      <c r="O835" s="1" t="str">
        <f>IF(ISERROR(VLOOKUP(L835&amp;M835,団体コード!$A$1:$B$1742,2,FALSE)),"",VLOOKUP(L835&amp;M835,団体コード!$A$1:$B$1742,2,FALSE))</f>
        <v>342076</v>
      </c>
      <c r="Q835" s="14" t="str">
        <f t="shared" si="51"/>
        <v>「接種者氏名 ※」を入力してください</v>
      </c>
    </row>
    <row r="836" spans="1:17" ht="38.25" customHeight="1" x14ac:dyDescent="0.45">
      <c r="A836" s="20">
        <f t="shared" si="52"/>
        <v>118</v>
      </c>
      <c r="B836" s="17" t="str">
        <f t="shared" si="53"/>
        <v>市内</v>
      </c>
      <c r="C836" s="18"/>
      <c r="D836" s="17" t="str">
        <f t="shared" ref="D836:D899" si="54">TEXT(E836,"0000000000")</f>
        <v>0000000000</v>
      </c>
      <c r="E836" s="18"/>
      <c r="F836" s="2"/>
      <c r="G836" s="2"/>
      <c r="H836" s="3"/>
      <c r="I836" s="2"/>
      <c r="J836" s="2"/>
      <c r="K836" s="2"/>
      <c r="L836" s="2" t="s">
        <v>1339</v>
      </c>
      <c r="M836" s="2" t="s">
        <v>1345</v>
      </c>
      <c r="N836" s="2"/>
      <c r="O836" s="1" t="str">
        <f>IF(ISERROR(VLOOKUP(L836&amp;M836,団体コード!$A$1:$B$1742,2,FALSE)),"",VLOOKUP(L836&amp;M836,団体コード!$A$1:$B$1742,2,FALSE))</f>
        <v>342076</v>
      </c>
      <c r="Q836" s="14" t="str">
        <f t="shared" ref="Q836:Q899" si="55">IF(F836="","「接種者氏名 ※」を入力してください",IF(G836="","「性別」を選択してください",IF(H836="","接種生年月日 ※」を入力してくだい",IF(L836="","「住民票に記載されている都道府県」を選択してください",IF(M836="","「住民票に記載されている市町村」を選択してください",IF(N836="","「住民票に記載されている町名・番地」を入力してください",IF(O836="","都道府県と市町村の組合せが正しくありません。都道府県または市町村を選択し直してください",IF(E836="","「被保険者証番号」を入力してください。他市の住所地特例者は空欄でかまいません",IF(I836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837" spans="1:17" ht="38.25" customHeight="1" x14ac:dyDescent="0.45">
      <c r="A837" s="20">
        <f t="shared" si="52"/>
        <v>118</v>
      </c>
      <c r="B837" s="17" t="str">
        <f t="shared" si="53"/>
        <v>市内</v>
      </c>
      <c r="C837" s="18"/>
      <c r="D837" s="17" t="str">
        <f t="shared" si="54"/>
        <v>0000000000</v>
      </c>
      <c r="E837" s="18"/>
      <c r="F837" s="2"/>
      <c r="G837" s="2"/>
      <c r="H837" s="3"/>
      <c r="I837" s="2"/>
      <c r="J837" s="2"/>
      <c r="K837" s="2"/>
      <c r="L837" s="2" t="s">
        <v>1339</v>
      </c>
      <c r="M837" s="2" t="s">
        <v>1345</v>
      </c>
      <c r="N837" s="2"/>
      <c r="O837" s="1" t="str">
        <f>IF(ISERROR(VLOOKUP(L837&amp;M837,団体コード!$A$1:$B$1742,2,FALSE)),"",VLOOKUP(L837&amp;M837,団体コード!$A$1:$B$1742,2,FALSE))</f>
        <v>342076</v>
      </c>
      <c r="Q837" s="14" t="str">
        <f t="shared" si="55"/>
        <v>「接種者氏名 ※」を入力してください</v>
      </c>
    </row>
    <row r="838" spans="1:17" ht="38.25" customHeight="1" x14ac:dyDescent="0.45">
      <c r="A838" s="20">
        <f t="shared" si="52"/>
        <v>118</v>
      </c>
      <c r="B838" s="17" t="str">
        <f t="shared" si="53"/>
        <v>市内</v>
      </c>
      <c r="C838" s="18"/>
      <c r="D838" s="17" t="str">
        <f t="shared" si="54"/>
        <v>0000000000</v>
      </c>
      <c r="E838" s="18"/>
      <c r="F838" s="2"/>
      <c r="G838" s="2"/>
      <c r="H838" s="3"/>
      <c r="I838" s="2"/>
      <c r="J838" s="2"/>
      <c r="K838" s="2"/>
      <c r="L838" s="2" t="s">
        <v>1339</v>
      </c>
      <c r="M838" s="2" t="s">
        <v>1345</v>
      </c>
      <c r="N838" s="2"/>
      <c r="O838" s="1" t="str">
        <f>IF(ISERROR(VLOOKUP(L838&amp;M838,団体コード!$A$1:$B$1742,2,FALSE)),"",VLOOKUP(L838&amp;M838,団体コード!$A$1:$B$1742,2,FALSE))</f>
        <v>342076</v>
      </c>
      <c r="Q838" s="14" t="str">
        <f t="shared" si="55"/>
        <v>「接種者氏名 ※」を入力してください</v>
      </c>
    </row>
    <row r="839" spans="1:17" ht="38.25" customHeight="1" x14ac:dyDescent="0.45">
      <c r="A839" s="20">
        <f t="shared" si="52"/>
        <v>118</v>
      </c>
      <c r="B839" s="17" t="str">
        <f t="shared" si="53"/>
        <v>市内</v>
      </c>
      <c r="C839" s="18"/>
      <c r="D839" s="17" t="str">
        <f t="shared" si="54"/>
        <v>0000000000</v>
      </c>
      <c r="E839" s="18"/>
      <c r="F839" s="2"/>
      <c r="G839" s="2"/>
      <c r="H839" s="3"/>
      <c r="I839" s="2"/>
      <c r="J839" s="2"/>
      <c r="K839" s="2"/>
      <c r="L839" s="2" t="s">
        <v>1339</v>
      </c>
      <c r="M839" s="2" t="s">
        <v>1345</v>
      </c>
      <c r="N839" s="2"/>
      <c r="O839" s="1" t="str">
        <f>IF(ISERROR(VLOOKUP(L839&amp;M839,団体コード!$A$1:$B$1742,2,FALSE)),"",VLOOKUP(L839&amp;M839,団体コード!$A$1:$B$1742,2,FALSE))</f>
        <v>342076</v>
      </c>
      <c r="Q839" s="14" t="str">
        <f t="shared" si="55"/>
        <v>「接種者氏名 ※」を入力してください</v>
      </c>
    </row>
    <row r="840" spans="1:17" ht="38.25" customHeight="1" x14ac:dyDescent="0.45">
      <c r="A840" s="20">
        <f t="shared" si="52"/>
        <v>118</v>
      </c>
      <c r="B840" s="17" t="str">
        <f t="shared" si="53"/>
        <v>市内</v>
      </c>
      <c r="C840" s="18"/>
      <c r="D840" s="17" t="str">
        <f t="shared" si="54"/>
        <v>0000000000</v>
      </c>
      <c r="E840" s="18"/>
      <c r="F840" s="2"/>
      <c r="G840" s="2"/>
      <c r="H840" s="3"/>
      <c r="I840" s="2"/>
      <c r="J840" s="2"/>
      <c r="K840" s="2"/>
      <c r="L840" s="2" t="s">
        <v>1339</v>
      </c>
      <c r="M840" s="2" t="s">
        <v>1345</v>
      </c>
      <c r="N840" s="2"/>
      <c r="O840" s="1" t="str">
        <f>IF(ISERROR(VLOOKUP(L840&amp;M840,団体コード!$A$1:$B$1742,2,FALSE)),"",VLOOKUP(L840&amp;M840,団体コード!$A$1:$B$1742,2,FALSE))</f>
        <v>342076</v>
      </c>
      <c r="Q840" s="14" t="str">
        <f t="shared" si="55"/>
        <v>「接種者氏名 ※」を入力してください</v>
      </c>
    </row>
    <row r="841" spans="1:17" ht="38.25" customHeight="1" x14ac:dyDescent="0.45">
      <c r="A841" s="20">
        <f t="shared" si="52"/>
        <v>118</v>
      </c>
      <c r="B841" s="17" t="str">
        <f t="shared" si="53"/>
        <v>市内</v>
      </c>
      <c r="C841" s="18"/>
      <c r="D841" s="17" t="str">
        <f t="shared" si="54"/>
        <v>0000000000</v>
      </c>
      <c r="E841" s="18"/>
      <c r="F841" s="2"/>
      <c r="G841" s="2"/>
      <c r="H841" s="3"/>
      <c r="I841" s="2"/>
      <c r="J841" s="2"/>
      <c r="K841" s="2"/>
      <c r="L841" s="2" t="s">
        <v>1339</v>
      </c>
      <c r="M841" s="2" t="s">
        <v>1345</v>
      </c>
      <c r="N841" s="2"/>
      <c r="O841" s="1" t="str">
        <f>IF(ISERROR(VLOOKUP(L841&amp;M841,団体コード!$A$1:$B$1742,2,FALSE)),"",VLOOKUP(L841&amp;M841,団体コード!$A$1:$B$1742,2,FALSE))</f>
        <v>342076</v>
      </c>
      <c r="Q841" s="14" t="str">
        <f t="shared" si="55"/>
        <v>「接種者氏名 ※」を入力してください</v>
      </c>
    </row>
    <row r="842" spans="1:17" ht="38.25" customHeight="1" x14ac:dyDescent="0.45">
      <c r="A842" s="20">
        <f t="shared" si="52"/>
        <v>118</v>
      </c>
      <c r="B842" s="17" t="str">
        <f t="shared" si="53"/>
        <v>市内</v>
      </c>
      <c r="C842" s="18"/>
      <c r="D842" s="17" t="str">
        <f t="shared" si="54"/>
        <v>0000000000</v>
      </c>
      <c r="E842" s="18"/>
      <c r="F842" s="2"/>
      <c r="G842" s="2"/>
      <c r="H842" s="3"/>
      <c r="I842" s="2"/>
      <c r="J842" s="2"/>
      <c r="K842" s="2"/>
      <c r="L842" s="2" t="s">
        <v>1339</v>
      </c>
      <c r="M842" s="2" t="s">
        <v>1345</v>
      </c>
      <c r="N842" s="2"/>
      <c r="O842" s="1" t="str">
        <f>IF(ISERROR(VLOOKUP(L842&amp;M842,団体コード!$A$1:$B$1742,2,FALSE)),"",VLOOKUP(L842&amp;M842,団体コード!$A$1:$B$1742,2,FALSE))</f>
        <v>342076</v>
      </c>
      <c r="Q842" s="14" t="str">
        <f t="shared" si="55"/>
        <v>「接種者氏名 ※」を入力してください</v>
      </c>
    </row>
    <row r="843" spans="1:17" ht="38.25" customHeight="1" x14ac:dyDescent="0.45">
      <c r="A843" s="20">
        <f t="shared" si="52"/>
        <v>118</v>
      </c>
      <c r="B843" s="17" t="str">
        <f t="shared" si="53"/>
        <v>市内</v>
      </c>
      <c r="C843" s="18"/>
      <c r="D843" s="17" t="str">
        <f t="shared" si="54"/>
        <v>0000000000</v>
      </c>
      <c r="E843" s="18"/>
      <c r="F843" s="2"/>
      <c r="G843" s="2"/>
      <c r="H843" s="3"/>
      <c r="I843" s="2"/>
      <c r="J843" s="2"/>
      <c r="K843" s="2"/>
      <c r="L843" s="2" t="s">
        <v>1339</v>
      </c>
      <c r="M843" s="2" t="s">
        <v>1345</v>
      </c>
      <c r="N843" s="2"/>
      <c r="O843" s="1" t="str">
        <f>IF(ISERROR(VLOOKUP(L843&amp;M843,団体コード!$A$1:$B$1742,2,FALSE)),"",VLOOKUP(L843&amp;M843,団体コード!$A$1:$B$1742,2,FALSE))</f>
        <v>342076</v>
      </c>
      <c r="Q843" s="14" t="str">
        <f t="shared" si="55"/>
        <v>「接種者氏名 ※」を入力してください</v>
      </c>
    </row>
    <row r="844" spans="1:17" ht="38.25" customHeight="1" x14ac:dyDescent="0.45">
      <c r="A844" s="20">
        <f t="shared" si="52"/>
        <v>118</v>
      </c>
      <c r="B844" s="17" t="str">
        <f t="shared" si="53"/>
        <v>市内</v>
      </c>
      <c r="C844" s="18"/>
      <c r="D844" s="17" t="str">
        <f t="shared" si="54"/>
        <v>0000000000</v>
      </c>
      <c r="E844" s="18"/>
      <c r="F844" s="2"/>
      <c r="G844" s="2"/>
      <c r="H844" s="3"/>
      <c r="I844" s="2"/>
      <c r="J844" s="2"/>
      <c r="K844" s="2"/>
      <c r="L844" s="2" t="s">
        <v>1339</v>
      </c>
      <c r="M844" s="2" t="s">
        <v>1345</v>
      </c>
      <c r="N844" s="2"/>
      <c r="O844" s="1" t="str">
        <f>IF(ISERROR(VLOOKUP(L844&amp;M844,団体コード!$A$1:$B$1742,2,FALSE)),"",VLOOKUP(L844&amp;M844,団体コード!$A$1:$B$1742,2,FALSE))</f>
        <v>342076</v>
      </c>
      <c r="Q844" s="14" t="str">
        <f t="shared" si="55"/>
        <v>「接種者氏名 ※」を入力してください</v>
      </c>
    </row>
    <row r="845" spans="1:17" ht="38.25" customHeight="1" x14ac:dyDescent="0.45">
      <c r="A845" s="20">
        <f t="shared" si="52"/>
        <v>118</v>
      </c>
      <c r="B845" s="17" t="str">
        <f t="shared" si="53"/>
        <v>市内</v>
      </c>
      <c r="C845" s="18"/>
      <c r="D845" s="17" t="str">
        <f t="shared" si="54"/>
        <v>0000000000</v>
      </c>
      <c r="E845" s="18"/>
      <c r="F845" s="2"/>
      <c r="G845" s="2"/>
      <c r="H845" s="3"/>
      <c r="I845" s="2"/>
      <c r="J845" s="2"/>
      <c r="K845" s="2"/>
      <c r="L845" s="2" t="s">
        <v>1339</v>
      </c>
      <c r="M845" s="2" t="s">
        <v>1345</v>
      </c>
      <c r="N845" s="2"/>
      <c r="O845" s="1" t="str">
        <f>IF(ISERROR(VLOOKUP(L845&amp;M845,団体コード!$A$1:$B$1742,2,FALSE)),"",VLOOKUP(L845&amp;M845,団体コード!$A$1:$B$1742,2,FALSE))</f>
        <v>342076</v>
      </c>
      <c r="Q845" s="14" t="str">
        <f t="shared" si="55"/>
        <v>「接種者氏名 ※」を入力してください</v>
      </c>
    </row>
    <row r="846" spans="1:17" ht="38.25" customHeight="1" x14ac:dyDescent="0.45">
      <c r="A846" s="20">
        <f t="shared" si="52"/>
        <v>118</v>
      </c>
      <c r="B846" s="17" t="str">
        <f t="shared" si="53"/>
        <v>市内</v>
      </c>
      <c r="C846" s="18"/>
      <c r="D846" s="17" t="str">
        <f t="shared" si="54"/>
        <v>0000000000</v>
      </c>
      <c r="E846" s="18"/>
      <c r="F846" s="2"/>
      <c r="G846" s="2"/>
      <c r="H846" s="3"/>
      <c r="I846" s="2"/>
      <c r="J846" s="2"/>
      <c r="K846" s="2"/>
      <c r="L846" s="2" t="s">
        <v>1339</v>
      </c>
      <c r="M846" s="2" t="s">
        <v>1345</v>
      </c>
      <c r="N846" s="2"/>
      <c r="O846" s="1" t="str">
        <f>IF(ISERROR(VLOOKUP(L846&amp;M846,団体コード!$A$1:$B$1742,2,FALSE)),"",VLOOKUP(L846&amp;M846,団体コード!$A$1:$B$1742,2,FALSE))</f>
        <v>342076</v>
      </c>
      <c r="Q846" s="14" t="str">
        <f t="shared" si="55"/>
        <v>「接種者氏名 ※」を入力してください</v>
      </c>
    </row>
    <row r="847" spans="1:17" ht="38.25" customHeight="1" x14ac:dyDescent="0.45">
      <c r="A847" s="20">
        <f t="shared" si="52"/>
        <v>118</v>
      </c>
      <c r="B847" s="17" t="str">
        <f t="shared" si="53"/>
        <v>市内</v>
      </c>
      <c r="C847" s="18"/>
      <c r="D847" s="17" t="str">
        <f t="shared" si="54"/>
        <v>0000000000</v>
      </c>
      <c r="E847" s="18"/>
      <c r="F847" s="2"/>
      <c r="G847" s="2"/>
      <c r="H847" s="3"/>
      <c r="I847" s="2"/>
      <c r="J847" s="2"/>
      <c r="K847" s="2"/>
      <c r="L847" s="2" t="s">
        <v>1339</v>
      </c>
      <c r="M847" s="2" t="s">
        <v>1345</v>
      </c>
      <c r="N847" s="2"/>
      <c r="O847" s="1" t="str">
        <f>IF(ISERROR(VLOOKUP(L847&amp;M847,団体コード!$A$1:$B$1742,2,FALSE)),"",VLOOKUP(L847&amp;M847,団体コード!$A$1:$B$1742,2,FALSE))</f>
        <v>342076</v>
      </c>
      <c r="Q847" s="14" t="str">
        <f t="shared" si="55"/>
        <v>「接種者氏名 ※」を入力してください</v>
      </c>
    </row>
    <row r="848" spans="1:17" ht="38.25" customHeight="1" x14ac:dyDescent="0.45">
      <c r="A848" s="20">
        <f t="shared" si="52"/>
        <v>118</v>
      </c>
      <c r="B848" s="17" t="str">
        <f t="shared" si="53"/>
        <v>市内</v>
      </c>
      <c r="C848" s="18"/>
      <c r="D848" s="17" t="str">
        <f t="shared" si="54"/>
        <v>0000000000</v>
      </c>
      <c r="E848" s="18"/>
      <c r="F848" s="2"/>
      <c r="G848" s="2"/>
      <c r="H848" s="3"/>
      <c r="I848" s="2"/>
      <c r="J848" s="2"/>
      <c r="K848" s="2"/>
      <c r="L848" s="2" t="s">
        <v>1339</v>
      </c>
      <c r="M848" s="2" t="s">
        <v>1345</v>
      </c>
      <c r="N848" s="2"/>
      <c r="O848" s="1" t="str">
        <f>IF(ISERROR(VLOOKUP(L848&amp;M848,団体コード!$A$1:$B$1742,2,FALSE)),"",VLOOKUP(L848&amp;M848,団体コード!$A$1:$B$1742,2,FALSE))</f>
        <v>342076</v>
      </c>
      <c r="Q848" s="14" t="str">
        <f t="shared" si="55"/>
        <v>「接種者氏名 ※」を入力してください</v>
      </c>
    </row>
    <row r="849" spans="1:17" ht="38.25" customHeight="1" x14ac:dyDescent="0.45">
      <c r="A849" s="20">
        <f t="shared" si="52"/>
        <v>118</v>
      </c>
      <c r="B849" s="17" t="str">
        <f t="shared" si="53"/>
        <v>市内</v>
      </c>
      <c r="C849" s="18"/>
      <c r="D849" s="17" t="str">
        <f t="shared" si="54"/>
        <v>0000000000</v>
      </c>
      <c r="E849" s="18"/>
      <c r="F849" s="2"/>
      <c r="G849" s="2"/>
      <c r="H849" s="3"/>
      <c r="I849" s="2"/>
      <c r="J849" s="2"/>
      <c r="K849" s="2"/>
      <c r="L849" s="2" t="s">
        <v>1339</v>
      </c>
      <c r="M849" s="2" t="s">
        <v>1345</v>
      </c>
      <c r="N849" s="2"/>
      <c r="O849" s="1" t="str">
        <f>IF(ISERROR(VLOOKUP(L849&amp;M849,団体コード!$A$1:$B$1742,2,FALSE)),"",VLOOKUP(L849&amp;M849,団体コード!$A$1:$B$1742,2,FALSE))</f>
        <v>342076</v>
      </c>
      <c r="Q849" s="14" t="str">
        <f t="shared" si="55"/>
        <v>「接種者氏名 ※」を入力してください</v>
      </c>
    </row>
    <row r="850" spans="1:17" ht="38.25" customHeight="1" x14ac:dyDescent="0.45">
      <c r="A850" s="20">
        <f t="shared" si="52"/>
        <v>118</v>
      </c>
      <c r="B850" s="17" t="str">
        <f t="shared" si="53"/>
        <v>市内</v>
      </c>
      <c r="C850" s="18"/>
      <c r="D850" s="17" t="str">
        <f t="shared" si="54"/>
        <v>0000000000</v>
      </c>
      <c r="E850" s="18"/>
      <c r="F850" s="2"/>
      <c r="G850" s="2"/>
      <c r="H850" s="3"/>
      <c r="I850" s="2"/>
      <c r="J850" s="2"/>
      <c r="K850" s="2"/>
      <c r="L850" s="2" t="s">
        <v>1339</v>
      </c>
      <c r="M850" s="2" t="s">
        <v>1345</v>
      </c>
      <c r="N850" s="2"/>
      <c r="O850" s="1" t="str">
        <f>IF(ISERROR(VLOOKUP(L850&amp;M850,団体コード!$A$1:$B$1742,2,FALSE)),"",VLOOKUP(L850&amp;M850,団体コード!$A$1:$B$1742,2,FALSE))</f>
        <v>342076</v>
      </c>
      <c r="Q850" s="14" t="str">
        <f t="shared" si="55"/>
        <v>「接種者氏名 ※」を入力してください</v>
      </c>
    </row>
    <row r="851" spans="1:17" ht="38.25" customHeight="1" x14ac:dyDescent="0.45">
      <c r="A851" s="20">
        <f t="shared" si="52"/>
        <v>118</v>
      </c>
      <c r="B851" s="17" t="str">
        <f t="shared" si="53"/>
        <v>市内</v>
      </c>
      <c r="C851" s="18"/>
      <c r="D851" s="17" t="str">
        <f t="shared" si="54"/>
        <v>0000000000</v>
      </c>
      <c r="E851" s="18"/>
      <c r="F851" s="2"/>
      <c r="G851" s="2"/>
      <c r="H851" s="3"/>
      <c r="I851" s="2"/>
      <c r="J851" s="2"/>
      <c r="K851" s="2"/>
      <c r="L851" s="2" t="s">
        <v>1339</v>
      </c>
      <c r="M851" s="2" t="s">
        <v>1345</v>
      </c>
      <c r="N851" s="2"/>
      <c r="O851" s="1" t="str">
        <f>IF(ISERROR(VLOOKUP(L851&amp;M851,団体コード!$A$1:$B$1742,2,FALSE)),"",VLOOKUP(L851&amp;M851,団体コード!$A$1:$B$1742,2,FALSE))</f>
        <v>342076</v>
      </c>
      <c r="Q851" s="14" t="str">
        <f t="shared" si="55"/>
        <v>「接種者氏名 ※」を入力してください</v>
      </c>
    </row>
    <row r="852" spans="1:17" ht="38.25" customHeight="1" x14ac:dyDescent="0.45">
      <c r="A852" s="20">
        <f t="shared" si="52"/>
        <v>118</v>
      </c>
      <c r="B852" s="17" t="str">
        <f t="shared" si="53"/>
        <v>市内</v>
      </c>
      <c r="C852" s="18"/>
      <c r="D852" s="17" t="str">
        <f t="shared" si="54"/>
        <v>0000000000</v>
      </c>
      <c r="E852" s="18"/>
      <c r="F852" s="2"/>
      <c r="G852" s="2"/>
      <c r="H852" s="3"/>
      <c r="I852" s="2"/>
      <c r="J852" s="2"/>
      <c r="K852" s="2"/>
      <c r="L852" s="2" t="s">
        <v>1339</v>
      </c>
      <c r="M852" s="2" t="s">
        <v>1345</v>
      </c>
      <c r="N852" s="2"/>
      <c r="O852" s="1" t="str">
        <f>IF(ISERROR(VLOOKUP(L852&amp;M852,団体コード!$A$1:$B$1742,2,FALSE)),"",VLOOKUP(L852&amp;M852,団体コード!$A$1:$B$1742,2,FALSE))</f>
        <v>342076</v>
      </c>
      <c r="Q852" s="14" t="str">
        <f t="shared" si="55"/>
        <v>「接種者氏名 ※」を入力してください</v>
      </c>
    </row>
    <row r="853" spans="1:17" ht="38.25" customHeight="1" x14ac:dyDescent="0.45">
      <c r="A853" s="20">
        <f t="shared" si="52"/>
        <v>118</v>
      </c>
      <c r="B853" s="17" t="str">
        <f t="shared" si="53"/>
        <v>市内</v>
      </c>
      <c r="C853" s="18"/>
      <c r="D853" s="17" t="str">
        <f t="shared" si="54"/>
        <v>0000000000</v>
      </c>
      <c r="E853" s="18"/>
      <c r="F853" s="2"/>
      <c r="G853" s="2"/>
      <c r="H853" s="3"/>
      <c r="I853" s="2"/>
      <c r="J853" s="2"/>
      <c r="K853" s="2"/>
      <c r="L853" s="2" t="s">
        <v>1339</v>
      </c>
      <c r="M853" s="2" t="s">
        <v>1345</v>
      </c>
      <c r="N853" s="2"/>
      <c r="O853" s="1" t="str">
        <f>IF(ISERROR(VLOOKUP(L853&amp;M853,団体コード!$A$1:$B$1742,2,FALSE)),"",VLOOKUP(L853&amp;M853,団体コード!$A$1:$B$1742,2,FALSE))</f>
        <v>342076</v>
      </c>
      <c r="Q853" s="14" t="str">
        <f t="shared" si="55"/>
        <v>「接種者氏名 ※」を入力してください</v>
      </c>
    </row>
    <row r="854" spans="1:17" ht="38.25" customHeight="1" x14ac:dyDescent="0.45">
      <c r="A854" s="20">
        <f t="shared" si="52"/>
        <v>118</v>
      </c>
      <c r="B854" s="17" t="str">
        <f t="shared" si="53"/>
        <v>市内</v>
      </c>
      <c r="C854" s="18"/>
      <c r="D854" s="17" t="str">
        <f t="shared" si="54"/>
        <v>0000000000</v>
      </c>
      <c r="E854" s="18"/>
      <c r="F854" s="2"/>
      <c r="G854" s="2"/>
      <c r="H854" s="3"/>
      <c r="I854" s="2"/>
      <c r="J854" s="2"/>
      <c r="K854" s="2"/>
      <c r="L854" s="2" t="s">
        <v>1339</v>
      </c>
      <c r="M854" s="2" t="s">
        <v>1345</v>
      </c>
      <c r="N854" s="2"/>
      <c r="O854" s="1" t="str">
        <f>IF(ISERROR(VLOOKUP(L854&amp;M854,団体コード!$A$1:$B$1742,2,FALSE)),"",VLOOKUP(L854&amp;M854,団体コード!$A$1:$B$1742,2,FALSE))</f>
        <v>342076</v>
      </c>
      <c r="Q854" s="14" t="str">
        <f t="shared" si="55"/>
        <v>「接種者氏名 ※」を入力してください</v>
      </c>
    </row>
    <row r="855" spans="1:17" ht="38.25" customHeight="1" x14ac:dyDescent="0.45">
      <c r="A855" s="20">
        <f t="shared" si="52"/>
        <v>118</v>
      </c>
      <c r="B855" s="17" t="str">
        <f t="shared" si="53"/>
        <v>市内</v>
      </c>
      <c r="C855" s="18"/>
      <c r="D855" s="17" t="str">
        <f t="shared" si="54"/>
        <v>0000000000</v>
      </c>
      <c r="E855" s="18"/>
      <c r="F855" s="2"/>
      <c r="G855" s="2"/>
      <c r="H855" s="3"/>
      <c r="I855" s="2"/>
      <c r="J855" s="2"/>
      <c r="K855" s="2"/>
      <c r="L855" s="2" t="s">
        <v>1339</v>
      </c>
      <c r="M855" s="2" t="s">
        <v>1345</v>
      </c>
      <c r="N855" s="2"/>
      <c r="O855" s="1" t="str">
        <f>IF(ISERROR(VLOOKUP(L855&amp;M855,団体コード!$A$1:$B$1742,2,FALSE)),"",VLOOKUP(L855&amp;M855,団体コード!$A$1:$B$1742,2,FALSE))</f>
        <v>342076</v>
      </c>
      <c r="Q855" s="14" t="str">
        <f t="shared" si="55"/>
        <v>「接種者氏名 ※」を入力してください</v>
      </c>
    </row>
    <row r="856" spans="1:17" ht="38.25" customHeight="1" x14ac:dyDescent="0.45">
      <c r="A856" s="20">
        <f t="shared" si="52"/>
        <v>118</v>
      </c>
      <c r="B856" s="17" t="str">
        <f t="shared" si="53"/>
        <v>市内</v>
      </c>
      <c r="C856" s="18"/>
      <c r="D856" s="17" t="str">
        <f t="shared" si="54"/>
        <v>0000000000</v>
      </c>
      <c r="E856" s="18"/>
      <c r="F856" s="2"/>
      <c r="G856" s="2"/>
      <c r="H856" s="3"/>
      <c r="I856" s="2"/>
      <c r="J856" s="2"/>
      <c r="K856" s="2"/>
      <c r="L856" s="2" t="s">
        <v>1339</v>
      </c>
      <c r="M856" s="2" t="s">
        <v>1345</v>
      </c>
      <c r="N856" s="2"/>
      <c r="O856" s="1" t="str">
        <f>IF(ISERROR(VLOOKUP(L856&amp;M856,団体コード!$A$1:$B$1742,2,FALSE)),"",VLOOKUP(L856&amp;M856,団体コード!$A$1:$B$1742,2,FALSE))</f>
        <v>342076</v>
      </c>
      <c r="Q856" s="14" t="str">
        <f t="shared" si="55"/>
        <v>「接種者氏名 ※」を入力してください</v>
      </c>
    </row>
    <row r="857" spans="1:17" ht="38.25" customHeight="1" x14ac:dyDescent="0.45">
      <c r="A857" s="20">
        <f t="shared" si="52"/>
        <v>118</v>
      </c>
      <c r="B857" s="17" t="str">
        <f t="shared" si="53"/>
        <v>市内</v>
      </c>
      <c r="C857" s="18"/>
      <c r="D857" s="17" t="str">
        <f t="shared" si="54"/>
        <v>0000000000</v>
      </c>
      <c r="E857" s="18"/>
      <c r="F857" s="2"/>
      <c r="G857" s="2"/>
      <c r="H857" s="3"/>
      <c r="I857" s="2"/>
      <c r="J857" s="2"/>
      <c r="K857" s="2"/>
      <c r="L857" s="2" t="s">
        <v>1339</v>
      </c>
      <c r="M857" s="2" t="s">
        <v>1345</v>
      </c>
      <c r="N857" s="2"/>
      <c r="O857" s="1" t="str">
        <f>IF(ISERROR(VLOOKUP(L857&amp;M857,団体コード!$A$1:$B$1742,2,FALSE)),"",VLOOKUP(L857&amp;M857,団体コード!$A$1:$B$1742,2,FALSE))</f>
        <v>342076</v>
      </c>
      <c r="Q857" s="14" t="str">
        <f t="shared" si="55"/>
        <v>「接種者氏名 ※」を入力してください</v>
      </c>
    </row>
    <row r="858" spans="1:17" ht="38.25" customHeight="1" x14ac:dyDescent="0.45">
      <c r="A858" s="20">
        <f t="shared" si="52"/>
        <v>118</v>
      </c>
      <c r="B858" s="17" t="str">
        <f t="shared" si="53"/>
        <v>市内</v>
      </c>
      <c r="C858" s="18"/>
      <c r="D858" s="17" t="str">
        <f t="shared" si="54"/>
        <v>0000000000</v>
      </c>
      <c r="E858" s="18"/>
      <c r="F858" s="2"/>
      <c r="G858" s="2"/>
      <c r="H858" s="3"/>
      <c r="I858" s="2"/>
      <c r="J858" s="2"/>
      <c r="K858" s="2"/>
      <c r="L858" s="2" t="s">
        <v>1339</v>
      </c>
      <c r="M858" s="2" t="s">
        <v>1345</v>
      </c>
      <c r="N858" s="2"/>
      <c r="O858" s="1" t="str">
        <f>IF(ISERROR(VLOOKUP(L858&amp;M858,団体コード!$A$1:$B$1742,2,FALSE)),"",VLOOKUP(L858&amp;M858,団体コード!$A$1:$B$1742,2,FALSE))</f>
        <v>342076</v>
      </c>
      <c r="Q858" s="14" t="str">
        <f t="shared" si="55"/>
        <v>「接種者氏名 ※」を入力してください</v>
      </c>
    </row>
    <row r="859" spans="1:17" ht="38.25" customHeight="1" x14ac:dyDescent="0.45">
      <c r="A859" s="20">
        <f t="shared" si="52"/>
        <v>118</v>
      </c>
      <c r="B859" s="17" t="str">
        <f t="shared" si="53"/>
        <v>市内</v>
      </c>
      <c r="C859" s="18"/>
      <c r="D859" s="17" t="str">
        <f t="shared" si="54"/>
        <v>0000000000</v>
      </c>
      <c r="E859" s="18"/>
      <c r="F859" s="2"/>
      <c r="G859" s="2"/>
      <c r="H859" s="3"/>
      <c r="I859" s="2"/>
      <c r="J859" s="2"/>
      <c r="K859" s="2"/>
      <c r="L859" s="2" t="s">
        <v>1339</v>
      </c>
      <c r="M859" s="2" t="s">
        <v>1345</v>
      </c>
      <c r="N859" s="2"/>
      <c r="O859" s="1" t="str">
        <f>IF(ISERROR(VLOOKUP(L859&amp;M859,団体コード!$A$1:$B$1742,2,FALSE)),"",VLOOKUP(L859&amp;M859,団体コード!$A$1:$B$1742,2,FALSE))</f>
        <v>342076</v>
      </c>
      <c r="Q859" s="14" t="str">
        <f t="shared" si="55"/>
        <v>「接種者氏名 ※」を入力してください</v>
      </c>
    </row>
    <row r="860" spans="1:17" ht="38.25" customHeight="1" x14ac:dyDescent="0.45">
      <c r="A860" s="20">
        <f t="shared" si="52"/>
        <v>118</v>
      </c>
      <c r="B860" s="17" t="str">
        <f t="shared" si="53"/>
        <v>市内</v>
      </c>
      <c r="C860" s="18"/>
      <c r="D860" s="17" t="str">
        <f t="shared" si="54"/>
        <v>0000000000</v>
      </c>
      <c r="E860" s="18"/>
      <c r="F860" s="2"/>
      <c r="G860" s="2"/>
      <c r="H860" s="3"/>
      <c r="I860" s="2"/>
      <c r="J860" s="2"/>
      <c r="K860" s="2"/>
      <c r="L860" s="2" t="s">
        <v>1339</v>
      </c>
      <c r="M860" s="2" t="s">
        <v>1345</v>
      </c>
      <c r="N860" s="2"/>
      <c r="O860" s="1" t="str">
        <f>IF(ISERROR(VLOOKUP(L860&amp;M860,団体コード!$A$1:$B$1742,2,FALSE)),"",VLOOKUP(L860&amp;M860,団体コード!$A$1:$B$1742,2,FALSE))</f>
        <v>342076</v>
      </c>
      <c r="Q860" s="14" t="str">
        <f t="shared" si="55"/>
        <v>「接種者氏名 ※」を入力してください</v>
      </c>
    </row>
    <row r="861" spans="1:17" ht="38.25" customHeight="1" x14ac:dyDescent="0.45">
      <c r="A861" s="20">
        <f t="shared" si="52"/>
        <v>118</v>
      </c>
      <c r="B861" s="17" t="str">
        <f t="shared" si="53"/>
        <v>市内</v>
      </c>
      <c r="C861" s="18"/>
      <c r="D861" s="17" t="str">
        <f t="shared" si="54"/>
        <v>0000000000</v>
      </c>
      <c r="E861" s="18"/>
      <c r="F861" s="2"/>
      <c r="G861" s="2"/>
      <c r="H861" s="3"/>
      <c r="I861" s="2"/>
      <c r="J861" s="2"/>
      <c r="K861" s="2"/>
      <c r="L861" s="2" t="s">
        <v>1339</v>
      </c>
      <c r="M861" s="2" t="s">
        <v>1345</v>
      </c>
      <c r="N861" s="2"/>
      <c r="O861" s="1" t="str">
        <f>IF(ISERROR(VLOOKUP(L861&amp;M861,団体コード!$A$1:$B$1742,2,FALSE)),"",VLOOKUP(L861&amp;M861,団体コード!$A$1:$B$1742,2,FALSE))</f>
        <v>342076</v>
      </c>
      <c r="Q861" s="14" t="str">
        <f t="shared" si="55"/>
        <v>「接種者氏名 ※」を入力してください</v>
      </c>
    </row>
    <row r="862" spans="1:17" ht="38.25" customHeight="1" x14ac:dyDescent="0.45">
      <c r="A862" s="20">
        <f t="shared" si="52"/>
        <v>118</v>
      </c>
      <c r="B862" s="17" t="str">
        <f t="shared" si="53"/>
        <v>市内</v>
      </c>
      <c r="C862" s="18"/>
      <c r="D862" s="17" t="str">
        <f t="shared" si="54"/>
        <v>0000000000</v>
      </c>
      <c r="E862" s="18"/>
      <c r="F862" s="2"/>
      <c r="G862" s="2"/>
      <c r="H862" s="3"/>
      <c r="I862" s="2"/>
      <c r="J862" s="2"/>
      <c r="K862" s="2"/>
      <c r="L862" s="2" t="s">
        <v>1339</v>
      </c>
      <c r="M862" s="2" t="s">
        <v>1345</v>
      </c>
      <c r="N862" s="2"/>
      <c r="O862" s="1" t="str">
        <f>IF(ISERROR(VLOOKUP(L862&amp;M862,団体コード!$A$1:$B$1742,2,FALSE)),"",VLOOKUP(L862&amp;M862,団体コード!$A$1:$B$1742,2,FALSE))</f>
        <v>342076</v>
      </c>
      <c r="Q862" s="14" t="str">
        <f t="shared" si="55"/>
        <v>「接種者氏名 ※」を入力してください</v>
      </c>
    </row>
    <row r="863" spans="1:17" ht="38.25" customHeight="1" x14ac:dyDescent="0.45">
      <c r="A863" s="20">
        <f t="shared" si="52"/>
        <v>118</v>
      </c>
      <c r="B863" s="17" t="str">
        <f t="shared" si="53"/>
        <v>市内</v>
      </c>
      <c r="C863" s="18"/>
      <c r="D863" s="17" t="str">
        <f t="shared" si="54"/>
        <v>0000000000</v>
      </c>
      <c r="E863" s="18"/>
      <c r="F863" s="2"/>
      <c r="G863" s="2"/>
      <c r="H863" s="3"/>
      <c r="I863" s="2"/>
      <c r="J863" s="2"/>
      <c r="K863" s="2"/>
      <c r="L863" s="2" t="s">
        <v>1339</v>
      </c>
      <c r="M863" s="2" t="s">
        <v>1345</v>
      </c>
      <c r="N863" s="2"/>
      <c r="O863" s="1" t="str">
        <f>IF(ISERROR(VLOOKUP(L863&amp;M863,団体コード!$A$1:$B$1742,2,FALSE)),"",VLOOKUP(L863&amp;M863,団体コード!$A$1:$B$1742,2,FALSE))</f>
        <v>342076</v>
      </c>
      <c r="Q863" s="14" t="str">
        <f t="shared" si="55"/>
        <v>「接種者氏名 ※」を入力してください</v>
      </c>
    </row>
    <row r="864" spans="1:17" ht="38.25" customHeight="1" x14ac:dyDescent="0.45">
      <c r="A864" s="20">
        <f t="shared" si="52"/>
        <v>118</v>
      </c>
      <c r="B864" s="17" t="str">
        <f t="shared" si="53"/>
        <v>市内</v>
      </c>
      <c r="C864" s="18"/>
      <c r="D864" s="17" t="str">
        <f t="shared" si="54"/>
        <v>0000000000</v>
      </c>
      <c r="E864" s="18"/>
      <c r="F864" s="2"/>
      <c r="G864" s="2"/>
      <c r="H864" s="3"/>
      <c r="I864" s="2"/>
      <c r="J864" s="2"/>
      <c r="K864" s="2"/>
      <c r="L864" s="2" t="s">
        <v>1339</v>
      </c>
      <c r="M864" s="2" t="s">
        <v>1345</v>
      </c>
      <c r="N864" s="2"/>
      <c r="O864" s="1" t="str">
        <f>IF(ISERROR(VLOOKUP(L864&amp;M864,団体コード!$A$1:$B$1742,2,FALSE)),"",VLOOKUP(L864&amp;M864,団体コード!$A$1:$B$1742,2,FALSE))</f>
        <v>342076</v>
      </c>
      <c r="Q864" s="14" t="str">
        <f t="shared" si="55"/>
        <v>「接種者氏名 ※」を入力してください</v>
      </c>
    </row>
    <row r="865" spans="1:17" ht="38.25" customHeight="1" x14ac:dyDescent="0.45">
      <c r="A865" s="20">
        <f t="shared" si="52"/>
        <v>118</v>
      </c>
      <c r="B865" s="17" t="str">
        <f t="shared" si="53"/>
        <v>市内</v>
      </c>
      <c r="C865" s="18"/>
      <c r="D865" s="17" t="str">
        <f t="shared" si="54"/>
        <v>0000000000</v>
      </c>
      <c r="E865" s="18"/>
      <c r="F865" s="2"/>
      <c r="G865" s="2"/>
      <c r="H865" s="3"/>
      <c r="I865" s="2"/>
      <c r="J865" s="2"/>
      <c r="K865" s="2"/>
      <c r="L865" s="2" t="s">
        <v>1339</v>
      </c>
      <c r="M865" s="2" t="s">
        <v>1345</v>
      </c>
      <c r="N865" s="2"/>
      <c r="O865" s="1" t="str">
        <f>IF(ISERROR(VLOOKUP(L865&amp;M865,団体コード!$A$1:$B$1742,2,FALSE)),"",VLOOKUP(L865&amp;M865,団体コード!$A$1:$B$1742,2,FALSE))</f>
        <v>342076</v>
      </c>
      <c r="Q865" s="14" t="str">
        <f t="shared" si="55"/>
        <v>「接種者氏名 ※」を入力してください</v>
      </c>
    </row>
    <row r="866" spans="1:17" ht="38.25" customHeight="1" x14ac:dyDescent="0.45">
      <c r="A866" s="20">
        <f t="shared" si="52"/>
        <v>118</v>
      </c>
      <c r="B866" s="17" t="str">
        <f t="shared" si="53"/>
        <v>市内</v>
      </c>
      <c r="C866" s="18"/>
      <c r="D866" s="17" t="str">
        <f t="shared" si="54"/>
        <v>0000000000</v>
      </c>
      <c r="E866" s="18"/>
      <c r="F866" s="2"/>
      <c r="G866" s="2"/>
      <c r="H866" s="3"/>
      <c r="I866" s="2"/>
      <c r="J866" s="2"/>
      <c r="K866" s="2"/>
      <c r="L866" s="2" t="s">
        <v>1339</v>
      </c>
      <c r="M866" s="2" t="s">
        <v>1345</v>
      </c>
      <c r="N866" s="2"/>
      <c r="O866" s="1" t="str">
        <f>IF(ISERROR(VLOOKUP(L866&amp;M866,団体コード!$A$1:$B$1742,2,FALSE)),"",VLOOKUP(L866&amp;M866,団体コード!$A$1:$B$1742,2,FALSE))</f>
        <v>342076</v>
      </c>
      <c r="Q866" s="14" t="str">
        <f t="shared" si="55"/>
        <v>「接種者氏名 ※」を入力してください</v>
      </c>
    </row>
    <row r="867" spans="1:17" ht="38.25" customHeight="1" x14ac:dyDescent="0.45">
      <c r="A867" s="20">
        <f t="shared" si="52"/>
        <v>118</v>
      </c>
      <c r="B867" s="17" t="str">
        <f t="shared" si="53"/>
        <v>市内</v>
      </c>
      <c r="C867" s="18"/>
      <c r="D867" s="17" t="str">
        <f t="shared" si="54"/>
        <v>0000000000</v>
      </c>
      <c r="E867" s="18"/>
      <c r="F867" s="2"/>
      <c r="G867" s="2"/>
      <c r="H867" s="3"/>
      <c r="I867" s="2"/>
      <c r="J867" s="2"/>
      <c r="K867" s="2"/>
      <c r="L867" s="2" t="s">
        <v>1339</v>
      </c>
      <c r="M867" s="2" t="s">
        <v>1345</v>
      </c>
      <c r="N867" s="2"/>
      <c r="O867" s="1" t="str">
        <f>IF(ISERROR(VLOOKUP(L867&amp;M867,団体コード!$A$1:$B$1742,2,FALSE)),"",VLOOKUP(L867&amp;M867,団体コード!$A$1:$B$1742,2,FALSE))</f>
        <v>342076</v>
      </c>
      <c r="Q867" s="14" t="str">
        <f t="shared" si="55"/>
        <v>「接種者氏名 ※」を入力してください</v>
      </c>
    </row>
    <row r="868" spans="1:17" ht="38.25" customHeight="1" x14ac:dyDescent="0.45">
      <c r="A868" s="20">
        <f t="shared" si="52"/>
        <v>118</v>
      </c>
      <c r="B868" s="17" t="str">
        <f t="shared" si="53"/>
        <v>市内</v>
      </c>
      <c r="C868" s="18"/>
      <c r="D868" s="17" t="str">
        <f t="shared" si="54"/>
        <v>0000000000</v>
      </c>
      <c r="E868" s="18"/>
      <c r="F868" s="2"/>
      <c r="G868" s="2"/>
      <c r="H868" s="3"/>
      <c r="I868" s="2"/>
      <c r="J868" s="2"/>
      <c r="K868" s="2"/>
      <c r="L868" s="2" t="s">
        <v>1339</v>
      </c>
      <c r="M868" s="2" t="s">
        <v>1345</v>
      </c>
      <c r="N868" s="2"/>
      <c r="O868" s="1" t="str">
        <f>IF(ISERROR(VLOOKUP(L868&amp;M868,団体コード!$A$1:$B$1742,2,FALSE)),"",VLOOKUP(L868&amp;M868,団体コード!$A$1:$B$1742,2,FALSE))</f>
        <v>342076</v>
      </c>
      <c r="Q868" s="14" t="str">
        <f t="shared" si="55"/>
        <v>「接種者氏名 ※」を入力してください</v>
      </c>
    </row>
    <row r="869" spans="1:17" ht="38.25" customHeight="1" x14ac:dyDescent="0.45">
      <c r="A869" s="20">
        <f t="shared" si="52"/>
        <v>118</v>
      </c>
      <c r="B869" s="17" t="str">
        <f t="shared" si="53"/>
        <v>市内</v>
      </c>
      <c r="C869" s="18"/>
      <c r="D869" s="17" t="str">
        <f t="shared" si="54"/>
        <v>0000000000</v>
      </c>
      <c r="E869" s="18"/>
      <c r="F869" s="2"/>
      <c r="G869" s="2"/>
      <c r="H869" s="3"/>
      <c r="I869" s="2"/>
      <c r="J869" s="2"/>
      <c r="K869" s="2"/>
      <c r="L869" s="2" t="s">
        <v>1339</v>
      </c>
      <c r="M869" s="2" t="s">
        <v>1345</v>
      </c>
      <c r="N869" s="2"/>
      <c r="O869" s="1" t="str">
        <f>IF(ISERROR(VLOOKUP(L869&amp;M869,団体コード!$A$1:$B$1742,2,FALSE)),"",VLOOKUP(L869&amp;M869,団体コード!$A$1:$B$1742,2,FALSE))</f>
        <v>342076</v>
      </c>
      <c r="Q869" s="14" t="str">
        <f t="shared" si="55"/>
        <v>「接種者氏名 ※」を入力してください</v>
      </c>
    </row>
    <row r="870" spans="1:17" ht="38.25" customHeight="1" x14ac:dyDescent="0.45">
      <c r="A870" s="20">
        <f t="shared" si="52"/>
        <v>118</v>
      </c>
      <c r="B870" s="17" t="str">
        <f t="shared" si="53"/>
        <v>市内</v>
      </c>
      <c r="C870" s="18"/>
      <c r="D870" s="17" t="str">
        <f t="shared" si="54"/>
        <v>0000000000</v>
      </c>
      <c r="E870" s="18"/>
      <c r="F870" s="2"/>
      <c r="G870" s="2"/>
      <c r="H870" s="3"/>
      <c r="I870" s="2"/>
      <c r="J870" s="2"/>
      <c r="K870" s="2"/>
      <c r="L870" s="2" t="s">
        <v>1339</v>
      </c>
      <c r="M870" s="2" t="s">
        <v>1345</v>
      </c>
      <c r="N870" s="2"/>
      <c r="O870" s="1" t="str">
        <f>IF(ISERROR(VLOOKUP(L870&amp;M870,団体コード!$A$1:$B$1742,2,FALSE)),"",VLOOKUP(L870&amp;M870,団体コード!$A$1:$B$1742,2,FALSE))</f>
        <v>342076</v>
      </c>
      <c r="Q870" s="14" t="str">
        <f t="shared" si="55"/>
        <v>「接種者氏名 ※」を入力してください</v>
      </c>
    </row>
    <row r="871" spans="1:17" ht="38.25" customHeight="1" x14ac:dyDescent="0.45">
      <c r="A871" s="20">
        <f t="shared" si="52"/>
        <v>118</v>
      </c>
      <c r="B871" s="17" t="str">
        <f t="shared" si="53"/>
        <v>市内</v>
      </c>
      <c r="C871" s="18"/>
      <c r="D871" s="17" t="str">
        <f t="shared" si="54"/>
        <v>0000000000</v>
      </c>
      <c r="E871" s="18"/>
      <c r="F871" s="2"/>
      <c r="G871" s="2"/>
      <c r="H871" s="3"/>
      <c r="I871" s="2"/>
      <c r="J871" s="2"/>
      <c r="K871" s="2"/>
      <c r="L871" s="2" t="s">
        <v>1339</v>
      </c>
      <c r="M871" s="2" t="s">
        <v>1345</v>
      </c>
      <c r="N871" s="2"/>
      <c r="O871" s="1" t="str">
        <f>IF(ISERROR(VLOOKUP(L871&amp;M871,団体コード!$A$1:$B$1742,2,FALSE)),"",VLOOKUP(L871&amp;M871,団体コード!$A$1:$B$1742,2,FALSE))</f>
        <v>342076</v>
      </c>
      <c r="Q871" s="14" t="str">
        <f t="shared" si="55"/>
        <v>「接種者氏名 ※」を入力してください</v>
      </c>
    </row>
    <row r="872" spans="1:17" ht="38.25" customHeight="1" x14ac:dyDescent="0.45">
      <c r="A872" s="20">
        <f t="shared" si="52"/>
        <v>118</v>
      </c>
      <c r="B872" s="17" t="str">
        <f t="shared" si="53"/>
        <v>市内</v>
      </c>
      <c r="C872" s="18"/>
      <c r="D872" s="17" t="str">
        <f t="shared" si="54"/>
        <v>0000000000</v>
      </c>
      <c r="E872" s="18"/>
      <c r="F872" s="2"/>
      <c r="G872" s="2"/>
      <c r="H872" s="3"/>
      <c r="I872" s="2"/>
      <c r="J872" s="2"/>
      <c r="K872" s="2"/>
      <c r="L872" s="2" t="s">
        <v>1339</v>
      </c>
      <c r="M872" s="2" t="s">
        <v>1345</v>
      </c>
      <c r="N872" s="2"/>
      <c r="O872" s="1" t="str">
        <f>IF(ISERROR(VLOOKUP(L872&amp;M872,団体コード!$A$1:$B$1742,2,FALSE)),"",VLOOKUP(L872&amp;M872,団体コード!$A$1:$B$1742,2,FALSE))</f>
        <v>342076</v>
      </c>
      <c r="Q872" s="14" t="str">
        <f t="shared" si="55"/>
        <v>「接種者氏名 ※」を入力してください</v>
      </c>
    </row>
    <row r="873" spans="1:17" ht="38.25" customHeight="1" x14ac:dyDescent="0.45">
      <c r="A873" s="20">
        <f t="shared" si="52"/>
        <v>118</v>
      </c>
      <c r="B873" s="17" t="str">
        <f t="shared" si="53"/>
        <v>市内</v>
      </c>
      <c r="C873" s="18"/>
      <c r="D873" s="17" t="str">
        <f t="shared" si="54"/>
        <v>0000000000</v>
      </c>
      <c r="E873" s="18"/>
      <c r="F873" s="2"/>
      <c r="G873" s="2"/>
      <c r="H873" s="3"/>
      <c r="I873" s="2"/>
      <c r="J873" s="2"/>
      <c r="K873" s="2"/>
      <c r="L873" s="2" t="s">
        <v>1339</v>
      </c>
      <c r="M873" s="2" t="s">
        <v>1345</v>
      </c>
      <c r="N873" s="2"/>
      <c r="O873" s="1" t="str">
        <f>IF(ISERROR(VLOOKUP(L873&amp;M873,団体コード!$A$1:$B$1742,2,FALSE)),"",VLOOKUP(L873&amp;M873,団体コード!$A$1:$B$1742,2,FALSE))</f>
        <v>342076</v>
      </c>
      <c r="Q873" s="14" t="str">
        <f t="shared" si="55"/>
        <v>「接種者氏名 ※」を入力してください</v>
      </c>
    </row>
    <row r="874" spans="1:17" ht="38.25" customHeight="1" x14ac:dyDescent="0.45">
      <c r="A874" s="20">
        <f t="shared" si="52"/>
        <v>118</v>
      </c>
      <c r="B874" s="17" t="str">
        <f t="shared" si="53"/>
        <v>市内</v>
      </c>
      <c r="C874" s="18"/>
      <c r="D874" s="17" t="str">
        <f t="shared" si="54"/>
        <v>0000000000</v>
      </c>
      <c r="E874" s="18"/>
      <c r="F874" s="2"/>
      <c r="G874" s="2"/>
      <c r="H874" s="3"/>
      <c r="I874" s="2"/>
      <c r="J874" s="2"/>
      <c r="K874" s="2"/>
      <c r="L874" s="2" t="s">
        <v>1339</v>
      </c>
      <c r="M874" s="2" t="s">
        <v>1345</v>
      </c>
      <c r="N874" s="2"/>
      <c r="O874" s="1" t="str">
        <f>IF(ISERROR(VLOOKUP(L874&amp;M874,団体コード!$A$1:$B$1742,2,FALSE)),"",VLOOKUP(L874&amp;M874,団体コード!$A$1:$B$1742,2,FALSE))</f>
        <v>342076</v>
      </c>
      <c r="Q874" s="14" t="str">
        <f t="shared" si="55"/>
        <v>「接種者氏名 ※」を入力してください</v>
      </c>
    </row>
    <row r="875" spans="1:17" ht="38.25" customHeight="1" x14ac:dyDescent="0.45">
      <c r="A875" s="20">
        <f t="shared" si="52"/>
        <v>118</v>
      </c>
      <c r="B875" s="17" t="str">
        <f t="shared" si="53"/>
        <v>市内</v>
      </c>
      <c r="C875" s="18"/>
      <c r="D875" s="17" t="str">
        <f t="shared" si="54"/>
        <v>0000000000</v>
      </c>
      <c r="E875" s="18"/>
      <c r="F875" s="2"/>
      <c r="G875" s="2"/>
      <c r="H875" s="3"/>
      <c r="I875" s="2"/>
      <c r="J875" s="2"/>
      <c r="K875" s="2"/>
      <c r="L875" s="2" t="s">
        <v>1339</v>
      </c>
      <c r="M875" s="2" t="s">
        <v>1345</v>
      </c>
      <c r="N875" s="2"/>
      <c r="O875" s="1" t="str">
        <f>IF(ISERROR(VLOOKUP(L875&amp;M875,団体コード!$A$1:$B$1742,2,FALSE)),"",VLOOKUP(L875&amp;M875,団体コード!$A$1:$B$1742,2,FALSE))</f>
        <v>342076</v>
      </c>
      <c r="Q875" s="14" t="str">
        <f t="shared" si="55"/>
        <v>「接種者氏名 ※」を入力してください</v>
      </c>
    </row>
    <row r="876" spans="1:17" ht="38.25" customHeight="1" x14ac:dyDescent="0.45">
      <c r="A876" s="20">
        <f t="shared" si="52"/>
        <v>118</v>
      </c>
      <c r="B876" s="17" t="str">
        <f t="shared" si="53"/>
        <v>市内</v>
      </c>
      <c r="C876" s="18"/>
      <c r="D876" s="17" t="str">
        <f t="shared" si="54"/>
        <v>0000000000</v>
      </c>
      <c r="E876" s="18"/>
      <c r="F876" s="2"/>
      <c r="G876" s="2"/>
      <c r="H876" s="3"/>
      <c r="I876" s="2"/>
      <c r="J876" s="2"/>
      <c r="K876" s="2"/>
      <c r="L876" s="2" t="s">
        <v>1339</v>
      </c>
      <c r="M876" s="2" t="s">
        <v>1345</v>
      </c>
      <c r="N876" s="2"/>
      <c r="O876" s="1" t="str">
        <f>IF(ISERROR(VLOOKUP(L876&amp;M876,団体コード!$A$1:$B$1742,2,FALSE)),"",VLOOKUP(L876&amp;M876,団体コード!$A$1:$B$1742,2,FALSE))</f>
        <v>342076</v>
      </c>
      <c r="Q876" s="14" t="str">
        <f t="shared" si="55"/>
        <v>「接種者氏名 ※」を入力してください</v>
      </c>
    </row>
    <row r="877" spans="1:17" ht="38.25" customHeight="1" x14ac:dyDescent="0.45">
      <c r="A877" s="20">
        <f t="shared" si="52"/>
        <v>118</v>
      </c>
      <c r="B877" s="17" t="str">
        <f t="shared" si="53"/>
        <v>市内</v>
      </c>
      <c r="C877" s="18"/>
      <c r="D877" s="17" t="str">
        <f t="shared" si="54"/>
        <v>0000000000</v>
      </c>
      <c r="E877" s="18"/>
      <c r="F877" s="2"/>
      <c r="G877" s="2"/>
      <c r="H877" s="3"/>
      <c r="I877" s="2"/>
      <c r="J877" s="2"/>
      <c r="K877" s="2"/>
      <c r="L877" s="2" t="s">
        <v>1339</v>
      </c>
      <c r="M877" s="2" t="s">
        <v>1345</v>
      </c>
      <c r="N877" s="2"/>
      <c r="O877" s="1" t="str">
        <f>IF(ISERROR(VLOOKUP(L877&amp;M877,団体コード!$A$1:$B$1742,2,FALSE)),"",VLOOKUP(L877&amp;M877,団体コード!$A$1:$B$1742,2,FALSE))</f>
        <v>342076</v>
      </c>
      <c r="Q877" s="14" t="str">
        <f t="shared" si="55"/>
        <v>「接種者氏名 ※」を入力してください</v>
      </c>
    </row>
    <row r="878" spans="1:17" ht="38.25" customHeight="1" x14ac:dyDescent="0.45">
      <c r="A878" s="20">
        <f t="shared" si="52"/>
        <v>118</v>
      </c>
      <c r="B878" s="17" t="str">
        <f t="shared" si="53"/>
        <v>市内</v>
      </c>
      <c r="C878" s="18"/>
      <c r="D878" s="17" t="str">
        <f t="shared" si="54"/>
        <v>0000000000</v>
      </c>
      <c r="E878" s="18"/>
      <c r="F878" s="2"/>
      <c r="G878" s="2"/>
      <c r="H878" s="3"/>
      <c r="I878" s="2"/>
      <c r="J878" s="2"/>
      <c r="K878" s="2"/>
      <c r="L878" s="2" t="s">
        <v>1339</v>
      </c>
      <c r="M878" s="2" t="s">
        <v>1345</v>
      </c>
      <c r="N878" s="2"/>
      <c r="O878" s="1" t="str">
        <f>IF(ISERROR(VLOOKUP(L878&amp;M878,団体コード!$A$1:$B$1742,2,FALSE)),"",VLOOKUP(L878&amp;M878,団体コード!$A$1:$B$1742,2,FALSE))</f>
        <v>342076</v>
      </c>
      <c r="Q878" s="14" t="str">
        <f t="shared" si="55"/>
        <v>「接種者氏名 ※」を入力してください</v>
      </c>
    </row>
    <row r="879" spans="1:17" ht="38.25" customHeight="1" x14ac:dyDescent="0.45">
      <c r="A879" s="20">
        <f t="shared" si="52"/>
        <v>118</v>
      </c>
      <c r="B879" s="17" t="str">
        <f t="shared" si="53"/>
        <v>市内</v>
      </c>
      <c r="C879" s="18"/>
      <c r="D879" s="17" t="str">
        <f t="shared" si="54"/>
        <v>0000000000</v>
      </c>
      <c r="E879" s="18"/>
      <c r="F879" s="2"/>
      <c r="G879" s="2"/>
      <c r="H879" s="3"/>
      <c r="I879" s="2"/>
      <c r="J879" s="2"/>
      <c r="K879" s="2"/>
      <c r="L879" s="2" t="s">
        <v>1339</v>
      </c>
      <c r="M879" s="2" t="s">
        <v>1345</v>
      </c>
      <c r="N879" s="2"/>
      <c r="O879" s="1" t="str">
        <f>IF(ISERROR(VLOOKUP(L879&amp;M879,団体コード!$A$1:$B$1742,2,FALSE)),"",VLOOKUP(L879&amp;M879,団体コード!$A$1:$B$1742,2,FALSE))</f>
        <v>342076</v>
      </c>
      <c r="Q879" s="14" t="str">
        <f t="shared" si="55"/>
        <v>「接種者氏名 ※」を入力してください</v>
      </c>
    </row>
    <row r="880" spans="1:17" ht="38.25" customHeight="1" x14ac:dyDescent="0.45">
      <c r="A880" s="20">
        <f t="shared" si="52"/>
        <v>118</v>
      </c>
      <c r="B880" s="17" t="str">
        <f t="shared" si="53"/>
        <v>市内</v>
      </c>
      <c r="C880" s="18"/>
      <c r="D880" s="17" t="str">
        <f t="shared" si="54"/>
        <v>0000000000</v>
      </c>
      <c r="E880" s="18"/>
      <c r="F880" s="2"/>
      <c r="G880" s="2"/>
      <c r="H880" s="3"/>
      <c r="I880" s="2"/>
      <c r="J880" s="2"/>
      <c r="K880" s="2"/>
      <c r="L880" s="2" t="s">
        <v>1339</v>
      </c>
      <c r="M880" s="2" t="s">
        <v>1345</v>
      </c>
      <c r="N880" s="2"/>
      <c r="O880" s="1" t="str">
        <f>IF(ISERROR(VLOOKUP(L880&amp;M880,団体コード!$A$1:$B$1742,2,FALSE)),"",VLOOKUP(L880&amp;M880,団体コード!$A$1:$B$1742,2,FALSE))</f>
        <v>342076</v>
      </c>
      <c r="Q880" s="14" t="str">
        <f t="shared" si="55"/>
        <v>「接種者氏名 ※」を入力してください</v>
      </c>
    </row>
    <row r="881" spans="1:17" ht="38.25" customHeight="1" x14ac:dyDescent="0.45">
      <c r="A881" s="20">
        <f t="shared" si="52"/>
        <v>118</v>
      </c>
      <c r="B881" s="17" t="str">
        <f t="shared" si="53"/>
        <v>市内</v>
      </c>
      <c r="C881" s="18"/>
      <c r="D881" s="17" t="str">
        <f t="shared" si="54"/>
        <v>0000000000</v>
      </c>
      <c r="E881" s="18"/>
      <c r="F881" s="2"/>
      <c r="G881" s="2"/>
      <c r="H881" s="3"/>
      <c r="I881" s="2"/>
      <c r="J881" s="2"/>
      <c r="K881" s="2"/>
      <c r="L881" s="2" t="s">
        <v>1339</v>
      </c>
      <c r="M881" s="2" t="s">
        <v>1345</v>
      </c>
      <c r="N881" s="2"/>
      <c r="O881" s="1" t="str">
        <f>IF(ISERROR(VLOOKUP(L881&amp;M881,団体コード!$A$1:$B$1742,2,FALSE)),"",VLOOKUP(L881&amp;M881,団体コード!$A$1:$B$1742,2,FALSE))</f>
        <v>342076</v>
      </c>
      <c r="Q881" s="14" t="str">
        <f t="shared" si="55"/>
        <v>「接種者氏名 ※」を入力してください</v>
      </c>
    </row>
    <row r="882" spans="1:17" ht="38.25" customHeight="1" x14ac:dyDescent="0.45">
      <c r="A882" s="20">
        <f t="shared" si="52"/>
        <v>118</v>
      </c>
      <c r="B882" s="17" t="str">
        <f t="shared" si="53"/>
        <v>市内</v>
      </c>
      <c r="C882" s="18"/>
      <c r="D882" s="17" t="str">
        <f t="shared" si="54"/>
        <v>0000000000</v>
      </c>
      <c r="E882" s="18"/>
      <c r="F882" s="2"/>
      <c r="G882" s="2"/>
      <c r="H882" s="3"/>
      <c r="I882" s="2"/>
      <c r="J882" s="2"/>
      <c r="K882" s="2"/>
      <c r="L882" s="2" t="s">
        <v>1339</v>
      </c>
      <c r="M882" s="2" t="s">
        <v>1345</v>
      </c>
      <c r="N882" s="2"/>
      <c r="O882" s="1" t="str">
        <f>IF(ISERROR(VLOOKUP(L882&amp;M882,団体コード!$A$1:$B$1742,2,FALSE)),"",VLOOKUP(L882&amp;M882,団体コード!$A$1:$B$1742,2,FALSE))</f>
        <v>342076</v>
      </c>
      <c r="Q882" s="14" t="str">
        <f t="shared" si="55"/>
        <v>「接種者氏名 ※」を入力してください</v>
      </c>
    </row>
    <row r="883" spans="1:17" ht="38.25" customHeight="1" x14ac:dyDescent="0.45">
      <c r="A883" s="20">
        <f t="shared" si="52"/>
        <v>118</v>
      </c>
      <c r="B883" s="17" t="str">
        <f t="shared" si="53"/>
        <v>市内</v>
      </c>
      <c r="C883" s="18"/>
      <c r="D883" s="17" t="str">
        <f t="shared" si="54"/>
        <v>0000000000</v>
      </c>
      <c r="E883" s="18"/>
      <c r="F883" s="2"/>
      <c r="G883" s="2"/>
      <c r="H883" s="3"/>
      <c r="I883" s="2"/>
      <c r="J883" s="2"/>
      <c r="K883" s="2"/>
      <c r="L883" s="2" t="s">
        <v>1339</v>
      </c>
      <c r="M883" s="2" t="s">
        <v>1345</v>
      </c>
      <c r="N883" s="2"/>
      <c r="O883" s="1" t="str">
        <f>IF(ISERROR(VLOOKUP(L883&amp;M883,団体コード!$A$1:$B$1742,2,FALSE)),"",VLOOKUP(L883&amp;M883,団体コード!$A$1:$B$1742,2,FALSE))</f>
        <v>342076</v>
      </c>
      <c r="Q883" s="14" t="str">
        <f t="shared" si="55"/>
        <v>「接種者氏名 ※」を入力してください</v>
      </c>
    </row>
    <row r="884" spans="1:17" ht="38.25" customHeight="1" x14ac:dyDescent="0.45">
      <c r="A884" s="20">
        <f t="shared" si="52"/>
        <v>118</v>
      </c>
      <c r="B884" s="17" t="str">
        <f t="shared" si="53"/>
        <v>市内</v>
      </c>
      <c r="C884" s="18"/>
      <c r="D884" s="17" t="str">
        <f t="shared" si="54"/>
        <v>0000000000</v>
      </c>
      <c r="E884" s="18"/>
      <c r="F884" s="2"/>
      <c r="G884" s="2"/>
      <c r="H884" s="3"/>
      <c r="I884" s="2"/>
      <c r="J884" s="2"/>
      <c r="K884" s="2"/>
      <c r="L884" s="2" t="s">
        <v>1339</v>
      </c>
      <c r="M884" s="2" t="s">
        <v>1345</v>
      </c>
      <c r="N884" s="2"/>
      <c r="O884" s="1" t="str">
        <f>IF(ISERROR(VLOOKUP(L884&amp;M884,団体コード!$A$1:$B$1742,2,FALSE)),"",VLOOKUP(L884&amp;M884,団体コード!$A$1:$B$1742,2,FALSE))</f>
        <v>342076</v>
      </c>
      <c r="Q884" s="14" t="str">
        <f t="shared" si="55"/>
        <v>「接種者氏名 ※」を入力してください</v>
      </c>
    </row>
    <row r="885" spans="1:17" ht="38.25" customHeight="1" x14ac:dyDescent="0.45">
      <c r="A885" s="20">
        <f t="shared" si="52"/>
        <v>118</v>
      </c>
      <c r="B885" s="17" t="str">
        <f t="shared" si="53"/>
        <v>市内</v>
      </c>
      <c r="C885" s="18"/>
      <c r="D885" s="17" t="str">
        <f t="shared" si="54"/>
        <v>0000000000</v>
      </c>
      <c r="E885" s="18"/>
      <c r="F885" s="2"/>
      <c r="G885" s="2"/>
      <c r="H885" s="3"/>
      <c r="I885" s="2"/>
      <c r="J885" s="2"/>
      <c r="K885" s="2"/>
      <c r="L885" s="2" t="s">
        <v>1339</v>
      </c>
      <c r="M885" s="2" t="s">
        <v>1345</v>
      </c>
      <c r="N885" s="2"/>
      <c r="O885" s="1" t="str">
        <f>IF(ISERROR(VLOOKUP(L885&amp;M885,団体コード!$A$1:$B$1742,2,FALSE)),"",VLOOKUP(L885&amp;M885,団体コード!$A$1:$B$1742,2,FALSE))</f>
        <v>342076</v>
      </c>
      <c r="Q885" s="14" t="str">
        <f t="shared" si="55"/>
        <v>「接種者氏名 ※」を入力してください</v>
      </c>
    </row>
    <row r="886" spans="1:17" ht="38.25" customHeight="1" x14ac:dyDescent="0.45">
      <c r="A886" s="20">
        <f t="shared" si="52"/>
        <v>118</v>
      </c>
      <c r="B886" s="17" t="str">
        <f t="shared" si="53"/>
        <v>市内</v>
      </c>
      <c r="C886" s="18"/>
      <c r="D886" s="17" t="str">
        <f t="shared" si="54"/>
        <v>0000000000</v>
      </c>
      <c r="E886" s="18"/>
      <c r="F886" s="2"/>
      <c r="G886" s="2"/>
      <c r="H886" s="3"/>
      <c r="I886" s="2"/>
      <c r="J886" s="2"/>
      <c r="K886" s="2"/>
      <c r="L886" s="2" t="s">
        <v>1339</v>
      </c>
      <c r="M886" s="2" t="s">
        <v>1345</v>
      </c>
      <c r="N886" s="2"/>
      <c r="O886" s="1" t="str">
        <f>IF(ISERROR(VLOOKUP(L886&amp;M886,団体コード!$A$1:$B$1742,2,FALSE)),"",VLOOKUP(L886&amp;M886,団体コード!$A$1:$B$1742,2,FALSE))</f>
        <v>342076</v>
      </c>
      <c r="Q886" s="14" t="str">
        <f t="shared" si="55"/>
        <v>「接種者氏名 ※」を入力してください</v>
      </c>
    </row>
    <row r="887" spans="1:17" ht="38.25" customHeight="1" x14ac:dyDescent="0.45">
      <c r="A887" s="20">
        <f t="shared" si="52"/>
        <v>118</v>
      </c>
      <c r="B887" s="17" t="str">
        <f t="shared" si="53"/>
        <v>市内</v>
      </c>
      <c r="C887" s="18"/>
      <c r="D887" s="17" t="str">
        <f t="shared" si="54"/>
        <v>0000000000</v>
      </c>
      <c r="E887" s="18"/>
      <c r="F887" s="2"/>
      <c r="G887" s="2"/>
      <c r="H887" s="3"/>
      <c r="I887" s="2"/>
      <c r="J887" s="2"/>
      <c r="K887" s="2"/>
      <c r="L887" s="2" t="s">
        <v>1339</v>
      </c>
      <c r="M887" s="2" t="s">
        <v>1345</v>
      </c>
      <c r="N887" s="2"/>
      <c r="O887" s="1" t="str">
        <f>IF(ISERROR(VLOOKUP(L887&amp;M887,団体コード!$A$1:$B$1742,2,FALSE)),"",VLOOKUP(L887&amp;M887,団体コード!$A$1:$B$1742,2,FALSE))</f>
        <v>342076</v>
      </c>
      <c r="Q887" s="14" t="str">
        <f t="shared" si="55"/>
        <v>「接種者氏名 ※」を入力してください</v>
      </c>
    </row>
    <row r="888" spans="1:17" ht="38.25" customHeight="1" x14ac:dyDescent="0.45">
      <c r="A888" s="20">
        <f t="shared" si="52"/>
        <v>118</v>
      </c>
      <c r="B888" s="17" t="str">
        <f t="shared" si="53"/>
        <v>市内</v>
      </c>
      <c r="C888" s="18"/>
      <c r="D888" s="17" t="str">
        <f t="shared" si="54"/>
        <v>0000000000</v>
      </c>
      <c r="E888" s="18"/>
      <c r="F888" s="2"/>
      <c r="G888" s="2"/>
      <c r="H888" s="3"/>
      <c r="I888" s="2"/>
      <c r="J888" s="2"/>
      <c r="K888" s="2"/>
      <c r="L888" s="2" t="s">
        <v>1339</v>
      </c>
      <c r="M888" s="2" t="s">
        <v>1345</v>
      </c>
      <c r="N888" s="2"/>
      <c r="O888" s="1" t="str">
        <f>IF(ISERROR(VLOOKUP(L888&amp;M888,団体コード!$A$1:$B$1742,2,FALSE)),"",VLOOKUP(L888&amp;M888,団体コード!$A$1:$B$1742,2,FALSE))</f>
        <v>342076</v>
      </c>
      <c r="Q888" s="14" t="str">
        <f t="shared" si="55"/>
        <v>「接種者氏名 ※」を入力してください</v>
      </c>
    </row>
    <row r="889" spans="1:17" ht="38.25" customHeight="1" x14ac:dyDescent="0.45">
      <c r="A889" s="20">
        <f t="shared" si="52"/>
        <v>118</v>
      </c>
      <c r="B889" s="17" t="str">
        <f t="shared" si="53"/>
        <v>市内</v>
      </c>
      <c r="C889" s="18"/>
      <c r="D889" s="17" t="str">
        <f t="shared" si="54"/>
        <v>0000000000</v>
      </c>
      <c r="E889" s="18"/>
      <c r="F889" s="2"/>
      <c r="G889" s="2"/>
      <c r="H889" s="3"/>
      <c r="I889" s="2"/>
      <c r="J889" s="2"/>
      <c r="K889" s="2"/>
      <c r="L889" s="2" t="s">
        <v>1339</v>
      </c>
      <c r="M889" s="2" t="s">
        <v>1345</v>
      </c>
      <c r="N889" s="2"/>
      <c r="O889" s="1" t="str">
        <f>IF(ISERROR(VLOOKUP(L889&amp;M889,団体コード!$A$1:$B$1742,2,FALSE)),"",VLOOKUP(L889&amp;M889,団体コード!$A$1:$B$1742,2,FALSE))</f>
        <v>342076</v>
      </c>
      <c r="Q889" s="14" t="str">
        <f t="shared" si="55"/>
        <v>「接種者氏名 ※」を入力してください</v>
      </c>
    </row>
    <row r="890" spans="1:17" ht="38.25" customHeight="1" x14ac:dyDescent="0.45">
      <c r="A890" s="20">
        <f t="shared" si="52"/>
        <v>118</v>
      </c>
      <c r="B890" s="17" t="str">
        <f t="shared" si="53"/>
        <v>市内</v>
      </c>
      <c r="C890" s="18"/>
      <c r="D890" s="17" t="str">
        <f t="shared" si="54"/>
        <v>0000000000</v>
      </c>
      <c r="E890" s="18"/>
      <c r="F890" s="2"/>
      <c r="G890" s="2"/>
      <c r="H890" s="3"/>
      <c r="I890" s="2"/>
      <c r="J890" s="2"/>
      <c r="K890" s="2"/>
      <c r="L890" s="2" t="s">
        <v>1339</v>
      </c>
      <c r="M890" s="2" t="s">
        <v>1345</v>
      </c>
      <c r="N890" s="2"/>
      <c r="O890" s="1" t="str">
        <f>IF(ISERROR(VLOOKUP(L890&amp;M890,団体コード!$A$1:$B$1742,2,FALSE)),"",VLOOKUP(L890&amp;M890,団体コード!$A$1:$B$1742,2,FALSE))</f>
        <v>342076</v>
      </c>
      <c r="Q890" s="14" t="str">
        <f t="shared" si="55"/>
        <v>「接種者氏名 ※」を入力してください</v>
      </c>
    </row>
    <row r="891" spans="1:17" ht="38.25" customHeight="1" x14ac:dyDescent="0.45">
      <c r="A891" s="20">
        <f t="shared" si="52"/>
        <v>118</v>
      </c>
      <c r="B891" s="17" t="str">
        <f t="shared" si="53"/>
        <v>市内</v>
      </c>
      <c r="C891" s="18"/>
      <c r="D891" s="17" t="str">
        <f t="shared" si="54"/>
        <v>0000000000</v>
      </c>
      <c r="E891" s="18"/>
      <c r="F891" s="2"/>
      <c r="G891" s="2"/>
      <c r="H891" s="3"/>
      <c r="I891" s="2"/>
      <c r="J891" s="2"/>
      <c r="K891" s="2"/>
      <c r="L891" s="2" t="s">
        <v>1339</v>
      </c>
      <c r="M891" s="2" t="s">
        <v>1345</v>
      </c>
      <c r="N891" s="2"/>
      <c r="O891" s="1" t="str">
        <f>IF(ISERROR(VLOOKUP(L891&amp;M891,団体コード!$A$1:$B$1742,2,FALSE)),"",VLOOKUP(L891&amp;M891,団体コード!$A$1:$B$1742,2,FALSE))</f>
        <v>342076</v>
      </c>
      <c r="Q891" s="14" t="str">
        <f t="shared" si="55"/>
        <v>「接種者氏名 ※」を入力してください</v>
      </c>
    </row>
    <row r="892" spans="1:17" ht="38.25" customHeight="1" x14ac:dyDescent="0.45">
      <c r="A892" s="20">
        <f t="shared" si="52"/>
        <v>118</v>
      </c>
      <c r="B892" s="17" t="str">
        <f t="shared" si="53"/>
        <v>市内</v>
      </c>
      <c r="C892" s="18"/>
      <c r="D892" s="17" t="str">
        <f t="shared" si="54"/>
        <v>0000000000</v>
      </c>
      <c r="E892" s="18"/>
      <c r="F892" s="2"/>
      <c r="G892" s="2"/>
      <c r="H892" s="3"/>
      <c r="I892" s="2"/>
      <c r="J892" s="2"/>
      <c r="K892" s="2"/>
      <c r="L892" s="2" t="s">
        <v>1339</v>
      </c>
      <c r="M892" s="2" t="s">
        <v>1345</v>
      </c>
      <c r="N892" s="2"/>
      <c r="O892" s="1" t="str">
        <f>IF(ISERROR(VLOOKUP(L892&amp;M892,団体コード!$A$1:$B$1742,2,FALSE)),"",VLOOKUP(L892&amp;M892,団体コード!$A$1:$B$1742,2,FALSE))</f>
        <v>342076</v>
      </c>
      <c r="Q892" s="14" t="str">
        <f t="shared" si="55"/>
        <v>「接種者氏名 ※」を入力してください</v>
      </c>
    </row>
    <row r="893" spans="1:17" ht="38.25" customHeight="1" x14ac:dyDescent="0.45">
      <c r="A893" s="20">
        <f t="shared" si="52"/>
        <v>118</v>
      </c>
      <c r="B893" s="17" t="str">
        <f t="shared" si="53"/>
        <v>市内</v>
      </c>
      <c r="C893" s="18"/>
      <c r="D893" s="17" t="str">
        <f t="shared" si="54"/>
        <v>0000000000</v>
      </c>
      <c r="E893" s="18"/>
      <c r="F893" s="2"/>
      <c r="G893" s="2"/>
      <c r="H893" s="3"/>
      <c r="I893" s="2"/>
      <c r="J893" s="2"/>
      <c r="K893" s="2"/>
      <c r="L893" s="2" t="s">
        <v>1339</v>
      </c>
      <c r="M893" s="2" t="s">
        <v>1345</v>
      </c>
      <c r="N893" s="2"/>
      <c r="O893" s="1" t="str">
        <f>IF(ISERROR(VLOOKUP(L893&amp;M893,団体コード!$A$1:$B$1742,2,FALSE)),"",VLOOKUP(L893&amp;M893,団体コード!$A$1:$B$1742,2,FALSE))</f>
        <v>342076</v>
      </c>
      <c r="Q893" s="14" t="str">
        <f t="shared" si="55"/>
        <v>「接種者氏名 ※」を入力してください</v>
      </c>
    </row>
    <row r="894" spans="1:17" ht="38.25" customHeight="1" x14ac:dyDescent="0.45">
      <c r="A894" s="20">
        <f t="shared" si="52"/>
        <v>118</v>
      </c>
      <c r="B894" s="17" t="str">
        <f t="shared" si="53"/>
        <v>市内</v>
      </c>
      <c r="C894" s="18"/>
      <c r="D894" s="17" t="str">
        <f t="shared" si="54"/>
        <v>0000000000</v>
      </c>
      <c r="E894" s="18"/>
      <c r="F894" s="2"/>
      <c r="G894" s="2"/>
      <c r="H894" s="3"/>
      <c r="I894" s="2"/>
      <c r="J894" s="2"/>
      <c r="K894" s="2"/>
      <c r="L894" s="2" t="s">
        <v>1339</v>
      </c>
      <c r="M894" s="2" t="s">
        <v>1345</v>
      </c>
      <c r="N894" s="2"/>
      <c r="O894" s="1" t="str">
        <f>IF(ISERROR(VLOOKUP(L894&amp;M894,団体コード!$A$1:$B$1742,2,FALSE)),"",VLOOKUP(L894&amp;M894,団体コード!$A$1:$B$1742,2,FALSE))</f>
        <v>342076</v>
      </c>
      <c r="Q894" s="14" t="str">
        <f t="shared" si="55"/>
        <v>「接種者氏名 ※」を入力してください</v>
      </c>
    </row>
    <row r="895" spans="1:17" ht="38.25" customHeight="1" x14ac:dyDescent="0.45">
      <c r="A895" s="20">
        <f t="shared" si="52"/>
        <v>118</v>
      </c>
      <c r="B895" s="17" t="str">
        <f t="shared" si="53"/>
        <v>市内</v>
      </c>
      <c r="C895" s="18"/>
      <c r="D895" s="17" t="str">
        <f t="shared" si="54"/>
        <v>0000000000</v>
      </c>
      <c r="E895" s="18"/>
      <c r="F895" s="2"/>
      <c r="G895" s="2"/>
      <c r="H895" s="3"/>
      <c r="I895" s="2"/>
      <c r="J895" s="2"/>
      <c r="K895" s="2"/>
      <c r="L895" s="2" t="s">
        <v>1339</v>
      </c>
      <c r="M895" s="2" t="s">
        <v>1345</v>
      </c>
      <c r="N895" s="2"/>
      <c r="O895" s="1" t="str">
        <f>IF(ISERROR(VLOOKUP(L895&amp;M895,団体コード!$A$1:$B$1742,2,FALSE)),"",VLOOKUP(L895&amp;M895,団体コード!$A$1:$B$1742,2,FALSE))</f>
        <v>342076</v>
      </c>
      <c r="Q895" s="14" t="str">
        <f t="shared" si="55"/>
        <v>「接種者氏名 ※」を入力してください</v>
      </c>
    </row>
    <row r="896" spans="1:17" ht="38.25" customHeight="1" x14ac:dyDescent="0.45">
      <c r="A896" s="20">
        <f t="shared" si="52"/>
        <v>118</v>
      </c>
      <c r="B896" s="17" t="str">
        <f t="shared" si="53"/>
        <v>市内</v>
      </c>
      <c r="C896" s="18"/>
      <c r="D896" s="17" t="str">
        <f t="shared" si="54"/>
        <v>0000000000</v>
      </c>
      <c r="E896" s="18"/>
      <c r="F896" s="2"/>
      <c r="G896" s="2"/>
      <c r="H896" s="3"/>
      <c r="I896" s="2"/>
      <c r="J896" s="2"/>
      <c r="K896" s="2"/>
      <c r="L896" s="2" t="s">
        <v>1339</v>
      </c>
      <c r="M896" s="2" t="s">
        <v>1345</v>
      </c>
      <c r="N896" s="2"/>
      <c r="O896" s="1" t="str">
        <f>IF(ISERROR(VLOOKUP(L896&amp;M896,団体コード!$A$1:$B$1742,2,FALSE)),"",VLOOKUP(L896&amp;M896,団体コード!$A$1:$B$1742,2,FALSE))</f>
        <v>342076</v>
      </c>
      <c r="Q896" s="14" t="str">
        <f t="shared" si="55"/>
        <v>「接種者氏名 ※」を入力してください</v>
      </c>
    </row>
    <row r="897" spans="1:17" ht="38.25" customHeight="1" x14ac:dyDescent="0.45">
      <c r="A897" s="20">
        <f t="shared" si="52"/>
        <v>118</v>
      </c>
      <c r="B897" s="17" t="str">
        <f t="shared" si="53"/>
        <v>市内</v>
      </c>
      <c r="C897" s="18"/>
      <c r="D897" s="17" t="str">
        <f t="shared" si="54"/>
        <v>0000000000</v>
      </c>
      <c r="E897" s="18"/>
      <c r="F897" s="2"/>
      <c r="G897" s="2"/>
      <c r="H897" s="3"/>
      <c r="I897" s="2"/>
      <c r="J897" s="2"/>
      <c r="K897" s="2"/>
      <c r="L897" s="2" t="s">
        <v>1339</v>
      </c>
      <c r="M897" s="2" t="s">
        <v>1345</v>
      </c>
      <c r="N897" s="2"/>
      <c r="O897" s="1" t="str">
        <f>IF(ISERROR(VLOOKUP(L897&amp;M897,団体コード!$A$1:$B$1742,2,FALSE)),"",VLOOKUP(L897&amp;M897,団体コード!$A$1:$B$1742,2,FALSE))</f>
        <v>342076</v>
      </c>
      <c r="Q897" s="14" t="str">
        <f t="shared" si="55"/>
        <v>「接種者氏名 ※」を入力してください</v>
      </c>
    </row>
    <row r="898" spans="1:17" ht="38.25" customHeight="1" x14ac:dyDescent="0.45">
      <c r="A898" s="20">
        <f t="shared" ref="A898:A961" si="56">DATEDIF(H898,"2022/4/1","Y")</f>
        <v>118</v>
      </c>
      <c r="B898" s="17" t="str">
        <f t="shared" si="53"/>
        <v>市内</v>
      </c>
      <c r="C898" s="18"/>
      <c r="D898" s="17" t="str">
        <f t="shared" si="54"/>
        <v>0000000000</v>
      </c>
      <c r="E898" s="18"/>
      <c r="F898" s="2"/>
      <c r="G898" s="2"/>
      <c r="H898" s="3"/>
      <c r="I898" s="2"/>
      <c r="J898" s="2"/>
      <c r="K898" s="2"/>
      <c r="L898" s="2" t="s">
        <v>1339</v>
      </c>
      <c r="M898" s="2" t="s">
        <v>1345</v>
      </c>
      <c r="N898" s="2"/>
      <c r="O898" s="1" t="str">
        <f>IF(ISERROR(VLOOKUP(L898&amp;M898,団体コード!$A$1:$B$1742,2,FALSE)),"",VLOOKUP(L898&amp;M898,団体コード!$A$1:$B$1742,2,FALSE))</f>
        <v>342076</v>
      </c>
      <c r="Q898" s="14" t="str">
        <f t="shared" si="55"/>
        <v>「接種者氏名 ※」を入力してください</v>
      </c>
    </row>
    <row r="899" spans="1:17" ht="38.25" customHeight="1" x14ac:dyDescent="0.45">
      <c r="A899" s="20">
        <f t="shared" si="56"/>
        <v>118</v>
      </c>
      <c r="B899" s="17" t="str">
        <f t="shared" ref="B899:B962" si="57">IF(O899="342076","市内","市外")</f>
        <v>市内</v>
      </c>
      <c r="C899" s="18"/>
      <c r="D899" s="17" t="str">
        <f t="shared" si="54"/>
        <v>0000000000</v>
      </c>
      <c r="E899" s="18"/>
      <c r="F899" s="2"/>
      <c r="G899" s="2"/>
      <c r="H899" s="3"/>
      <c r="I899" s="2"/>
      <c r="J899" s="2"/>
      <c r="K899" s="2"/>
      <c r="L899" s="2" t="s">
        <v>1339</v>
      </c>
      <c r="M899" s="2" t="s">
        <v>1345</v>
      </c>
      <c r="N899" s="2"/>
      <c r="O899" s="1" t="str">
        <f>IF(ISERROR(VLOOKUP(L899&amp;M899,団体コード!$A$1:$B$1742,2,FALSE)),"",VLOOKUP(L899&amp;M899,団体コード!$A$1:$B$1742,2,FALSE))</f>
        <v>342076</v>
      </c>
      <c r="Q899" s="14" t="str">
        <f t="shared" si="55"/>
        <v>「接種者氏名 ※」を入力してください</v>
      </c>
    </row>
    <row r="900" spans="1:17" ht="38.25" customHeight="1" x14ac:dyDescent="0.45">
      <c r="A900" s="20">
        <f t="shared" si="56"/>
        <v>118</v>
      </c>
      <c r="B900" s="17" t="str">
        <f t="shared" si="57"/>
        <v>市内</v>
      </c>
      <c r="C900" s="18"/>
      <c r="D900" s="17" t="str">
        <f t="shared" ref="D900:D963" si="58">TEXT(E900,"0000000000")</f>
        <v>0000000000</v>
      </c>
      <c r="E900" s="18"/>
      <c r="F900" s="2"/>
      <c r="G900" s="2"/>
      <c r="H900" s="3"/>
      <c r="I900" s="2"/>
      <c r="J900" s="2"/>
      <c r="K900" s="2"/>
      <c r="L900" s="2" t="s">
        <v>1339</v>
      </c>
      <c r="M900" s="2" t="s">
        <v>1345</v>
      </c>
      <c r="N900" s="2"/>
      <c r="O900" s="1" t="str">
        <f>IF(ISERROR(VLOOKUP(L900&amp;M900,団体コード!$A$1:$B$1742,2,FALSE)),"",VLOOKUP(L900&amp;M900,団体コード!$A$1:$B$1742,2,FALSE))</f>
        <v>342076</v>
      </c>
      <c r="Q900" s="14" t="str">
        <f t="shared" ref="Q900:Q963" si="59">IF(F900="","「接種者氏名 ※」を入力してください",IF(G900="","「性別」を選択してください",IF(H900="","接種生年月日 ※」を入力してくだい",IF(L900="","「住民票に記載されている都道府県」を選択してください",IF(M900="","「住民票に記載されている市町村」を選択してください",IF(N900="","「住民票に記載されている町名・番地」を入力してください",IF(O900="","都道府県と市町村の組合せが正しくありません。都道府県または市町村を選択し直してください",IF(E900="","「被保険者証番号」を入力してください。他市の住所地特例者は空欄でかまいません",IF(I900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901" spans="1:17" ht="38.25" customHeight="1" x14ac:dyDescent="0.45">
      <c r="A901" s="20">
        <f t="shared" si="56"/>
        <v>118</v>
      </c>
      <c r="B901" s="17" t="str">
        <f t="shared" si="57"/>
        <v>市内</v>
      </c>
      <c r="C901" s="18"/>
      <c r="D901" s="17" t="str">
        <f t="shared" si="58"/>
        <v>0000000000</v>
      </c>
      <c r="E901" s="18"/>
      <c r="F901" s="2"/>
      <c r="G901" s="2"/>
      <c r="H901" s="3"/>
      <c r="I901" s="2"/>
      <c r="J901" s="2"/>
      <c r="K901" s="2"/>
      <c r="L901" s="2" t="s">
        <v>1339</v>
      </c>
      <c r="M901" s="2" t="s">
        <v>1345</v>
      </c>
      <c r="N901" s="2"/>
      <c r="O901" s="1" t="str">
        <f>IF(ISERROR(VLOOKUP(L901&amp;M901,団体コード!$A$1:$B$1742,2,FALSE)),"",VLOOKUP(L901&amp;M901,団体コード!$A$1:$B$1742,2,FALSE))</f>
        <v>342076</v>
      </c>
      <c r="Q901" s="14" t="str">
        <f t="shared" si="59"/>
        <v>「接種者氏名 ※」を入力してください</v>
      </c>
    </row>
    <row r="902" spans="1:17" ht="38.25" customHeight="1" x14ac:dyDescent="0.45">
      <c r="A902" s="20">
        <f t="shared" si="56"/>
        <v>118</v>
      </c>
      <c r="B902" s="17" t="str">
        <f t="shared" si="57"/>
        <v>市内</v>
      </c>
      <c r="C902" s="18"/>
      <c r="D902" s="17" t="str">
        <f t="shared" si="58"/>
        <v>0000000000</v>
      </c>
      <c r="E902" s="18"/>
      <c r="F902" s="2"/>
      <c r="G902" s="2"/>
      <c r="H902" s="3"/>
      <c r="I902" s="2"/>
      <c r="J902" s="2"/>
      <c r="K902" s="2"/>
      <c r="L902" s="2" t="s">
        <v>1339</v>
      </c>
      <c r="M902" s="2" t="s">
        <v>1345</v>
      </c>
      <c r="N902" s="2"/>
      <c r="O902" s="1" t="str">
        <f>IF(ISERROR(VLOOKUP(L902&amp;M902,団体コード!$A$1:$B$1742,2,FALSE)),"",VLOOKUP(L902&amp;M902,団体コード!$A$1:$B$1742,2,FALSE))</f>
        <v>342076</v>
      </c>
      <c r="Q902" s="14" t="str">
        <f t="shared" si="59"/>
        <v>「接種者氏名 ※」を入力してください</v>
      </c>
    </row>
    <row r="903" spans="1:17" ht="38.25" customHeight="1" x14ac:dyDescent="0.45">
      <c r="A903" s="20">
        <f t="shared" si="56"/>
        <v>118</v>
      </c>
      <c r="B903" s="17" t="str">
        <f t="shared" si="57"/>
        <v>市内</v>
      </c>
      <c r="C903" s="18"/>
      <c r="D903" s="17" t="str">
        <f t="shared" si="58"/>
        <v>0000000000</v>
      </c>
      <c r="E903" s="18"/>
      <c r="F903" s="2"/>
      <c r="G903" s="2"/>
      <c r="H903" s="3"/>
      <c r="I903" s="2"/>
      <c r="J903" s="2"/>
      <c r="K903" s="2"/>
      <c r="L903" s="2" t="s">
        <v>1339</v>
      </c>
      <c r="M903" s="2" t="s">
        <v>1345</v>
      </c>
      <c r="N903" s="2"/>
      <c r="O903" s="1" t="str">
        <f>IF(ISERROR(VLOOKUP(L903&amp;M903,団体コード!$A$1:$B$1742,2,FALSE)),"",VLOOKUP(L903&amp;M903,団体コード!$A$1:$B$1742,2,FALSE))</f>
        <v>342076</v>
      </c>
      <c r="Q903" s="14" t="str">
        <f t="shared" si="59"/>
        <v>「接種者氏名 ※」を入力してください</v>
      </c>
    </row>
    <row r="904" spans="1:17" ht="38.25" customHeight="1" x14ac:dyDescent="0.45">
      <c r="A904" s="20">
        <f t="shared" si="56"/>
        <v>118</v>
      </c>
      <c r="B904" s="17" t="str">
        <f t="shared" si="57"/>
        <v>市内</v>
      </c>
      <c r="C904" s="18"/>
      <c r="D904" s="17" t="str">
        <f t="shared" si="58"/>
        <v>0000000000</v>
      </c>
      <c r="E904" s="18"/>
      <c r="F904" s="2"/>
      <c r="G904" s="2"/>
      <c r="H904" s="3"/>
      <c r="I904" s="2"/>
      <c r="J904" s="2"/>
      <c r="K904" s="2"/>
      <c r="L904" s="2" t="s">
        <v>1339</v>
      </c>
      <c r="M904" s="2" t="s">
        <v>1345</v>
      </c>
      <c r="N904" s="2"/>
      <c r="O904" s="1" t="str">
        <f>IF(ISERROR(VLOOKUP(L904&amp;M904,団体コード!$A$1:$B$1742,2,FALSE)),"",VLOOKUP(L904&amp;M904,団体コード!$A$1:$B$1742,2,FALSE))</f>
        <v>342076</v>
      </c>
      <c r="Q904" s="14" t="str">
        <f t="shared" si="59"/>
        <v>「接種者氏名 ※」を入力してください</v>
      </c>
    </row>
    <row r="905" spans="1:17" ht="38.25" customHeight="1" x14ac:dyDescent="0.45">
      <c r="A905" s="20">
        <f t="shared" si="56"/>
        <v>118</v>
      </c>
      <c r="B905" s="17" t="str">
        <f t="shared" si="57"/>
        <v>市内</v>
      </c>
      <c r="C905" s="18"/>
      <c r="D905" s="17" t="str">
        <f t="shared" si="58"/>
        <v>0000000000</v>
      </c>
      <c r="E905" s="18"/>
      <c r="F905" s="2"/>
      <c r="G905" s="2"/>
      <c r="H905" s="3"/>
      <c r="I905" s="2"/>
      <c r="J905" s="2"/>
      <c r="K905" s="2"/>
      <c r="L905" s="2" t="s">
        <v>1339</v>
      </c>
      <c r="M905" s="2" t="s">
        <v>1345</v>
      </c>
      <c r="N905" s="2"/>
      <c r="O905" s="1" t="str">
        <f>IF(ISERROR(VLOOKUP(L905&amp;M905,団体コード!$A$1:$B$1742,2,FALSE)),"",VLOOKUP(L905&amp;M905,団体コード!$A$1:$B$1742,2,FALSE))</f>
        <v>342076</v>
      </c>
      <c r="Q905" s="14" t="str">
        <f t="shared" si="59"/>
        <v>「接種者氏名 ※」を入力してください</v>
      </c>
    </row>
    <row r="906" spans="1:17" ht="38.25" customHeight="1" x14ac:dyDescent="0.45">
      <c r="A906" s="20">
        <f t="shared" si="56"/>
        <v>118</v>
      </c>
      <c r="B906" s="17" t="str">
        <f t="shared" si="57"/>
        <v>市内</v>
      </c>
      <c r="C906" s="18"/>
      <c r="D906" s="17" t="str">
        <f t="shared" si="58"/>
        <v>0000000000</v>
      </c>
      <c r="E906" s="18"/>
      <c r="F906" s="2"/>
      <c r="G906" s="2"/>
      <c r="H906" s="3"/>
      <c r="I906" s="2"/>
      <c r="J906" s="2"/>
      <c r="K906" s="2"/>
      <c r="L906" s="2" t="s">
        <v>1339</v>
      </c>
      <c r="M906" s="2" t="s">
        <v>1345</v>
      </c>
      <c r="N906" s="2"/>
      <c r="O906" s="1" t="str">
        <f>IF(ISERROR(VLOOKUP(L906&amp;M906,団体コード!$A$1:$B$1742,2,FALSE)),"",VLOOKUP(L906&amp;M906,団体コード!$A$1:$B$1742,2,FALSE))</f>
        <v>342076</v>
      </c>
      <c r="Q906" s="14" t="str">
        <f t="shared" si="59"/>
        <v>「接種者氏名 ※」を入力してください</v>
      </c>
    </row>
    <row r="907" spans="1:17" ht="38.25" customHeight="1" x14ac:dyDescent="0.45">
      <c r="A907" s="20">
        <f t="shared" si="56"/>
        <v>118</v>
      </c>
      <c r="B907" s="17" t="str">
        <f t="shared" si="57"/>
        <v>市内</v>
      </c>
      <c r="C907" s="18"/>
      <c r="D907" s="17" t="str">
        <f t="shared" si="58"/>
        <v>0000000000</v>
      </c>
      <c r="E907" s="18"/>
      <c r="F907" s="2"/>
      <c r="G907" s="2"/>
      <c r="H907" s="3"/>
      <c r="I907" s="2"/>
      <c r="J907" s="2"/>
      <c r="K907" s="2"/>
      <c r="L907" s="2" t="s">
        <v>1339</v>
      </c>
      <c r="M907" s="2" t="s">
        <v>1345</v>
      </c>
      <c r="N907" s="2"/>
      <c r="O907" s="1" t="str">
        <f>IF(ISERROR(VLOOKUP(L907&amp;M907,団体コード!$A$1:$B$1742,2,FALSE)),"",VLOOKUP(L907&amp;M907,団体コード!$A$1:$B$1742,2,FALSE))</f>
        <v>342076</v>
      </c>
      <c r="Q907" s="14" t="str">
        <f t="shared" si="59"/>
        <v>「接種者氏名 ※」を入力してください</v>
      </c>
    </row>
    <row r="908" spans="1:17" ht="38.25" customHeight="1" x14ac:dyDescent="0.45">
      <c r="A908" s="20">
        <f t="shared" si="56"/>
        <v>118</v>
      </c>
      <c r="B908" s="17" t="str">
        <f t="shared" si="57"/>
        <v>市内</v>
      </c>
      <c r="C908" s="18"/>
      <c r="D908" s="17" t="str">
        <f t="shared" si="58"/>
        <v>0000000000</v>
      </c>
      <c r="E908" s="18"/>
      <c r="F908" s="2"/>
      <c r="G908" s="2"/>
      <c r="H908" s="3"/>
      <c r="I908" s="2"/>
      <c r="J908" s="2"/>
      <c r="K908" s="2"/>
      <c r="L908" s="2" t="s">
        <v>1339</v>
      </c>
      <c r="M908" s="2" t="s">
        <v>1345</v>
      </c>
      <c r="N908" s="2"/>
      <c r="O908" s="1" t="str">
        <f>IF(ISERROR(VLOOKUP(L908&amp;M908,団体コード!$A$1:$B$1742,2,FALSE)),"",VLOOKUP(L908&amp;M908,団体コード!$A$1:$B$1742,2,FALSE))</f>
        <v>342076</v>
      </c>
      <c r="Q908" s="14" t="str">
        <f t="shared" si="59"/>
        <v>「接種者氏名 ※」を入力してください</v>
      </c>
    </row>
    <row r="909" spans="1:17" ht="38.25" customHeight="1" x14ac:dyDescent="0.45">
      <c r="A909" s="20">
        <f t="shared" si="56"/>
        <v>118</v>
      </c>
      <c r="B909" s="17" t="str">
        <f t="shared" si="57"/>
        <v>市内</v>
      </c>
      <c r="C909" s="18"/>
      <c r="D909" s="17" t="str">
        <f t="shared" si="58"/>
        <v>0000000000</v>
      </c>
      <c r="E909" s="18"/>
      <c r="F909" s="2"/>
      <c r="G909" s="2"/>
      <c r="H909" s="3"/>
      <c r="I909" s="2"/>
      <c r="J909" s="2"/>
      <c r="K909" s="2"/>
      <c r="L909" s="2" t="s">
        <v>1339</v>
      </c>
      <c r="M909" s="2" t="s">
        <v>1345</v>
      </c>
      <c r="N909" s="2"/>
      <c r="O909" s="1" t="str">
        <f>IF(ISERROR(VLOOKUP(L909&amp;M909,団体コード!$A$1:$B$1742,2,FALSE)),"",VLOOKUP(L909&amp;M909,団体コード!$A$1:$B$1742,2,FALSE))</f>
        <v>342076</v>
      </c>
      <c r="Q909" s="14" t="str">
        <f t="shared" si="59"/>
        <v>「接種者氏名 ※」を入力してください</v>
      </c>
    </row>
    <row r="910" spans="1:17" ht="38.25" customHeight="1" x14ac:dyDescent="0.45">
      <c r="A910" s="20">
        <f t="shared" si="56"/>
        <v>118</v>
      </c>
      <c r="B910" s="17" t="str">
        <f t="shared" si="57"/>
        <v>市内</v>
      </c>
      <c r="C910" s="18"/>
      <c r="D910" s="17" t="str">
        <f t="shared" si="58"/>
        <v>0000000000</v>
      </c>
      <c r="E910" s="18"/>
      <c r="F910" s="2"/>
      <c r="G910" s="2"/>
      <c r="H910" s="3"/>
      <c r="I910" s="2"/>
      <c r="J910" s="2"/>
      <c r="K910" s="2"/>
      <c r="L910" s="2" t="s">
        <v>1339</v>
      </c>
      <c r="M910" s="2" t="s">
        <v>1345</v>
      </c>
      <c r="N910" s="2"/>
      <c r="O910" s="1" t="str">
        <f>IF(ISERROR(VLOOKUP(L910&amp;M910,団体コード!$A$1:$B$1742,2,FALSE)),"",VLOOKUP(L910&amp;M910,団体コード!$A$1:$B$1742,2,FALSE))</f>
        <v>342076</v>
      </c>
      <c r="Q910" s="14" t="str">
        <f t="shared" si="59"/>
        <v>「接種者氏名 ※」を入力してください</v>
      </c>
    </row>
    <row r="911" spans="1:17" ht="38.25" customHeight="1" x14ac:dyDescent="0.45">
      <c r="A911" s="20">
        <f t="shared" si="56"/>
        <v>118</v>
      </c>
      <c r="B911" s="17" t="str">
        <f t="shared" si="57"/>
        <v>市内</v>
      </c>
      <c r="C911" s="18"/>
      <c r="D911" s="17" t="str">
        <f t="shared" si="58"/>
        <v>0000000000</v>
      </c>
      <c r="E911" s="18"/>
      <c r="F911" s="2"/>
      <c r="G911" s="2"/>
      <c r="H911" s="3"/>
      <c r="I911" s="2"/>
      <c r="J911" s="2"/>
      <c r="K911" s="2"/>
      <c r="L911" s="2" t="s">
        <v>1339</v>
      </c>
      <c r="M911" s="2" t="s">
        <v>1345</v>
      </c>
      <c r="N911" s="2"/>
      <c r="O911" s="1" t="str">
        <f>IF(ISERROR(VLOOKUP(L911&amp;M911,団体コード!$A$1:$B$1742,2,FALSE)),"",VLOOKUP(L911&amp;M911,団体コード!$A$1:$B$1742,2,FALSE))</f>
        <v>342076</v>
      </c>
      <c r="Q911" s="14" t="str">
        <f t="shared" si="59"/>
        <v>「接種者氏名 ※」を入力してください</v>
      </c>
    </row>
    <row r="912" spans="1:17" ht="38.25" customHeight="1" x14ac:dyDescent="0.45">
      <c r="A912" s="20">
        <f t="shared" si="56"/>
        <v>118</v>
      </c>
      <c r="B912" s="17" t="str">
        <f t="shared" si="57"/>
        <v>市内</v>
      </c>
      <c r="C912" s="18"/>
      <c r="D912" s="17" t="str">
        <f t="shared" si="58"/>
        <v>0000000000</v>
      </c>
      <c r="E912" s="18"/>
      <c r="F912" s="2"/>
      <c r="G912" s="2"/>
      <c r="H912" s="3"/>
      <c r="I912" s="2"/>
      <c r="J912" s="2"/>
      <c r="K912" s="2"/>
      <c r="L912" s="2" t="s">
        <v>1339</v>
      </c>
      <c r="M912" s="2" t="s">
        <v>1345</v>
      </c>
      <c r="N912" s="2"/>
      <c r="O912" s="1" t="str">
        <f>IF(ISERROR(VLOOKUP(L912&amp;M912,団体コード!$A$1:$B$1742,2,FALSE)),"",VLOOKUP(L912&amp;M912,団体コード!$A$1:$B$1742,2,FALSE))</f>
        <v>342076</v>
      </c>
      <c r="Q912" s="14" t="str">
        <f t="shared" si="59"/>
        <v>「接種者氏名 ※」を入力してください</v>
      </c>
    </row>
    <row r="913" spans="1:17" ht="38.25" customHeight="1" x14ac:dyDescent="0.45">
      <c r="A913" s="20">
        <f t="shared" si="56"/>
        <v>118</v>
      </c>
      <c r="B913" s="17" t="str">
        <f t="shared" si="57"/>
        <v>市内</v>
      </c>
      <c r="C913" s="18"/>
      <c r="D913" s="17" t="str">
        <f t="shared" si="58"/>
        <v>0000000000</v>
      </c>
      <c r="E913" s="18"/>
      <c r="F913" s="2"/>
      <c r="G913" s="2"/>
      <c r="H913" s="3"/>
      <c r="I913" s="2"/>
      <c r="J913" s="2"/>
      <c r="K913" s="2"/>
      <c r="L913" s="2" t="s">
        <v>1339</v>
      </c>
      <c r="M913" s="2" t="s">
        <v>1345</v>
      </c>
      <c r="N913" s="2"/>
      <c r="O913" s="1" t="str">
        <f>IF(ISERROR(VLOOKUP(L913&amp;M913,団体コード!$A$1:$B$1742,2,FALSE)),"",VLOOKUP(L913&amp;M913,団体コード!$A$1:$B$1742,2,FALSE))</f>
        <v>342076</v>
      </c>
      <c r="Q913" s="14" t="str">
        <f t="shared" si="59"/>
        <v>「接種者氏名 ※」を入力してください</v>
      </c>
    </row>
    <row r="914" spans="1:17" ht="38.25" customHeight="1" x14ac:dyDescent="0.45">
      <c r="A914" s="20">
        <f t="shared" si="56"/>
        <v>118</v>
      </c>
      <c r="B914" s="17" t="str">
        <f t="shared" si="57"/>
        <v>市内</v>
      </c>
      <c r="C914" s="18"/>
      <c r="D914" s="17" t="str">
        <f t="shared" si="58"/>
        <v>0000000000</v>
      </c>
      <c r="E914" s="18"/>
      <c r="F914" s="2"/>
      <c r="G914" s="2"/>
      <c r="H914" s="3"/>
      <c r="I914" s="2"/>
      <c r="J914" s="2"/>
      <c r="K914" s="2"/>
      <c r="L914" s="2" t="s">
        <v>1339</v>
      </c>
      <c r="M914" s="2" t="s">
        <v>1345</v>
      </c>
      <c r="N914" s="2"/>
      <c r="O914" s="1" t="str">
        <f>IF(ISERROR(VLOOKUP(L914&amp;M914,団体コード!$A$1:$B$1742,2,FALSE)),"",VLOOKUP(L914&amp;M914,団体コード!$A$1:$B$1742,2,FALSE))</f>
        <v>342076</v>
      </c>
      <c r="Q914" s="14" t="str">
        <f t="shared" si="59"/>
        <v>「接種者氏名 ※」を入力してください</v>
      </c>
    </row>
    <row r="915" spans="1:17" ht="38.25" customHeight="1" x14ac:dyDescent="0.45">
      <c r="A915" s="20">
        <f t="shared" si="56"/>
        <v>118</v>
      </c>
      <c r="B915" s="17" t="str">
        <f t="shared" si="57"/>
        <v>市内</v>
      </c>
      <c r="C915" s="18"/>
      <c r="D915" s="17" t="str">
        <f t="shared" si="58"/>
        <v>0000000000</v>
      </c>
      <c r="E915" s="18"/>
      <c r="F915" s="2"/>
      <c r="G915" s="2"/>
      <c r="H915" s="3"/>
      <c r="I915" s="2"/>
      <c r="J915" s="2"/>
      <c r="K915" s="2"/>
      <c r="L915" s="2" t="s">
        <v>1339</v>
      </c>
      <c r="M915" s="2" t="s">
        <v>1345</v>
      </c>
      <c r="N915" s="2"/>
      <c r="O915" s="1" t="str">
        <f>IF(ISERROR(VLOOKUP(L915&amp;M915,団体コード!$A$1:$B$1742,2,FALSE)),"",VLOOKUP(L915&amp;M915,団体コード!$A$1:$B$1742,2,FALSE))</f>
        <v>342076</v>
      </c>
      <c r="Q915" s="14" t="str">
        <f t="shared" si="59"/>
        <v>「接種者氏名 ※」を入力してください</v>
      </c>
    </row>
    <row r="916" spans="1:17" ht="38.25" customHeight="1" x14ac:dyDescent="0.45">
      <c r="A916" s="20">
        <f t="shared" si="56"/>
        <v>118</v>
      </c>
      <c r="B916" s="17" t="str">
        <f t="shared" si="57"/>
        <v>市内</v>
      </c>
      <c r="C916" s="18"/>
      <c r="D916" s="17" t="str">
        <f t="shared" si="58"/>
        <v>0000000000</v>
      </c>
      <c r="E916" s="18"/>
      <c r="F916" s="2"/>
      <c r="G916" s="2"/>
      <c r="H916" s="3"/>
      <c r="I916" s="2"/>
      <c r="J916" s="2"/>
      <c r="K916" s="2"/>
      <c r="L916" s="2" t="s">
        <v>1339</v>
      </c>
      <c r="M916" s="2" t="s">
        <v>1345</v>
      </c>
      <c r="N916" s="2"/>
      <c r="O916" s="1" t="str">
        <f>IF(ISERROR(VLOOKUP(L916&amp;M916,団体コード!$A$1:$B$1742,2,FALSE)),"",VLOOKUP(L916&amp;M916,団体コード!$A$1:$B$1742,2,FALSE))</f>
        <v>342076</v>
      </c>
      <c r="Q916" s="14" t="str">
        <f t="shared" si="59"/>
        <v>「接種者氏名 ※」を入力してください</v>
      </c>
    </row>
    <row r="917" spans="1:17" ht="38.25" customHeight="1" x14ac:dyDescent="0.45">
      <c r="A917" s="20">
        <f t="shared" si="56"/>
        <v>118</v>
      </c>
      <c r="B917" s="17" t="str">
        <f t="shared" si="57"/>
        <v>市内</v>
      </c>
      <c r="C917" s="18"/>
      <c r="D917" s="17" t="str">
        <f t="shared" si="58"/>
        <v>0000000000</v>
      </c>
      <c r="E917" s="18"/>
      <c r="F917" s="2"/>
      <c r="G917" s="2"/>
      <c r="H917" s="3"/>
      <c r="I917" s="2"/>
      <c r="J917" s="2"/>
      <c r="K917" s="2"/>
      <c r="L917" s="2" t="s">
        <v>1339</v>
      </c>
      <c r="M917" s="2" t="s">
        <v>1345</v>
      </c>
      <c r="N917" s="2"/>
      <c r="O917" s="1" t="str">
        <f>IF(ISERROR(VLOOKUP(L917&amp;M917,団体コード!$A$1:$B$1742,2,FALSE)),"",VLOOKUP(L917&amp;M917,団体コード!$A$1:$B$1742,2,FALSE))</f>
        <v>342076</v>
      </c>
      <c r="Q917" s="14" t="str">
        <f t="shared" si="59"/>
        <v>「接種者氏名 ※」を入力してください</v>
      </c>
    </row>
    <row r="918" spans="1:17" ht="38.25" customHeight="1" x14ac:dyDescent="0.45">
      <c r="A918" s="20">
        <f t="shared" si="56"/>
        <v>118</v>
      </c>
      <c r="B918" s="17" t="str">
        <f t="shared" si="57"/>
        <v>市内</v>
      </c>
      <c r="C918" s="18"/>
      <c r="D918" s="17" t="str">
        <f t="shared" si="58"/>
        <v>0000000000</v>
      </c>
      <c r="E918" s="18"/>
      <c r="F918" s="2"/>
      <c r="G918" s="2"/>
      <c r="H918" s="3"/>
      <c r="I918" s="2"/>
      <c r="J918" s="2"/>
      <c r="K918" s="2"/>
      <c r="L918" s="2" t="s">
        <v>1339</v>
      </c>
      <c r="M918" s="2" t="s">
        <v>1345</v>
      </c>
      <c r="N918" s="2"/>
      <c r="O918" s="1" t="str">
        <f>IF(ISERROR(VLOOKUP(L918&amp;M918,団体コード!$A$1:$B$1742,2,FALSE)),"",VLOOKUP(L918&amp;M918,団体コード!$A$1:$B$1742,2,FALSE))</f>
        <v>342076</v>
      </c>
      <c r="Q918" s="14" t="str">
        <f t="shared" si="59"/>
        <v>「接種者氏名 ※」を入力してください</v>
      </c>
    </row>
    <row r="919" spans="1:17" ht="38.25" customHeight="1" x14ac:dyDescent="0.45">
      <c r="A919" s="20">
        <f t="shared" si="56"/>
        <v>118</v>
      </c>
      <c r="B919" s="17" t="str">
        <f t="shared" si="57"/>
        <v>市内</v>
      </c>
      <c r="C919" s="18"/>
      <c r="D919" s="17" t="str">
        <f t="shared" si="58"/>
        <v>0000000000</v>
      </c>
      <c r="E919" s="18"/>
      <c r="F919" s="2"/>
      <c r="G919" s="2"/>
      <c r="H919" s="3"/>
      <c r="I919" s="2"/>
      <c r="J919" s="2"/>
      <c r="K919" s="2"/>
      <c r="L919" s="2" t="s">
        <v>1339</v>
      </c>
      <c r="M919" s="2" t="s">
        <v>1345</v>
      </c>
      <c r="N919" s="2"/>
      <c r="O919" s="1" t="str">
        <f>IF(ISERROR(VLOOKUP(L919&amp;M919,団体コード!$A$1:$B$1742,2,FALSE)),"",VLOOKUP(L919&amp;M919,団体コード!$A$1:$B$1742,2,FALSE))</f>
        <v>342076</v>
      </c>
      <c r="Q919" s="14" t="str">
        <f t="shared" si="59"/>
        <v>「接種者氏名 ※」を入力してください</v>
      </c>
    </row>
    <row r="920" spans="1:17" ht="38.25" customHeight="1" x14ac:dyDescent="0.45">
      <c r="A920" s="20">
        <f t="shared" si="56"/>
        <v>118</v>
      </c>
      <c r="B920" s="17" t="str">
        <f t="shared" si="57"/>
        <v>市内</v>
      </c>
      <c r="C920" s="18"/>
      <c r="D920" s="17" t="str">
        <f t="shared" si="58"/>
        <v>0000000000</v>
      </c>
      <c r="E920" s="18"/>
      <c r="F920" s="2"/>
      <c r="G920" s="2"/>
      <c r="H920" s="3"/>
      <c r="I920" s="2"/>
      <c r="J920" s="2"/>
      <c r="K920" s="2"/>
      <c r="L920" s="2" t="s">
        <v>1339</v>
      </c>
      <c r="M920" s="2" t="s">
        <v>1345</v>
      </c>
      <c r="N920" s="2"/>
      <c r="O920" s="1" t="str">
        <f>IF(ISERROR(VLOOKUP(L920&amp;M920,団体コード!$A$1:$B$1742,2,FALSE)),"",VLOOKUP(L920&amp;M920,団体コード!$A$1:$B$1742,2,FALSE))</f>
        <v>342076</v>
      </c>
      <c r="Q920" s="14" t="str">
        <f t="shared" si="59"/>
        <v>「接種者氏名 ※」を入力してください</v>
      </c>
    </row>
    <row r="921" spans="1:17" ht="38.25" customHeight="1" x14ac:dyDescent="0.45">
      <c r="A921" s="20">
        <f t="shared" si="56"/>
        <v>118</v>
      </c>
      <c r="B921" s="17" t="str">
        <f t="shared" si="57"/>
        <v>市内</v>
      </c>
      <c r="C921" s="18"/>
      <c r="D921" s="17" t="str">
        <f t="shared" si="58"/>
        <v>0000000000</v>
      </c>
      <c r="E921" s="18"/>
      <c r="F921" s="2"/>
      <c r="G921" s="2"/>
      <c r="H921" s="3"/>
      <c r="I921" s="2"/>
      <c r="J921" s="2"/>
      <c r="K921" s="2"/>
      <c r="L921" s="2" t="s">
        <v>1339</v>
      </c>
      <c r="M921" s="2" t="s">
        <v>1345</v>
      </c>
      <c r="N921" s="2"/>
      <c r="O921" s="1" t="str">
        <f>IF(ISERROR(VLOOKUP(L921&amp;M921,団体コード!$A$1:$B$1742,2,FALSE)),"",VLOOKUP(L921&amp;M921,団体コード!$A$1:$B$1742,2,FALSE))</f>
        <v>342076</v>
      </c>
      <c r="Q921" s="14" t="str">
        <f t="shared" si="59"/>
        <v>「接種者氏名 ※」を入力してください</v>
      </c>
    </row>
    <row r="922" spans="1:17" ht="38.25" customHeight="1" x14ac:dyDescent="0.45">
      <c r="A922" s="20">
        <f t="shared" si="56"/>
        <v>118</v>
      </c>
      <c r="B922" s="17" t="str">
        <f t="shared" si="57"/>
        <v>市内</v>
      </c>
      <c r="C922" s="18"/>
      <c r="D922" s="17" t="str">
        <f t="shared" si="58"/>
        <v>0000000000</v>
      </c>
      <c r="E922" s="18"/>
      <c r="F922" s="2"/>
      <c r="G922" s="2"/>
      <c r="H922" s="3"/>
      <c r="I922" s="2"/>
      <c r="J922" s="2"/>
      <c r="K922" s="2"/>
      <c r="L922" s="2" t="s">
        <v>1339</v>
      </c>
      <c r="M922" s="2" t="s">
        <v>1345</v>
      </c>
      <c r="N922" s="2"/>
      <c r="O922" s="1" t="str">
        <f>IF(ISERROR(VLOOKUP(L922&amp;M922,団体コード!$A$1:$B$1742,2,FALSE)),"",VLOOKUP(L922&amp;M922,団体コード!$A$1:$B$1742,2,FALSE))</f>
        <v>342076</v>
      </c>
      <c r="Q922" s="14" t="str">
        <f t="shared" si="59"/>
        <v>「接種者氏名 ※」を入力してください</v>
      </c>
    </row>
    <row r="923" spans="1:17" ht="38.25" customHeight="1" x14ac:dyDescent="0.45">
      <c r="A923" s="20">
        <f t="shared" si="56"/>
        <v>118</v>
      </c>
      <c r="B923" s="17" t="str">
        <f t="shared" si="57"/>
        <v>市内</v>
      </c>
      <c r="C923" s="18"/>
      <c r="D923" s="17" t="str">
        <f t="shared" si="58"/>
        <v>0000000000</v>
      </c>
      <c r="E923" s="18"/>
      <c r="F923" s="2"/>
      <c r="G923" s="2"/>
      <c r="H923" s="3"/>
      <c r="I923" s="2"/>
      <c r="J923" s="2"/>
      <c r="K923" s="2"/>
      <c r="L923" s="2" t="s">
        <v>1339</v>
      </c>
      <c r="M923" s="2" t="s">
        <v>1345</v>
      </c>
      <c r="N923" s="2"/>
      <c r="O923" s="1" t="str">
        <f>IF(ISERROR(VLOOKUP(L923&amp;M923,団体コード!$A$1:$B$1742,2,FALSE)),"",VLOOKUP(L923&amp;M923,団体コード!$A$1:$B$1742,2,FALSE))</f>
        <v>342076</v>
      </c>
      <c r="Q923" s="14" t="str">
        <f t="shared" si="59"/>
        <v>「接種者氏名 ※」を入力してください</v>
      </c>
    </row>
    <row r="924" spans="1:17" ht="38.25" customHeight="1" x14ac:dyDescent="0.45">
      <c r="A924" s="20">
        <f t="shared" si="56"/>
        <v>118</v>
      </c>
      <c r="B924" s="17" t="str">
        <f t="shared" si="57"/>
        <v>市内</v>
      </c>
      <c r="C924" s="18"/>
      <c r="D924" s="17" t="str">
        <f t="shared" si="58"/>
        <v>0000000000</v>
      </c>
      <c r="E924" s="18"/>
      <c r="F924" s="2"/>
      <c r="G924" s="2"/>
      <c r="H924" s="3"/>
      <c r="I924" s="2"/>
      <c r="J924" s="2"/>
      <c r="K924" s="2"/>
      <c r="L924" s="2" t="s">
        <v>1339</v>
      </c>
      <c r="M924" s="2" t="s">
        <v>1345</v>
      </c>
      <c r="N924" s="2"/>
      <c r="O924" s="1" t="str">
        <f>IF(ISERROR(VLOOKUP(L924&amp;M924,団体コード!$A$1:$B$1742,2,FALSE)),"",VLOOKUP(L924&amp;M924,団体コード!$A$1:$B$1742,2,FALSE))</f>
        <v>342076</v>
      </c>
      <c r="Q924" s="14" t="str">
        <f t="shared" si="59"/>
        <v>「接種者氏名 ※」を入力してください</v>
      </c>
    </row>
    <row r="925" spans="1:17" ht="38.25" customHeight="1" x14ac:dyDescent="0.45">
      <c r="A925" s="20">
        <f t="shared" si="56"/>
        <v>118</v>
      </c>
      <c r="B925" s="17" t="str">
        <f t="shared" si="57"/>
        <v>市内</v>
      </c>
      <c r="C925" s="18"/>
      <c r="D925" s="17" t="str">
        <f t="shared" si="58"/>
        <v>0000000000</v>
      </c>
      <c r="E925" s="18"/>
      <c r="F925" s="2"/>
      <c r="G925" s="2"/>
      <c r="H925" s="3"/>
      <c r="I925" s="2"/>
      <c r="J925" s="2"/>
      <c r="K925" s="2"/>
      <c r="L925" s="2" t="s">
        <v>1339</v>
      </c>
      <c r="M925" s="2" t="s">
        <v>1345</v>
      </c>
      <c r="N925" s="2"/>
      <c r="O925" s="1" t="str">
        <f>IF(ISERROR(VLOOKUP(L925&amp;M925,団体コード!$A$1:$B$1742,2,FALSE)),"",VLOOKUP(L925&amp;M925,団体コード!$A$1:$B$1742,2,FALSE))</f>
        <v>342076</v>
      </c>
      <c r="Q925" s="14" t="str">
        <f t="shared" si="59"/>
        <v>「接種者氏名 ※」を入力してください</v>
      </c>
    </row>
    <row r="926" spans="1:17" ht="38.25" customHeight="1" x14ac:dyDescent="0.45">
      <c r="A926" s="20">
        <f t="shared" si="56"/>
        <v>118</v>
      </c>
      <c r="B926" s="17" t="str">
        <f t="shared" si="57"/>
        <v>市内</v>
      </c>
      <c r="C926" s="18"/>
      <c r="D926" s="17" t="str">
        <f t="shared" si="58"/>
        <v>0000000000</v>
      </c>
      <c r="E926" s="18"/>
      <c r="F926" s="2"/>
      <c r="G926" s="2"/>
      <c r="H926" s="3"/>
      <c r="I926" s="2"/>
      <c r="J926" s="2"/>
      <c r="K926" s="2"/>
      <c r="L926" s="2" t="s">
        <v>1339</v>
      </c>
      <c r="M926" s="2" t="s">
        <v>1345</v>
      </c>
      <c r="N926" s="2"/>
      <c r="O926" s="1" t="str">
        <f>IF(ISERROR(VLOOKUP(L926&amp;M926,団体コード!$A$1:$B$1742,2,FALSE)),"",VLOOKUP(L926&amp;M926,団体コード!$A$1:$B$1742,2,FALSE))</f>
        <v>342076</v>
      </c>
      <c r="Q926" s="14" t="str">
        <f t="shared" si="59"/>
        <v>「接種者氏名 ※」を入力してください</v>
      </c>
    </row>
    <row r="927" spans="1:17" ht="38.25" customHeight="1" x14ac:dyDescent="0.45">
      <c r="A927" s="20">
        <f t="shared" si="56"/>
        <v>118</v>
      </c>
      <c r="B927" s="17" t="str">
        <f t="shared" si="57"/>
        <v>市内</v>
      </c>
      <c r="C927" s="18"/>
      <c r="D927" s="17" t="str">
        <f t="shared" si="58"/>
        <v>0000000000</v>
      </c>
      <c r="E927" s="18"/>
      <c r="F927" s="2"/>
      <c r="G927" s="2"/>
      <c r="H927" s="3"/>
      <c r="I927" s="2"/>
      <c r="J927" s="2"/>
      <c r="K927" s="2"/>
      <c r="L927" s="2" t="s">
        <v>1339</v>
      </c>
      <c r="M927" s="2" t="s">
        <v>1345</v>
      </c>
      <c r="N927" s="2"/>
      <c r="O927" s="1" t="str">
        <f>IF(ISERROR(VLOOKUP(L927&amp;M927,団体コード!$A$1:$B$1742,2,FALSE)),"",VLOOKUP(L927&amp;M927,団体コード!$A$1:$B$1742,2,FALSE))</f>
        <v>342076</v>
      </c>
      <c r="Q927" s="14" t="str">
        <f t="shared" si="59"/>
        <v>「接種者氏名 ※」を入力してください</v>
      </c>
    </row>
    <row r="928" spans="1:17" ht="38.25" customHeight="1" x14ac:dyDescent="0.45">
      <c r="A928" s="20">
        <f t="shared" si="56"/>
        <v>118</v>
      </c>
      <c r="B928" s="17" t="str">
        <f t="shared" si="57"/>
        <v>市内</v>
      </c>
      <c r="C928" s="18"/>
      <c r="D928" s="17" t="str">
        <f t="shared" si="58"/>
        <v>0000000000</v>
      </c>
      <c r="E928" s="18"/>
      <c r="F928" s="2"/>
      <c r="G928" s="2"/>
      <c r="H928" s="3"/>
      <c r="I928" s="2"/>
      <c r="J928" s="2"/>
      <c r="K928" s="2"/>
      <c r="L928" s="2" t="s">
        <v>1339</v>
      </c>
      <c r="M928" s="2" t="s">
        <v>1345</v>
      </c>
      <c r="N928" s="2"/>
      <c r="O928" s="1" t="str">
        <f>IF(ISERROR(VLOOKUP(L928&amp;M928,団体コード!$A$1:$B$1742,2,FALSE)),"",VLOOKUP(L928&amp;M928,団体コード!$A$1:$B$1742,2,FALSE))</f>
        <v>342076</v>
      </c>
      <c r="Q928" s="14" t="str">
        <f t="shared" si="59"/>
        <v>「接種者氏名 ※」を入力してください</v>
      </c>
    </row>
    <row r="929" spans="1:17" ht="38.25" customHeight="1" x14ac:dyDescent="0.45">
      <c r="A929" s="20">
        <f t="shared" si="56"/>
        <v>118</v>
      </c>
      <c r="B929" s="17" t="str">
        <f t="shared" si="57"/>
        <v>市内</v>
      </c>
      <c r="C929" s="18"/>
      <c r="D929" s="17" t="str">
        <f t="shared" si="58"/>
        <v>0000000000</v>
      </c>
      <c r="E929" s="18"/>
      <c r="F929" s="2"/>
      <c r="G929" s="2"/>
      <c r="H929" s="3"/>
      <c r="I929" s="2"/>
      <c r="J929" s="2"/>
      <c r="K929" s="2"/>
      <c r="L929" s="2" t="s">
        <v>1339</v>
      </c>
      <c r="M929" s="2" t="s">
        <v>1345</v>
      </c>
      <c r="N929" s="2"/>
      <c r="O929" s="1" t="str">
        <f>IF(ISERROR(VLOOKUP(L929&amp;M929,団体コード!$A$1:$B$1742,2,FALSE)),"",VLOOKUP(L929&amp;M929,団体コード!$A$1:$B$1742,2,FALSE))</f>
        <v>342076</v>
      </c>
      <c r="Q929" s="14" t="str">
        <f t="shared" si="59"/>
        <v>「接種者氏名 ※」を入力してください</v>
      </c>
    </row>
    <row r="930" spans="1:17" ht="38.25" customHeight="1" x14ac:dyDescent="0.45">
      <c r="A930" s="20">
        <f t="shared" si="56"/>
        <v>118</v>
      </c>
      <c r="B930" s="17" t="str">
        <f t="shared" si="57"/>
        <v>市内</v>
      </c>
      <c r="C930" s="18"/>
      <c r="D930" s="17" t="str">
        <f t="shared" si="58"/>
        <v>0000000000</v>
      </c>
      <c r="E930" s="18"/>
      <c r="F930" s="2"/>
      <c r="G930" s="2"/>
      <c r="H930" s="3"/>
      <c r="I930" s="2"/>
      <c r="J930" s="2"/>
      <c r="K930" s="2"/>
      <c r="L930" s="2" t="s">
        <v>1339</v>
      </c>
      <c r="M930" s="2" t="s">
        <v>1345</v>
      </c>
      <c r="N930" s="2"/>
      <c r="O930" s="1" t="str">
        <f>IF(ISERROR(VLOOKUP(L930&amp;M930,団体コード!$A$1:$B$1742,2,FALSE)),"",VLOOKUP(L930&amp;M930,団体コード!$A$1:$B$1742,2,FALSE))</f>
        <v>342076</v>
      </c>
      <c r="Q930" s="14" t="str">
        <f t="shared" si="59"/>
        <v>「接種者氏名 ※」を入力してください</v>
      </c>
    </row>
    <row r="931" spans="1:17" ht="38.25" customHeight="1" x14ac:dyDescent="0.45">
      <c r="A931" s="20">
        <f t="shared" si="56"/>
        <v>118</v>
      </c>
      <c r="B931" s="17" t="str">
        <f t="shared" si="57"/>
        <v>市内</v>
      </c>
      <c r="C931" s="18"/>
      <c r="D931" s="17" t="str">
        <f t="shared" si="58"/>
        <v>0000000000</v>
      </c>
      <c r="E931" s="18"/>
      <c r="F931" s="2"/>
      <c r="G931" s="2"/>
      <c r="H931" s="3"/>
      <c r="I931" s="2"/>
      <c r="J931" s="2"/>
      <c r="K931" s="2"/>
      <c r="L931" s="2" t="s">
        <v>1339</v>
      </c>
      <c r="M931" s="2" t="s">
        <v>1345</v>
      </c>
      <c r="N931" s="2"/>
      <c r="O931" s="1" t="str">
        <f>IF(ISERROR(VLOOKUP(L931&amp;M931,団体コード!$A$1:$B$1742,2,FALSE)),"",VLOOKUP(L931&amp;M931,団体コード!$A$1:$B$1742,2,FALSE))</f>
        <v>342076</v>
      </c>
      <c r="Q931" s="14" t="str">
        <f t="shared" si="59"/>
        <v>「接種者氏名 ※」を入力してください</v>
      </c>
    </row>
    <row r="932" spans="1:17" ht="38.25" customHeight="1" x14ac:dyDescent="0.45">
      <c r="A932" s="20">
        <f t="shared" si="56"/>
        <v>118</v>
      </c>
      <c r="B932" s="17" t="str">
        <f t="shared" si="57"/>
        <v>市内</v>
      </c>
      <c r="C932" s="18"/>
      <c r="D932" s="17" t="str">
        <f t="shared" si="58"/>
        <v>0000000000</v>
      </c>
      <c r="E932" s="18"/>
      <c r="F932" s="2"/>
      <c r="G932" s="2"/>
      <c r="H932" s="3"/>
      <c r="I932" s="2"/>
      <c r="J932" s="2"/>
      <c r="K932" s="2"/>
      <c r="L932" s="2" t="s">
        <v>1339</v>
      </c>
      <c r="M932" s="2" t="s">
        <v>1345</v>
      </c>
      <c r="N932" s="2"/>
      <c r="O932" s="1" t="str">
        <f>IF(ISERROR(VLOOKUP(L932&amp;M932,団体コード!$A$1:$B$1742,2,FALSE)),"",VLOOKUP(L932&amp;M932,団体コード!$A$1:$B$1742,2,FALSE))</f>
        <v>342076</v>
      </c>
      <c r="Q932" s="14" t="str">
        <f t="shared" si="59"/>
        <v>「接種者氏名 ※」を入力してください</v>
      </c>
    </row>
    <row r="933" spans="1:17" ht="38.25" customHeight="1" x14ac:dyDescent="0.45">
      <c r="A933" s="20">
        <f t="shared" si="56"/>
        <v>118</v>
      </c>
      <c r="B933" s="17" t="str">
        <f t="shared" si="57"/>
        <v>市内</v>
      </c>
      <c r="C933" s="18"/>
      <c r="D933" s="17" t="str">
        <f t="shared" si="58"/>
        <v>0000000000</v>
      </c>
      <c r="E933" s="18"/>
      <c r="F933" s="2"/>
      <c r="G933" s="2"/>
      <c r="H933" s="3"/>
      <c r="I933" s="2"/>
      <c r="J933" s="2"/>
      <c r="K933" s="2"/>
      <c r="L933" s="2" t="s">
        <v>1339</v>
      </c>
      <c r="M933" s="2" t="s">
        <v>1345</v>
      </c>
      <c r="N933" s="2"/>
      <c r="O933" s="1" t="str">
        <f>IF(ISERROR(VLOOKUP(L933&amp;M933,団体コード!$A$1:$B$1742,2,FALSE)),"",VLOOKUP(L933&amp;M933,団体コード!$A$1:$B$1742,2,FALSE))</f>
        <v>342076</v>
      </c>
      <c r="Q933" s="14" t="str">
        <f t="shared" si="59"/>
        <v>「接種者氏名 ※」を入力してください</v>
      </c>
    </row>
    <row r="934" spans="1:17" ht="38.25" customHeight="1" x14ac:dyDescent="0.45">
      <c r="A934" s="20">
        <f t="shared" si="56"/>
        <v>118</v>
      </c>
      <c r="B934" s="17" t="str">
        <f t="shared" si="57"/>
        <v>市内</v>
      </c>
      <c r="C934" s="18"/>
      <c r="D934" s="17" t="str">
        <f t="shared" si="58"/>
        <v>0000000000</v>
      </c>
      <c r="E934" s="18"/>
      <c r="F934" s="2"/>
      <c r="G934" s="2"/>
      <c r="H934" s="3"/>
      <c r="I934" s="2"/>
      <c r="J934" s="2"/>
      <c r="K934" s="2"/>
      <c r="L934" s="2" t="s">
        <v>1339</v>
      </c>
      <c r="M934" s="2" t="s">
        <v>1345</v>
      </c>
      <c r="N934" s="2"/>
      <c r="O934" s="1" t="str">
        <f>IF(ISERROR(VLOOKUP(L934&amp;M934,団体コード!$A$1:$B$1742,2,FALSE)),"",VLOOKUP(L934&amp;M934,団体コード!$A$1:$B$1742,2,FALSE))</f>
        <v>342076</v>
      </c>
      <c r="Q934" s="14" t="str">
        <f t="shared" si="59"/>
        <v>「接種者氏名 ※」を入力してください</v>
      </c>
    </row>
    <row r="935" spans="1:17" ht="38.25" customHeight="1" x14ac:dyDescent="0.45">
      <c r="A935" s="20">
        <f t="shared" si="56"/>
        <v>118</v>
      </c>
      <c r="B935" s="17" t="str">
        <f t="shared" si="57"/>
        <v>市内</v>
      </c>
      <c r="C935" s="18"/>
      <c r="D935" s="17" t="str">
        <f t="shared" si="58"/>
        <v>0000000000</v>
      </c>
      <c r="E935" s="18"/>
      <c r="F935" s="2"/>
      <c r="G935" s="2"/>
      <c r="H935" s="3"/>
      <c r="I935" s="2"/>
      <c r="J935" s="2"/>
      <c r="K935" s="2"/>
      <c r="L935" s="2" t="s">
        <v>1339</v>
      </c>
      <c r="M935" s="2" t="s">
        <v>1345</v>
      </c>
      <c r="N935" s="2"/>
      <c r="O935" s="1" t="str">
        <f>IF(ISERROR(VLOOKUP(L935&amp;M935,団体コード!$A$1:$B$1742,2,FALSE)),"",VLOOKUP(L935&amp;M935,団体コード!$A$1:$B$1742,2,FALSE))</f>
        <v>342076</v>
      </c>
      <c r="Q935" s="14" t="str">
        <f t="shared" si="59"/>
        <v>「接種者氏名 ※」を入力してください</v>
      </c>
    </row>
    <row r="936" spans="1:17" ht="38.25" customHeight="1" x14ac:dyDescent="0.45">
      <c r="A936" s="20">
        <f t="shared" si="56"/>
        <v>118</v>
      </c>
      <c r="B936" s="17" t="str">
        <f t="shared" si="57"/>
        <v>市内</v>
      </c>
      <c r="C936" s="18"/>
      <c r="D936" s="17" t="str">
        <f t="shared" si="58"/>
        <v>0000000000</v>
      </c>
      <c r="E936" s="18"/>
      <c r="F936" s="2"/>
      <c r="G936" s="2"/>
      <c r="H936" s="3"/>
      <c r="I936" s="2"/>
      <c r="J936" s="2"/>
      <c r="K936" s="2"/>
      <c r="L936" s="2" t="s">
        <v>1339</v>
      </c>
      <c r="M936" s="2" t="s">
        <v>1345</v>
      </c>
      <c r="N936" s="2"/>
      <c r="O936" s="1" t="str">
        <f>IF(ISERROR(VLOOKUP(L936&amp;M936,団体コード!$A$1:$B$1742,2,FALSE)),"",VLOOKUP(L936&amp;M936,団体コード!$A$1:$B$1742,2,FALSE))</f>
        <v>342076</v>
      </c>
      <c r="Q936" s="14" t="str">
        <f t="shared" si="59"/>
        <v>「接種者氏名 ※」を入力してください</v>
      </c>
    </row>
    <row r="937" spans="1:17" ht="38.25" customHeight="1" x14ac:dyDescent="0.45">
      <c r="A937" s="20">
        <f t="shared" si="56"/>
        <v>118</v>
      </c>
      <c r="B937" s="17" t="str">
        <f t="shared" si="57"/>
        <v>市内</v>
      </c>
      <c r="C937" s="18"/>
      <c r="D937" s="17" t="str">
        <f t="shared" si="58"/>
        <v>0000000000</v>
      </c>
      <c r="E937" s="18"/>
      <c r="F937" s="2"/>
      <c r="G937" s="2"/>
      <c r="H937" s="3"/>
      <c r="I937" s="2"/>
      <c r="J937" s="2"/>
      <c r="K937" s="2"/>
      <c r="L937" s="2" t="s">
        <v>1339</v>
      </c>
      <c r="M937" s="2" t="s">
        <v>1345</v>
      </c>
      <c r="N937" s="2"/>
      <c r="O937" s="1" t="str">
        <f>IF(ISERROR(VLOOKUP(L937&amp;M937,団体コード!$A$1:$B$1742,2,FALSE)),"",VLOOKUP(L937&amp;M937,団体コード!$A$1:$B$1742,2,FALSE))</f>
        <v>342076</v>
      </c>
      <c r="Q937" s="14" t="str">
        <f t="shared" si="59"/>
        <v>「接種者氏名 ※」を入力してください</v>
      </c>
    </row>
    <row r="938" spans="1:17" ht="38.25" customHeight="1" x14ac:dyDescent="0.45">
      <c r="A938" s="20">
        <f t="shared" si="56"/>
        <v>118</v>
      </c>
      <c r="B938" s="17" t="str">
        <f t="shared" si="57"/>
        <v>市内</v>
      </c>
      <c r="C938" s="18"/>
      <c r="D938" s="17" t="str">
        <f t="shared" si="58"/>
        <v>0000000000</v>
      </c>
      <c r="E938" s="18"/>
      <c r="F938" s="2"/>
      <c r="G938" s="2"/>
      <c r="H938" s="3"/>
      <c r="I938" s="2"/>
      <c r="J938" s="2"/>
      <c r="K938" s="2"/>
      <c r="L938" s="2" t="s">
        <v>1339</v>
      </c>
      <c r="M938" s="2" t="s">
        <v>1345</v>
      </c>
      <c r="N938" s="2"/>
      <c r="O938" s="1" t="str">
        <f>IF(ISERROR(VLOOKUP(L938&amp;M938,団体コード!$A$1:$B$1742,2,FALSE)),"",VLOOKUP(L938&amp;M938,団体コード!$A$1:$B$1742,2,FALSE))</f>
        <v>342076</v>
      </c>
      <c r="Q938" s="14" t="str">
        <f t="shared" si="59"/>
        <v>「接種者氏名 ※」を入力してください</v>
      </c>
    </row>
    <row r="939" spans="1:17" ht="38.25" customHeight="1" x14ac:dyDescent="0.45">
      <c r="A939" s="20">
        <f t="shared" si="56"/>
        <v>118</v>
      </c>
      <c r="B939" s="17" t="str">
        <f t="shared" si="57"/>
        <v>市内</v>
      </c>
      <c r="C939" s="18"/>
      <c r="D939" s="17" t="str">
        <f t="shared" si="58"/>
        <v>0000000000</v>
      </c>
      <c r="E939" s="18"/>
      <c r="F939" s="2"/>
      <c r="G939" s="2"/>
      <c r="H939" s="3"/>
      <c r="I939" s="2"/>
      <c r="J939" s="2"/>
      <c r="K939" s="2"/>
      <c r="L939" s="2" t="s">
        <v>1339</v>
      </c>
      <c r="M939" s="2" t="s">
        <v>1345</v>
      </c>
      <c r="N939" s="2"/>
      <c r="O939" s="1" t="str">
        <f>IF(ISERROR(VLOOKUP(L939&amp;M939,団体コード!$A$1:$B$1742,2,FALSE)),"",VLOOKUP(L939&amp;M939,団体コード!$A$1:$B$1742,2,FALSE))</f>
        <v>342076</v>
      </c>
      <c r="Q939" s="14" t="str">
        <f t="shared" si="59"/>
        <v>「接種者氏名 ※」を入力してください</v>
      </c>
    </row>
    <row r="940" spans="1:17" ht="38.25" customHeight="1" x14ac:dyDescent="0.45">
      <c r="A940" s="20">
        <f t="shared" si="56"/>
        <v>118</v>
      </c>
      <c r="B940" s="17" t="str">
        <f t="shared" si="57"/>
        <v>市内</v>
      </c>
      <c r="C940" s="18"/>
      <c r="D940" s="17" t="str">
        <f t="shared" si="58"/>
        <v>0000000000</v>
      </c>
      <c r="E940" s="18"/>
      <c r="F940" s="2"/>
      <c r="G940" s="2"/>
      <c r="H940" s="3"/>
      <c r="I940" s="2"/>
      <c r="J940" s="2"/>
      <c r="K940" s="2"/>
      <c r="L940" s="2" t="s">
        <v>1339</v>
      </c>
      <c r="M940" s="2" t="s">
        <v>1345</v>
      </c>
      <c r="N940" s="2"/>
      <c r="O940" s="1" t="str">
        <f>IF(ISERROR(VLOOKUP(L940&amp;M940,団体コード!$A$1:$B$1742,2,FALSE)),"",VLOOKUP(L940&amp;M940,団体コード!$A$1:$B$1742,2,FALSE))</f>
        <v>342076</v>
      </c>
      <c r="Q940" s="14" t="str">
        <f t="shared" si="59"/>
        <v>「接種者氏名 ※」を入力してください</v>
      </c>
    </row>
    <row r="941" spans="1:17" ht="38.25" customHeight="1" x14ac:dyDescent="0.45">
      <c r="A941" s="20">
        <f t="shared" si="56"/>
        <v>118</v>
      </c>
      <c r="B941" s="17" t="str">
        <f t="shared" si="57"/>
        <v>市内</v>
      </c>
      <c r="C941" s="18"/>
      <c r="D941" s="17" t="str">
        <f t="shared" si="58"/>
        <v>0000000000</v>
      </c>
      <c r="E941" s="18"/>
      <c r="F941" s="2"/>
      <c r="G941" s="2"/>
      <c r="H941" s="3"/>
      <c r="I941" s="2"/>
      <c r="J941" s="2"/>
      <c r="K941" s="2"/>
      <c r="L941" s="2" t="s">
        <v>1339</v>
      </c>
      <c r="M941" s="2" t="s">
        <v>1345</v>
      </c>
      <c r="N941" s="2"/>
      <c r="O941" s="1" t="str">
        <f>IF(ISERROR(VLOOKUP(L941&amp;M941,団体コード!$A$1:$B$1742,2,FALSE)),"",VLOOKUP(L941&amp;M941,団体コード!$A$1:$B$1742,2,FALSE))</f>
        <v>342076</v>
      </c>
      <c r="Q941" s="14" t="str">
        <f t="shared" si="59"/>
        <v>「接種者氏名 ※」を入力してください</v>
      </c>
    </row>
    <row r="942" spans="1:17" ht="38.25" customHeight="1" x14ac:dyDescent="0.45">
      <c r="A942" s="20">
        <f t="shared" si="56"/>
        <v>118</v>
      </c>
      <c r="B942" s="17" t="str">
        <f t="shared" si="57"/>
        <v>市内</v>
      </c>
      <c r="C942" s="18"/>
      <c r="D942" s="17" t="str">
        <f t="shared" si="58"/>
        <v>0000000000</v>
      </c>
      <c r="E942" s="18"/>
      <c r="F942" s="2"/>
      <c r="G942" s="2"/>
      <c r="H942" s="3"/>
      <c r="I942" s="2"/>
      <c r="J942" s="2"/>
      <c r="K942" s="2"/>
      <c r="L942" s="2" t="s">
        <v>1339</v>
      </c>
      <c r="M942" s="2" t="s">
        <v>1345</v>
      </c>
      <c r="N942" s="2"/>
      <c r="O942" s="1" t="str">
        <f>IF(ISERROR(VLOOKUP(L942&amp;M942,団体コード!$A$1:$B$1742,2,FALSE)),"",VLOOKUP(L942&amp;M942,団体コード!$A$1:$B$1742,2,FALSE))</f>
        <v>342076</v>
      </c>
      <c r="Q942" s="14" t="str">
        <f t="shared" si="59"/>
        <v>「接種者氏名 ※」を入力してください</v>
      </c>
    </row>
    <row r="943" spans="1:17" ht="38.25" customHeight="1" x14ac:dyDescent="0.45">
      <c r="A943" s="20">
        <f t="shared" si="56"/>
        <v>118</v>
      </c>
      <c r="B943" s="17" t="str">
        <f t="shared" si="57"/>
        <v>市内</v>
      </c>
      <c r="C943" s="18"/>
      <c r="D943" s="17" t="str">
        <f t="shared" si="58"/>
        <v>0000000000</v>
      </c>
      <c r="E943" s="18"/>
      <c r="F943" s="2"/>
      <c r="G943" s="2"/>
      <c r="H943" s="3"/>
      <c r="I943" s="2"/>
      <c r="J943" s="2"/>
      <c r="K943" s="2"/>
      <c r="L943" s="2" t="s">
        <v>1339</v>
      </c>
      <c r="M943" s="2" t="s">
        <v>1345</v>
      </c>
      <c r="N943" s="2"/>
      <c r="O943" s="1" t="str">
        <f>IF(ISERROR(VLOOKUP(L943&amp;M943,団体コード!$A$1:$B$1742,2,FALSE)),"",VLOOKUP(L943&amp;M943,団体コード!$A$1:$B$1742,2,FALSE))</f>
        <v>342076</v>
      </c>
      <c r="Q943" s="14" t="str">
        <f t="shared" si="59"/>
        <v>「接種者氏名 ※」を入力してください</v>
      </c>
    </row>
    <row r="944" spans="1:17" ht="38.25" customHeight="1" x14ac:dyDescent="0.45">
      <c r="A944" s="20">
        <f t="shared" si="56"/>
        <v>118</v>
      </c>
      <c r="B944" s="17" t="str">
        <f t="shared" si="57"/>
        <v>市内</v>
      </c>
      <c r="C944" s="18"/>
      <c r="D944" s="17" t="str">
        <f t="shared" si="58"/>
        <v>0000000000</v>
      </c>
      <c r="E944" s="18"/>
      <c r="F944" s="2"/>
      <c r="G944" s="2"/>
      <c r="H944" s="3"/>
      <c r="I944" s="2"/>
      <c r="J944" s="2"/>
      <c r="K944" s="2"/>
      <c r="L944" s="2" t="s">
        <v>1339</v>
      </c>
      <c r="M944" s="2" t="s">
        <v>1345</v>
      </c>
      <c r="N944" s="2"/>
      <c r="O944" s="1" t="str">
        <f>IF(ISERROR(VLOOKUP(L944&amp;M944,団体コード!$A$1:$B$1742,2,FALSE)),"",VLOOKUP(L944&amp;M944,団体コード!$A$1:$B$1742,2,FALSE))</f>
        <v>342076</v>
      </c>
      <c r="Q944" s="14" t="str">
        <f t="shared" si="59"/>
        <v>「接種者氏名 ※」を入力してください</v>
      </c>
    </row>
    <row r="945" spans="1:17" ht="38.25" customHeight="1" x14ac:dyDescent="0.45">
      <c r="A945" s="20">
        <f t="shared" si="56"/>
        <v>118</v>
      </c>
      <c r="B945" s="17" t="str">
        <f t="shared" si="57"/>
        <v>市内</v>
      </c>
      <c r="C945" s="18"/>
      <c r="D945" s="17" t="str">
        <f t="shared" si="58"/>
        <v>0000000000</v>
      </c>
      <c r="E945" s="18"/>
      <c r="F945" s="2"/>
      <c r="G945" s="2"/>
      <c r="H945" s="3"/>
      <c r="I945" s="2"/>
      <c r="J945" s="2"/>
      <c r="K945" s="2"/>
      <c r="L945" s="2" t="s">
        <v>1339</v>
      </c>
      <c r="M945" s="2" t="s">
        <v>1345</v>
      </c>
      <c r="N945" s="2"/>
      <c r="O945" s="1" t="str">
        <f>IF(ISERROR(VLOOKUP(L945&amp;M945,団体コード!$A$1:$B$1742,2,FALSE)),"",VLOOKUP(L945&amp;M945,団体コード!$A$1:$B$1742,2,FALSE))</f>
        <v>342076</v>
      </c>
      <c r="Q945" s="14" t="str">
        <f t="shared" si="59"/>
        <v>「接種者氏名 ※」を入力してください</v>
      </c>
    </row>
    <row r="946" spans="1:17" ht="38.25" customHeight="1" x14ac:dyDescent="0.45">
      <c r="A946" s="20">
        <f t="shared" si="56"/>
        <v>118</v>
      </c>
      <c r="B946" s="17" t="str">
        <f t="shared" si="57"/>
        <v>市内</v>
      </c>
      <c r="C946" s="18"/>
      <c r="D946" s="17" t="str">
        <f t="shared" si="58"/>
        <v>0000000000</v>
      </c>
      <c r="E946" s="18"/>
      <c r="F946" s="2"/>
      <c r="G946" s="2"/>
      <c r="H946" s="3"/>
      <c r="I946" s="2"/>
      <c r="J946" s="2"/>
      <c r="K946" s="2"/>
      <c r="L946" s="2" t="s">
        <v>1339</v>
      </c>
      <c r="M946" s="2" t="s">
        <v>1345</v>
      </c>
      <c r="N946" s="2"/>
      <c r="O946" s="1" t="str">
        <f>IF(ISERROR(VLOOKUP(L946&amp;M946,団体コード!$A$1:$B$1742,2,FALSE)),"",VLOOKUP(L946&amp;M946,団体コード!$A$1:$B$1742,2,FALSE))</f>
        <v>342076</v>
      </c>
      <c r="Q946" s="14" t="str">
        <f t="shared" si="59"/>
        <v>「接種者氏名 ※」を入力してください</v>
      </c>
    </row>
    <row r="947" spans="1:17" ht="38.25" customHeight="1" x14ac:dyDescent="0.45">
      <c r="A947" s="20">
        <f t="shared" si="56"/>
        <v>118</v>
      </c>
      <c r="B947" s="17" t="str">
        <f t="shared" si="57"/>
        <v>市内</v>
      </c>
      <c r="C947" s="18"/>
      <c r="D947" s="17" t="str">
        <f t="shared" si="58"/>
        <v>0000000000</v>
      </c>
      <c r="E947" s="18"/>
      <c r="F947" s="2"/>
      <c r="G947" s="2"/>
      <c r="H947" s="3"/>
      <c r="I947" s="2"/>
      <c r="J947" s="2"/>
      <c r="K947" s="2"/>
      <c r="L947" s="2" t="s">
        <v>1339</v>
      </c>
      <c r="M947" s="2" t="s">
        <v>1345</v>
      </c>
      <c r="N947" s="2"/>
      <c r="O947" s="1" t="str">
        <f>IF(ISERROR(VLOOKUP(L947&amp;M947,団体コード!$A$1:$B$1742,2,FALSE)),"",VLOOKUP(L947&amp;M947,団体コード!$A$1:$B$1742,2,FALSE))</f>
        <v>342076</v>
      </c>
      <c r="Q947" s="14" t="str">
        <f t="shared" si="59"/>
        <v>「接種者氏名 ※」を入力してください</v>
      </c>
    </row>
    <row r="948" spans="1:17" ht="38.25" customHeight="1" x14ac:dyDescent="0.45">
      <c r="A948" s="20">
        <f t="shared" si="56"/>
        <v>118</v>
      </c>
      <c r="B948" s="17" t="str">
        <f t="shared" si="57"/>
        <v>市内</v>
      </c>
      <c r="C948" s="18"/>
      <c r="D948" s="17" t="str">
        <f t="shared" si="58"/>
        <v>0000000000</v>
      </c>
      <c r="E948" s="18"/>
      <c r="F948" s="2"/>
      <c r="G948" s="2"/>
      <c r="H948" s="3"/>
      <c r="I948" s="2"/>
      <c r="J948" s="2"/>
      <c r="K948" s="2"/>
      <c r="L948" s="2" t="s">
        <v>1339</v>
      </c>
      <c r="M948" s="2" t="s">
        <v>1345</v>
      </c>
      <c r="N948" s="2"/>
      <c r="O948" s="1" t="str">
        <f>IF(ISERROR(VLOOKUP(L948&amp;M948,団体コード!$A$1:$B$1742,2,FALSE)),"",VLOOKUP(L948&amp;M948,団体コード!$A$1:$B$1742,2,FALSE))</f>
        <v>342076</v>
      </c>
      <c r="Q948" s="14" t="str">
        <f t="shared" si="59"/>
        <v>「接種者氏名 ※」を入力してください</v>
      </c>
    </row>
    <row r="949" spans="1:17" ht="38.25" customHeight="1" x14ac:dyDescent="0.45">
      <c r="A949" s="20">
        <f t="shared" si="56"/>
        <v>118</v>
      </c>
      <c r="B949" s="17" t="str">
        <f t="shared" si="57"/>
        <v>市内</v>
      </c>
      <c r="C949" s="18"/>
      <c r="D949" s="17" t="str">
        <f t="shared" si="58"/>
        <v>0000000000</v>
      </c>
      <c r="E949" s="18"/>
      <c r="F949" s="2"/>
      <c r="G949" s="2"/>
      <c r="H949" s="3"/>
      <c r="I949" s="2"/>
      <c r="J949" s="2"/>
      <c r="K949" s="2"/>
      <c r="L949" s="2" t="s">
        <v>1339</v>
      </c>
      <c r="M949" s="2" t="s">
        <v>1345</v>
      </c>
      <c r="N949" s="2"/>
      <c r="O949" s="1" t="str">
        <f>IF(ISERROR(VLOOKUP(L949&amp;M949,団体コード!$A$1:$B$1742,2,FALSE)),"",VLOOKUP(L949&amp;M949,団体コード!$A$1:$B$1742,2,FALSE))</f>
        <v>342076</v>
      </c>
      <c r="Q949" s="14" t="str">
        <f t="shared" si="59"/>
        <v>「接種者氏名 ※」を入力してください</v>
      </c>
    </row>
    <row r="950" spans="1:17" ht="38.25" customHeight="1" x14ac:dyDescent="0.45">
      <c r="A950" s="20">
        <f t="shared" si="56"/>
        <v>118</v>
      </c>
      <c r="B950" s="17" t="str">
        <f t="shared" si="57"/>
        <v>市内</v>
      </c>
      <c r="C950" s="18"/>
      <c r="D950" s="17" t="str">
        <f t="shared" si="58"/>
        <v>0000000000</v>
      </c>
      <c r="E950" s="18"/>
      <c r="F950" s="2"/>
      <c r="G950" s="2"/>
      <c r="H950" s="3"/>
      <c r="I950" s="2"/>
      <c r="J950" s="2"/>
      <c r="K950" s="2"/>
      <c r="L950" s="2" t="s">
        <v>1339</v>
      </c>
      <c r="M950" s="2" t="s">
        <v>1345</v>
      </c>
      <c r="N950" s="2"/>
      <c r="O950" s="1" t="str">
        <f>IF(ISERROR(VLOOKUP(L950&amp;M950,団体コード!$A$1:$B$1742,2,FALSE)),"",VLOOKUP(L950&amp;M950,団体コード!$A$1:$B$1742,2,FALSE))</f>
        <v>342076</v>
      </c>
      <c r="Q950" s="14" t="str">
        <f t="shared" si="59"/>
        <v>「接種者氏名 ※」を入力してください</v>
      </c>
    </row>
    <row r="951" spans="1:17" ht="38.25" customHeight="1" x14ac:dyDescent="0.45">
      <c r="A951" s="20">
        <f t="shared" si="56"/>
        <v>118</v>
      </c>
      <c r="B951" s="17" t="str">
        <f t="shared" si="57"/>
        <v>市内</v>
      </c>
      <c r="C951" s="18"/>
      <c r="D951" s="17" t="str">
        <f t="shared" si="58"/>
        <v>0000000000</v>
      </c>
      <c r="E951" s="18"/>
      <c r="F951" s="2"/>
      <c r="G951" s="2"/>
      <c r="H951" s="3"/>
      <c r="I951" s="2"/>
      <c r="J951" s="2"/>
      <c r="K951" s="2"/>
      <c r="L951" s="2" t="s">
        <v>1339</v>
      </c>
      <c r="M951" s="2" t="s">
        <v>1345</v>
      </c>
      <c r="N951" s="2"/>
      <c r="O951" s="1" t="str">
        <f>IF(ISERROR(VLOOKUP(L951&amp;M951,団体コード!$A$1:$B$1742,2,FALSE)),"",VLOOKUP(L951&amp;M951,団体コード!$A$1:$B$1742,2,FALSE))</f>
        <v>342076</v>
      </c>
      <c r="Q951" s="14" t="str">
        <f t="shared" si="59"/>
        <v>「接種者氏名 ※」を入力してください</v>
      </c>
    </row>
    <row r="952" spans="1:17" ht="38.25" customHeight="1" x14ac:dyDescent="0.45">
      <c r="A952" s="20">
        <f t="shared" si="56"/>
        <v>118</v>
      </c>
      <c r="B952" s="17" t="str">
        <f t="shared" si="57"/>
        <v>市内</v>
      </c>
      <c r="C952" s="18"/>
      <c r="D952" s="17" t="str">
        <f t="shared" si="58"/>
        <v>0000000000</v>
      </c>
      <c r="E952" s="18"/>
      <c r="F952" s="2"/>
      <c r="G952" s="2"/>
      <c r="H952" s="3"/>
      <c r="I952" s="2"/>
      <c r="J952" s="2"/>
      <c r="K952" s="2"/>
      <c r="L952" s="2" t="s">
        <v>1339</v>
      </c>
      <c r="M952" s="2" t="s">
        <v>1345</v>
      </c>
      <c r="N952" s="2"/>
      <c r="O952" s="1" t="str">
        <f>IF(ISERROR(VLOOKUP(L952&amp;M952,団体コード!$A$1:$B$1742,2,FALSE)),"",VLOOKUP(L952&amp;M952,団体コード!$A$1:$B$1742,2,FALSE))</f>
        <v>342076</v>
      </c>
      <c r="Q952" s="14" t="str">
        <f t="shared" si="59"/>
        <v>「接種者氏名 ※」を入力してください</v>
      </c>
    </row>
    <row r="953" spans="1:17" ht="38.25" customHeight="1" x14ac:dyDescent="0.45">
      <c r="A953" s="20">
        <f t="shared" si="56"/>
        <v>118</v>
      </c>
      <c r="B953" s="17" t="str">
        <f t="shared" si="57"/>
        <v>市内</v>
      </c>
      <c r="C953" s="18"/>
      <c r="D953" s="17" t="str">
        <f t="shared" si="58"/>
        <v>0000000000</v>
      </c>
      <c r="E953" s="18"/>
      <c r="F953" s="2"/>
      <c r="G953" s="2"/>
      <c r="H953" s="3"/>
      <c r="I953" s="2"/>
      <c r="J953" s="2"/>
      <c r="K953" s="2"/>
      <c r="L953" s="2" t="s">
        <v>1339</v>
      </c>
      <c r="M953" s="2" t="s">
        <v>1345</v>
      </c>
      <c r="N953" s="2"/>
      <c r="O953" s="1" t="str">
        <f>IF(ISERROR(VLOOKUP(L953&amp;M953,団体コード!$A$1:$B$1742,2,FALSE)),"",VLOOKUP(L953&amp;M953,団体コード!$A$1:$B$1742,2,FALSE))</f>
        <v>342076</v>
      </c>
      <c r="Q953" s="14" t="str">
        <f t="shared" si="59"/>
        <v>「接種者氏名 ※」を入力してください</v>
      </c>
    </row>
    <row r="954" spans="1:17" ht="38.25" customHeight="1" x14ac:dyDescent="0.45">
      <c r="A954" s="20">
        <f t="shared" si="56"/>
        <v>118</v>
      </c>
      <c r="B954" s="17" t="str">
        <f t="shared" si="57"/>
        <v>市内</v>
      </c>
      <c r="C954" s="18"/>
      <c r="D954" s="17" t="str">
        <f t="shared" si="58"/>
        <v>0000000000</v>
      </c>
      <c r="E954" s="18"/>
      <c r="F954" s="2"/>
      <c r="G954" s="2"/>
      <c r="H954" s="3"/>
      <c r="I954" s="2"/>
      <c r="J954" s="2"/>
      <c r="K954" s="2"/>
      <c r="L954" s="2" t="s">
        <v>1339</v>
      </c>
      <c r="M954" s="2" t="s">
        <v>1345</v>
      </c>
      <c r="N954" s="2"/>
      <c r="O954" s="1" t="str">
        <f>IF(ISERROR(VLOOKUP(L954&amp;M954,団体コード!$A$1:$B$1742,2,FALSE)),"",VLOOKUP(L954&amp;M954,団体コード!$A$1:$B$1742,2,FALSE))</f>
        <v>342076</v>
      </c>
      <c r="Q954" s="14" t="str">
        <f t="shared" si="59"/>
        <v>「接種者氏名 ※」を入力してください</v>
      </c>
    </row>
    <row r="955" spans="1:17" ht="38.25" customHeight="1" x14ac:dyDescent="0.45">
      <c r="A955" s="20">
        <f t="shared" si="56"/>
        <v>118</v>
      </c>
      <c r="B955" s="17" t="str">
        <f t="shared" si="57"/>
        <v>市内</v>
      </c>
      <c r="C955" s="18"/>
      <c r="D955" s="17" t="str">
        <f t="shared" si="58"/>
        <v>0000000000</v>
      </c>
      <c r="E955" s="18"/>
      <c r="F955" s="2"/>
      <c r="G955" s="2"/>
      <c r="H955" s="3"/>
      <c r="I955" s="2"/>
      <c r="J955" s="2"/>
      <c r="K955" s="2"/>
      <c r="L955" s="2" t="s">
        <v>1339</v>
      </c>
      <c r="M955" s="2" t="s">
        <v>1345</v>
      </c>
      <c r="N955" s="2"/>
      <c r="O955" s="1" t="str">
        <f>IF(ISERROR(VLOOKUP(L955&amp;M955,団体コード!$A$1:$B$1742,2,FALSE)),"",VLOOKUP(L955&amp;M955,団体コード!$A$1:$B$1742,2,FALSE))</f>
        <v>342076</v>
      </c>
      <c r="Q955" s="14" t="str">
        <f t="shared" si="59"/>
        <v>「接種者氏名 ※」を入力してください</v>
      </c>
    </row>
    <row r="956" spans="1:17" ht="38.25" customHeight="1" x14ac:dyDescent="0.45">
      <c r="A956" s="20">
        <f t="shared" si="56"/>
        <v>118</v>
      </c>
      <c r="B956" s="17" t="str">
        <f t="shared" si="57"/>
        <v>市内</v>
      </c>
      <c r="C956" s="18"/>
      <c r="D956" s="17" t="str">
        <f t="shared" si="58"/>
        <v>0000000000</v>
      </c>
      <c r="E956" s="18"/>
      <c r="F956" s="2"/>
      <c r="G956" s="2"/>
      <c r="H956" s="3"/>
      <c r="I956" s="2"/>
      <c r="J956" s="2"/>
      <c r="K956" s="2"/>
      <c r="L956" s="2" t="s">
        <v>1339</v>
      </c>
      <c r="M956" s="2" t="s">
        <v>1345</v>
      </c>
      <c r="N956" s="2"/>
      <c r="O956" s="1" t="str">
        <f>IF(ISERROR(VLOOKUP(L956&amp;M956,団体コード!$A$1:$B$1742,2,FALSE)),"",VLOOKUP(L956&amp;M956,団体コード!$A$1:$B$1742,2,FALSE))</f>
        <v>342076</v>
      </c>
      <c r="Q956" s="14" t="str">
        <f t="shared" si="59"/>
        <v>「接種者氏名 ※」を入力してください</v>
      </c>
    </row>
    <row r="957" spans="1:17" ht="38.25" customHeight="1" x14ac:dyDescent="0.45">
      <c r="A957" s="20">
        <f t="shared" si="56"/>
        <v>118</v>
      </c>
      <c r="B957" s="17" t="str">
        <f t="shared" si="57"/>
        <v>市内</v>
      </c>
      <c r="C957" s="18"/>
      <c r="D957" s="17" t="str">
        <f t="shared" si="58"/>
        <v>0000000000</v>
      </c>
      <c r="E957" s="18"/>
      <c r="F957" s="2"/>
      <c r="G957" s="2"/>
      <c r="H957" s="3"/>
      <c r="I957" s="2"/>
      <c r="J957" s="2"/>
      <c r="K957" s="2"/>
      <c r="L957" s="2" t="s">
        <v>1339</v>
      </c>
      <c r="M957" s="2" t="s">
        <v>1345</v>
      </c>
      <c r="N957" s="2"/>
      <c r="O957" s="1" t="str">
        <f>IF(ISERROR(VLOOKUP(L957&amp;M957,団体コード!$A$1:$B$1742,2,FALSE)),"",VLOOKUP(L957&amp;M957,団体コード!$A$1:$B$1742,2,FALSE))</f>
        <v>342076</v>
      </c>
      <c r="Q957" s="14" t="str">
        <f t="shared" si="59"/>
        <v>「接種者氏名 ※」を入力してください</v>
      </c>
    </row>
    <row r="958" spans="1:17" ht="38.25" customHeight="1" x14ac:dyDescent="0.45">
      <c r="A958" s="20">
        <f t="shared" si="56"/>
        <v>118</v>
      </c>
      <c r="B958" s="17" t="str">
        <f t="shared" si="57"/>
        <v>市内</v>
      </c>
      <c r="C958" s="18"/>
      <c r="D958" s="17" t="str">
        <f t="shared" si="58"/>
        <v>0000000000</v>
      </c>
      <c r="E958" s="18"/>
      <c r="F958" s="2"/>
      <c r="G958" s="2"/>
      <c r="H958" s="3"/>
      <c r="I958" s="2"/>
      <c r="J958" s="2"/>
      <c r="K958" s="2"/>
      <c r="L958" s="2" t="s">
        <v>1339</v>
      </c>
      <c r="M958" s="2" t="s">
        <v>1345</v>
      </c>
      <c r="N958" s="2"/>
      <c r="O958" s="1" t="str">
        <f>IF(ISERROR(VLOOKUP(L958&amp;M958,団体コード!$A$1:$B$1742,2,FALSE)),"",VLOOKUP(L958&amp;M958,団体コード!$A$1:$B$1742,2,FALSE))</f>
        <v>342076</v>
      </c>
      <c r="Q958" s="14" t="str">
        <f t="shared" si="59"/>
        <v>「接種者氏名 ※」を入力してください</v>
      </c>
    </row>
    <row r="959" spans="1:17" ht="38.25" customHeight="1" x14ac:dyDescent="0.45">
      <c r="A959" s="20">
        <f t="shared" si="56"/>
        <v>118</v>
      </c>
      <c r="B959" s="17" t="str">
        <f t="shared" si="57"/>
        <v>市内</v>
      </c>
      <c r="C959" s="18"/>
      <c r="D959" s="17" t="str">
        <f t="shared" si="58"/>
        <v>0000000000</v>
      </c>
      <c r="E959" s="18"/>
      <c r="F959" s="2"/>
      <c r="G959" s="2"/>
      <c r="H959" s="3"/>
      <c r="I959" s="2"/>
      <c r="J959" s="2"/>
      <c r="K959" s="2"/>
      <c r="L959" s="2" t="s">
        <v>1339</v>
      </c>
      <c r="M959" s="2" t="s">
        <v>1345</v>
      </c>
      <c r="N959" s="2"/>
      <c r="O959" s="1" t="str">
        <f>IF(ISERROR(VLOOKUP(L959&amp;M959,団体コード!$A$1:$B$1742,2,FALSE)),"",VLOOKUP(L959&amp;M959,団体コード!$A$1:$B$1742,2,FALSE))</f>
        <v>342076</v>
      </c>
      <c r="Q959" s="14" t="str">
        <f t="shared" si="59"/>
        <v>「接種者氏名 ※」を入力してください</v>
      </c>
    </row>
    <row r="960" spans="1:17" ht="38.25" customHeight="1" x14ac:dyDescent="0.45">
      <c r="A960" s="20">
        <f t="shared" si="56"/>
        <v>118</v>
      </c>
      <c r="B960" s="17" t="str">
        <f t="shared" si="57"/>
        <v>市内</v>
      </c>
      <c r="C960" s="18"/>
      <c r="D960" s="17" t="str">
        <f t="shared" si="58"/>
        <v>0000000000</v>
      </c>
      <c r="E960" s="18"/>
      <c r="F960" s="2"/>
      <c r="G960" s="2"/>
      <c r="H960" s="3"/>
      <c r="I960" s="2"/>
      <c r="J960" s="2"/>
      <c r="K960" s="2"/>
      <c r="L960" s="2" t="s">
        <v>1339</v>
      </c>
      <c r="M960" s="2" t="s">
        <v>1345</v>
      </c>
      <c r="N960" s="2"/>
      <c r="O960" s="1" t="str">
        <f>IF(ISERROR(VLOOKUP(L960&amp;M960,団体コード!$A$1:$B$1742,2,FALSE)),"",VLOOKUP(L960&amp;M960,団体コード!$A$1:$B$1742,2,FALSE))</f>
        <v>342076</v>
      </c>
      <c r="Q960" s="14" t="str">
        <f t="shared" si="59"/>
        <v>「接種者氏名 ※」を入力してください</v>
      </c>
    </row>
    <row r="961" spans="1:17" ht="38.25" customHeight="1" x14ac:dyDescent="0.45">
      <c r="A961" s="20">
        <f t="shared" si="56"/>
        <v>118</v>
      </c>
      <c r="B961" s="17" t="str">
        <f t="shared" si="57"/>
        <v>市内</v>
      </c>
      <c r="C961" s="18"/>
      <c r="D961" s="17" t="str">
        <f t="shared" si="58"/>
        <v>0000000000</v>
      </c>
      <c r="E961" s="18"/>
      <c r="F961" s="2"/>
      <c r="G961" s="2"/>
      <c r="H961" s="3"/>
      <c r="I961" s="2"/>
      <c r="J961" s="2"/>
      <c r="K961" s="2"/>
      <c r="L961" s="2" t="s">
        <v>1339</v>
      </c>
      <c r="M961" s="2" t="s">
        <v>1345</v>
      </c>
      <c r="N961" s="2"/>
      <c r="O961" s="1" t="str">
        <f>IF(ISERROR(VLOOKUP(L961&amp;M961,団体コード!$A$1:$B$1742,2,FALSE)),"",VLOOKUP(L961&amp;M961,団体コード!$A$1:$B$1742,2,FALSE))</f>
        <v>342076</v>
      </c>
      <c r="Q961" s="14" t="str">
        <f t="shared" si="59"/>
        <v>「接種者氏名 ※」を入力してください</v>
      </c>
    </row>
    <row r="962" spans="1:17" ht="38.25" customHeight="1" x14ac:dyDescent="0.45">
      <c r="A962" s="20">
        <f t="shared" ref="A962:A1001" si="60">DATEDIF(H962,"2022/4/1","Y")</f>
        <v>118</v>
      </c>
      <c r="B962" s="17" t="str">
        <f t="shared" si="57"/>
        <v>市内</v>
      </c>
      <c r="C962" s="18"/>
      <c r="D962" s="17" t="str">
        <f t="shared" si="58"/>
        <v>0000000000</v>
      </c>
      <c r="E962" s="18"/>
      <c r="F962" s="2"/>
      <c r="G962" s="2"/>
      <c r="H962" s="3"/>
      <c r="I962" s="2"/>
      <c r="J962" s="2"/>
      <c r="K962" s="2"/>
      <c r="L962" s="2" t="s">
        <v>1339</v>
      </c>
      <c r="M962" s="2" t="s">
        <v>1345</v>
      </c>
      <c r="N962" s="2"/>
      <c r="O962" s="1" t="str">
        <f>IF(ISERROR(VLOOKUP(L962&amp;M962,団体コード!$A$1:$B$1742,2,FALSE)),"",VLOOKUP(L962&amp;M962,団体コード!$A$1:$B$1742,2,FALSE))</f>
        <v>342076</v>
      </c>
      <c r="Q962" s="14" t="str">
        <f t="shared" si="59"/>
        <v>「接種者氏名 ※」を入力してください</v>
      </c>
    </row>
    <row r="963" spans="1:17" ht="38.25" customHeight="1" x14ac:dyDescent="0.45">
      <c r="A963" s="20">
        <f t="shared" si="60"/>
        <v>118</v>
      </c>
      <c r="B963" s="17" t="str">
        <f t="shared" ref="B963:B1001" si="61">IF(O963="342076","市内","市外")</f>
        <v>市内</v>
      </c>
      <c r="C963" s="18"/>
      <c r="D963" s="17" t="str">
        <f t="shared" si="58"/>
        <v>0000000000</v>
      </c>
      <c r="E963" s="18"/>
      <c r="F963" s="2"/>
      <c r="G963" s="2"/>
      <c r="H963" s="3"/>
      <c r="I963" s="2"/>
      <c r="J963" s="2"/>
      <c r="K963" s="2"/>
      <c r="L963" s="2" t="s">
        <v>1339</v>
      </c>
      <c r="M963" s="2" t="s">
        <v>1345</v>
      </c>
      <c r="N963" s="2"/>
      <c r="O963" s="1" t="str">
        <f>IF(ISERROR(VLOOKUP(L963&amp;M963,団体コード!$A$1:$B$1742,2,FALSE)),"",VLOOKUP(L963&amp;M963,団体コード!$A$1:$B$1742,2,FALSE))</f>
        <v>342076</v>
      </c>
      <c r="Q963" s="14" t="str">
        <f t="shared" si="59"/>
        <v>「接種者氏名 ※」を入力してください</v>
      </c>
    </row>
    <row r="964" spans="1:17" ht="38.25" customHeight="1" x14ac:dyDescent="0.45">
      <c r="A964" s="20">
        <f t="shared" si="60"/>
        <v>118</v>
      </c>
      <c r="B964" s="17" t="str">
        <f t="shared" si="61"/>
        <v>市内</v>
      </c>
      <c r="C964" s="18"/>
      <c r="D964" s="17" t="str">
        <f t="shared" ref="D964:D1001" si="62">TEXT(E964,"0000000000")</f>
        <v>0000000000</v>
      </c>
      <c r="E964" s="18"/>
      <c r="F964" s="2"/>
      <c r="G964" s="2"/>
      <c r="H964" s="3"/>
      <c r="I964" s="2"/>
      <c r="J964" s="2"/>
      <c r="K964" s="2"/>
      <c r="L964" s="2" t="s">
        <v>1339</v>
      </c>
      <c r="M964" s="2" t="s">
        <v>1345</v>
      </c>
      <c r="N964" s="2"/>
      <c r="O964" s="1" t="str">
        <f>IF(ISERROR(VLOOKUP(L964&amp;M964,団体コード!$A$1:$B$1742,2,FALSE)),"",VLOOKUP(L964&amp;M964,団体コード!$A$1:$B$1742,2,FALSE))</f>
        <v>342076</v>
      </c>
      <c r="Q964" s="14" t="str">
        <f t="shared" ref="Q964:Q1001" si="63">IF(F964="","「接種者氏名 ※」を入力してください",IF(G964="","「性別」を選択してください",IF(H964="","接種生年月日 ※」を入力してくだい",IF(L964="","「住民票に記載されている都道府県」を選択してください",IF(M964="","「住民票に記載されている市町村」を選択してください",IF(N964="","「住民票に記載されている町名・番地」を入力してください",IF(O964="","都道府県と市町村の組合せが正しくありません。都道府県または市町村を選択し直してください",IF(E964="","「被保険者証番号」を入力してください。他市の住所地特例者は空欄でかまいません",IF(I964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965" spans="1:17" ht="38.25" customHeight="1" x14ac:dyDescent="0.45">
      <c r="A965" s="20">
        <f t="shared" si="60"/>
        <v>118</v>
      </c>
      <c r="B965" s="17" t="str">
        <f t="shared" si="61"/>
        <v>市内</v>
      </c>
      <c r="C965" s="18"/>
      <c r="D965" s="17" t="str">
        <f t="shared" si="62"/>
        <v>0000000000</v>
      </c>
      <c r="E965" s="18"/>
      <c r="F965" s="2"/>
      <c r="G965" s="2"/>
      <c r="H965" s="3"/>
      <c r="I965" s="2"/>
      <c r="J965" s="2"/>
      <c r="K965" s="2"/>
      <c r="L965" s="2" t="s">
        <v>1339</v>
      </c>
      <c r="M965" s="2" t="s">
        <v>1345</v>
      </c>
      <c r="N965" s="2"/>
      <c r="O965" s="1" t="str">
        <f>IF(ISERROR(VLOOKUP(L965&amp;M965,団体コード!$A$1:$B$1742,2,FALSE)),"",VLOOKUP(L965&amp;M965,団体コード!$A$1:$B$1742,2,FALSE))</f>
        <v>342076</v>
      </c>
      <c r="Q965" s="14" t="str">
        <f t="shared" si="63"/>
        <v>「接種者氏名 ※」を入力してください</v>
      </c>
    </row>
    <row r="966" spans="1:17" ht="38.25" customHeight="1" x14ac:dyDescent="0.45">
      <c r="A966" s="20">
        <f t="shared" si="60"/>
        <v>118</v>
      </c>
      <c r="B966" s="17" t="str">
        <f t="shared" si="61"/>
        <v>市内</v>
      </c>
      <c r="C966" s="18"/>
      <c r="D966" s="17" t="str">
        <f t="shared" si="62"/>
        <v>0000000000</v>
      </c>
      <c r="E966" s="18"/>
      <c r="F966" s="2"/>
      <c r="G966" s="2"/>
      <c r="H966" s="3"/>
      <c r="I966" s="2"/>
      <c r="J966" s="2"/>
      <c r="K966" s="2"/>
      <c r="L966" s="2" t="s">
        <v>1339</v>
      </c>
      <c r="M966" s="2" t="s">
        <v>1345</v>
      </c>
      <c r="N966" s="2"/>
      <c r="O966" s="1" t="str">
        <f>IF(ISERROR(VLOOKUP(L966&amp;M966,団体コード!$A$1:$B$1742,2,FALSE)),"",VLOOKUP(L966&amp;M966,団体コード!$A$1:$B$1742,2,FALSE))</f>
        <v>342076</v>
      </c>
      <c r="Q966" s="14" t="str">
        <f t="shared" si="63"/>
        <v>「接種者氏名 ※」を入力してください</v>
      </c>
    </row>
    <row r="967" spans="1:17" ht="38.25" customHeight="1" x14ac:dyDescent="0.45">
      <c r="A967" s="20">
        <f t="shared" si="60"/>
        <v>118</v>
      </c>
      <c r="B967" s="17" t="str">
        <f t="shared" si="61"/>
        <v>市内</v>
      </c>
      <c r="C967" s="18"/>
      <c r="D967" s="17" t="str">
        <f t="shared" si="62"/>
        <v>0000000000</v>
      </c>
      <c r="E967" s="18"/>
      <c r="F967" s="2"/>
      <c r="G967" s="2"/>
      <c r="H967" s="3"/>
      <c r="I967" s="2"/>
      <c r="J967" s="2"/>
      <c r="K967" s="2"/>
      <c r="L967" s="2" t="s">
        <v>1339</v>
      </c>
      <c r="M967" s="2" t="s">
        <v>1345</v>
      </c>
      <c r="N967" s="2"/>
      <c r="O967" s="1" t="str">
        <f>IF(ISERROR(VLOOKUP(L967&amp;M967,団体コード!$A$1:$B$1742,2,FALSE)),"",VLOOKUP(L967&amp;M967,団体コード!$A$1:$B$1742,2,FALSE))</f>
        <v>342076</v>
      </c>
      <c r="Q967" s="14" t="str">
        <f t="shared" si="63"/>
        <v>「接種者氏名 ※」を入力してください</v>
      </c>
    </row>
    <row r="968" spans="1:17" ht="38.25" customHeight="1" x14ac:dyDescent="0.45">
      <c r="A968" s="20">
        <f t="shared" si="60"/>
        <v>118</v>
      </c>
      <c r="B968" s="17" t="str">
        <f t="shared" si="61"/>
        <v>市内</v>
      </c>
      <c r="C968" s="18"/>
      <c r="D968" s="17" t="str">
        <f t="shared" si="62"/>
        <v>0000000000</v>
      </c>
      <c r="E968" s="18"/>
      <c r="F968" s="2"/>
      <c r="G968" s="2"/>
      <c r="H968" s="3"/>
      <c r="I968" s="2"/>
      <c r="J968" s="2"/>
      <c r="K968" s="2"/>
      <c r="L968" s="2" t="s">
        <v>1339</v>
      </c>
      <c r="M968" s="2" t="s">
        <v>1345</v>
      </c>
      <c r="N968" s="2"/>
      <c r="O968" s="1" t="str">
        <f>IF(ISERROR(VLOOKUP(L968&amp;M968,団体コード!$A$1:$B$1742,2,FALSE)),"",VLOOKUP(L968&amp;M968,団体コード!$A$1:$B$1742,2,FALSE))</f>
        <v>342076</v>
      </c>
      <c r="Q968" s="14" t="str">
        <f t="shared" si="63"/>
        <v>「接種者氏名 ※」を入力してください</v>
      </c>
    </row>
    <row r="969" spans="1:17" ht="38.25" customHeight="1" x14ac:dyDescent="0.45">
      <c r="A969" s="20">
        <f t="shared" si="60"/>
        <v>118</v>
      </c>
      <c r="B969" s="17" t="str">
        <f t="shared" si="61"/>
        <v>市内</v>
      </c>
      <c r="C969" s="18"/>
      <c r="D969" s="17" t="str">
        <f t="shared" si="62"/>
        <v>0000000000</v>
      </c>
      <c r="E969" s="18"/>
      <c r="F969" s="2"/>
      <c r="G969" s="2"/>
      <c r="H969" s="3"/>
      <c r="I969" s="2"/>
      <c r="J969" s="2"/>
      <c r="K969" s="2"/>
      <c r="L969" s="2" t="s">
        <v>1339</v>
      </c>
      <c r="M969" s="2" t="s">
        <v>1345</v>
      </c>
      <c r="N969" s="2"/>
      <c r="O969" s="1" t="str">
        <f>IF(ISERROR(VLOOKUP(L969&amp;M969,団体コード!$A$1:$B$1742,2,FALSE)),"",VLOOKUP(L969&amp;M969,団体コード!$A$1:$B$1742,2,FALSE))</f>
        <v>342076</v>
      </c>
      <c r="Q969" s="14" t="str">
        <f t="shared" si="63"/>
        <v>「接種者氏名 ※」を入力してください</v>
      </c>
    </row>
    <row r="970" spans="1:17" ht="38.25" customHeight="1" x14ac:dyDescent="0.45">
      <c r="A970" s="20">
        <f t="shared" si="60"/>
        <v>118</v>
      </c>
      <c r="B970" s="17" t="str">
        <f t="shared" si="61"/>
        <v>市内</v>
      </c>
      <c r="C970" s="18"/>
      <c r="D970" s="17" t="str">
        <f t="shared" si="62"/>
        <v>0000000000</v>
      </c>
      <c r="E970" s="18"/>
      <c r="F970" s="2"/>
      <c r="G970" s="2"/>
      <c r="H970" s="3"/>
      <c r="I970" s="2"/>
      <c r="J970" s="2"/>
      <c r="K970" s="2"/>
      <c r="L970" s="2" t="s">
        <v>1339</v>
      </c>
      <c r="M970" s="2" t="s">
        <v>1345</v>
      </c>
      <c r="N970" s="2"/>
      <c r="O970" s="1" t="str">
        <f>IF(ISERROR(VLOOKUP(L970&amp;M970,団体コード!$A$1:$B$1742,2,FALSE)),"",VLOOKUP(L970&amp;M970,団体コード!$A$1:$B$1742,2,FALSE))</f>
        <v>342076</v>
      </c>
      <c r="Q970" s="14" t="str">
        <f t="shared" si="63"/>
        <v>「接種者氏名 ※」を入力してください</v>
      </c>
    </row>
    <row r="971" spans="1:17" ht="38.25" customHeight="1" x14ac:dyDescent="0.45">
      <c r="A971" s="20">
        <f t="shared" si="60"/>
        <v>118</v>
      </c>
      <c r="B971" s="17" t="str">
        <f t="shared" si="61"/>
        <v>市内</v>
      </c>
      <c r="C971" s="18"/>
      <c r="D971" s="17" t="str">
        <f t="shared" si="62"/>
        <v>0000000000</v>
      </c>
      <c r="E971" s="18"/>
      <c r="F971" s="2"/>
      <c r="G971" s="2"/>
      <c r="H971" s="3"/>
      <c r="I971" s="2"/>
      <c r="J971" s="2"/>
      <c r="K971" s="2"/>
      <c r="L971" s="2" t="s">
        <v>1339</v>
      </c>
      <c r="M971" s="2" t="s">
        <v>1345</v>
      </c>
      <c r="N971" s="2"/>
      <c r="O971" s="1" t="str">
        <f>IF(ISERROR(VLOOKUP(L971&amp;M971,団体コード!$A$1:$B$1742,2,FALSE)),"",VLOOKUP(L971&amp;M971,団体コード!$A$1:$B$1742,2,FALSE))</f>
        <v>342076</v>
      </c>
      <c r="Q971" s="14" t="str">
        <f t="shared" si="63"/>
        <v>「接種者氏名 ※」を入力してください</v>
      </c>
    </row>
    <row r="972" spans="1:17" ht="38.25" customHeight="1" x14ac:dyDescent="0.45">
      <c r="A972" s="20">
        <f t="shared" si="60"/>
        <v>118</v>
      </c>
      <c r="B972" s="17" t="str">
        <f t="shared" si="61"/>
        <v>市内</v>
      </c>
      <c r="C972" s="18"/>
      <c r="D972" s="17" t="str">
        <f t="shared" si="62"/>
        <v>0000000000</v>
      </c>
      <c r="E972" s="18"/>
      <c r="F972" s="2"/>
      <c r="G972" s="2"/>
      <c r="H972" s="3"/>
      <c r="I972" s="2"/>
      <c r="J972" s="2"/>
      <c r="K972" s="2"/>
      <c r="L972" s="2" t="s">
        <v>1339</v>
      </c>
      <c r="M972" s="2" t="s">
        <v>1345</v>
      </c>
      <c r="N972" s="2"/>
      <c r="O972" s="1" t="str">
        <f>IF(ISERROR(VLOOKUP(L972&amp;M972,団体コード!$A$1:$B$1742,2,FALSE)),"",VLOOKUP(L972&amp;M972,団体コード!$A$1:$B$1742,2,FALSE))</f>
        <v>342076</v>
      </c>
      <c r="Q972" s="14" t="str">
        <f t="shared" si="63"/>
        <v>「接種者氏名 ※」を入力してください</v>
      </c>
    </row>
    <row r="973" spans="1:17" ht="38.25" customHeight="1" x14ac:dyDescent="0.45">
      <c r="A973" s="20">
        <f t="shared" si="60"/>
        <v>118</v>
      </c>
      <c r="B973" s="17" t="str">
        <f t="shared" si="61"/>
        <v>市内</v>
      </c>
      <c r="C973" s="18"/>
      <c r="D973" s="17" t="str">
        <f t="shared" si="62"/>
        <v>0000000000</v>
      </c>
      <c r="E973" s="18"/>
      <c r="F973" s="2"/>
      <c r="G973" s="2"/>
      <c r="H973" s="3"/>
      <c r="I973" s="2"/>
      <c r="J973" s="2"/>
      <c r="K973" s="2"/>
      <c r="L973" s="2" t="s">
        <v>1339</v>
      </c>
      <c r="M973" s="2" t="s">
        <v>1345</v>
      </c>
      <c r="N973" s="2"/>
      <c r="O973" s="1" t="str">
        <f>IF(ISERROR(VLOOKUP(L973&amp;M973,団体コード!$A$1:$B$1742,2,FALSE)),"",VLOOKUP(L973&amp;M973,団体コード!$A$1:$B$1742,2,FALSE))</f>
        <v>342076</v>
      </c>
      <c r="Q973" s="14" t="str">
        <f t="shared" si="63"/>
        <v>「接種者氏名 ※」を入力してください</v>
      </c>
    </row>
    <row r="974" spans="1:17" ht="38.25" customHeight="1" x14ac:dyDescent="0.45">
      <c r="A974" s="20">
        <f t="shared" si="60"/>
        <v>118</v>
      </c>
      <c r="B974" s="17" t="str">
        <f t="shared" si="61"/>
        <v>市内</v>
      </c>
      <c r="C974" s="18"/>
      <c r="D974" s="17" t="str">
        <f t="shared" si="62"/>
        <v>0000000000</v>
      </c>
      <c r="E974" s="18"/>
      <c r="F974" s="2"/>
      <c r="G974" s="2"/>
      <c r="H974" s="3"/>
      <c r="I974" s="2"/>
      <c r="J974" s="2"/>
      <c r="K974" s="2"/>
      <c r="L974" s="2" t="s">
        <v>1339</v>
      </c>
      <c r="M974" s="2" t="s">
        <v>1345</v>
      </c>
      <c r="N974" s="2"/>
      <c r="O974" s="1" t="str">
        <f>IF(ISERROR(VLOOKUP(L974&amp;M974,団体コード!$A$1:$B$1742,2,FALSE)),"",VLOOKUP(L974&amp;M974,団体コード!$A$1:$B$1742,2,FALSE))</f>
        <v>342076</v>
      </c>
      <c r="Q974" s="14" t="str">
        <f t="shared" si="63"/>
        <v>「接種者氏名 ※」を入力してください</v>
      </c>
    </row>
    <row r="975" spans="1:17" ht="38.25" customHeight="1" x14ac:dyDescent="0.45">
      <c r="A975" s="20">
        <f t="shared" si="60"/>
        <v>118</v>
      </c>
      <c r="B975" s="17" t="str">
        <f t="shared" si="61"/>
        <v>市内</v>
      </c>
      <c r="C975" s="18"/>
      <c r="D975" s="17" t="str">
        <f t="shared" si="62"/>
        <v>0000000000</v>
      </c>
      <c r="E975" s="18"/>
      <c r="F975" s="2"/>
      <c r="G975" s="2"/>
      <c r="H975" s="3"/>
      <c r="I975" s="2"/>
      <c r="J975" s="2"/>
      <c r="K975" s="2"/>
      <c r="L975" s="2" t="s">
        <v>1339</v>
      </c>
      <c r="M975" s="2" t="s">
        <v>1345</v>
      </c>
      <c r="N975" s="2"/>
      <c r="O975" s="1" t="str">
        <f>IF(ISERROR(VLOOKUP(L975&amp;M975,団体コード!$A$1:$B$1742,2,FALSE)),"",VLOOKUP(L975&amp;M975,団体コード!$A$1:$B$1742,2,FALSE))</f>
        <v>342076</v>
      </c>
      <c r="Q975" s="14" t="str">
        <f t="shared" si="63"/>
        <v>「接種者氏名 ※」を入力してください</v>
      </c>
    </row>
    <row r="976" spans="1:17" ht="38.25" customHeight="1" x14ac:dyDescent="0.45">
      <c r="A976" s="20">
        <f t="shared" si="60"/>
        <v>118</v>
      </c>
      <c r="B976" s="17" t="str">
        <f t="shared" si="61"/>
        <v>市内</v>
      </c>
      <c r="C976" s="18"/>
      <c r="D976" s="17" t="str">
        <f t="shared" si="62"/>
        <v>0000000000</v>
      </c>
      <c r="E976" s="18"/>
      <c r="F976" s="2"/>
      <c r="G976" s="2"/>
      <c r="H976" s="3"/>
      <c r="I976" s="2"/>
      <c r="J976" s="2"/>
      <c r="K976" s="2"/>
      <c r="L976" s="2" t="s">
        <v>1339</v>
      </c>
      <c r="M976" s="2" t="s">
        <v>1345</v>
      </c>
      <c r="N976" s="2"/>
      <c r="O976" s="1" t="str">
        <f>IF(ISERROR(VLOOKUP(L976&amp;M976,団体コード!$A$1:$B$1742,2,FALSE)),"",VLOOKUP(L976&amp;M976,団体コード!$A$1:$B$1742,2,FALSE))</f>
        <v>342076</v>
      </c>
      <c r="Q976" s="14" t="str">
        <f t="shared" si="63"/>
        <v>「接種者氏名 ※」を入力してください</v>
      </c>
    </row>
    <row r="977" spans="1:17" ht="38.25" customHeight="1" x14ac:dyDescent="0.45">
      <c r="A977" s="20">
        <f t="shared" si="60"/>
        <v>118</v>
      </c>
      <c r="B977" s="17" t="str">
        <f t="shared" si="61"/>
        <v>市内</v>
      </c>
      <c r="C977" s="18"/>
      <c r="D977" s="17" t="str">
        <f t="shared" si="62"/>
        <v>0000000000</v>
      </c>
      <c r="E977" s="18"/>
      <c r="F977" s="2"/>
      <c r="G977" s="2"/>
      <c r="H977" s="3"/>
      <c r="I977" s="2"/>
      <c r="J977" s="2"/>
      <c r="K977" s="2"/>
      <c r="L977" s="2" t="s">
        <v>1339</v>
      </c>
      <c r="M977" s="2" t="s">
        <v>1345</v>
      </c>
      <c r="N977" s="2"/>
      <c r="O977" s="1" t="str">
        <f>IF(ISERROR(VLOOKUP(L977&amp;M977,団体コード!$A$1:$B$1742,2,FALSE)),"",VLOOKUP(L977&amp;M977,団体コード!$A$1:$B$1742,2,FALSE))</f>
        <v>342076</v>
      </c>
      <c r="Q977" s="14" t="str">
        <f t="shared" si="63"/>
        <v>「接種者氏名 ※」を入力してください</v>
      </c>
    </row>
    <row r="978" spans="1:17" ht="38.25" customHeight="1" x14ac:dyDescent="0.45">
      <c r="A978" s="20">
        <f t="shared" si="60"/>
        <v>118</v>
      </c>
      <c r="B978" s="17" t="str">
        <f t="shared" si="61"/>
        <v>市内</v>
      </c>
      <c r="C978" s="18"/>
      <c r="D978" s="17" t="str">
        <f t="shared" si="62"/>
        <v>0000000000</v>
      </c>
      <c r="E978" s="18"/>
      <c r="F978" s="2"/>
      <c r="G978" s="2"/>
      <c r="H978" s="3"/>
      <c r="I978" s="2"/>
      <c r="J978" s="2"/>
      <c r="K978" s="2"/>
      <c r="L978" s="2" t="s">
        <v>1339</v>
      </c>
      <c r="M978" s="2" t="s">
        <v>1345</v>
      </c>
      <c r="N978" s="2"/>
      <c r="O978" s="1" t="str">
        <f>IF(ISERROR(VLOOKUP(L978&amp;M978,団体コード!$A$1:$B$1742,2,FALSE)),"",VLOOKUP(L978&amp;M978,団体コード!$A$1:$B$1742,2,FALSE))</f>
        <v>342076</v>
      </c>
      <c r="Q978" s="14" t="str">
        <f t="shared" si="63"/>
        <v>「接種者氏名 ※」を入力してください</v>
      </c>
    </row>
    <row r="979" spans="1:17" ht="38.25" customHeight="1" x14ac:dyDescent="0.45">
      <c r="A979" s="20">
        <f t="shared" si="60"/>
        <v>118</v>
      </c>
      <c r="B979" s="17" t="str">
        <f t="shared" si="61"/>
        <v>市内</v>
      </c>
      <c r="C979" s="18"/>
      <c r="D979" s="17" t="str">
        <f t="shared" si="62"/>
        <v>0000000000</v>
      </c>
      <c r="E979" s="18"/>
      <c r="F979" s="2"/>
      <c r="G979" s="2"/>
      <c r="H979" s="3"/>
      <c r="I979" s="2"/>
      <c r="J979" s="2"/>
      <c r="K979" s="2"/>
      <c r="L979" s="2" t="s">
        <v>1339</v>
      </c>
      <c r="M979" s="2" t="s">
        <v>1345</v>
      </c>
      <c r="N979" s="2"/>
      <c r="O979" s="1" t="str">
        <f>IF(ISERROR(VLOOKUP(L979&amp;M979,団体コード!$A$1:$B$1742,2,FALSE)),"",VLOOKUP(L979&amp;M979,団体コード!$A$1:$B$1742,2,FALSE))</f>
        <v>342076</v>
      </c>
      <c r="Q979" s="14" t="str">
        <f t="shared" si="63"/>
        <v>「接種者氏名 ※」を入力してください</v>
      </c>
    </row>
    <row r="980" spans="1:17" ht="38.25" customHeight="1" x14ac:dyDescent="0.45">
      <c r="A980" s="20">
        <f t="shared" si="60"/>
        <v>118</v>
      </c>
      <c r="B980" s="17" t="str">
        <f t="shared" si="61"/>
        <v>市内</v>
      </c>
      <c r="C980" s="18"/>
      <c r="D980" s="17" t="str">
        <f t="shared" si="62"/>
        <v>0000000000</v>
      </c>
      <c r="E980" s="18"/>
      <c r="F980" s="2"/>
      <c r="G980" s="2"/>
      <c r="H980" s="3"/>
      <c r="I980" s="2"/>
      <c r="J980" s="2"/>
      <c r="K980" s="2"/>
      <c r="L980" s="2" t="s">
        <v>1339</v>
      </c>
      <c r="M980" s="2" t="s">
        <v>1345</v>
      </c>
      <c r="N980" s="2"/>
      <c r="O980" s="1" t="str">
        <f>IF(ISERROR(VLOOKUP(L980&amp;M980,団体コード!$A$1:$B$1742,2,FALSE)),"",VLOOKUP(L980&amp;M980,団体コード!$A$1:$B$1742,2,FALSE))</f>
        <v>342076</v>
      </c>
      <c r="Q980" s="14" t="str">
        <f t="shared" si="63"/>
        <v>「接種者氏名 ※」を入力してください</v>
      </c>
    </row>
    <row r="981" spans="1:17" ht="38.25" customHeight="1" x14ac:dyDescent="0.45">
      <c r="A981" s="20">
        <f t="shared" si="60"/>
        <v>118</v>
      </c>
      <c r="B981" s="17" t="str">
        <f t="shared" si="61"/>
        <v>市内</v>
      </c>
      <c r="C981" s="18"/>
      <c r="D981" s="17" t="str">
        <f t="shared" si="62"/>
        <v>0000000000</v>
      </c>
      <c r="E981" s="18"/>
      <c r="F981" s="2"/>
      <c r="G981" s="2"/>
      <c r="H981" s="3"/>
      <c r="I981" s="2"/>
      <c r="J981" s="2"/>
      <c r="K981" s="2"/>
      <c r="L981" s="2" t="s">
        <v>1339</v>
      </c>
      <c r="M981" s="2" t="s">
        <v>1345</v>
      </c>
      <c r="N981" s="2"/>
      <c r="O981" s="1" t="str">
        <f>IF(ISERROR(VLOOKUP(L981&amp;M981,団体コード!$A$1:$B$1742,2,FALSE)),"",VLOOKUP(L981&amp;M981,団体コード!$A$1:$B$1742,2,FALSE))</f>
        <v>342076</v>
      </c>
      <c r="Q981" s="14" t="str">
        <f t="shared" si="63"/>
        <v>「接種者氏名 ※」を入力してください</v>
      </c>
    </row>
    <row r="982" spans="1:17" ht="38.25" customHeight="1" x14ac:dyDescent="0.45">
      <c r="A982" s="20">
        <f t="shared" si="60"/>
        <v>118</v>
      </c>
      <c r="B982" s="17" t="str">
        <f t="shared" si="61"/>
        <v>市内</v>
      </c>
      <c r="C982" s="18"/>
      <c r="D982" s="17" t="str">
        <f t="shared" si="62"/>
        <v>0000000000</v>
      </c>
      <c r="E982" s="18"/>
      <c r="F982" s="2"/>
      <c r="G982" s="2"/>
      <c r="H982" s="3"/>
      <c r="I982" s="2"/>
      <c r="J982" s="2"/>
      <c r="K982" s="2"/>
      <c r="L982" s="2" t="s">
        <v>1339</v>
      </c>
      <c r="M982" s="2" t="s">
        <v>1345</v>
      </c>
      <c r="N982" s="2"/>
      <c r="O982" s="1" t="str">
        <f>IF(ISERROR(VLOOKUP(L982&amp;M982,団体コード!$A$1:$B$1742,2,FALSE)),"",VLOOKUP(L982&amp;M982,団体コード!$A$1:$B$1742,2,FALSE))</f>
        <v>342076</v>
      </c>
      <c r="Q982" s="14" t="str">
        <f t="shared" si="63"/>
        <v>「接種者氏名 ※」を入力してください</v>
      </c>
    </row>
    <row r="983" spans="1:17" ht="38.25" customHeight="1" x14ac:dyDescent="0.45">
      <c r="A983" s="20">
        <f t="shared" si="60"/>
        <v>118</v>
      </c>
      <c r="B983" s="17" t="str">
        <f t="shared" si="61"/>
        <v>市内</v>
      </c>
      <c r="C983" s="18"/>
      <c r="D983" s="17" t="str">
        <f t="shared" si="62"/>
        <v>0000000000</v>
      </c>
      <c r="E983" s="18"/>
      <c r="F983" s="2"/>
      <c r="G983" s="2"/>
      <c r="H983" s="3"/>
      <c r="I983" s="2"/>
      <c r="J983" s="2"/>
      <c r="K983" s="2"/>
      <c r="L983" s="2" t="s">
        <v>1339</v>
      </c>
      <c r="M983" s="2" t="s">
        <v>1345</v>
      </c>
      <c r="N983" s="2"/>
      <c r="O983" s="1" t="str">
        <f>IF(ISERROR(VLOOKUP(L983&amp;M983,団体コード!$A$1:$B$1742,2,FALSE)),"",VLOOKUP(L983&amp;M983,団体コード!$A$1:$B$1742,2,FALSE))</f>
        <v>342076</v>
      </c>
      <c r="Q983" s="14" t="str">
        <f t="shared" si="63"/>
        <v>「接種者氏名 ※」を入力してください</v>
      </c>
    </row>
    <row r="984" spans="1:17" ht="38.25" customHeight="1" x14ac:dyDescent="0.45">
      <c r="A984" s="20">
        <f t="shared" si="60"/>
        <v>118</v>
      </c>
      <c r="B984" s="17" t="str">
        <f t="shared" si="61"/>
        <v>市内</v>
      </c>
      <c r="C984" s="18"/>
      <c r="D984" s="17" t="str">
        <f t="shared" si="62"/>
        <v>0000000000</v>
      </c>
      <c r="E984" s="18"/>
      <c r="F984" s="2"/>
      <c r="G984" s="2"/>
      <c r="H984" s="3"/>
      <c r="I984" s="2"/>
      <c r="J984" s="2"/>
      <c r="K984" s="2"/>
      <c r="L984" s="2" t="s">
        <v>1339</v>
      </c>
      <c r="M984" s="2" t="s">
        <v>1345</v>
      </c>
      <c r="N984" s="2"/>
      <c r="O984" s="1" t="str">
        <f>IF(ISERROR(VLOOKUP(L984&amp;M984,団体コード!$A$1:$B$1742,2,FALSE)),"",VLOOKUP(L984&amp;M984,団体コード!$A$1:$B$1742,2,FALSE))</f>
        <v>342076</v>
      </c>
      <c r="Q984" s="14" t="str">
        <f t="shared" si="63"/>
        <v>「接種者氏名 ※」を入力してください</v>
      </c>
    </row>
    <row r="985" spans="1:17" ht="38.25" customHeight="1" x14ac:dyDescent="0.45">
      <c r="A985" s="20">
        <f t="shared" si="60"/>
        <v>118</v>
      </c>
      <c r="B985" s="17" t="str">
        <f t="shared" si="61"/>
        <v>市内</v>
      </c>
      <c r="C985" s="18"/>
      <c r="D985" s="17" t="str">
        <f t="shared" si="62"/>
        <v>0000000000</v>
      </c>
      <c r="E985" s="18"/>
      <c r="F985" s="2"/>
      <c r="G985" s="2"/>
      <c r="H985" s="3"/>
      <c r="I985" s="2"/>
      <c r="J985" s="2"/>
      <c r="K985" s="2"/>
      <c r="L985" s="2" t="s">
        <v>1339</v>
      </c>
      <c r="M985" s="2" t="s">
        <v>1345</v>
      </c>
      <c r="N985" s="2"/>
      <c r="O985" s="1" t="str">
        <f>IF(ISERROR(VLOOKUP(L985&amp;M985,団体コード!$A$1:$B$1742,2,FALSE)),"",VLOOKUP(L985&amp;M985,団体コード!$A$1:$B$1742,2,FALSE))</f>
        <v>342076</v>
      </c>
      <c r="Q985" s="14" t="str">
        <f t="shared" si="63"/>
        <v>「接種者氏名 ※」を入力してください</v>
      </c>
    </row>
    <row r="986" spans="1:17" ht="38.25" customHeight="1" x14ac:dyDescent="0.45">
      <c r="A986" s="20">
        <f t="shared" si="60"/>
        <v>118</v>
      </c>
      <c r="B986" s="17" t="str">
        <f t="shared" si="61"/>
        <v>市内</v>
      </c>
      <c r="C986" s="18"/>
      <c r="D986" s="17" t="str">
        <f t="shared" si="62"/>
        <v>0000000000</v>
      </c>
      <c r="E986" s="18"/>
      <c r="F986" s="2"/>
      <c r="G986" s="2"/>
      <c r="H986" s="3"/>
      <c r="I986" s="2"/>
      <c r="J986" s="2"/>
      <c r="K986" s="2"/>
      <c r="L986" s="2" t="s">
        <v>1339</v>
      </c>
      <c r="M986" s="2" t="s">
        <v>1345</v>
      </c>
      <c r="N986" s="2"/>
      <c r="O986" s="1" t="str">
        <f>IF(ISERROR(VLOOKUP(L986&amp;M986,団体コード!$A$1:$B$1742,2,FALSE)),"",VLOOKUP(L986&amp;M986,団体コード!$A$1:$B$1742,2,FALSE))</f>
        <v>342076</v>
      </c>
      <c r="Q986" s="14" t="str">
        <f t="shared" si="63"/>
        <v>「接種者氏名 ※」を入力してください</v>
      </c>
    </row>
    <row r="987" spans="1:17" ht="38.25" customHeight="1" x14ac:dyDescent="0.45">
      <c r="A987" s="20">
        <f t="shared" si="60"/>
        <v>118</v>
      </c>
      <c r="B987" s="17" t="str">
        <f t="shared" si="61"/>
        <v>市内</v>
      </c>
      <c r="C987" s="18"/>
      <c r="D987" s="17" t="str">
        <f t="shared" si="62"/>
        <v>0000000000</v>
      </c>
      <c r="E987" s="18"/>
      <c r="F987" s="2"/>
      <c r="G987" s="2"/>
      <c r="H987" s="3"/>
      <c r="I987" s="2"/>
      <c r="J987" s="2"/>
      <c r="K987" s="2"/>
      <c r="L987" s="2" t="s">
        <v>1339</v>
      </c>
      <c r="M987" s="2" t="s">
        <v>1345</v>
      </c>
      <c r="N987" s="2"/>
      <c r="O987" s="1" t="str">
        <f>IF(ISERROR(VLOOKUP(L987&amp;M987,団体コード!$A$1:$B$1742,2,FALSE)),"",VLOOKUP(L987&amp;M987,団体コード!$A$1:$B$1742,2,FALSE))</f>
        <v>342076</v>
      </c>
      <c r="Q987" s="14" t="str">
        <f t="shared" si="63"/>
        <v>「接種者氏名 ※」を入力してください</v>
      </c>
    </row>
    <row r="988" spans="1:17" ht="38.25" customHeight="1" x14ac:dyDescent="0.45">
      <c r="A988" s="20">
        <f t="shared" si="60"/>
        <v>118</v>
      </c>
      <c r="B988" s="17" t="str">
        <f t="shared" si="61"/>
        <v>市内</v>
      </c>
      <c r="C988" s="18"/>
      <c r="D988" s="17" t="str">
        <f t="shared" si="62"/>
        <v>0000000000</v>
      </c>
      <c r="E988" s="18"/>
      <c r="F988" s="2"/>
      <c r="G988" s="2"/>
      <c r="H988" s="3"/>
      <c r="I988" s="2"/>
      <c r="J988" s="2"/>
      <c r="K988" s="2"/>
      <c r="L988" s="2" t="s">
        <v>1339</v>
      </c>
      <c r="M988" s="2" t="s">
        <v>1345</v>
      </c>
      <c r="N988" s="2"/>
      <c r="O988" s="1" t="str">
        <f>IF(ISERROR(VLOOKUP(L988&amp;M988,団体コード!$A$1:$B$1742,2,FALSE)),"",VLOOKUP(L988&amp;M988,団体コード!$A$1:$B$1742,2,FALSE))</f>
        <v>342076</v>
      </c>
      <c r="Q988" s="14" t="str">
        <f t="shared" si="63"/>
        <v>「接種者氏名 ※」を入力してください</v>
      </c>
    </row>
    <row r="989" spans="1:17" ht="38.25" customHeight="1" x14ac:dyDescent="0.45">
      <c r="A989" s="20">
        <f t="shared" si="60"/>
        <v>118</v>
      </c>
      <c r="B989" s="17" t="str">
        <f t="shared" si="61"/>
        <v>市内</v>
      </c>
      <c r="C989" s="18"/>
      <c r="D989" s="17" t="str">
        <f t="shared" si="62"/>
        <v>0000000000</v>
      </c>
      <c r="E989" s="18"/>
      <c r="F989" s="2"/>
      <c r="G989" s="2"/>
      <c r="H989" s="3"/>
      <c r="I989" s="2"/>
      <c r="J989" s="2"/>
      <c r="K989" s="2"/>
      <c r="L989" s="2" t="s">
        <v>1339</v>
      </c>
      <c r="M989" s="2" t="s">
        <v>1345</v>
      </c>
      <c r="N989" s="2"/>
      <c r="O989" s="1" t="str">
        <f>IF(ISERROR(VLOOKUP(L989&amp;M989,団体コード!$A$1:$B$1742,2,FALSE)),"",VLOOKUP(L989&amp;M989,団体コード!$A$1:$B$1742,2,FALSE))</f>
        <v>342076</v>
      </c>
      <c r="Q989" s="14" t="str">
        <f t="shared" si="63"/>
        <v>「接種者氏名 ※」を入力してください</v>
      </c>
    </row>
    <row r="990" spans="1:17" ht="38.25" customHeight="1" x14ac:dyDescent="0.45">
      <c r="A990" s="20">
        <f t="shared" si="60"/>
        <v>118</v>
      </c>
      <c r="B990" s="17" t="str">
        <f t="shared" si="61"/>
        <v>市内</v>
      </c>
      <c r="C990" s="18"/>
      <c r="D990" s="17" t="str">
        <f t="shared" si="62"/>
        <v>0000000000</v>
      </c>
      <c r="E990" s="18"/>
      <c r="F990" s="2"/>
      <c r="G990" s="2"/>
      <c r="H990" s="3"/>
      <c r="I990" s="2"/>
      <c r="J990" s="2"/>
      <c r="K990" s="2"/>
      <c r="L990" s="2" t="s">
        <v>1339</v>
      </c>
      <c r="M990" s="2" t="s">
        <v>1345</v>
      </c>
      <c r="N990" s="2"/>
      <c r="O990" s="1" t="str">
        <f>IF(ISERROR(VLOOKUP(L990&amp;M990,団体コード!$A$1:$B$1742,2,FALSE)),"",VLOOKUP(L990&amp;M990,団体コード!$A$1:$B$1742,2,FALSE))</f>
        <v>342076</v>
      </c>
      <c r="Q990" s="14" t="str">
        <f t="shared" si="63"/>
        <v>「接種者氏名 ※」を入力してください</v>
      </c>
    </row>
    <row r="991" spans="1:17" ht="38.25" customHeight="1" x14ac:dyDescent="0.45">
      <c r="A991" s="20">
        <f t="shared" si="60"/>
        <v>118</v>
      </c>
      <c r="B991" s="17" t="str">
        <f t="shared" si="61"/>
        <v>市内</v>
      </c>
      <c r="C991" s="18"/>
      <c r="D991" s="17" t="str">
        <f t="shared" si="62"/>
        <v>0000000000</v>
      </c>
      <c r="E991" s="18"/>
      <c r="F991" s="2"/>
      <c r="G991" s="2"/>
      <c r="H991" s="3"/>
      <c r="I991" s="2"/>
      <c r="J991" s="2"/>
      <c r="K991" s="2"/>
      <c r="L991" s="2" t="s">
        <v>1339</v>
      </c>
      <c r="M991" s="2" t="s">
        <v>1345</v>
      </c>
      <c r="N991" s="2"/>
      <c r="O991" s="1" t="str">
        <f>IF(ISERROR(VLOOKUP(L991&amp;M991,団体コード!$A$1:$B$1742,2,FALSE)),"",VLOOKUP(L991&amp;M991,団体コード!$A$1:$B$1742,2,FALSE))</f>
        <v>342076</v>
      </c>
      <c r="Q991" s="14" t="str">
        <f t="shared" si="63"/>
        <v>「接種者氏名 ※」を入力してください</v>
      </c>
    </row>
    <row r="992" spans="1:17" ht="38.25" customHeight="1" x14ac:dyDescent="0.45">
      <c r="A992" s="20">
        <f t="shared" si="60"/>
        <v>118</v>
      </c>
      <c r="B992" s="17" t="str">
        <f t="shared" si="61"/>
        <v>市内</v>
      </c>
      <c r="C992" s="18"/>
      <c r="D992" s="17" t="str">
        <f t="shared" si="62"/>
        <v>0000000000</v>
      </c>
      <c r="E992" s="18"/>
      <c r="F992" s="2"/>
      <c r="G992" s="2"/>
      <c r="H992" s="3"/>
      <c r="I992" s="2"/>
      <c r="J992" s="2"/>
      <c r="K992" s="2"/>
      <c r="L992" s="2" t="s">
        <v>1339</v>
      </c>
      <c r="M992" s="2" t="s">
        <v>1345</v>
      </c>
      <c r="N992" s="2"/>
      <c r="O992" s="1" t="str">
        <f>IF(ISERROR(VLOOKUP(L992&amp;M992,団体コード!$A$1:$B$1742,2,FALSE)),"",VLOOKUP(L992&amp;M992,団体コード!$A$1:$B$1742,2,FALSE))</f>
        <v>342076</v>
      </c>
      <c r="Q992" s="14" t="str">
        <f t="shared" si="63"/>
        <v>「接種者氏名 ※」を入力してください</v>
      </c>
    </row>
    <row r="993" spans="1:17" ht="38.25" customHeight="1" x14ac:dyDescent="0.45">
      <c r="A993" s="20">
        <f t="shared" si="60"/>
        <v>118</v>
      </c>
      <c r="B993" s="17" t="str">
        <f t="shared" si="61"/>
        <v>市内</v>
      </c>
      <c r="C993" s="18"/>
      <c r="D993" s="17" t="str">
        <f t="shared" si="62"/>
        <v>0000000000</v>
      </c>
      <c r="E993" s="18"/>
      <c r="F993" s="2"/>
      <c r="G993" s="2"/>
      <c r="H993" s="3"/>
      <c r="I993" s="2"/>
      <c r="J993" s="2"/>
      <c r="K993" s="2"/>
      <c r="L993" s="2" t="s">
        <v>1339</v>
      </c>
      <c r="M993" s="2" t="s">
        <v>1345</v>
      </c>
      <c r="N993" s="2"/>
      <c r="O993" s="1" t="str">
        <f>IF(ISERROR(VLOOKUP(L993&amp;M993,団体コード!$A$1:$B$1742,2,FALSE)),"",VLOOKUP(L993&amp;M993,団体コード!$A$1:$B$1742,2,FALSE))</f>
        <v>342076</v>
      </c>
      <c r="Q993" s="14" t="str">
        <f t="shared" si="63"/>
        <v>「接種者氏名 ※」を入力してください</v>
      </c>
    </row>
    <row r="994" spans="1:17" ht="38.25" customHeight="1" x14ac:dyDescent="0.45">
      <c r="A994" s="20">
        <f t="shared" si="60"/>
        <v>118</v>
      </c>
      <c r="B994" s="17" t="str">
        <f t="shared" si="61"/>
        <v>市内</v>
      </c>
      <c r="C994" s="18"/>
      <c r="D994" s="17" t="str">
        <f t="shared" si="62"/>
        <v>0000000000</v>
      </c>
      <c r="E994" s="18"/>
      <c r="F994" s="2"/>
      <c r="G994" s="2"/>
      <c r="H994" s="3"/>
      <c r="I994" s="2"/>
      <c r="J994" s="2"/>
      <c r="K994" s="2"/>
      <c r="L994" s="2" t="s">
        <v>1339</v>
      </c>
      <c r="M994" s="2" t="s">
        <v>1345</v>
      </c>
      <c r="N994" s="2"/>
      <c r="O994" s="1" t="str">
        <f>IF(ISERROR(VLOOKUP(L994&amp;M994,団体コード!$A$1:$B$1742,2,FALSE)),"",VLOOKUP(L994&amp;M994,団体コード!$A$1:$B$1742,2,FALSE))</f>
        <v>342076</v>
      </c>
      <c r="Q994" s="14" t="str">
        <f t="shared" si="63"/>
        <v>「接種者氏名 ※」を入力してください</v>
      </c>
    </row>
    <row r="995" spans="1:17" ht="38.25" customHeight="1" x14ac:dyDescent="0.45">
      <c r="A995" s="20">
        <f t="shared" si="60"/>
        <v>118</v>
      </c>
      <c r="B995" s="17" t="str">
        <f t="shared" si="61"/>
        <v>市内</v>
      </c>
      <c r="C995" s="18"/>
      <c r="D995" s="17" t="str">
        <f t="shared" si="62"/>
        <v>0000000000</v>
      </c>
      <c r="E995" s="18"/>
      <c r="F995" s="2"/>
      <c r="G995" s="2"/>
      <c r="H995" s="3"/>
      <c r="I995" s="2"/>
      <c r="J995" s="2"/>
      <c r="K995" s="2"/>
      <c r="L995" s="2" t="s">
        <v>1339</v>
      </c>
      <c r="M995" s="2" t="s">
        <v>1345</v>
      </c>
      <c r="N995" s="2"/>
      <c r="O995" s="1" t="str">
        <f>IF(ISERROR(VLOOKUP(L995&amp;M995,団体コード!$A$1:$B$1742,2,FALSE)),"",VLOOKUP(L995&amp;M995,団体コード!$A$1:$B$1742,2,FALSE))</f>
        <v>342076</v>
      </c>
      <c r="Q995" s="14" t="str">
        <f t="shared" si="63"/>
        <v>「接種者氏名 ※」を入力してください</v>
      </c>
    </row>
    <row r="996" spans="1:17" ht="38.25" customHeight="1" x14ac:dyDescent="0.45">
      <c r="A996" s="20">
        <f t="shared" si="60"/>
        <v>118</v>
      </c>
      <c r="B996" s="17" t="str">
        <f t="shared" si="61"/>
        <v>市内</v>
      </c>
      <c r="C996" s="18"/>
      <c r="D996" s="17" t="str">
        <f t="shared" si="62"/>
        <v>0000000000</v>
      </c>
      <c r="E996" s="18"/>
      <c r="F996" s="2"/>
      <c r="G996" s="2"/>
      <c r="H996" s="3"/>
      <c r="I996" s="2"/>
      <c r="J996" s="2"/>
      <c r="K996" s="2"/>
      <c r="L996" s="2" t="s">
        <v>1339</v>
      </c>
      <c r="M996" s="2" t="s">
        <v>1345</v>
      </c>
      <c r="N996" s="2"/>
      <c r="O996" s="1" t="str">
        <f>IF(ISERROR(VLOOKUP(L996&amp;M996,団体コード!$A$1:$B$1742,2,FALSE)),"",VLOOKUP(L996&amp;M996,団体コード!$A$1:$B$1742,2,FALSE))</f>
        <v>342076</v>
      </c>
      <c r="Q996" s="14" t="str">
        <f t="shared" si="63"/>
        <v>「接種者氏名 ※」を入力してください</v>
      </c>
    </row>
    <row r="997" spans="1:17" ht="38.25" customHeight="1" x14ac:dyDescent="0.45">
      <c r="A997" s="20">
        <f t="shared" si="60"/>
        <v>118</v>
      </c>
      <c r="B997" s="17" t="str">
        <f t="shared" si="61"/>
        <v>市内</v>
      </c>
      <c r="C997" s="18"/>
      <c r="D997" s="17" t="str">
        <f t="shared" si="62"/>
        <v>0000000000</v>
      </c>
      <c r="E997" s="18"/>
      <c r="F997" s="2"/>
      <c r="G997" s="2"/>
      <c r="H997" s="3"/>
      <c r="I997" s="2"/>
      <c r="J997" s="2"/>
      <c r="K997" s="2"/>
      <c r="L997" s="2" t="s">
        <v>1339</v>
      </c>
      <c r="M997" s="2" t="s">
        <v>1345</v>
      </c>
      <c r="N997" s="2"/>
      <c r="O997" s="1" t="str">
        <f>IF(ISERROR(VLOOKUP(L997&amp;M997,団体コード!$A$1:$B$1742,2,FALSE)),"",VLOOKUP(L997&amp;M997,団体コード!$A$1:$B$1742,2,FALSE))</f>
        <v>342076</v>
      </c>
      <c r="Q997" s="14" t="str">
        <f t="shared" si="63"/>
        <v>「接種者氏名 ※」を入力してください</v>
      </c>
    </row>
    <row r="998" spans="1:17" ht="38.25" customHeight="1" x14ac:dyDescent="0.45">
      <c r="A998" s="20">
        <f t="shared" si="60"/>
        <v>118</v>
      </c>
      <c r="B998" s="17" t="str">
        <f t="shared" si="61"/>
        <v>市内</v>
      </c>
      <c r="C998" s="18"/>
      <c r="D998" s="17" t="str">
        <f t="shared" si="62"/>
        <v>0000000000</v>
      </c>
      <c r="E998" s="18"/>
      <c r="F998" s="2"/>
      <c r="G998" s="2"/>
      <c r="H998" s="3"/>
      <c r="I998" s="2"/>
      <c r="J998" s="2"/>
      <c r="K998" s="2"/>
      <c r="L998" s="2" t="s">
        <v>1339</v>
      </c>
      <c r="M998" s="2" t="s">
        <v>1345</v>
      </c>
      <c r="N998" s="2"/>
      <c r="O998" s="1" t="str">
        <f>IF(ISERROR(VLOOKUP(L998&amp;M998,団体コード!$A$1:$B$1742,2,FALSE)),"",VLOOKUP(L998&amp;M998,団体コード!$A$1:$B$1742,2,FALSE))</f>
        <v>342076</v>
      </c>
      <c r="Q998" s="14" t="str">
        <f t="shared" si="63"/>
        <v>「接種者氏名 ※」を入力してください</v>
      </c>
    </row>
    <row r="999" spans="1:17" ht="38.25" customHeight="1" x14ac:dyDescent="0.45">
      <c r="A999" s="20">
        <f t="shared" si="60"/>
        <v>118</v>
      </c>
      <c r="B999" s="17" t="str">
        <f t="shared" si="61"/>
        <v>市内</v>
      </c>
      <c r="C999" s="18"/>
      <c r="D999" s="17" t="str">
        <f t="shared" si="62"/>
        <v>0000000000</v>
      </c>
      <c r="E999" s="18"/>
      <c r="F999" s="2"/>
      <c r="G999" s="2"/>
      <c r="H999" s="3"/>
      <c r="I999" s="2"/>
      <c r="J999" s="2"/>
      <c r="K999" s="2"/>
      <c r="L999" s="2" t="s">
        <v>1339</v>
      </c>
      <c r="M999" s="2" t="s">
        <v>1345</v>
      </c>
      <c r="N999" s="2"/>
      <c r="O999" s="1" t="str">
        <f>IF(ISERROR(VLOOKUP(L999&amp;M999,団体コード!$A$1:$B$1742,2,FALSE)),"",VLOOKUP(L999&amp;M999,団体コード!$A$1:$B$1742,2,FALSE))</f>
        <v>342076</v>
      </c>
      <c r="Q999" s="14" t="str">
        <f t="shared" si="63"/>
        <v>「接種者氏名 ※」を入力してください</v>
      </c>
    </row>
    <row r="1000" spans="1:17" ht="38.25" customHeight="1" x14ac:dyDescent="0.45">
      <c r="A1000" s="20">
        <f t="shared" si="60"/>
        <v>118</v>
      </c>
      <c r="B1000" s="17" t="str">
        <f t="shared" si="61"/>
        <v>市内</v>
      </c>
      <c r="C1000" s="18"/>
      <c r="D1000" s="17" t="str">
        <f t="shared" si="62"/>
        <v>0000000000</v>
      </c>
      <c r="E1000" s="18"/>
      <c r="F1000" s="2"/>
      <c r="G1000" s="2"/>
      <c r="H1000" s="3"/>
      <c r="I1000" s="2"/>
      <c r="J1000" s="2"/>
      <c r="K1000" s="2"/>
      <c r="L1000" s="2" t="s">
        <v>1339</v>
      </c>
      <c r="M1000" s="2" t="s">
        <v>1345</v>
      </c>
      <c r="N1000" s="2"/>
      <c r="O1000" s="1" t="str">
        <f>IF(ISERROR(VLOOKUP(L1000&amp;M1000,団体コード!$A$1:$B$1742,2,FALSE)),"",VLOOKUP(L1000&amp;M1000,団体コード!$A$1:$B$1742,2,FALSE))</f>
        <v>342076</v>
      </c>
      <c r="Q1000" s="14" t="str">
        <f t="shared" si="63"/>
        <v>「接種者氏名 ※」を入力してください</v>
      </c>
    </row>
    <row r="1001" spans="1:17" ht="38.25" customHeight="1" x14ac:dyDescent="0.45">
      <c r="A1001" s="20">
        <f t="shared" si="60"/>
        <v>118</v>
      </c>
      <c r="B1001" s="17" t="str">
        <f t="shared" si="61"/>
        <v>市内</v>
      </c>
      <c r="C1001" s="18"/>
      <c r="D1001" s="17" t="str">
        <f t="shared" si="62"/>
        <v>0000000000</v>
      </c>
      <c r="E1001" s="18"/>
      <c r="F1001" s="2"/>
      <c r="G1001" s="2"/>
      <c r="H1001" s="3"/>
      <c r="I1001" s="2"/>
      <c r="J1001" s="2"/>
      <c r="K1001" s="2"/>
      <c r="L1001" s="2" t="s">
        <v>1339</v>
      </c>
      <c r="M1001" s="2" t="s">
        <v>1345</v>
      </c>
      <c r="N1001" s="2"/>
      <c r="O1001" s="1" t="str">
        <f>IF(ISERROR(VLOOKUP(L1001&amp;M1001,団体コード!$A$1:$B$1742,2,FALSE)),"",VLOOKUP(L1001&amp;M1001,団体コード!$A$1:$B$1742,2,FALSE))</f>
        <v>342076</v>
      </c>
      <c r="Q1001" s="14" t="str">
        <f t="shared" si="63"/>
        <v>「接種者氏名 ※」を入力してください</v>
      </c>
    </row>
    <row r="1002" spans="1:17" ht="18" hidden="1" x14ac:dyDescent="0.45"/>
  </sheetData>
  <sheetProtection deleteRows="0"/>
  <phoneticPr fontId="2"/>
  <conditionalFormatting sqref="Q3:Q1001">
    <cfRule type="cellIs" dxfId="123" priority="117" operator="notEqual">
      <formula>"情報は正しく入力されています"</formula>
    </cfRule>
    <cfRule type="cellIs" dxfId="122" priority="118" operator="notEqual">
      <formula>"""情報は正しく入力されています"""</formula>
    </cfRule>
  </conditionalFormatting>
  <conditionalFormatting sqref="Q61:Q62">
    <cfRule type="cellIs" dxfId="121" priority="115" operator="notEqual">
      <formula>"情報は正しく入力されています"</formula>
    </cfRule>
    <cfRule type="cellIs" dxfId="120" priority="116" operator="notEqual">
      <formula>"""情報は正しく入力されています"""</formula>
    </cfRule>
  </conditionalFormatting>
  <conditionalFormatting sqref="Q89:Q91">
    <cfRule type="cellIs" dxfId="119" priority="113" operator="notEqual">
      <formula>"情報は正しく入力されています"</formula>
    </cfRule>
    <cfRule type="cellIs" dxfId="118" priority="114" operator="notEqual">
      <formula>"""情報は正しく入力されています"""</formula>
    </cfRule>
  </conditionalFormatting>
  <conditionalFormatting sqref="Q87:Q88">
    <cfRule type="cellIs" dxfId="117" priority="111" operator="notEqual">
      <formula>"情報は正しく入力されています"</formula>
    </cfRule>
    <cfRule type="cellIs" dxfId="116" priority="112" operator="notEqual">
      <formula>"""情報は正しく入力されています"""</formula>
    </cfRule>
  </conditionalFormatting>
  <conditionalFormatting sqref="Q80 Q86">
    <cfRule type="cellIs" dxfId="115" priority="109" operator="notEqual">
      <formula>"情報は正しく入力されています"</formula>
    </cfRule>
    <cfRule type="cellIs" dxfId="114" priority="110" operator="notEqual">
      <formula>"""情報は正しく入力されています"""</formula>
    </cfRule>
  </conditionalFormatting>
  <conditionalFormatting sqref="Q66:Q67">
    <cfRule type="cellIs" dxfId="113" priority="107" operator="notEqual">
      <formula>"情報は正しく入力されています"</formula>
    </cfRule>
    <cfRule type="cellIs" dxfId="112" priority="108" operator="notEqual">
      <formula>"""情報は正しく入力されています"""</formula>
    </cfRule>
  </conditionalFormatting>
  <conditionalFormatting sqref="Q85">
    <cfRule type="cellIs" dxfId="111" priority="105" operator="notEqual">
      <formula>"情報は正しく入力されています"</formula>
    </cfRule>
    <cfRule type="cellIs" dxfId="110" priority="106" operator="notEqual">
      <formula>"""情報は正しく入力されています"""</formula>
    </cfRule>
  </conditionalFormatting>
  <conditionalFormatting sqref="Q82:Q84">
    <cfRule type="cellIs" dxfId="109" priority="103" operator="notEqual">
      <formula>"情報は正しく入力されています"</formula>
    </cfRule>
    <cfRule type="cellIs" dxfId="108" priority="104" operator="notEqual">
      <formula>"""情報は正しく入力されています"""</formula>
    </cfRule>
  </conditionalFormatting>
  <conditionalFormatting sqref="Q81">
    <cfRule type="cellIs" dxfId="107" priority="101" operator="notEqual">
      <formula>"情報は正しく入力されています"</formula>
    </cfRule>
    <cfRule type="cellIs" dxfId="106" priority="102" operator="notEqual">
      <formula>"""情報は正しく入力されています"""</formula>
    </cfRule>
  </conditionalFormatting>
  <conditionalFormatting sqref="Q78:Q79">
    <cfRule type="cellIs" dxfId="105" priority="99" operator="notEqual">
      <formula>"情報は正しく入力されています"</formula>
    </cfRule>
    <cfRule type="cellIs" dxfId="104" priority="100" operator="notEqual">
      <formula>"""情報は正しく入力されています"""</formula>
    </cfRule>
  </conditionalFormatting>
  <conditionalFormatting sqref="Q75:Q77">
    <cfRule type="cellIs" dxfId="103" priority="97" operator="notEqual">
      <formula>"情報は正しく入力されています"</formula>
    </cfRule>
    <cfRule type="cellIs" dxfId="102" priority="98" operator="notEqual">
      <formula>"""情報は正しく入力されています"""</formula>
    </cfRule>
  </conditionalFormatting>
  <conditionalFormatting sqref="Q73:Q74">
    <cfRule type="cellIs" dxfId="101" priority="95" operator="notEqual">
      <formula>"情報は正しく入力されています"</formula>
    </cfRule>
    <cfRule type="cellIs" dxfId="100" priority="96" operator="notEqual">
      <formula>"""情報は正しく入力されています"""</formula>
    </cfRule>
  </conditionalFormatting>
  <conditionalFormatting sqref="Q72">
    <cfRule type="cellIs" dxfId="99" priority="93" operator="notEqual">
      <formula>"情報は正しく入力されています"</formula>
    </cfRule>
    <cfRule type="cellIs" dxfId="98" priority="94" operator="notEqual">
      <formula>"""情報は正しく入力されています"""</formula>
    </cfRule>
  </conditionalFormatting>
  <conditionalFormatting sqref="Q71">
    <cfRule type="cellIs" dxfId="97" priority="91" operator="notEqual">
      <formula>"情報は正しく入力されています"</formula>
    </cfRule>
    <cfRule type="cellIs" dxfId="96" priority="92" operator="notEqual">
      <formula>"""情報は正しく入力されています"""</formula>
    </cfRule>
  </conditionalFormatting>
  <conditionalFormatting sqref="Q68:Q70">
    <cfRule type="cellIs" dxfId="95" priority="89" operator="notEqual">
      <formula>"情報は正しく入力されています"</formula>
    </cfRule>
    <cfRule type="cellIs" dxfId="94" priority="90" operator="notEqual">
      <formula>"""情報は正しく入力されています"""</formula>
    </cfRule>
  </conditionalFormatting>
  <conditionalFormatting sqref="Q44:Q46">
    <cfRule type="cellIs" dxfId="93" priority="87" operator="notEqual">
      <formula>"情報は正しく入力されています"</formula>
    </cfRule>
    <cfRule type="cellIs" dxfId="92" priority="88" operator="notEqual">
      <formula>"""情報は正しく入力されています"""</formula>
    </cfRule>
  </conditionalFormatting>
  <conditionalFormatting sqref="Q43">
    <cfRule type="cellIs" dxfId="91" priority="85" operator="notEqual">
      <formula>"情報は正しく入力されています"</formula>
    </cfRule>
    <cfRule type="cellIs" dxfId="90" priority="86" operator="notEqual">
      <formula>"""情報は正しく入力されています"""</formula>
    </cfRule>
  </conditionalFormatting>
  <conditionalFormatting sqref="Q47:Q48">
    <cfRule type="cellIs" dxfId="89" priority="83" operator="notEqual">
      <formula>"情報は正しく入力されています"</formula>
    </cfRule>
    <cfRule type="cellIs" dxfId="88" priority="84" operator="notEqual">
      <formula>"""情報は正しく入力されています"""</formula>
    </cfRule>
  </conditionalFormatting>
  <conditionalFormatting sqref="Q59:Q60">
    <cfRule type="cellIs" dxfId="87" priority="81" operator="notEqual">
      <formula>"情報は正しく入力されています"</formula>
    </cfRule>
    <cfRule type="cellIs" dxfId="86" priority="82" operator="notEqual">
      <formula>"""情報は正しく入力されています"""</formula>
    </cfRule>
  </conditionalFormatting>
  <conditionalFormatting sqref="Q56:Q58">
    <cfRule type="cellIs" dxfId="85" priority="79" operator="notEqual">
      <formula>"情報は正しく入力されています"</formula>
    </cfRule>
    <cfRule type="cellIs" dxfId="84" priority="80" operator="notEqual">
      <formula>"""情報は正しく入力されています"""</formula>
    </cfRule>
  </conditionalFormatting>
  <conditionalFormatting sqref="Q54:Q55">
    <cfRule type="cellIs" dxfId="83" priority="77" operator="notEqual">
      <formula>"情報は正しく入力されています"</formula>
    </cfRule>
    <cfRule type="cellIs" dxfId="82" priority="78" operator="notEqual">
      <formula>"""情報は正しく入力されています"""</formula>
    </cfRule>
  </conditionalFormatting>
  <conditionalFormatting sqref="Q53">
    <cfRule type="cellIs" dxfId="81" priority="75" operator="notEqual">
      <formula>"情報は正しく入力されています"</formula>
    </cfRule>
    <cfRule type="cellIs" dxfId="80" priority="76" operator="notEqual">
      <formula>"""情報は正しく入力されています"""</formula>
    </cfRule>
  </conditionalFormatting>
  <conditionalFormatting sqref="Q52">
    <cfRule type="cellIs" dxfId="79" priority="73" operator="notEqual">
      <formula>"情報は正しく入力されています"</formula>
    </cfRule>
    <cfRule type="cellIs" dxfId="78" priority="74" operator="notEqual">
      <formula>"""情報は正しく入力されています"""</formula>
    </cfRule>
  </conditionalFormatting>
  <conditionalFormatting sqref="Q49:Q51">
    <cfRule type="cellIs" dxfId="77" priority="71" operator="notEqual">
      <formula>"情報は正しく入力されています"</formula>
    </cfRule>
    <cfRule type="cellIs" dxfId="76" priority="72" operator="notEqual">
      <formula>"""情報は正しく入力されています"""</formula>
    </cfRule>
  </conditionalFormatting>
  <conditionalFormatting sqref="Q30:Q32">
    <cfRule type="cellIs" dxfId="75" priority="69" operator="notEqual">
      <formula>"情報は正しく入力されています"</formula>
    </cfRule>
    <cfRule type="cellIs" dxfId="74" priority="70" operator="notEqual">
      <formula>"""情報は正しく入力されています"""</formula>
    </cfRule>
  </conditionalFormatting>
  <conditionalFormatting sqref="Q33:Q34">
    <cfRule type="cellIs" dxfId="73" priority="67" operator="notEqual">
      <formula>"情報は正しく入力されています"</formula>
    </cfRule>
    <cfRule type="cellIs" dxfId="72" priority="68" operator="notEqual">
      <formula>"""情報は正しく入力されています"""</formula>
    </cfRule>
  </conditionalFormatting>
  <conditionalFormatting sqref="Q42">
    <cfRule type="cellIs" dxfId="71" priority="65" operator="notEqual">
      <formula>"情報は正しく入力されています"</formula>
    </cfRule>
    <cfRule type="cellIs" dxfId="70" priority="66" operator="notEqual">
      <formula>"""情報は正しく入力されています"""</formula>
    </cfRule>
  </conditionalFormatting>
  <conditionalFormatting sqref="Q40:Q41">
    <cfRule type="cellIs" dxfId="69" priority="63" operator="notEqual">
      <formula>"情報は正しく入力されています"</formula>
    </cfRule>
    <cfRule type="cellIs" dxfId="68" priority="64" operator="notEqual">
      <formula>"""情報は正しく入力されています"""</formula>
    </cfRule>
  </conditionalFormatting>
  <conditionalFormatting sqref="Q39">
    <cfRule type="cellIs" dxfId="67" priority="61" operator="notEqual">
      <formula>"情報は正しく入力されています"</formula>
    </cfRule>
    <cfRule type="cellIs" dxfId="66" priority="62" operator="notEqual">
      <formula>"""情報は正しく入力されています"""</formula>
    </cfRule>
  </conditionalFormatting>
  <conditionalFormatting sqref="Q38">
    <cfRule type="cellIs" dxfId="65" priority="59" operator="notEqual">
      <formula>"情報は正しく入力されています"</formula>
    </cfRule>
    <cfRule type="cellIs" dxfId="64" priority="60" operator="notEqual">
      <formula>"""情報は正しく入力されています"""</formula>
    </cfRule>
  </conditionalFormatting>
  <conditionalFormatting sqref="Q35:Q37">
    <cfRule type="cellIs" dxfId="63" priority="57" operator="notEqual">
      <formula>"情報は正しく入力されています"</formula>
    </cfRule>
    <cfRule type="cellIs" dxfId="62" priority="58" operator="notEqual">
      <formula>"""情報は正しく入力されています"""</formula>
    </cfRule>
  </conditionalFormatting>
  <conditionalFormatting sqref="Q17:Q19">
    <cfRule type="cellIs" dxfId="61" priority="55" operator="notEqual">
      <formula>"情報は正しく入力されています"</formula>
    </cfRule>
    <cfRule type="cellIs" dxfId="60" priority="56" operator="notEqual">
      <formula>"""情報は正しく入力されています"""</formula>
    </cfRule>
  </conditionalFormatting>
  <conditionalFormatting sqref="Q16">
    <cfRule type="cellIs" dxfId="59" priority="53" operator="notEqual">
      <formula>"情報は正しく入力されています"</formula>
    </cfRule>
    <cfRule type="cellIs" dxfId="58" priority="54" operator="notEqual">
      <formula>"""情報は正しく入力されています"""</formula>
    </cfRule>
  </conditionalFormatting>
  <conditionalFormatting sqref="Q20:Q21">
    <cfRule type="cellIs" dxfId="57" priority="51" operator="notEqual">
      <formula>"情報は正しく入力されています"</formula>
    </cfRule>
    <cfRule type="cellIs" dxfId="56" priority="52" operator="notEqual">
      <formula>"""情報は正しく入力されています"""</formula>
    </cfRule>
  </conditionalFormatting>
  <conditionalFormatting sqref="Q29">
    <cfRule type="cellIs" dxfId="55" priority="49" operator="notEqual">
      <formula>"情報は正しく入力されています"</formula>
    </cfRule>
    <cfRule type="cellIs" dxfId="54" priority="50" operator="notEqual">
      <formula>"""情報は正しく入力されています"""</formula>
    </cfRule>
  </conditionalFormatting>
  <conditionalFormatting sqref="Q27:Q28">
    <cfRule type="cellIs" dxfId="53" priority="47" operator="notEqual">
      <formula>"情報は正しく入力されています"</formula>
    </cfRule>
    <cfRule type="cellIs" dxfId="52" priority="48" operator="notEqual">
      <formula>"""情報は正しく入力されています"""</formula>
    </cfRule>
  </conditionalFormatting>
  <conditionalFormatting sqref="Q26">
    <cfRule type="cellIs" dxfId="51" priority="45" operator="notEqual">
      <formula>"情報は正しく入力されています"</formula>
    </cfRule>
    <cfRule type="cellIs" dxfId="50" priority="46" operator="notEqual">
      <formula>"""情報は正しく入力されています"""</formula>
    </cfRule>
  </conditionalFormatting>
  <conditionalFormatting sqref="Q25">
    <cfRule type="cellIs" dxfId="49" priority="43" operator="notEqual">
      <formula>"情報は正しく入力されています"</formula>
    </cfRule>
    <cfRule type="cellIs" dxfId="48" priority="44" operator="notEqual">
      <formula>"""情報は正しく入力されています"""</formula>
    </cfRule>
  </conditionalFormatting>
  <conditionalFormatting sqref="Q22:Q24">
    <cfRule type="cellIs" dxfId="47" priority="41" operator="notEqual">
      <formula>"情報は正しく入力されています"</formula>
    </cfRule>
    <cfRule type="cellIs" dxfId="46" priority="42" operator="notEqual">
      <formula>"""情報は正しく入力されています"""</formula>
    </cfRule>
  </conditionalFormatting>
  <conditionalFormatting sqref="Q4:Q5">
    <cfRule type="cellIs" dxfId="45" priority="39" operator="notEqual">
      <formula>"情報は正しく入力されています"</formula>
    </cfRule>
    <cfRule type="cellIs" dxfId="44" priority="40" operator="notEqual">
      <formula>"""情報は正しく入力されています"""</formula>
    </cfRule>
  </conditionalFormatting>
  <conditionalFormatting sqref="Q6:Q7">
    <cfRule type="cellIs" dxfId="43" priority="37" operator="notEqual">
      <formula>"情報は正しく入力されています"</formula>
    </cfRule>
    <cfRule type="cellIs" dxfId="42" priority="38" operator="notEqual">
      <formula>"""情報は正しく入力されています"""</formula>
    </cfRule>
  </conditionalFormatting>
  <conditionalFormatting sqref="Q15">
    <cfRule type="cellIs" dxfId="41" priority="35" operator="notEqual">
      <formula>"情報は正しく入力されています"</formula>
    </cfRule>
    <cfRule type="cellIs" dxfId="40" priority="36" operator="notEqual">
      <formula>"""情報は正しく入力されています"""</formula>
    </cfRule>
  </conditionalFormatting>
  <conditionalFormatting sqref="Q13:Q14">
    <cfRule type="cellIs" dxfId="39" priority="33" operator="notEqual">
      <formula>"情報は正しく入力されています"</formula>
    </cfRule>
    <cfRule type="cellIs" dxfId="38" priority="34" operator="notEqual">
      <formula>"""情報は正しく入力されています"""</formula>
    </cfRule>
  </conditionalFormatting>
  <conditionalFormatting sqref="Q12">
    <cfRule type="cellIs" dxfId="37" priority="31" operator="notEqual">
      <formula>"情報は正しく入力されています"</formula>
    </cfRule>
    <cfRule type="cellIs" dxfId="36" priority="32" operator="notEqual">
      <formula>"""情報は正しく入力されています"""</formula>
    </cfRule>
  </conditionalFormatting>
  <conditionalFormatting sqref="Q11">
    <cfRule type="cellIs" dxfId="35" priority="29" operator="notEqual">
      <formula>"情報は正しく入力されています"</formula>
    </cfRule>
    <cfRule type="cellIs" dxfId="34" priority="30" operator="notEqual">
      <formula>"""情報は正しく入力されています"""</formula>
    </cfRule>
  </conditionalFormatting>
  <conditionalFormatting sqref="Q8:Q10">
    <cfRule type="cellIs" dxfId="33" priority="27" operator="notEqual">
      <formula>"情報は正しく入力されています"</formula>
    </cfRule>
    <cfRule type="cellIs" dxfId="32" priority="28" operator="notEqual">
      <formula>"""情報は正しく入力されています"""</formula>
    </cfRule>
  </conditionalFormatting>
  <conditionalFormatting sqref="Q756:Q758 Q866:Q918">
    <cfRule type="cellIs" dxfId="31" priority="25" operator="notEqual">
      <formula>"情報は正しく入力されています"</formula>
    </cfRule>
    <cfRule type="cellIs" dxfId="30" priority="26" operator="notEqual">
      <formula>"""情報は正しく入力されています"""</formula>
    </cfRule>
  </conditionalFormatting>
  <conditionalFormatting sqref="Q670:Q727 Q613">
    <cfRule type="cellIs" dxfId="29" priority="23" operator="notEqual">
      <formula>"情報は正しく入力されています"</formula>
    </cfRule>
    <cfRule type="cellIs" dxfId="28" priority="24" operator="notEqual">
      <formula>"""情報は正しく入力されています"""</formula>
    </cfRule>
  </conditionalFormatting>
  <conditionalFormatting sqref="Q614:Q669">
    <cfRule type="cellIs" dxfId="27" priority="21" operator="notEqual">
      <formula>"情報は正しく入力されています"</formula>
    </cfRule>
    <cfRule type="cellIs" dxfId="26" priority="22" operator="notEqual">
      <formula>"""情報は正しく入力されています"""</formula>
    </cfRule>
  </conditionalFormatting>
  <conditionalFormatting sqref="Q551:Q608 Q494">
    <cfRule type="cellIs" dxfId="25" priority="19" operator="notEqual">
      <formula>"情報は正しく入力されています"</formula>
    </cfRule>
    <cfRule type="cellIs" dxfId="24" priority="20" operator="notEqual">
      <formula>"""情報は正しく入力されています"""</formula>
    </cfRule>
  </conditionalFormatting>
  <conditionalFormatting sqref="Q495:Q550">
    <cfRule type="cellIs" dxfId="23" priority="17" operator="notEqual">
      <formula>"情報は正しく入力されています"</formula>
    </cfRule>
    <cfRule type="cellIs" dxfId="22" priority="18" operator="notEqual">
      <formula>"""情報は正しく入力されています"""</formula>
    </cfRule>
  </conditionalFormatting>
  <conditionalFormatting sqref="Q806:Q865">
    <cfRule type="cellIs" dxfId="21" priority="15" operator="notEqual">
      <formula>"情報は正しく入力されています"</formula>
    </cfRule>
    <cfRule type="cellIs" dxfId="20" priority="16" operator="notEqual">
      <formula>"""情報は正しく入力されています"""</formula>
    </cfRule>
  </conditionalFormatting>
  <conditionalFormatting sqref="Q759:Q805">
    <cfRule type="cellIs" dxfId="19" priority="13" operator="notEqual">
      <formula>"情報は正しく入力されています"</formula>
    </cfRule>
    <cfRule type="cellIs" dxfId="18" priority="14" operator="notEqual">
      <formula>"""情報は正しく入力されています"""</formula>
    </cfRule>
  </conditionalFormatting>
  <conditionalFormatting sqref="Q992:Q999">
    <cfRule type="cellIs" dxfId="17" priority="11" operator="notEqual">
      <formula>"情報は正しく入力されています"</formula>
    </cfRule>
    <cfRule type="cellIs" dxfId="16" priority="12" operator="notEqual">
      <formula>"""情報は正しく入力されています"""</formula>
    </cfRule>
  </conditionalFormatting>
  <conditionalFormatting sqref="Q977:Q982 Q987">
    <cfRule type="cellIs" dxfId="15" priority="9" operator="notEqual">
      <formula>"情報は正しく入力されています"</formula>
    </cfRule>
    <cfRule type="cellIs" dxfId="14" priority="10" operator="notEqual">
      <formula>"""情報は正しく入力されています"""</formula>
    </cfRule>
  </conditionalFormatting>
  <conditionalFormatting sqref="Q983:Q986">
    <cfRule type="cellIs" dxfId="13" priority="7" operator="notEqual">
      <formula>"情報は正しく入力されています"</formula>
    </cfRule>
    <cfRule type="cellIs" dxfId="12" priority="8" operator="notEqual">
      <formula>"""情報は正しく入力されています"""</formula>
    </cfRule>
  </conditionalFormatting>
  <conditionalFormatting sqref="Q988:Q991">
    <cfRule type="cellIs" dxfId="11" priority="5" operator="notEqual">
      <formula>"情報は正しく入力されています"</formula>
    </cfRule>
    <cfRule type="cellIs" dxfId="10" priority="6" operator="notEqual">
      <formula>"""情報は正しく入力されています"""</formula>
    </cfRule>
  </conditionalFormatting>
  <conditionalFormatting sqref="A2:A1001">
    <cfRule type="cellIs" dxfId="9" priority="3" operator="greaterThanOrEqual">
      <formula>80</formula>
    </cfRule>
    <cfRule type="cellIs" dxfId="8" priority="4" operator="between">
      <formula>65</formula>
      <formula>79</formula>
    </cfRule>
  </conditionalFormatting>
  <conditionalFormatting sqref="Q2">
    <cfRule type="cellIs" dxfId="7" priority="1" operator="notEqual">
      <formula>"情報は正しく入力されています"</formula>
    </cfRule>
    <cfRule type="cellIs" dxfId="6" priority="2" operator="notEqual">
      <formula>"""情報は正しく入力されています"""</formula>
    </cfRule>
  </conditionalFormatting>
  <dataValidations count="4">
    <dataValidation type="list" allowBlank="1" showInputMessage="1" showErrorMessage="1" sqref="M2:M1001">
      <formula1>INDIRECT(L2)</formula1>
    </dataValidation>
    <dataValidation type="list" allowBlank="1" showInputMessage="1" showErrorMessage="1" sqref="I2:I1001">
      <formula1>"高齢者施設等入所者,高齢者施設等従事者"</formula1>
    </dataValidation>
    <dataValidation type="list" allowBlank="1" showInputMessage="1" showErrorMessage="1" sqref="L2:L1001">
      <formula1>都道府県</formula1>
    </dataValidation>
    <dataValidation type="list" allowBlank="1" showInputMessage="1" showErrorMessage="1" sqref="G2:G1001">
      <formula1>"男性, 女性"</formula1>
    </dataValidation>
  </dataValidations>
  <pageMargins left="0.7" right="0.7" top="0.75" bottom="0.75" header="0.3" footer="0.3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2"/>
  <sheetViews>
    <sheetView zoomScale="85" zoomScaleNormal="85" workbookViewId="0">
      <pane xSplit="8" ySplit="1" topLeftCell="I2" activePane="bottomRight" state="frozen"/>
      <selection pane="topRight" activeCell="E1" sqref="E1"/>
      <selection pane="bottomLeft" activeCell="A2" sqref="A2"/>
      <selection pane="bottomRight" activeCell="J3" sqref="J3"/>
    </sheetView>
  </sheetViews>
  <sheetFormatPr defaultColWidth="6" defaultRowHeight="18" zeroHeight="1" x14ac:dyDescent="0.45"/>
  <cols>
    <col min="1" max="1" width="11.19921875" hidden="1" customWidth="1"/>
    <col min="2" max="3" width="10.796875" hidden="1" customWidth="1"/>
    <col min="4" max="4" width="12.296875" style="25" hidden="1" customWidth="1"/>
    <col min="5" max="5" width="10.796875" style="23" customWidth="1"/>
    <col min="6" max="6" width="16.69921875" customWidth="1"/>
    <col min="7" max="7" width="6" customWidth="1"/>
    <col min="8" max="8" width="11.19921875" customWidth="1"/>
    <col min="9" max="9" width="19.5" customWidth="1"/>
    <col min="10" max="10" width="25.09765625" customWidth="1"/>
    <col min="11" max="11" width="25.09765625" hidden="1" customWidth="1"/>
    <col min="12" max="14" width="19.5" customWidth="1"/>
    <col min="15" max="15" width="7.5" customWidth="1"/>
    <col min="16" max="16" width="0.59765625" customWidth="1"/>
    <col min="17" max="17" width="41.5" customWidth="1"/>
    <col min="18" max="22" width="6" customWidth="1"/>
  </cols>
  <sheetData>
    <row r="1" spans="1:17" s="8" customFormat="1" ht="75.75" customHeight="1" thickBot="1" x14ac:dyDescent="0.5">
      <c r="A1" s="21" t="s">
        <v>5320</v>
      </c>
      <c r="B1" s="13" t="s">
        <v>5317</v>
      </c>
      <c r="C1" s="13" t="s">
        <v>5316</v>
      </c>
      <c r="D1" s="24" t="s">
        <v>5333</v>
      </c>
      <c r="E1" s="22" t="s">
        <v>5328</v>
      </c>
      <c r="F1" s="10" t="s">
        <v>5310</v>
      </c>
      <c r="G1" s="12" t="s">
        <v>5309</v>
      </c>
      <c r="H1" s="10" t="s">
        <v>5313</v>
      </c>
      <c r="I1" s="12" t="s">
        <v>5318</v>
      </c>
      <c r="J1" s="10" t="s">
        <v>5311</v>
      </c>
      <c r="K1" s="10" t="s">
        <v>5312</v>
      </c>
      <c r="L1" s="12" t="s">
        <v>5293</v>
      </c>
      <c r="M1" s="12" t="s">
        <v>5288</v>
      </c>
      <c r="N1" s="10" t="s">
        <v>5289</v>
      </c>
      <c r="O1" s="11" t="s">
        <v>5287</v>
      </c>
      <c r="Q1" s="9"/>
    </row>
    <row r="2" spans="1:17" ht="38.25" customHeight="1" thickTop="1" x14ac:dyDescent="0.45">
      <c r="A2" s="19">
        <f t="shared" ref="A2:A65" si="0">DATEDIF(H2,"2022/4/1","Y")</f>
        <v>118</v>
      </c>
      <c r="B2" s="15" t="str">
        <f>IF(O2="342076","市内","市外")</f>
        <v>市内</v>
      </c>
      <c r="C2" s="16"/>
      <c r="D2" s="15" t="str">
        <f>TEXT(E2,"0000000000")</f>
        <v>0000000000</v>
      </c>
      <c r="E2" s="16"/>
      <c r="F2" s="5"/>
      <c r="G2" s="5"/>
      <c r="H2" s="6"/>
      <c r="I2" s="5" t="s">
        <v>5319</v>
      </c>
      <c r="J2" s="5"/>
      <c r="K2" s="5"/>
      <c r="L2" s="5" t="s">
        <v>5331</v>
      </c>
      <c r="M2" s="5" t="s">
        <v>5332</v>
      </c>
      <c r="N2" s="5"/>
      <c r="O2" s="7" t="str">
        <f>IF(ISERROR(VLOOKUP(L2&amp;M2,団体コード!$A$1:$B$1742,2,FALSE)),"",VLOOKUP(L2&amp;M2,団体コード!$A$1:$B$1742,2,FALSE))</f>
        <v>342076</v>
      </c>
      <c r="Q2" s="4" t="str">
        <f>IF(F2="","「接種者氏名 ※」を入力してください",IF(G2="","「性別」を選択してください",IF(H2="","接種生年月日 ※」を入力してくだい",IF(L2="","「住民票に記載されている都道府県」を選択してください",IF(M2="","「住民票に記載されている市町村」を選択してください",IF(N2="","「住民票に記載されている町名・番地」を入力してください",IF(O2="","都道府県と市町村の組合せが正しくありません。都道府県または市町村を選択し直してください",IF(E2="","「被保険者証番号」を入力してください。他市の住所地特例者は空欄でかまいません",IF(I2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3" spans="1:17" ht="38.25" customHeight="1" x14ac:dyDescent="0.45">
      <c r="A3" s="20">
        <f t="shared" si="0"/>
        <v>118</v>
      </c>
      <c r="B3" s="17" t="str">
        <f t="shared" ref="B3:B66" si="1">IF(O3="342076","市内","市外")</f>
        <v>市内</v>
      </c>
      <c r="C3" s="18"/>
      <c r="D3" s="17" t="str">
        <f>TEXT(E3,"0000000000")</f>
        <v>0000000000</v>
      </c>
      <c r="E3" s="18"/>
      <c r="F3" s="2"/>
      <c r="G3" s="2"/>
      <c r="H3" s="3"/>
      <c r="I3" s="2" t="s">
        <v>5319</v>
      </c>
      <c r="J3" s="2"/>
      <c r="K3" s="2"/>
      <c r="L3" s="2" t="s">
        <v>5331</v>
      </c>
      <c r="M3" s="2" t="s">
        <v>5332</v>
      </c>
      <c r="N3" s="2"/>
      <c r="O3" s="1" t="str">
        <f>IF(ISERROR(VLOOKUP(L3&amp;M3,団体コード!$A$1:$B$1742,2,FALSE)),"",VLOOKUP(L3&amp;M3,団体コード!$A$1:$B$1742,2,FALSE))</f>
        <v>342076</v>
      </c>
      <c r="Q3" s="14" t="str">
        <f>IF(F3="","「接種者氏名 ※」を入力してください",IF(G3="","「性別」を選択してください",IF(H3="","接種生年月日 ※」を入力してくだい",IF(L3="","「住民票に記載されている都道府県」を選択してください",IF(M3="","「住民票に記載されている市町村」を選択してください",IF(N3="","「住民票に記載されている町名・番地」を入力してください",IF(O3="","都道府県と市町村の組合せが正しくありません。都道府県または市町村を選択し直してください",IF(E3="","「被保険者証番号」を入力してください。他市の住所地特例者は空欄でかまいません",IF(I3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4" spans="1:17" ht="38.25" customHeight="1" x14ac:dyDescent="0.45">
      <c r="A4" s="20">
        <f t="shared" si="0"/>
        <v>118</v>
      </c>
      <c r="B4" s="17" t="str">
        <f t="shared" si="1"/>
        <v>市内</v>
      </c>
      <c r="C4" s="18"/>
      <c r="D4" s="17" t="str">
        <f t="shared" ref="D4:D67" si="2">TEXT(E4,"0000000000")</f>
        <v>0000000000</v>
      </c>
      <c r="E4" s="18"/>
      <c r="F4" s="2"/>
      <c r="G4" s="2"/>
      <c r="H4" s="3"/>
      <c r="I4" s="2" t="s">
        <v>5319</v>
      </c>
      <c r="J4" s="2"/>
      <c r="K4" s="2"/>
      <c r="L4" s="2" t="s">
        <v>5331</v>
      </c>
      <c r="M4" s="2" t="s">
        <v>5332</v>
      </c>
      <c r="N4" s="2"/>
      <c r="O4" s="1" t="str">
        <f>IF(ISERROR(VLOOKUP(L4&amp;M4,団体コード!$A$1:$B$1742,2,FALSE)),"",VLOOKUP(L4&amp;M4,団体コード!$A$1:$B$1742,2,FALSE))</f>
        <v>342076</v>
      </c>
      <c r="Q4" s="14" t="str">
        <f t="shared" ref="Q4:Q67" si="3">IF(F4="","「接種者氏名 ※」を入力してください",IF(G4="","「性別」を選択してください",IF(H4="","接種生年月日 ※」を入力してくだい",IF(L4="","「住民票に記載されている都道府県」を選択してください",IF(M4="","「住民票に記載されている市町村」を選択してください",IF(N4="","「住民票に記載されている町名・番地」を入力してください",IF(O4="","都道府県と市町村の組合せが正しくありません。都道府県または市町村を選択し直してください",IF(E4="","「被保険者証番号」を入力してください。他市の住所地特例者は空欄でかまいません",IF(I4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5" spans="1:17" ht="38.25" customHeight="1" x14ac:dyDescent="0.45">
      <c r="A5" s="20">
        <f t="shared" si="0"/>
        <v>118</v>
      </c>
      <c r="B5" s="17" t="str">
        <f t="shared" si="1"/>
        <v>市内</v>
      </c>
      <c r="C5" s="18"/>
      <c r="D5" s="17" t="str">
        <f t="shared" si="2"/>
        <v>0000000000</v>
      </c>
      <c r="E5" s="18"/>
      <c r="F5" s="2"/>
      <c r="G5" s="2"/>
      <c r="H5" s="3"/>
      <c r="I5" s="2" t="s">
        <v>5319</v>
      </c>
      <c r="J5" s="2"/>
      <c r="K5" s="2"/>
      <c r="L5" s="2" t="s">
        <v>5331</v>
      </c>
      <c r="M5" s="2" t="s">
        <v>5332</v>
      </c>
      <c r="N5" s="2"/>
      <c r="O5" s="1" t="str">
        <f>IF(ISERROR(VLOOKUP(L5&amp;M5,団体コード!$A$1:$B$1742,2,FALSE)),"",VLOOKUP(L5&amp;M5,団体コード!$A$1:$B$1742,2,FALSE))</f>
        <v>342076</v>
      </c>
      <c r="Q5" s="14" t="str">
        <f t="shared" si="3"/>
        <v>「接種者氏名 ※」を入力してください</v>
      </c>
    </row>
    <row r="6" spans="1:17" ht="38.25" customHeight="1" x14ac:dyDescent="0.45">
      <c r="A6" s="20">
        <f t="shared" si="0"/>
        <v>118</v>
      </c>
      <c r="B6" s="17" t="str">
        <f t="shared" si="1"/>
        <v>市内</v>
      </c>
      <c r="C6" s="18"/>
      <c r="D6" s="17" t="str">
        <f t="shared" si="2"/>
        <v>0000000000</v>
      </c>
      <c r="E6" s="18"/>
      <c r="F6" s="2"/>
      <c r="G6" s="2"/>
      <c r="H6" s="3"/>
      <c r="I6" s="2" t="s">
        <v>5319</v>
      </c>
      <c r="J6" s="2"/>
      <c r="K6" s="2"/>
      <c r="L6" s="2" t="s">
        <v>5331</v>
      </c>
      <c r="M6" s="2" t="s">
        <v>5332</v>
      </c>
      <c r="N6" s="2"/>
      <c r="O6" s="1" t="str">
        <f>IF(ISERROR(VLOOKUP(L6&amp;M6,団体コード!$A$1:$B$1742,2,FALSE)),"",VLOOKUP(L6&amp;M6,団体コード!$A$1:$B$1742,2,FALSE))</f>
        <v>342076</v>
      </c>
      <c r="Q6" s="14" t="str">
        <f t="shared" si="3"/>
        <v>「接種者氏名 ※」を入力してください</v>
      </c>
    </row>
    <row r="7" spans="1:17" ht="38.25" customHeight="1" x14ac:dyDescent="0.45">
      <c r="A7" s="20">
        <f t="shared" si="0"/>
        <v>118</v>
      </c>
      <c r="B7" s="17" t="str">
        <f t="shared" si="1"/>
        <v>市内</v>
      </c>
      <c r="C7" s="18"/>
      <c r="D7" s="17" t="str">
        <f t="shared" si="2"/>
        <v>0000000000</v>
      </c>
      <c r="E7" s="18"/>
      <c r="F7" s="2"/>
      <c r="G7" s="2"/>
      <c r="H7" s="3"/>
      <c r="I7" s="2" t="s">
        <v>5319</v>
      </c>
      <c r="J7" s="2"/>
      <c r="K7" s="2"/>
      <c r="L7" s="2" t="s">
        <v>5331</v>
      </c>
      <c r="M7" s="2" t="s">
        <v>5332</v>
      </c>
      <c r="N7" s="2"/>
      <c r="O7" s="1" t="str">
        <f>IF(ISERROR(VLOOKUP(L7&amp;M7,団体コード!$A$1:$B$1742,2,FALSE)),"",VLOOKUP(L7&amp;M7,団体コード!$A$1:$B$1742,2,FALSE))</f>
        <v>342076</v>
      </c>
      <c r="Q7" s="14" t="str">
        <f t="shared" si="3"/>
        <v>「接種者氏名 ※」を入力してください</v>
      </c>
    </row>
    <row r="8" spans="1:17" ht="38.25" customHeight="1" x14ac:dyDescent="0.45">
      <c r="A8" s="20">
        <f t="shared" si="0"/>
        <v>118</v>
      </c>
      <c r="B8" s="17" t="str">
        <f t="shared" si="1"/>
        <v>市内</v>
      </c>
      <c r="C8" s="18"/>
      <c r="D8" s="17" t="str">
        <f t="shared" si="2"/>
        <v>0000000000</v>
      </c>
      <c r="E8" s="18"/>
      <c r="F8" s="2"/>
      <c r="G8" s="2"/>
      <c r="H8" s="3"/>
      <c r="I8" s="2" t="s">
        <v>5319</v>
      </c>
      <c r="J8" s="2"/>
      <c r="K8" s="2"/>
      <c r="L8" s="2" t="s">
        <v>5331</v>
      </c>
      <c r="M8" s="2" t="s">
        <v>5332</v>
      </c>
      <c r="N8" s="2"/>
      <c r="O8" s="1" t="str">
        <f>IF(ISERROR(VLOOKUP(L8&amp;M8,団体コード!$A$1:$B$1742,2,FALSE)),"",VLOOKUP(L8&amp;M8,団体コード!$A$1:$B$1742,2,FALSE))</f>
        <v>342076</v>
      </c>
      <c r="Q8" s="14" t="str">
        <f t="shared" si="3"/>
        <v>「接種者氏名 ※」を入力してください</v>
      </c>
    </row>
    <row r="9" spans="1:17" ht="38.25" customHeight="1" x14ac:dyDescent="0.45">
      <c r="A9" s="20">
        <f t="shared" si="0"/>
        <v>118</v>
      </c>
      <c r="B9" s="17" t="str">
        <f t="shared" si="1"/>
        <v>市内</v>
      </c>
      <c r="C9" s="18"/>
      <c r="D9" s="17" t="str">
        <f t="shared" si="2"/>
        <v>0000000000</v>
      </c>
      <c r="E9" s="18"/>
      <c r="F9" s="2"/>
      <c r="G9" s="2"/>
      <c r="H9" s="3"/>
      <c r="I9" s="2" t="s">
        <v>5319</v>
      </c>
      <c r="J9" s="2"/>
      <c r="K9" s="2"/>
      <c r="L9" s="2" t="s">
        <v>5331</v>
      </c>
      <c r="M9" s="2" t="s">
        <v>5332</v>
      </c>
      <c r="N9" s="2"/>
      <c r="O9" s="1" t="str">
        <f>IF(ISERROR(VLOOKUP(L9&amp;M9,団体コード!$A$1:$B$1742,2,FALSE)),"",VLOOKUP(L9&amp;M9,団体コード!$A$1:$B$1742,2,FALSE))</f>
        <v>342076</v>
      </c>
      <c r="Q9" s="14" t="str">
        <f t="shared" si="3"/>
        <v>「接種者氏名 ※」を入力してください</v>
      </c>
    </row>
    <row r="10" spans="1:17" ht="38.25" customHeight="1" x14ac:dyDescent="0.45">
      <c r="A10" s="20">
        <f t="shared" si="0"/>
        <v>118</v>
      </c>
      <c r="B10" s="17" t="str">
        <f t="shared" si="1"/>
        <v>市内</v>
      </c>
      <c r="C10" s="18"/>
      <c r="D10" s="17" t="str">
        <f t="shared" si="2"/>
        <v>0000000000</v>
      </c>
      <c r="E10" s="18"/>
      <c r="F10" s="2"/>
      <c r="G10" s="2"/>
      <c r="H10" s="3"/>
      <c r="I10" s="2" t="s">
        <v>5319</v>
      </c>
      <c r="J10" s="2"/>
      <c r="K10" s="2"/>
      <c r="L10" s="2" t="s">
        <v>5331</v>
      </c>
      <c r="M10" s="2" t="s">
        <v>5332</v>
      </c>
      <c r="N10" s="2"/>
      <c r="O10" s="1" t="str">
        <f>IF(ISERROR(VLOOKUP(L10&amp;M10,団体コード!$A$1:$B$1742,2,FALSE)),"",VLOOKUP(L10&amp;M10,団体コード!$A$1:$B$1742,2,FALSE))</f>
        <v>342076</v>
      </c>
      <c r="Q10" s="14" t="str">
        <f t="shared" si="3"/>
        <v>「接種者氏名 ※」を入力してください</v>
      </c>
    </row>
    <row r="11" spans="1:17" ht="38.25" customHeight="1" x14ac:dyDescent="0.45">
      <c r="A11" s="20">
        <f t="shared" si="0"/>
        <v>118</v>
      </c>
      <c r="B11" s="17" t="str">
        <f t="shared" si="1"/>
        <v>市内</v>
      </c>
      <c r="C11" s="18"/>
      <c r="D11" s="17" t="str">
        <f t="shared" si="2"/>
        <v>0000000000</v>
      </c>
      <c r="E11" s="18"/>
      <c r="F11" s="2"/>
      <c r="G11" s="2"/>
      <c r="H11" s="3"/>
      <c r="I11" s="2" t="s">
        <v>5319</v>
      </c>
      <c r="J11" s="2"/>
      <c r="K11" s="2"/>
      <c r="L11" s="2" t="s">
        <v>5331</v>
      </c>
      <c r="M11" s="2" t="s">
        <v>5332</v>
      </c>
      <c r="N11" s="2"/>
      <c r="O11" s="1" t="str">
        <f>IF(ISERROR(VLOOKUP(L11&amp;M11,団体コード!$A$1:$B$1742,2,FALSE)),"",VLOOKUP(L11&amp;M11,団体コード!$A$1:$B$1742,2,FALSE))</f>
        <v>342076</v>
      </c>
      <c r="Q11" s="14" t="str">
        <f t="shared" si="3"/>
        <v>「接種者氏名 ※」を入力してください</v>
      </c>
    </row>
    <row r="12" spans="1:17" ht="38.25" customHeight="1" x14ac:dyDescent="0.45">
      <c r="A12" s="20">
        <f t="shared" si="0"/>
        <v>118</v>
      </c>
      <c r="B12" s="17" t="str">
        <f t="shared" si="1"/>
        <v>市内</v>
      </c>
      <c r="C12" s="18"/>
      <c r="D12" s="17" t="str">
        <f t="shared" si="2"/>
        <v>0000000000</v>
      </c>
      <c r="E12" s="18"/>
      <c r="F12" s="2"/>
      <c r="G12" s="2"/>
      <c r="H12" s="3"/>
      <c r="I12" s="2" t="s">
        <v>5319</v>
      </c>
      <c r="J12" s="2"/>
      <c r="K12" s="2"/>
      <c r="L12" s="2" t="s">
        <v>5331</v>
      </c>
      <c r="M12" s="2" t="s">
        <v>5332</v>
      </c>
      <c r="N12" s="2"/>
      <c r="O12" s="1" t="str">
        <f>IF(ISERROR(VLOOKUP(L12&amp;M12,団体コード!$A$1:$B$1742,2,FALSE)),"",VLOOKUP(L12&amp;M12,団体コード!$A$1:$B$1742,2,FALSE))</f>
        <v>342076</v>
      </c>
      <c r="Q12" s="14" t="str">
        <f t="shared" si="3"/>
        <v>「接種者氏名 ※」を入力してください</v>
      </c>
    </row>
    <row r="13" spans="1:17" ht="38.25" customHeight="1" x14ac:dyDescent="0.45">
      <c r="A13" s="20">
        <f t="shared" si="0"/>
        <v>118</v>
      </c>
      <c r="B13" s="17" t="str">
        <f t="shared" si="1"/>
        <v>市内</v>
      </c>
      <c r="C13" s="18"/>
      <c r="D13" s="17" t="str">
        <f t="shared" si="2"/>
        <v>0000000000</v>
      </c>
      <c r="E13" s="18"/>
      <c r="F13" s="2"/>
      <c r="G13" s="2"/>
      <c r="H13" s="3"/>
      <c r="I13" s="2" t="s">
        <v>5319</v>
      </c>
      <c r="J13" s="2"/>
      <c r="K13" s="2"/>
      <c r="L13" s="2" t="s">
        <v>5331</v>
      </c>
      <c r="M13" s="2" t="s">
        <v>5332</v>
      </c>
      <c r="N13" s="2"/>
      <c r="O13" s="1" t="str">
        <f>IF(ISERROR(VLOOKUP(L13&amp;M13,団体コード!$A$1:$B$1742,2,FALSE)),"",VLOOKUP(L13&amp;M13,団体コード!$A$1:$B$1742,2,FALSE))</f>
        <v>342076</v>
      </c>
      <c r="Q13" s="14" t="str">
        <f t="shared" si="3"/>
        <v>「接種者氏名 ※」を入力してください</v>
      </c>
    </row>
    <row r="14" spans="1:17" ht="38.25" customHeight="1" x14ac:dyDescent="0.45">
      <c r="A14" s="20">
        <f t="shared" si="0"/>
        <v>118</v>
      </c>
      <c r="B14" s="17" t="str">
        <f t="shared" si="1"/>
        <v>市内</v>
      </c>
      <c r="C14" s="18"/>
      <c r="D14" s="17" t="str">
        <f t="shared" si="2"/>
        <v>0000000000</v>
      </c>
      <c r="E14" s="18"/>
      <c r="F14" s="2"/>
      <c r="G14" s="2"/>
      <c r="H14" s="3"/>
      <c r="I14" s="2" t="s">
        <v>5319</v>
      </c>
      <c r="J14" s="2"/>
      <c r="K14" s="2"/>
      <c r="L14" s="2" t="s">
        <v>5331</v>
      </c>
      <c r="M14" s="2" t="s">
        <v>5332</v>
      </c>
      <c r="N14" s="2"/>
      <c r="O14" s="1" t="str">
        <f>IF(ISERROR(VLOOKUP(L14&amp;M14,団体コード!$A$1:$B$1742,2,FALSE)),"",VLOOKUP(L14&amp;M14,団体コード!$A$1:$B$1742,2,FALSE))</f>
        <v>342076</v>
      </c>
      <c r="Q14" s="14" t="str">
        <f t="shared" si="3"/>
        <v>「接種者氏名 ※」を入力してください</v>
      </c>
    </row>
    <row r="15" spans="1:17" ht="38.25" customHeight="1" x14ac:dyDescent="0.45">
      <c r="A15" s="20">
        <f t="shared" si="0"/>
        <v>118</v>
      </c>
      <c r="B15" s="17" t="str">
        <f t="shared" si="1"/>
        <v>市内</v>
      </c>
      <c r="C15" s="18"/>
      <c r="D15" s="17" t="str">
        <f t="shared" si="2"/>
        <v>0000000000</v>
      </c>
      <c r="E15" s="18"/>
      <c r="F15" s="2"/>
      <c r="G15" s="2"/>
      <c r="H15" s="3"/>
      <c r="I15" s="2" t="s">
        <v>5319</v>
      </c>
      <c r="J15" s="2"/>
      <c r="K15" s="2"/>
      <c r="L15" s="2" t="s">
        <v>5331</v>
      </c>
      <c r="M15" s="2" t="s">
        <v>5332</v>
      </c>
      <c r="N15" s="2"/>
      <c r="O15" s="1" t="str">
        <f>IF(ISERROR(VLOOKUP(L15&amp;M15,団体コード!$A$1:$B$1742,2,FALSE)),"",VLOOKUP(L15&amp;M15,団体コード!$A$1:$B$1742,2,FALSE))</f>
        <v>342076</v>
      </c>
      <c r="Q15" s="14" t="str">
        <f t="shared" si="3"/>
        <v>「接種者氏名 ※」を入力してください</v>
      </c>
    </row>
    <row r="16" spans="1:17" ht="38.25" customHeight="1" x14ac:dyDescent="0.45">
      <c r="A16" s="20">
        <f t="shared" si="0"/>
        <v>118</v>
      </c>
      <c r="B16" s="17" t="str">
        <f t="shared" si="1"/>
        <v>市内</v>
      </c>
      <c r="C16" s="18"/>
      <c r="D16" s="17" t="str">
        <f t="shared" si="2"/>
        <v>0000000000</v>
      </c>
      <c r="E16" s="18"/>
      <c r="F16" s="2"/>
      <c r="G16" s="2"/>
      <c r="H16" s="3"/>
      <c r="I16" s="2" t="s">
        <v>5319</v>
      </c>
      <c r="J16" s="2"/>
      <c r="K16" s="2"/>
      <c r="L16" s="2" t="s">
        <v>5331</v>
      </c>
      <c r="M16" s="2" t="s">
        <v>5332</v>
      </c>
      <c r="N16" s="2"/>
      <c r="O16" s="1" t="str">
        <f>IF(ISERROR(VLOOKUP(L16&amp;M16,団体コード!$A$1:$B$1742,2,FALSE)),"",VLOOKUP(L16&amp;M16,団体コード!$A$1:$B$1742,2,FALSE))</f>
        <v>342076</v>
      </c>
      <c r="Q16" s="14" t="str">
        <f t="shared" si="3"/>
        <v>「接種者氏名 ※」を入力してください</v>
      </c>
    </row>
    <row r="17" spans="1:17" ht="38.25" customHeight="1" x14ac:dyDescent="0.45">
      <c r="A17" s="20">
        <f t="shared" si="0"/>
        <v>118</v>
      </c>
      <c r="B17" s="17" t="str">
        <f t="shared" si="1"/>
        <v>市内</v>
      </c>
      <c r="C17" s="18"/>
      <c r="D17" s="17" t="str">
        <f t="shared" si="2"/>
        <v>0000000000</v>
      </c>
      <c r="E17" s="18"/>
      <c r="F17" s="2"/>
      <c r="G17" s="2"/>
      <c r="H17" s="3"/>
      <c r="I17" s="2" t="s">
        <v>5319</v>
      </c>
      <c r="J17" s="2"/>
      <c r="K17" s="2"/>
      <c r="L17" s="2" t="s">
        <v>5331</v>
      </c>
      <c r="M17" s="2" t="s">
        <v>5332</v>
      </c>
      <c r="N17" s="2"/>
      <c r="O17" s="1" t="str">
        <f>IF(ISERROR(VLOOKUP(L17&amp;M17,団体コード!$A$1:$B$1742,2,FALSE)),"",VLOOKUP(L17&amp;M17,団体コード!$A$1:$B$1742,2,FALSE))</f>
        <v>342076</v>
      </c>
      <c r="Q17" s="14" t="str">
        <f t="shared" si="3"/>
        <v>「接種者氏名 ※」を入力してください</v>
      </c>
    </row>
    <row r="18" spans="1:17" ht="38.25" customHeight="1" x14ac:dyDescent="0.45">
      <c r="A18" s="20">
        <f t="shared" si="0"/>
        <v>118</v>
      </c>
      <c r="B18" s="17" t="str">
        <f t="shared" si="1"/>
        <v>市内</v>
      </c>
      <c r="C18" s="18"/>
      <c r="D18" s="17" t="str">
        <f t="shared" si="2"/>
        <v>0000000000</v>
      </c>
      <c r="E18" s="18"/>
      <c r="F18" s="2"/>
      <c r="G18" s="2"/>
      <c r="H18" s="3"/>
      <c r="I18" s="2" t="s">
        <v>5319</v>
      </c>
      <c r="J18" s="2"/>
      <c r="K18" s="2"/>
      <c r="L18" s="2" t="s">
        <v>5331</v>
      </c>
      <c r="M18" s="2" t="s">
        <v>5332</v>
      </c>
      <c r="N18" s="2"/>
      <c r="O18" s="1" t="str">
        <f>IF(ISERROR(VLOOKUP(L18&amp;M18,団体コード!$A$1:$B$1742,2,FALSE)),"",VLOOKUP(L18&amp;M18,団体コード!$A$1:$B$1742,2,FALSE))</f>
        <v>342076</v>
      </c>
      <c r="Q18" s="14" t="str">
        <f t="shared" si="3"/>
        <v>「接種者氏名 ※」を入力してください</v>
      </c>
    </row>
    <row r="19" spans="1:17" ht="38.25" customHeight="1" x14ac:dyDescent="0.45">
      <c r="A19" s="20">
        <f t="shared" si="0"/>
        <v>118</v>
      </c>
      <c r="B19" s="17" t="str">
        <f t="shared" si="1"/>
        <v>市内</v>
      </c>
      <c r="C19" s="18"/>
      <c r="D19" s="17" t="str">
        <f t="shared" si="2"/>
        <v>0000000000</v>
      </c>
      <c r="E19" s="18"/>
      <c r="F19" s="2"/>
      <c r="G19" s="2"/>
      <c r="H19" s="3"/>
      <c r="I19" s="2" t="s">
        <v>5319</v>
      </c>
      <c r="J19" s="2"/>
      <c r="K19" s="2"/>
      <c r="L19" s="2" t="s">
        <v>5331</v>
      </c>
      <c r="M19" s="2" t="s">
        <v>5332</v>
      </c>
      <c r="N19" s="2"/>
      <c r="O19" s="1" t="str">
        <f>IF(ISERROR(VLOOKUP(L19&amp;M19,団体コード!$A$1:$B$1742,2,FALSE)),"",VLOOKUP(L19&amp;M19,団体コード!$A$1:$B$1742,2,FALSE))</f>
        <v>342076</v>
      </c>
      <c r="Q19" s="14" t="str">
        <f t="shared" si="3"/>
        <v>「接種者氏名 ※」を入力してください</v>
      </c>
    </row>
    <row r="20" spans="1:17" ht="38.25" customHeight="1" x14ac:dyDescent="0.45">
      <c r="A20" s="20">
        <f t="shared" si="0"/>
        <v>118</v>
      </c>
      <c r="B20" s="17" t="str">
        <f t="shared" si="1"/>
        <v>市内</v>
      </c>
      <c r="C20" s="18"/>
      <c r="D20" s="17" t="str">
        <f t="shared" si="2"/>
        <v>0000000000</v>
      </c>
      <c r="E20" s="18"/>
      <c r="F20" s="2"/>
      <c r="G20" s="2"/>
      <c r="H20" s="3"/>
      <c r="I20" s="2" t="s">
        <v>5319</v>
      </c>
      <c r="J20" s="2"/>
      <c r="K20" s="2"/>
      <c r="L20" s="2" t="s">
        <v>5331</v>
      </c>
      <c r="M20" s="2" t="s">
        <v>5332</v>
      </c>
      <c r="N20" s="2"/>
      <c r="O20" s="1" t="str">
        <f>IF(ISERROR(VLOOKUP(L20&amp;M20,団体コード!$A$1:$B$1742,2,FALSE)),"",VLOOKUP(L20&amp;M20,団体コード!$A$1:$B$1742,2,FALSE))</f>
        <v>342076</v>
      </c>
      <c r="Q20" s="14" t="str">
        <f t="shared" si="3"/>
        <v>「接種者氏名 ※」を入力してください</v>
      </c>
    </row>
    <row r="21" spans="1:17" ht="38.25" customHeight="1" x14ac:dyDescent="0.45">
      <c r="A21" s="20">
        <f t="shared" si="0"/>
        <v>118</v>
      </c>
      <c r="B21" s="17" t="str">
        <f t="shared" si="1"/>
        <v>市内</v>
      </c>
      <c r="C21" s="18"/>
      <c r="D21" s="17" t="str">
        <f t="shared" si="2"/>
        <v>0000000000</v>
      </c>
      <c r="E21" s="18"/>
      <c r="F21" s="2"/>
      <c r="G21" s="2"/>
      <c r="H21" s="3"/>
      <c r="I21" s="2" t="s">
        <v>5319</v>
      </c>
      <c r="J21" s="2"/>
      <c r="K21" s="2"/>
      <c r="L21" s="2" t="s">
        <v>5331</v>
      </c>
      <c r="M21" s="2" t="s">
        <v>5332</v>
      </c>
      <c r="N21" s="2"/>
      <c r="O21" s="1" t="str">
        <f>IF(ISERROR(VLOOKUP(L21&amp;M21,団体コード!$A$1:$B$1742,2,FALSE)),"",VLOOKUP(L21&amp;M21,団体コード!$A$1:$B$1742,2,FALSE))</f>
        <v>342076</v>
      </c>
      <c r="Q21" s="14" t="str">
        <f t="shared" si="3"/>
        <v>「接種者氏名 ※」を入力してください</v>
      </c>
    </row>
    <row r="22" spans="1:17" ht="38.25" customHeight="1" x14ac:dyDescent="0.45">
      <c r="A22" s="20">
        <f t="shared" si="0"/>
        <v>118</v>
      </c>
      <c r="B22" s="17" t="str">
        <f t="shared" si="1"/>
        <v>市内</v>
      </c>
      <c r="C22" s="18"/>
      <c r="D22" s="17" t="str">
        <f t="shared" si="2"/>
        <v>0000000000</v>
      </c>
      <c r="E22" s="18"/>
      <c r="F22" s="2"/>
      <c r="G22" s="2"/>
      <c r="H22" s="3"/>
      <c r="I22" s="2" t="s">
        <v>5319</v>
      </c>
      <c r="J22" s="2"/>
      <c r="K22" s="2"/>
      <c r="L22" s="2" t="s">
        <v>5331</v>
      </c>
      <c r="M22" s="2" t="s">
        <v>5332</v>
      </c>
      <c r="N22" s="2"/>
      <c r="O22" s="1" t="str">
        <f>IF(ISERROR(VLOOKUP(L22&amp;M22,団体コード!$A$1:$B$1742,2,FALSE)),"",VLOOKUP(L22&amp;M22,団体コード!$A$1:$B$1742,2,FALSE))</f>
        <v>342076</v>
      </c>
      <c r="Q22" s="14" t="str">
        <f t="shared" si="3"/>
        <v>「接種者氏名 ※」を入力してください</v>
      </c>
    </row>
    <row r="23" spans="1:17" ht="38.25" customHeight="1" x14ac:dyDescent="0.45">
      <c r="A23" s="20">
        <f t="shared" si="0"/>
        <v>118</v>
      </c>
      <c r="B23" s="17" t="str">
        <f t="shared" si="1"/>
        <v>市内</v>
      </c>
      <c r="C23" s="18"/>
      <c r="D23" s="17" t="str">
        <f t="shared" si="2"/>
        <v>0000000000</v>
      </c>
      <c r="E23" s="18"/>
      <c r="F23" s="2"/>
      <c r="G23" s="2"/>
      <c r="H23" s="3"/>
      <c r="I23" s="2" t="s">
        <v>5319</v>
      </c>
      <c r="J23" s="2"/>
      <c r="K23" s="2"/>
      <c r="L23" s="2" t="s">
        <v>5331</v>
      </c>
      <c r="M23" s="2" t="s">
        <v>5332</v>
      </c>
      <c r="N23" s="2"/>
      <c r="O23" s="1" t="str">
        <f>IF(ISERROR(VLOOKUP(L23&amp;M23,団体コード!$A$1:$B$1742,2,FALSE)),"",VLOOKUP(L23&amp;M23,団体コード!$A$1:$B$1742,2,FALSE))</f>
        <v>342076</v>
      </c>
      <c r="Q23" s="14" t="str">
        <f t="shared" si="3"/>
        <v>「接種者氏名 ※」を入力してください</v>
      </c>
    </row>
    <row r="24" spans="1:17" ht="38.25" customHeight="1" x14ac:dyDescent="0.45">
      <c r="A24" s="20">
        <f t="shared" si="0"/>
        <v>118</v>
      </c>
      <c r="B24" s="17" t="str">
        <f t="shared" si="1"/>
        <v>市内</v>
      </c>
      <c r="C24" s="18"/>
      <c r="D24" s="17" t="str">
        <f t="shared" si="2"/>
        <v>0000000000</v>
      </c>
      <c r="E24" s="18"/>
      <c r="F24" s="2"/>
      <c r="G24" s="2"/>
      <c r="H24" s="3"/>
      <c r="I24" s="2" t="s">
        <v>5319</v>
      </c>
      <c r="J24" s="2"/>
      <c r="K24" s="2"/>
      <c r="L24" s="2" t="s">
        <v>5331</v>
      </c>
      <c r="M24" s="2" t="s">
        <v>5332</v>
      </c>
      <c r="N24" s="2"/>
      <c r="O24" s="1" t="str">
        <f>IF(ISERROR(VLOOKUP(L24&amp;M24,団体コード!$A$1:$B$1742,2,FALSE)),"",VLOOKUP(L24&amp;M24,団体コード!$A$1:$B$1742,2,FALSE))</f>
        <v>342076</v>
      </c>
      <c r="Q24" s="14" t="str">
        <f t="shared" si="3"/>
        <v>「接種者氏名 ※」を入力してください</v>
      </c>
    </row>
    <row r="25" spans="1:17" ht="38.25" customHeight="1" x14ac:dyDescent="0.45">
      <c r="A25" s="20">
        <f t="shared" si="0"/>
        <v>118</v>
      </c>
      <c r="B25" s="17" t="str">
        <f t="shared" si="1"/>
        <v>市内</v>
      </c>
      <c r="C25" s="18"/>
      <c r="D25" s="17" t="str">
        <f t="shared" si="2"/>
        <v>0000000000</v>
      </c>
      <c r="E25" s="18"/>
      <c r="F25" s="2"/>
      <c r="G25" s="2"/>
      <c r="H25" s="3"/>
      <c r="I25" s="2" t="s">
        <v>5319</v>
      </c>
      <c r="J25" s="2"/>
      <c r="K25" s="2"/>
      <c r="L25" s="2" t="s">
        <v>5331</v>
      </c>
      <c r="M25" s="2" t="s">
        <v>5332</v>
      </c>
      <c r="N25" s="2"/>
      <c r="O25" s="1" t="str">
        <f>IF(ISERROR(VLOOKUP(L25&amp;M25,団体コード!$A$1:$B$1742,2,FALSE)),"",VLOOKUP(L25&amp;M25,団体コード!$A$1:$B$1742,2,FALSE))</f>
        <v>342076</v>
      </c>
      <c r="Q25" s="14" t="str">
        <f t="shared" si="3"/>
        <v>「接種者氏名 ※」を入力してください</v>
      </c>
    </row>
    <row r="26" spans="1:17" ht="38.25" customHeight="1" x14ac:dyDescent="0.45">
      <c r="A26" s="20">
        <f t="shared" si="0"/>
        <v>118</v>
      </c>
      <c r="B26" s="17" t="str">
        <f t="shared" si="1"/>
        <v>市内</v>
      </c>
      <c r="C26" s="18"/>
      <c r="D26" s="17" t="str">
        <f t="shared" si="2"/>
        <v>0000000000</v>
      </c>
      <c r="E26" s="18"/>
      <c r="F26" s="2"/>
      <c r="G26" s="2"/>
      <c r="H26" s="3"/>
      <c r="I26" s="2" t="s">
        <v>5319</v>
      </c>
      <c r="J26" s="2"/>
      <c r="K26" s="2"/>
      <c r="L26" s="2" t="s">
        <v>5331</v>
      </c>
      <c r="M26" s="2" t="s">
        <v>5332</v>
      </c>
      <c r="N26" s="2"/>
      <c r="O26" s="1" t="str">
        <f>IF(ISERROR(VLOOKUP(L26&amp;M26,団体コード!$A$1:$B$1742,2,FALSE)),"",VLOOKUP(L26&amp;M26,団体コード!$A$1:$B$1742,2,FALSE))</f>
        <v>342076</v>
      </c>
      <c r="Q26" s="14" t="str">
        <f t="shared" si="3"/>
        <v>「接種者氏名 ※」を入力してください</v>
      </c>
    </row>
    <row r="27" spans="1:17" ht="38.25" customHeight="1" x14ac:dyDescent="0.45">
      <c r="A27" s="20">
        <f t="shared" si="0"/>
        <v>118</v>
      </c>
      <c r="B27" s="17" t="str">
        <f t="shared" si="1"/>
        <v>市内</v>
      </c>
      <c r="C27" s="18"/>
      <c r="D27" s="17" t="str">
        <f t="shared" si="2"/>
        <v>0000000000</v>
      </c>
      <c r="E27" s="18"/>
      <c r="F27" s="2"/>
      <c r="G27" s="2"/>
      <c r="H27" s="3"/>
      <c r="I27" s="2" t="s">
        <v>5319</v>
      </c>
      <c r="J27" s="2"/>
      <c r="K27" s="2"/>
      <c r="L27" s="2" t="s">
        <v>5331</v>
      </c>
      <c r="M27" s="2" t="s">
        <v>5332</v>
      </c>
      <c r="N27" s="2"/>
      <c r="O27" s="1" t="str">
        <f>IF(ISERROR(VLOOKUP(L27&amp;M27,団体コード!$A$1:$B$1742,2,FALSE)),"",VLOOKUP(L27&amp;M27,団体コード!$A$1:$B$1742,2,FALSE))</f>
        <v>342076</v>
      </c>
      <c r="Q27" s="14" t="str">
        <f t="shared" si="3"/>
        <v>「接種者氏名 ※」を入力してください</v>
      </c>
    </row>
    <row r="28" spans="1:17" ht="38.25" customHeight="1" x14ac:dyDescent="0.45">
      <c r="A28" s="20">
        <f t="shared" si="0"/>
        <v>118</v>
      </c>
      <c r="B28" s="17" t="str">
        <f t="shared" si="1"/>
        <v>市内</v>
      </c>
      <c r="C28" s="18"/>
      <c r="D28" s="17" t="str">
        <f t="shared" si="2"/>
        <v>0000000000</v>
      </c>
      <c r="E28" s="18"/>
      <c r="F28" s="2"/>
      <c r="G28" s="2"/>
      <c r="H28" s="3"/>
      <c r="I28" s="2" t="s">
        <v>5319</v>
      </c>
      <c r="J28" s="2"/>
      <c r="K28" s="2"/>
      <c r="L28" s="2" t="s">
        <v>5331</v>
      </c>
      <c r="M28" s="2" t="s">
        <v>5332</v>
      </c>
      <c r="N28" s="2"/>
      <c r="O28" s="1" t="str">
        <f>IF(ISERROR(VLOOKUP(L28&amp;M28,団体コード!$A$1:$B$1742,2,FALSE)),"",VLOOKUP(L28&amp;M28,団体コード!$A$1:$B$1742,2,FALSE))</f>
        <v>342076</v>
      </c>
      <c r="Q28" s="14" t="str">
        <f t="shared" si="3"/>
        <v>「接種者氏名 ※」を入力してください</v>
      </c>
    </row>
    <row r="29" spans="1:17" ht="38.25" customHeight="1" x14ac:dyDescent="0.45">
      <c r="A29" s="20">
        <f t="shared" si="0"/>
        <v>118</v>
      </c>
      <c r="B29" s="17" t="str">
        <f t="shared" si="1"/>
        <v>市内</v>
      </c>
      <c r="C29" s="18"/>
      <c r="D29" s="17" t="str">
        <f t="shared" si="2"/>
        <v>0000000000</v>
      </c>
      <c r="E29" s="18"/>
      <c r="F29" s="2"/>
      <c r="G29" s="2"/>
      <c r="H29" s="3"/>
      <c r="I29" s="2" t="s">
        <v>5319</v>
      </c>
      <c r="J29" s="2"/>
      <c r="K29" s="2"/>
      <c r="L29" s="2" t="s">
        <v>5331</v>
      </c>
      <c r="M29" s="2" t="s">
        <v>5332</v>
      </c>
      <c r="N29" s="2"/>
      <c r="O29" s="1" t="str">
        <f>IF(ISERROR(VLOOKUP(L29&amp;M29,団体コード!$A$1:$B$1742,2,FALSE)),"",VLOOKUP(L29&amp;M29,団体コード!$A$1:$B$1742,2,FALSE))</f>
        <v>342076</v>
      </c>
      <c r="Q29" s="14" t="str">
        <f t="shared" si="3"/>
        <v>「接種者氏名 ※」を入力してください</v>
      </c>
    </row>
    <row r="30" spans="1:17" ht="38.25" customHeight="1" x14ac:dyDescent="0.45">
      <c r="A30" s="20">
        <f t="shared" si="0"/>
        <v>118</v>
      </c>
      <c r="B30" s="17" t="str">
        <f t="shared" si="1"/>
        <v>市内</v>
      </c>
      <c r="C30" s="18"/>
      <c r="D30" s="17" t="str">
        <f t="shared" si="2"/>
        <v>0000000000</v>
      </c>
      <c r="E30" s="18"/>
      <c r="F30" s="2"/>
      <c r="G30" s="2"/>
      <c r="H30" s="3"/>
      <c r="I30" s="2" t="s">
        <v>5319</v>
      </c>
      <c r="J30" s="2"/>
      <c r="K30" s="2"/>
      <c r="L30" s="2" t="s">
        <v>5331</v>
      </c>
      <c r="M30" s="2" t="s">
        <v>5332</v>
      </c>
      <c r="N30" s="2"/>
      <c r="O30" s="1" t="str">
        <f>IF(ISERROR(VLOOKUP(L30&amp;M30,団体コード!$A$1:$B$1742,2,FALSE)),"",VLOOKUP(L30&amp;M30,団体コード!$A$1:$B$1742,2,FALSE))</f>
        <v>342076</v>
      </c>
      <c r="Q30" s="14" t="str">
        <f t="shared" si="3"/>
        <v>「接種者氏名 ※」を入力してください</v>
      </c>
    </row>
    <row r="31" spans="1:17" ht="38.25" customHeight="1" x14ac:dyDescent="0.45">
      <c r="A31" s="20">
        <f t="shared" si="0"/>
        <v>118</v>
      </c>
      <c r="B31" s="17" t="str">
        <f t="shared" si="1"/>
        <v>市内</v>
      </c>
      <c r="C31" s="18"/>
      <c r="D31" s="17" t="str">
        <f t="shared" si="2"/>
        <v>0000000000</v>
      </c>
      <c r="E31" s="18"/>
      <c r="F31" s="2"/>
      <c r="G31" s="2"/>
      <c r="H31" s="3"/>
      <c r="I31" s="2" t="s">
        <v>5319</v>
      </c>
      <c r="J31" s="2"/>
      <c r="K31" s="2"/>
      <c r="L31" s="2" t="s">
        <v>5331</v>
      </c>
      <c r="M31" s="2" t="s">
        <v>5332</v>
      </c>
      <c r="N31" s="2"/>
      <c r="O31" s="1" t="str">
        <f>IF(ISERROR(VLOOKUP(L31&amp;M31,団体コード!$A$1:$B$1742,2,FALSE)),"",VLOOKUP(L31&amp;M31,団体コード!$A$1:$B$1742,2,FALSE))</f>
        <v>342076</v>
      </c>
      <c r="Q31" s="14" t="str">
        <f t="shared" si="3"/>
        <v>「接種者氏名 ※」を入力してください</v>
      </c>
    </row>
    <row r="32" spans="1:17" ht="38.25" customHeight="1" x14ac:dyDescent="0.45">
      <c r="A32" s="20">
        <f t="shared" si="0"/>
        <v>118</v>
      </c>
      <c r="B32" s="17" t="str">
        <f t="shared" si="1"/>
        <v>市内</v>
      </c>
      <c r="C32" s="18"/>
      <c r="D32" s="17" t="str">
        <f t="shared" si="2"/>
        <v>0000000000</v>
      </c>
      <c r="E32" s="18"/>
      <c r="F32" s="2"/>
      <c r="G32" s="2"/>
      <c r="H32" s="3"/>
      <c r="I32" s="2" t="s">
        <v>5319</v>
      </c>
      <c r="J32" s="2"/>
      <c r="K32" s="2"/>
      <c r="L32" s="2" t="s">
        <v>5331</v>
      </c>
      <c r="M32" s="2" t="s">
        <v>5332</v>
      </c>
      <c r="N32" s="2"/>
      <c r="O32" s="1" t="str">
        <f>IF(ISERROR(VLOOKUP(L32&amp;M32,団体コード!$A$1:$B$1742,2,FALSE)),"",VLOOKUP(L32&amp;M32,団体コード!$A$1:$B$1742,2,FALSE))</f>
        <v>342076</v>
      </c>
      <c r="Q32" s="14" t="str">
        <f t="shared" si="3"/>
        <v>「接種者氏名 ※」を入力してください</v>
      </c>
    </row>
    <row r="33" spans="1:17" ht="38.25" customHeight="1" x14ac:dyDescent="0.45">
      <c r="A33" s="20">
        <f t="shared" si="0"/>
        <v>118</v>
      </c>
      <c r="B33" s="17" t="str">
        <f t="shared" si="1"/>
        <v>市内</v>
      </c>
      <c r="C33" s="18"/>
      <c r="D33" s="17" t="str">
        <f t="shared" si="2"/>
        <v>0000000000</v>
      </c>
      <c r="E33" s="18"/>
      <c r="F33" s="2"/>
      <c r="G33" s="2"/>
      <c r="H33" s="3"/>
      <c r="I33" s="2" t="s">
        <v>5319</v>
      </c>
      <c r="J33" s="2"/>
      <c r="K33" s="2"/>
      <c r="L33" s="2" t="s">
        <v>5331</v>
      </c>
      <c r="M33" s="2" t="s">
        <v>5332</v>
      </c>
      <c r="N33" s="2"/>
      <c r="O33" s="1" t="str">
        <f>IF(ISERROR(VLOOKUP(L33&amp;M33,団体コード!$A$1:$B$1742,2,FALSE)),"",VLOOKUP(L33&amp;M33,団体コード!$A$1:$B$1742,2,FALSE))</f>
        <v>342076</v>
      </c>
      <c r="Q33" s="14" t="str">
        <f t="shared" si="3"/>
        <v>「接種者氏名 ※」を入力してください</v>
      </c>
    </row>
    <row r="34" spans="1:17" ht="38.25" customHeight="1" x14ac:dyDescent="0.45">
      <c r="A34" s="20">
        <f t="shared" si="0"/>
        <v>118</v>
      </c>
      <c r="B34" s="17" t="str">
        <f t="shared" si="1"/>
        <v>市内</v>
      </c>
      <c r="C34" s="18"/>
      <c r="D34" s="17" t="str">
        <f t="shared" si="2"/>
        <v>0000000000</v>
      </c>
      <c r="E34" s="18"/>
      <c r="F34" s="2"/>
      <c r="G34" s="2"/>
      <c r="H34" s="3"/>
      <c r="I34" s="2" t="s">
        <v>5319</v>
      </c>
      <c r="J34" s="2"/>
      <c r="K34" s="2"/>
      <c r="L34" s="2" t="s">
        <v>5331</v>
      </c>
      <c r="M34" s="2" t="s">
        <v>5332</v>
      </c>
      <c r="N34" s="2"/>
      <c r="O34" s="1" t="str">
        <f>IF(ISERROR(VLOOKUP(L34&amp;M34,団体コード!$A$1:$B$1742,2,FALSE)),"",VLOOKUP(L34&amp;M34,団体コード!$A$1:$B$1742,2,FALSE))</f>
        <v>342076</v>
      </c>
      <c r="Q34" s="14" t="str">
        <f t="shared" si="3"/>
        <v>「接種者氏名 ※」を入力してください</v>
      </c>
    </row>
    <row r="35" spans="1:17" ht="38.25" customHeight="1" x14ac:dyDescent="0.45">
      <c r="A35" s="20">
        <f t="shared" si="0"/>
        <v>118</v>
      </c>
      <c r="B35" s="17" t="str">
        <f t="shared" si="1"/>
        <v>市内</v>
      </c>
      <c r="C35" s="18"/>
      <c r="D35" s="17" t="str">
        <f t="shared" si="2"/>
        <v>0000000000</v>
      </c>
      <c r="E35" s="18"/>
      <c r="F35" s="2"/>
      <c r="G35" s="2"/>
      <c r="H35" s="3"/>
      <c r="I35" s="2" t="s">
        <v>5319</v>
      </c>
      <c r="J35" s="2"/>
      <c r="K35" s="2"/>
      <c r="L35" s="2" t="s">
        <v>5331</v>
      </c>
      <c r="M35" s="2" t="s">
        <v>5332</v>
      </c>
      <c r="N35" s="2"/>
      <c r="O35" s="1" t="str">
        <f>IF(ISERROR(VLOOKUP(L35&amp;M35,団体コード!$A$1:$B$1742,2,FALSE)),"",VLOOKUP(L35&amp;M35,団体コード!$A$1:$B$1742,2,FALSE))</f>
        <v>342076</v>
      </c>
      <c r="Q35" s="14" t="str">
        <f t="shared" si="3"/>
        <v>「接種者氏名 ※」を入力してください</v>
      </c>
    </row>
    <row r="36" spans="1:17" ht="38.25" customHeight="1" x14ac:dyDescent="0.45">
      <c r="A36" s="20">
        <f t="shared" si="0"/>
        <v>118</v>
      </c>
      <c r="B36" s="17" t="str">
        <f t="shared" si="1"/>
        <v>市内</v>
      </c>
      <c r="C36" s="18"/>
      <c r="D36" s="17" t="str">
        <f t="shared" si="2"/>
        <v>0000000000</v>
      </c>
      <c r="E36" s="18"/>
      <c r="F36" s="2"/>
      <c r="G36" s="2"/>
      <c r="H36" s="3"/>
      <c r="I36" s="2" t="s">
        <v>5319</v>
      </c>
      <c r="J36" s="2"/>
      <c r="K36" s="2"/>
      <c r="L36" s="2" t="s">
        <v>5331</v>
      </c>
      <c r="M36" s="2" t="s">
        <v>5332</v>
      </c>
      <c r="N36" s="2"/>
      <c r="O36" s="1" t="str">
        <f>IF(ISERROR(VLOOKUP(L36&amp;M36,団体コード!$A$1:$B$1742,2,FALSE)),"",VLOOKUP(L36&amp;M36,団体コード!$A$1:$B$1742,2,FALSE))</f>
        <v>342076</v>
      </c>
      <c r="Q36" s="14" t="str">
        <f t="shared" si="3"/>
        <v>「接種者氏名 ※」を入力してください</v>
      </c>
    </row>
    <row r="37" spans="1:17" ht="38.25" customHeight="1" x14ac:dyDescent="0.45">
      <c r="A37" s="20">
        <f t="shared" si="0"/>
        <v>118</v>
      </c>
      <c r="B37" s="17" t="str">
        <f t="shared" si="1"/>
        <v>市内</v>
      </c>
      <c r="C37" s="18"/>
      <c r="D37" s="17" t="str">
        <f t="shared" si="2"/>
        <v>0000000000</v>
      </c>
      <c r="E37" s="18"/>
      <c r="F37" s="2"/>
      <c r="G37" s="2"/>
      <c r="H37" s="3"/>
      <c r="I37" s="2" t="s">
        <v>5319</v>
      </c>
      <c r="J37" s="2"/>
      <c r="K37" s="2"/>
      <c r="L37" s="2" t="s">
        <v>5331</v>
      </c>
      <c r="M37" s="2" t="s">
        <v>5332</v>
      </c>
      <c r="N37" s="2"/>
      <c r="O37" s="1" t="str">
        <f>IF(ISERROR(VLOOKUP(L37&amp;M37,団体コード!$A$1:$B$1742,2,FALSE)),"",VLOOKUP(L37&amp;M37,団体コード!$A$1:$B$1742,2,FALSE))</f>
        <v>342076</v>
      </c>
      <c r="Q37" s="14" t="str">
        <f t="shared" si="3"/>
        <v>「接種者氏名 ※」を入力してください</v>
      </c>
    </row>
    <row r="38" spans="1:17" ht="38.25" customHeight="1" x14ac:dyDescent="0.45">
      <c r="A38" s="20">
        <f t="shared" si="0"/>
        <v>118</v>
      </c>
      <c r="B38" s="17" t="str">
        <f t="shared" si="1"/>
        <v>市内</v>
      </c>
      <c r="C38" s="18"/>
      <c r="D38" s="17" t="str">
        <f t="shared" si="2"/>
        <v>0000000000</v>
      </c>
      <c r="E38" s="18"/>
      <c r="F38" s="2"/>
      <c r="G38" s="2"/>
      <c r="H38" s="3"/>
      <c r="I38" s="2" t="s">
        <v>5319</v>
      </c>
      <c r="J38" s="2"/>
      <c r="K38" s="2"/>
      <c r="L38" s="2" t="s">
        <v>5331</v>
      </c>
      <c r="M38" s="2" t="s">
        <v>5332</v>
      </c>
      <c r="N38" s="2"/>
      <c r="O38" s="1" t="str">
        <f>IF(ISERROR(VLOOKUP(L38&amp;M38,団体コード!$A$1:$B$1742,2,FALSE)),"",VLOOKUP(L38&amp;M38,団体コード!$A$1:$B$1742,2,FALSE))</f>
        <v>342076</v>
      </c>
      <c r="Q38" s="14" t="str">
        <f t="shared" si="3"/>
        <v>「接種者氏名 ※」を入力してください</v>
      </c>
    </row>
    <row r="39" spans="1:17" ht="38.25" customHeight="1" x14ac:dyDescent="0.45">
      <c r="A39" s="20">
        <f t="shared" si="0"/>
        <v>118</v>
      </c>
      <c r="B39" s="17" t="str">
        <f t="shared" si="1"/>
        <v>市内</v>
      </c>
      <c r="C39" s="18"/>
      <c r="D39" s="17" t="str">
        <f t="shared" si="2"/>
        <v>0000000000</v>
      </c>
      <c r="E39" s="18"/>
      <c r="F39" s="2"/>
      <c r="G39" s="2"/>
      <c r="H39" s="3"/>
      <c r="I39" s="2" t="s">
        <v>5319</v>
      </c>
      <c r="J39" s="2"/>
      <c r="K39" s="2"/>
      <c r="L39" s="2" t="s">
        <v>5331</v>
      </c>
      <c r="M39" s="2" t="s">
        <v>5332</v>
      </c>
      <c r="N39" s="2"/>
      <c r="O39" s="1" t="str">
        <f>IF(ISERROR(VLOOKUP(L39&amp;M39,団体コード!$A$1:$B$1742,2,FALSE)),"",VLOOKUP(L39&amp;M39,団体コード!$A$1:$B$1742,2,FALSE))</f>
        <v>342076</v>
      </c>
      <c r="Q39" s="14" t="str">
        <f t="shared" si="3"/>
        <v>「接種者氏名 ※」を入力してください</v>
      </c>
    </row>
    <row r="40" spans="1:17" ht="38.25" customHeight="1" x14ac:dyDescent="0.45">
      <c r="A40" s="20">
        <f t="shared" si="0"/>
        <v>118</v>
      </c>
      <c r="B40" s="17" t="str">
        <f t="shared" si="1"/>
        <v>市内</v>
      </c>
      <c r="C40" s="18"/>
      <c r="D40" s="17" t="str">
        <f t="shared" si="2"/>
        <v>0000000000</v>
      </c>
      <c r="E40" s="18"/>
      <c r="F40" s="2"/>
      <c r="G40" s="2"/>
      <c r="H40" s="3"/>
      <c r="I40" s="2" t="s">
        <v>5319</v>
      </c>
      <c r="J40" s="2"/>
      <c r="K40" s="2"/>
      <c r="L40" s="2" t="s">
        <v>5331</v>
      </c>
      <c r="M40" s="2" t="s">
        <v>5332</v>
      </c>
      <c r="N40" s="2"/>
      <c r="O40" s="1" t="str">
        <f>IF(ISERROR(VLOOKUP(L40&amp;M40,団体コード!$A$1:$B$1742,2,FALSE)),"",VLOOKUP(L40&amp;M40,団体コード!$A$1:$B$1742,2,FALSE))</f>
        <v>342076</v>
      </c>
      <c r="Q40" s="14" t="str">
        <f t="shared" si="3"/>
        <v>「接種者氏名 ※」を入力してください</v>
      </c>
    </row>
    <row r="41" spans="1:17" ht="38.25" customHeight="1" x14ac:dyDescent="0.45">
      <c r="A41" s="20">
        <f t="shared" si="0"/>
        <v>118</v>
      </c>
      <c r="B41" s="17" t="str">
        <f t="shared" si="1"/>
        <v>市内</v>
      </c>
      <c r="C41" s="18"/>
      <c r="D41" s="17" t="str">
        <f t="shared" si="2"/>
        <v>0000000000</v>
      </c>
      <c r="E41" s="18"/>
      <c r="F41" s="2"/>
      <c r="G41" s="2"/>
      <c r="H41" s="3"/>
      <c r="I41" s="2" t="s">
        <v>5319</v>
      </c>
      <c r="J41" s="2"/>
      <c r="K41" s="2"/>
      <c r="L41" s="2" t="s">
        <v>5331</v>
      </c>
      <c r="M41" s="2" t="s">
        <v>5332</v>
      </c>
      <c r="N41" s="2"/>
      <c r="O41" s="1" t="str">
        <f>IF(ISERROR(VLOOKUP(L41&amp;M41,団体コード!$A$1:$B$1742,2,FALSE)),"",VLOOKUP(L41&amp;M41,団体コード!$A$1:$B$1742,2,FALSE))</f>
        <v>342076</v>
      </c>
      <c r="Q41" s="14" t="str">
        <f t="shared" si="3"/>
        <v>「接種者氏名 ※」を入力してください</v>
      </c>
    </row>
    <row r="42" spans="1:17" ht="38.25" customHeight="1" x14ac:dyDescent="0.45">
      <c r="A42" s="20">
        <f t="shared" si="0"/>
        <v>118</v>
      </c>
      <c r="B42" s="17" t="str">
        <f t="shared" si="1"/>
        <v>市内</v>
      </c>
      <c r="C42" s="18"/>
      <c r="D42" s="17" t="str">
        <f t="shared" si="2"/>
        <v>0000000000</v>
      </c>
      <c r="E42" s="18"/>
      <c r="F42" s="2"/>
      <c r="G42" s="2"/>
      <c r="H42" s="3"/>
      <c r="I42" s="2" t="s">
        <v>5319</v>
      </c>
      <c r="J42" s="2"/>
      <c r="K42" s="2"/>
      <c r="L42" s="2" t="s">
        <v>5331</v>
      </c>
      <c r="M42" s="2" t="s">
        <v>5332</v>
      </c>
      <c r="N42" s="2"/>
      <c r="O42" s="1" t="str">
        <f>IF(ISERROR(VLOOKUP(L42&amp;M42,団体コード!$A$1:$B$1742,2,FALSE)),"",VLOOKUP(L42&amp;M42,団体コード!$A$1:$B$1742,2,FALSE))</f>
        <v>342076</v>
      </c>
      <c r="Q42" s="14" t="str">
        <f t="shared" si="3"/>
        <v>「接種者氏名 ※」を入力してください</v>
      </c>
    </row>
    <row r="43" spans="1:17" ht="38.25" customHeight="1" x14ac:dyDescent="0.45">
      <c r="A43" s="20">
        <f t="shared" si="0"/>
        <v>118</v>
      </c>
      <c r="B43" s="17" t="str">
        <f t="shared" si="1"/>
        <v>市内</v>
      </c>
      <c r="C43" s="18"/>
      <c r="D43" s="17" t="str">
        <f t="shared" si="2"/>
        <v>0000000000</v>
      </c>
      <c r="E43" s="18"/>
      <c r="F43" s="2"/>
      <c r="G43" s="2"/>
      <c r="H43" s="3"/>
      <c r="I43" s="2" t="s">
        <v>5319</v>
      </c>
      <c r="J43" s="2"/>
      <c r="K43" s="2"/>
      <c r="L43" s="2" t="s">
        <v>5331</v>
      </c>
      <c r="M43" s="2" t="s">
        <v>5332</v>
      </c>
      <c r="N43" s="2"/>
      <c r="O43" s="1" t="str">
        <f>IF(ISERROR(VLOOKUP(L43&amp;M43,団体コード!$A$1:$B$1742,2,FALSE)),"",VLOOKUP(L43&amp;M43,団体コード!$A$1:$B$1742,2,FALSE))</f>
        <v>342076</v>
      </c>
      <c r="Q43" s="14" t="str">
        <f t="shared" si="3"/>
        <v>「接種者氏名 ※」を入力してください</v>
      </c>
    </row>
    <row r="44" spans="1:17" ht="38.25" customHeight="1" x14ac:dyDescent="0.45">
      <c r="A44" s="20">
        <f t="shared" si="0"/>
        <v>118</v>
      </c>
      <c r="B44" s="17" t="str">
        <f t="shared" si="1"/>
        <v>市内</v>
      </c>
      <c r="C44" s="18"/>
      <c r="D44" s="17" t="str">
        <f t="shared" si="2"/>
        <v>0000000000</v>
      </c>
      <c r="E44" s="18"/>
      <c r="F44" s="2"/>
      <c r="G44" s="2"/>
      <c r="H44" s="3"/>
      <c r="I44" s="2" t="s">
        <v>5319</v>
      </c>
      <c r="J44" s="2"/>
      <c r="K44" s="2"/>
      <c r="L44" s="2" t="s">
        <v>5331</v>
      </c>
      <c r="M44" s="2" t="s">
        <v>5332</v>
      </c>
      <c r="N44" s="2"/>
      <c r="O44" s="1" t="str">
        <f>IF(ISERROR(VLOOKUP(L44&amp;M44,団体コード!$A$1:$B$1742,2,FALSE)),"",VLOOKUP(L44&amp;M44,団体コード!$A$1:$B$1742,2,FALSE))</f>
        <v>342076</v>
      </c>
      <c r="Q44" s="14" t="str">
        <f t="shared" si="3"/>
        <v>「接種者氏名 ※」を入力してください</v>
      </c>
    </row>
    <row r="45" spans="1:17" ht="38.25" customHeight="1" x14ac:dyDescent="0.45">
      <c r="A45" s="20">
        <f t="shared" si="0"/>
        <v>118</v>
      </c>
      <c r="B45" s="17" t="str">
        <f t="shared" si="1"/>
        <v>市内</v>
      </c>
      <c r="C45" s="18"/>
      <c r="D45" s="17" t="str">
        <f t="shared" si="2"/>
        <v>0000000000</v>
      </c>
      <c r="E45" s="18"/>
      <c r="F45" s="2"/>
      <c r="G45" s="2"/>
      <c r="H45" s="3"/>
      <c r="I45" s="2" t="s">
        <v>5319</v>
      </c>
      <c r="J45" s="2"/>
      <c r="K45" s="2"/>
      <c r="L45" s="2" t="s">
        <v>5331</v>
      </c>
      <c r="M45" s="2" t="s">
        <v>5332</v>
      </c>
      <c r="N45" s="2"/>
      <c r="O45" s="1" t="str">
        <f>IF(ISERROR(VLOOKUP(L45&amp;M45,団体コード!$A$1:$B$1742,2,FALSE)),"",VLOOKUP(L45&amp;M45,団体コード!$A$1:$B$1742,2,FALSE))</f>
        <v>342076</v>
      </c>
      <c r="Q45" s="14" t="str">
        <f t="shared" si="3"/>
        <v>「接種者氏名 ※」を入力してください</v>
      </c>
    </row>
    <row r="46" spans="1:17" ht="38.25" customHeight="1" x14ac:dyDescent="0.45">
      <c r="A46" s="20">
        <f t="shared" si="0"/>
        <v>118</v>
      </c>
      <c r="B46" s="17" t="str">
        <f t="shared" si="1"/>
        <v>市内</v>
      </c>
      <c r="C46" s="18"/>
      <c r="D46" s="17" t="str">
        <f t="shared" si="2"/>
        <v>0000000000</v>
      </c>
      <c r="E46" s="18"/>
      <c r="F46" s="2"/>
      <c r="G46" s="2"/>
      <c r="H46" s="3"/>
      <c r="I46" s="2" t="s">
        <v>5319</v>
      </c>
      <c r="J46" s="2"/>
      <c r="K46" s="2"/>
      <c r="L46" s="2" t="s">
        <v>5331</v>
      </c>
      <c r="M46" s="2" t="s">
        <v>5332</v>
      </c>
      <c r="N46" s="2"/>
      <c r="O46" s="1" t="str">
        <f>IF(ISERROR(VLOOKUP(L46&amp;M46,団体コード!$A$1:$B$1742,2,FALSE)),"",VLOOKUP(L46&amp;M46,団体コード!$A$1:$B$1742,2,FALSE))</f>
        <v>342076</v>
      </c>
      <c r="Q46" s="14" t="str">
        <f t="shared" si="3"/>
        <v>「接種者氏名 ※」を入力してください</v>
      </c>
    </row>
    <row r="47" spans="1:17" ht="38.25" customHeight="1" x14ac:dyDescent="0.45">
      <c r="A47" s="20">
        <f t="shared" si="0"/>
        <v>118</v>
      </c>
      <c r="B47" s="17" t="str">
        <f t="shared" si="1"/>
        <v>市内</v>
      </c>
      <c r="C47" s="18"/>
      <c r="D47" s="17" t="str">
        <f t="shared" si="2"/>
        <v>0000000000</v>
      </c>
      <c r="E47" s="18"/>
      <c r="F47" s="2"/>
      <c r="G47" s="2"/>
      <c r="H47" s="3"/>
      <c r="I47" s="2" t="s">
        <v>5319</v>
      </c>
      <c r="J47" s="2"/>
      <c r="K47" s="2"/>
      <c r="L47" s="2" t="s">
        <v>5331</v>
      </c>
      <c r="M47" s="2" t="s">
        <v>5332</v>
      </c>
      <c r="N47" s="2"/>
      <c r="O47" s="1" t="str">
        <f>IF(ISERROR(VLOOKUP(L47&amp;M47,団体コード!$A$1:$B$1742,2,FALSE)),"",VLOOKUP(L47&amp;M47,団体コード!$A$1:$B$1742,2,FALSE))</f>
        <v>342076</v>
      </c>
      <c r="Q47" s="14" t="str">
        <f t="shared" si="3"/>
        <v>「接種者氏名 ※」を入力してください</v>
      </c>
    </row>
    <row r="48" spans="1:17" ht="38.25" customHeight="1" x14ac:dyDescent="0.45">
      <c r="A48" s="20">
        <f t="shared" si="0"/>
        <v>118</v>
      </c>
      <c r="B48" s="17" t="str">
        <f t="shared" si="1"/>
        <v>市内</v>
      </c>
      <c r="C48" s="18"/>
      <c r="D48" s="17" t="str">
        <f t="shared" si="2"/>
        <v>0000000000</v>
      </c>
      <c r="E48" s="18"/>
      <c r="F48" s="2"/>
      <c r="G48" s="2"/>
      <c r="H48" s="3"/>
      <c r="I48" s="2" t="s">
        <v>5319</v>
      </c>
      <c r="J48" s="2"/>
      <c r="K48" s="2"/>
      <c r="L48" s="2" t="s">
        <v>5331</v>
      </c>
      <c r="M48" s="2" t="s">
        <v>5332</v>
      </c>
      <c r="N48" s="2"/>
      <c r="O48" s="1" t="str">
        <f>IF(ISERROR(VLOOKUP(L48&amp;M48,団体コード!$A$1:$B$1742,2,FALSE)),"",VLOOKUP(L48&amp;M48,団体コード!$A$1:$B$1742,2,FALSE))</f>
        <v>342076</v>
      </c>
      <c r="Q48" s="14" t="str">
        <f t="shared" si="3"/>
        <v>「接種者氏名 ※」を入力してください</v>
      </c>
    </row>
    <row r="49" spans="1:17" ht="38.25" customHeight="1" x14ac:dyDescent="0.45">
      <c r="A49" s="20">
        <f t="shared" si="0"/>
        <v>118</v>
      </c>
      <c r="B49" s="17" t="str">
        <f t="shared" si="1"/>
        <v>市内</v>
      </c>
      <c r="C49" s="18"/>
      <c r="D49" s="17" t="str">
        <f t="shared" si="2"/>
        <v>0000000000</v>
      </c>
      <c r="E49" s="18"/>
      <c r="F49" s="2"/>
      <c r="G49" s="2"/>
      <c r="H49" s="3"/>
      <c r="I49" s="2" t="s">
        <v>5319</v>
      </c>
      <c r="J49" s="2"/>
      <c r="K49" s="2"/>
      <c r="L49" s="2" t="s">
        <v>5331</v>
      </c>
      <c r="M49" s="2" t="s">
        <v>5332</v>
      </c>
      <c r="N49" s="2"/>
      <c r="O49" s="1" t="str">
        <f>IF(ISERROR(VLOOKUP(L49&amp;M49,団体コード!$A$1:$B$1742,2,FALSE)),"",VLOOKUP(L49&amp;M49,団体コード!$A$1:$B$1742,2,FALSE))</f>
        <v>342076</v>
      </c>
      <c r="Q49" s="14" t="str">
        <f t="shared" si="3"/>
        <v>「接種者氏名 ※」を入力してください</v>
      </c>
    </row>
    <row r="50" spans="1:17" ht="38.25" customHeight="1" x14ac:dyDescent="0.45">
      <c r="A50" s="20">
        <f t="shared" si="0"/>
        <v>118</v>
      </c>
      <c r="B50" s="17" t="str">
        <f t="shared" si="1"/>
        <v>市内</v>
      </c>
      <c r="C50" s="18"/>
      <c r="D50" s="17" t="str">
        <f t="shared" si="2"/>
        <v>0000000000</v>
      </c>
      <c r="E50" s="18"/>
      <c r="F50" s="2"/>
      <c r="G50" s="2"/>
      <c r="H50" s="3"/>
      <c r="I50" s="2" t="s">
        <v>5319</v>
      </c>
      <c r="J50" s="2"/>
      <c r="K50" s="2"/>
      <c r="L50" s="2" t="s">
        <v>5331</v>
      </c>
      <c r="M50" s="2" t="s">
        <v>5332</v>
      </c>
      <c r="N50" s="2"/>
      <c r="O50" s="1" t="str">
        <f>IF(ISERROR(VLOOKUP(L50&amp;M50,団体コード!$A$1:$B$1742,2,FALSE)),"",VLOOKUP(L50&amp;M50,団体コード!$A$1:$B$1742,2,FALSE))</f>
        <v>342076</v>
      </c>
      <c r="Q50" s="14" t="str">
        <f t="shared" si="3"/>
        <v>「接種者氏名 ※」を入力してください</v>
      </c>
    </row>
    <row r="51" spans="1:17" ht="38.25" customHeight="1" x14ac:dyDescent="0.45">
      <c r="A51" s="20">
        <f t="shared" si="0"/>
        <v>118</v>
      </c>
      <c r="B51" s="17" t="str">
        <f t="shared" si="1"/>
        <v>市内</v>
      </c>
      <c r="C51" s="18"/>
      <c r="D51" s="17" t="str">
        <f t="shared" si="2"/>
        <v>0000000000</v>
      </c>
      <c r="E51" s="18"/>
      <c r="F51" s="2"/>
      <c r="G51" s="2"/>
      <c r="H51" s="3"/>
      <c r="I51" s="2" t="s">
        <v>5319</v>
      </c>
      <c r="J51" s="2"/>
      <c r="K51" s="2"/>
      <c r="L51" s="2" t="s">
        <v>5331</v>
      </c>
      <c r="M51" s="2" t="s">
        <v>5332</v>
      </c>
      <c r="N51" s="2"/>
      <c r="O51" s="1" t="str">
        <f>IF(ISERROR(VLOOKUP(L51&amp;M51,団体コード!$A$1:$B$1742,2,FALSE)),"",VLOOKUP(L51&amp;M51,団体コード!$A$1:$B$1742,2,FALSE))</f>
        <v>342076</v>
      </c>
      <c r="Q51" s="14" t="str">
        <f t="shared" si="3"/>
        <v>「接種者氏名 ※」を入力してください</v>
      </c>
    </row>
    <row r="52" spans="1:17" ht="38.25" customHeight="1" x14ac:dyDescent="0.45">
      <c r="A52" s="20">
        <f t="shared" si="0"/>
        <v>118</v>
      </c>
      <c r="B52" s="17" t="str">
        <f t="shared" si="1"/>
        <v>市内</v>
      </c>
      <c r="C52" s="18"/>
      <c r="D52" s="17" t="str">
        <f t="shared" si="2"/>
        <v>0000000000</v>
      </c>
      <c r="E52" s="18"/>
      <c r="F52" s="2"/>
      <c r="G52" s="2"/>
      <c r="H52" s="3"/>
      <c r="I52" s="2" t="s">
        <v>5319</v>
      </c>
      <c r="J52" s="2"/>
      <c r="K52" s="2"/>
      <c r="L52" s="2" t="s">
        <v>5331</v>
      </c>
      <c r="M52" s="2" t="s">
        <v>5332</v>
      </c>
      <c r="N52" s="2"/>
      <c r="O52" s="1" t="str">
        <f>IF(ISERROR(VLOOKUP(L52&amp;M52,団体コード!$A$1:$B$1742,2,FALSE)),"",VLOOKUP(L52&amp;M52,団体コード!$A$1:$B$1742,2,FALSE))</f>
        <v>342076</v>
      </c>
      <c r="Q52" s="14" t="str">
        <f t="shared" si="3"/>
        <v>「接種者氏名 ※」を入力してください</v>
      </c>
    </row>
    <row r="53" spans="1:17" ht="38.25" customHeight="1" x14ac:dyDescent="0.45">
      <c r="A53" s="20">
        <f t="shared" si="0"/>
        <v>118</v>
      </c>
      <c r="B53" s="17" t="str">
        <f t="shared" si="1"/>
        <v>市内</v>
      </c>
      <c r="C53" s="18"/>
      <c r="D53" s="17" t="str">
        <f t="shared" si="2"/>
        <v>0000000000</v>
      </c>
      <c r="E53" s="18"/>
      <c r="F53" s="2"/>
      <c r="G53" s="2"/>
      <c r="H53" s="3"/>
      <c r="I53" s="2" t="s">
        <v>5319</v>
      </c>
      <c r="J53" s="2"/>
      <c r="K53" s="2"/>
      <c r="L53" s="2" t="s">
        <v>5331</v>
      </c>
      <c r="M53" s="2" t="s">
        <v>5332</v>
      </c>
      <c r="N53" s="2"/>
      <c r="O53" s="1" t="str">
        <f>IF(ISERROR(VLOOKUP(L53&amp;M53,団体コード!$A$1:$B$1742,2,FALSE)),"",VLOOKUP(L53&amp;M53,団体コード!$A$1:$B$1742,2,FALSE))</f>
        <v>342076</v>
      </c>
      <c r="Q53" s="14" t="str">
        <f t="shared" si="3"/>
        <v>「接種者氏名 ※」を入力してください</v>
      </c>
    </row>
    <row r="54" spans="1:17" ht="38.25" customHeight="1" x14ac:dyDescent="0.45">
      <c r="A54" s="20">
        <f t="shared" si="0"/>
        <v>118</v>
      </c>
      <c r="B54" s="17" t="str">
        <f t="shared" si="1"/>
        <v>市内</v>
      </c>
      <c r="C54" s="18"/>
      <c r="D54" s="17" t="str">
        <f t="shared" si="2"/>
        <v>0000000000</v>
      </c>
      <c r="E54" s="18"/>
      <c r="F54" s="2"/>
      <c r="G54" s="2"/>
      <c r="H54" s="3"/>
      <c r="I54" s="2" t="s">
        <v>5319</v>
      </c>
      <c r="J54" s="2"/>
      <c r="K54" s="2"/>
      <c r="L54" s="2" t="s">
        <v>5331</v>
      </c>
      <c r="M54" s="2" t="s">
        <v>5332</v>
      </c>
      <c r="N54" s="2"/>
      <c r="O54" s="1" t="str">
        <f>IF(ISERROR(VLOOKUP(L54&amp;M54,団体コード!$A$1:$B$1742,2,FALSE)),"",VLOOKUP(L54&amp;M54,団体コード!$A$1:$B$1742,2,FALSE))</f>
        <v>342076</v>
      </c>
      <c r="Q54" s="14" t="str">
        <f t="shared" si="3"/>
        <v>「接種者氏名 ※」を入力してください</v>
      </c>
    </row>
    <row r="55" spans="1:17" ht="38.25" customHeight="1" x14ac:dyDescent="0.45">
      <c r="A55" s="20">
        <f t="shared" si="0"/>
        <v>118</v>
      </c>
      <c r="B55" s="17" t="str">
        <f t="shared" si="1"/>
        <v>市内</v>
      </c>
      <c r="C55" s="18"/>
      <c r="D55" s="17" t="str">
        <f t="shared" si="2"/>
        <v>0000000000</v>
      </c>
      <c r="E55" s="18"/>
      <c r="F55" s="2"/>
      <c r="G55" s="2"/>
      <c r="H55" s="3"/>
      <c r="I55" s="2" t="s">
        <v>5319</v>
      </c>
      <c r="J55" s="2"/>
      <c r="K55" s="2"/>
      <c r="L55" s="2" t="s">
        <v>5331</v>
      </c>
      <c r="M55" s="2" t="s">
        <v>5332</v>
      </c>
      <c r="N55" s="2"/>
      <c r="O55" s="1" t="str">
        <f>IF(ISERROR(VLOOKUP(L55&amp;M55,団体コード!$A$1:$B$1742,2,FALSE)),"",VLOOKUP(L55&amp;M55,団体コード!$A$1:$B$1742,2,FALSE))</f>
        <v>342076</v>
      </c>
      <c r="Q55" s="14" t="str">
        <f t="shared" si="3"/>
        <v>「接種者氏名 ※」を入力してください</v>
      </c>
    </row>
    <row r="56" spans="1:17" ht="38.25" customHeight="1" x14ac:dyDescent="0.45">
      <c r="A56" s="20">
        <f t="shared" si="0"/>
        <v>118</v>
      </c>
      <c r="B56" s="17" t="str">
        <f t="shared" si="1"/>
        <v>市内</v>
      </c>
      <c r="C56" s="18"/>
      <c r="D56" s="17" t="str">
        <f t="shared" si="2"/>
        <v>0000000000</v>
      </c>
      <c r="E56" s="18"/>
      <c r="F56" s="2"/>
      <c r="G56" s="2"/>
      <c r="H56" s="3"/>
      <c r="I56" s="2" t="s">
        <v>5319</v>
      </c>
      <c r="J56" s="2"/>
      <c r="K56" s="2"/>
      <c r="L56" s="2" t="s">
        <v>5331</v>
      </c>
      <c r="M56" s="2" t="s">
        <v>5332</v>
      </c>
      <c r="N56" s="2"/>
      <c r="O56" s="1" t="str">
        <f>IF(ISERROR(VLOOKUP(L56&amp;M56,団体コード!$A$1:$B$1742,2,FALSE)),"",VLOOKUP(L56&amp;M56,団体コード!$A$1:$B$1742,2,FALSE))</f>
        <v>342076</v>
      </c>
      <c r="Q56" s="14" t="str">
        <f t="shared" si="3"/>
        <v>「接種者氏名 ※」を入力してください</v>
      </c>
    </row>
    <row r="57" spans="1:17" ht="38.25" customHeight="1" x14ac:dyDescent="0.45">
      <c r="A57" s="20">
        <f t="shared" si="0"/>
        <v>118</v>
      </c>
      <c r="B57" s="17" t="str">
        <f t="shared" si="1"/>
        <v>市内</v>
      </c>
      <c r="C57" s="18"/>
      <c r="D57" s="17" t="str">
        <f t="shared" si="2"/>
        <v>0000000000</v>
      </c>
      <c r="E57" s="18"/>
      <c r="F57" s="2"/>
      <c r="G57" s="2"/>
      <c r="H57" s="3"/>
      <c r="I57" s="2" t="s">
        <v>5319</v>
      </c>
      <c r="J57" s="2"/>
      <c r="K57" s="2"/>
      <c r="L57" s="2" t="s">
        <v>5331</v>
      </c>
      <c r="M57" s="2" t="s">
        <v>5332</v>
      </c>
      <c r="N57" s="2"/>
      <c r="O57" s="1" t="str">
        <f>IF(ISERROR(VLOOKUP(L57&amp;M57,団体コード!$A$1:$B$1742,2,FALSE)),"",VLOOKUP(L57&amp;M57,団体コード!$A$1:$B$1742,2,FALSE))</f>
        <v>342076</v>
      </c>
      <c r="Q57" s="14" t="str">
        <f t="shared" si="3"/>
        <v>「接種者氏名 ※」を入力してください</v>
      </c>
    </row>
    <row r="58" spans="1:17" ht="38.25" customHeight="1" x14ac:dyDescent="0.45">
      <c r="A58" s="20">
        <f t="shared" si="0"/>
        <v>118</v>
      </c>
      <c r="B58" s="17" t="str">
        <f t="shared" si="1"/>
        <v>市内</v>
      </c>
      <c r="C58" s="18"/>
      <c r="D58" s="17" t="str">
        <f t="shared" si="2"/>
        <v>0000000000</v>
      </c>
      <c r="E58" s="18"/>
      <c r="F58" s="2"/>
      <c r="G58" s="2"/>
      <c r="H58" s="3"/>
      <c r="I58" s="2" t="s">
        <v>5319</v>
      </c>
      <c r="J58" s="2"/>
      <c r="K58" s="2"/>
      <c r="L58" s="2" t="s">
        <v>5331</v>
      </c>
      <c r="M58" s="2" t="s">
        <v>5332</v>
      </c>
      <c r="N58" s="2"/>
      <c r="O58" s="1" t="str">
        <f>IF(ISERROR(VLOOKUP(L58&amp;M58,団体コード!$A$1:$B$1742,2,FALSE)),"",VLOOKUP(L58&amp;M58,団体コード!$A$1:$B$1742,2,FALSE))</f>
        <v>342076</v>
      </c>
      <c r="Q58" s="14" t="str">
        <f t="shared" si="3"/>
        <v>「接種者氏名 ※」を入力してください</v>
      </c>
    </row>
    <row r="59" spans="1:17" ht="38.25" customHeight="1" x14ac:dyDescent="0.45">
      <c r="A59" s="20">
        <f t="shared" si="0"/>
        <v>118</v>
      </c>
      <c r="B59" s="17" t="str">
        <f t="shared" si="1"/>
        <v>市内</v>
      </c>
      <c r="C59" s="18"/>
      <c r="D59" s="17" t="str">
        <f t="shared" si="2"/>
        <v>0000000000</v>
      </c>
      <c r="E59" s="18"/>
      <c r="F59" s="2"/>
      <c r="G59" s="2"/>
      <c r="H59" s="3"/>
      <c r="I59" s="2" t="s">
        <v>5319</v>
      </c>
      <c r="J59" s="2"/>
      <c r="K59" s="2"/>
      <c r="L59" s="2" t="s">
        <v>5331</v>
      </c>
      <c r="M59" s="2" t="s">
        <v>5332</v>
      </c>
      <c r="N59" s="2"/>
      <c r="O59" s="1" t="str">
        <f>IF(ISERROR(VLOOKUP(L59&amp;M59,団体コード!$A$1:$B$1742,2,FALSE)),"",VLOOKUP(L59&amp;M59,団体コード!$A$1:$B$1742,2,FALSE))</f>
        <v>342076</v>
      </c>
      <c r="Q59" s="14" t="str">
        <f t="shared" si="3"/>
        <v>「接種者氏名 ※」を入力してください</v>
      </c>
    </row>
    <row r="60" spans="1:17" ht="38.25" customHeight="1" x14ac:dyDescent="0.45">
      <c r="A60" s="20">
        <f t="shared" si="0"/>
        <v>118</v>
      </c>
      <c r="B60" s="17" t="str">
        <f t="shared" si="1"/>
        <v>市内</v>
      </c>
      <c r="C60" s="18"/>
      <c r="D60" s="17" t="str">
        <f t="shared" si="2"/>
        <v>0000000000</v>
      </c>
      <c r="E60" s="18"/>
      <c r="F60" s="2"/>
      <c r="G60" s="2"/>
      <c r="H60" s="3"/>
      <c r="I60" s="2" t="s">
        <v>5319</v>
      </c>
      <c r="J60" s="2"/>
      <c r="K60" s="2"/>
      <c r="L60" s="2" t="s">
        <v>5331</v>
      </c>
      <c r="M60" s="2" t="s">
        <v>5332</v>
      </c>
      <c r="N60" s="2"/>
      <c r="O60" s="1" t="str">
        <f>IF(ISERROR(VLOOKUP(L60&amp;M60,団体コード!$A$1:$B$1742,2,FALSE)),"",VLOOKUP(L60&amp;M60,団体コード!$A$1:$B$1742,2,FALSE))</f>
        <v>342076</v>
      </c>
      <c r="Q60" s="14" t="str">
        <f t="shared" si="3"/>
        <v>「接種者氏名 ※」を入力してください</v>
      </c>
    </row>
    <row r="61" spans="1:17" ht="38.25" customHeight="1" x14ac:dyDescent="0.45">
      <c r="A61" s="20">
        <f t="shared" si="0"/>
        <v>118</v>
      </c>
      <c r="B61" s="17" t="str">
        <f t="shared" si="1"/>
        <v>市内</v>
      </c>
      <c r="C61" s="18"/>
      <c r="D61" s="17" t="str">
        <f t="shared" si="2"/>
        <v>0000000000</v>
      </c>
      <c r="E61" s="18"/>
      <c r="F61" s="2"/>
      <c r="G61" s="2"/>
      <c r="H61" s="3"/>
      <c r="I61" s="2" t="s">
        <v>5319</v>
      </c>
      <c r="J61" s="2"/>
      <c r="K61" s="2"/>
      <c r="L61" s="2" t="s">
        <v>5331</v>
      </c>
      <c r="M61" s="2" t="s">
        <v>5332</v>
      </c>
      <c r="N61" s="2"/>
      <c r="O61" s="1" t="str">
        <f>IF(ISERROR(VLOOKUP(L61&amp;M61,団体コード!$A$1:$B$1742,2,FALSE)),"",VLOOKUP(L61&amp;M61,団体コード!$A$1:$B$1742,2,FALSE))</f>
        <v>342076</v>
      </c>
      <c r="Q61" s="14" t="str">
        <f t="shared" si="3"/>
        <v>「接種者氏名 ※」を入力してください</v>
      </c>
    </row>
    <row r="62" spans="1:17" ht="38.25" customHeight="1" x14ac:dyDescent="0.45">
      <c r="A62" s="20">
        <f t="shared" si="0"/>
        <v>118</v>
      </c>
      <c r="B62" s="17" t="str">
        <f t="shared" si="1"/>
        <v>市内</v>
      </c>
      <c r="C62" s="18"/>
      <c r="D62" s="17" t="str">
        <f t="shared" si="2"/>
        <v>0000000000</v>
      </c>
      <c r="E62" s="18"/>
      <c r="F62" s="2"/>
      <c r="G62" s="2"/>
      <c r="H62" s="3"/>
      <c r="I62" s="2" t="s">
        <v>5319</v>
      </c>
      <c r="J62" s="2"/>
      <c r="K62" s="2"/>
      <c r="L62" s="2" t="s">
        <v>5331</v>
      </c>
      <c r="M62" s="2" t="s">
        <v>5332</v>
      </c>
      <c r="N62" s="2"/>
      <c r="O62" s="1" t="str">
        <f>IF(ISERROR(VLOOKUP(L62&amp;M62,団体コード!$A$1:$B$1742,2,FALSE)),"",VLOOKUP(L62&amp;M62,団体コード!$A$1:$B$1742,2,FALSE))</f>
        <v>342076</v>
      </c>
      <c r="Q62" s="14" t="str">
        <f t="shared" si="3"/>
        <v>「接種者氏名 ※」を入力してください</v>
      </c>
    </row>
    <row r="63" spans="1:17" ht="38.25" customHeight="1" x14ac:dyDescent="0.45">
      <c r="A63" s="20">
        <f t="shared" si="0"/>
        <v>118</v>
      </c>
      <c r="B63" s="17" t="str">
        <f t="shared" si="1"/>
        <v>市内</v>
      </c>
      <c r="C63" s="18"/>
      <c r="D63" s="17" t="str">
        <f t="shared" si="2"/>
        <v>0000000000</v>
      </c>
      <c r="E63" s="18"/>
      <c r="F63" s="2"/>
      <c r="G63" s="2"/>
      <c r="H63" s="3"/>
      <c r="I63" s="2" t="s">
        <v>5319</v>
      </c>
      <c r="J63" s="2"/>
      <c r="K63" s="2"/>
      <c r="L63" s="2" t="s">
        <v>5331</v>
      </c>
      <c r="M63" s="2" t="s">
        <v>5332</v>
      </c>
      <c r="N63" s="2"/>
      <c r="O63" s="1" t="str">
        <f>IF(ISERROR(VLOOKUP(L63&amp;M63,団体コード!$A$1:$B$1742,2,FALSE)),"",VLOOKUP(L63&amp;M63,団体コード!$A$1:$B$1742,2,FALSE))</f>
        <v>342076</v>
      </c>
      <c r="Q63" s="14" t="str">
        <f t="shared" si="3"/>
        <v>「接種者氏名 ※」を入力してください</v>
      </c>
    </row>
    <row r="64" spans="1:17" ht="38.25" customHeight="1" x14ac:dyDescent="0.45">
      <c r="A64" s="20">
        <f t="shared" si="0"/>
        <v>118</v>
      </c>
      <c r="B64" s="17" t="str">
        <f t="shared" si="1"/>
        <v>市内</v>
      </c>
      <c r="C64" s="18"/>
      <c r="D64" s="17" t="str">
        <f t="shared" si="2"/>
        <v>0000000000</v>
      </c>
      <c r="E64" s="18"/>
      <c r="F64" s="2"/>
      <c r="G64" s="2"/>
      <c r="H64" s="3"/>
      <c r="I64" s="2" t="s">
        <v>5319</v>
      </c>
      <c r="J64" s="2"/>
      <c r="K64" s="2"/>
      <c r="L64" s="2" t="s">
        <v>5331</v>
      </c>
      <c r="M64" s="2" t="s">
        <v>5332</v>
      </c>
      <c r="N64" s="2"/>
      <c r="O64" s="1" t="str">
        <f>IF(ISERROR(VLOOKUP(L64&amp;M64,団体コード!$A$1:$B$1742,2,FALSE)),"",VLOOKUP(L64&amp;M64,団体コード!$A$1:$B$1742,2,FALSE))</f>
        <v>342076</v>
      </c>
      <c r="Q64" s="14" t="str">
        <f t="shared" si="3"/>
        <v>「接種者氏名 ※」を入力してください</v>
      </c>
    </row>
    <row r="65" spans="1:17" ht="38.25" customHeight="1" x14ac:dyDescent="0.45">
      <c r="A65" s="20">
        <f t="shared" si="0"/>
        <v>118</v>
      </c>
      <c r="B65" s="17" t="str">
        <f t="shared" si="1"/>
        <v>市内</v>
      </c>
      <c r="C65" s="18"/>
      <c r="D65" s="17" t="str">
        <f t="shared" si="2"/>
        <v>0000000000</v>
      </c>
      <c r="E65" s="18"/>
      <c r="F65" s="2"/>
      <c r="G65" s="2"/>
      <c r="H65" s="3"/>
      <c r="I65" s="2" t="s">
        <v>5319</v>
      </c>
      <c r="J65" s="2"/>
      <c r="K65" s="2"/>
      <c r="L65" s="2" t="s">
        <v>5331</v>
      </c>
      <c r="M65" s="2" t="s">
        <v>5332</v>
      </c>
      <c r="N65" s="2"/>
      <c r="O65" s="1" t="str">
        <f>IF(ISERROR(VLOOKUP(L65&amp;M65,団体コード!$A$1:$B$1742,2,FALSE)),"",VLOOKUP(L65&amp;M65,団体コード!$A$1:$B$1742,2,FALSE))</f>
        <v>342076</v>
      </c>
      <c r="Q65" s="14" t="str">
        <f t="shared" si="3"/>
        <v>「接種者氏名 ※」を入力してください</v>
      </c>
    </row>
    <row r="66" spans="1:17" ht="38.25" customHeight="1" x14ac:dyDescent="0.45">
      <c r="A66" s="20">
        <f t="shared" ref="A66:A129" si="4">DATEDIF(H66,"2022/4/1","Y")</f>
        <v>118</v>
      </c>
      <c r="B66" s="17" t="str">
        <f t="shared" si="1"/>
        <v>市内</v>
      </c>
      <c r="C66" s="18"/>
      <c r="D66" s="17" t="str">
        <f t="shared" si="2"/>
        <v>0000000000</v>
      </c>
      <c r="E66" s="18"/>
      <c r="F66" s="2"/>
      <c r="G66" s="2"/>
      <c r="H66" s="3"/>
      <c r="I66" s="2" t="s">
        <v>5319</v>
      </c>
      <c r="J66" s="2"/>
      <c r="K66" s="2"/>
      <c r="L66" s="2" t="s">
        <v>5331</v>
      </c>
      <c r="M66" s="2" t="s">
        <v>5332</v>
      </c>
      <c r="N66" s="2"/>
      <c r="O66" s="1" t="str">
        <f>IF(ISERROR(VLOOKUP(L66&amp;M66,団体コード!$A$1:$B$1742,2,FALSE)),"",VLOOKUP(L66&amp;M66,団体コード!$A$1:$B$1742,2,FALSE))</f>
        <v>342076</v>
      </c>
      <c r="Q66" s="14" t="str">
        <f t="shared" si="3"/>
        <v>「接種者氏名 ※」を入力してください</v>
      </c>
    </row>
    <row r="67" spans="1:17" ht="38.25" customHeight="1" x14ac:dyDescent="0.45">
      <c r="A67" s="20">
        <f t="shared" si="4"/>
        <v>118</v>
      </c>
      <c r="B67" s="17" t="str">
        <f t="shared" ref="B67:B130" si="5">IF(O67="342076","市内","市外")</f>
        <v>市内</v>
      </c>
      <c r="C67" s="18"/>
      <c r="D67" s="17" t="str">
        <f t="shared" si="2"/>
        <v>0000000000</v>
      </c>
      <c r="E67" s="18"/>
      <c r="F67" s="2"/>
      <c r="G67" s="2"/>
      <c r="H67" s="3"/>
      <c r="I67" s="2" t="s">
        <v>5319</v>
      </c>
      <c r="J67" s="2"/>
      <c r="K67" s="2"/>
      <c r="L67" s="2" t="s">
        <v>5331</v>
      </c>
      <c r="M67" s="2" t="s">
        <v>5332</v>
      </c>
      <c r="N67" s="2"/>
      <c r="O67" s="1" t="str">
        <f>IF(ISERROR(VLOOKUP(L67&amp;M67,団体コード!$A$1:$B$1742,2,FALSE)),"",VLOOKUP(L67&amp;M67,団体コード!$A$1:$B$1742,2,FALSE))</f>
        <v>342076</v>
      </c>
      <c r="Q67" s="14" t="str">
        <f t="shared" si="3"/>
        <v>「接種者氏名 ※」を入力してください</v>
      </c>
    </row>
    <row r="68" spans="1:17" ht="38.25" customHeight="1" x14ac:dyDescent="0.45">
      <c r="A68" s="20">
        <f t="shared" si="4"/>
        <v>118</v>
      </c>
      <c r="B68" s="17" t="str">
        <f t="shared" si="5"/>
        <v>市内</v>
      </c>
      <c r="C68" s="18"/>
      <c r="D68" s="17" t="str">
        <f t="shared" ref="D68:D131" si="6">TEXT(E68,"0000000000")</f>
        <v>0000000000</v>
      </c>
      <c r="E68" s="18"/>
      <c r="F68" s="2"/>
      <c r="G68" s="2"/>
      <c r="H68" s="3"/>
      <c r="I68" s="2" t="s">
        <v>5319</v>
      </c>
      <c r="J68" s="2"/>
      <c r="K68" s="2"/>
      <c r="L68" s="2" t="s">
        <v>5331</v>
      </c>
      <c r="M68" s="2" t="s">
        <v>5332</v>
      </c>
      <c r="N68" s="2"/>
      <c r="O68" s="1" t="str">
        <f>IF(ISERROR(VLOOKUP(L68&amp;M68,団体コード!$A$1:$B$1742,2,FALSE)),"",VLOOKUP(L68&amp;M68,団体コード!$A$1:$B$1742,2,FALSE))</f>
        <v>342076</v>
      </c>
      <c r="Q68" s="14" t="str">
        <f t="shared" ref="Q68:Q131" si="7">IF(F68="","「接種者氏名 ※」を入力してください",IF(G68="","「性別」を選択してください",IF(H68="","接種生年月日 ※」を入力してくだい",IF(L68="","「住民票に記載されている都道府県」を選択してください",IF(M68="","「住民票に記載されている市町村」を選択してください",IF(N68="","「住民票に記載されている町名・番地」を入力してください",IF(O68="","都道府県と市町村の組合せが正しくありません。都道府県または市町村を選択し直してください",IF(E68="","「被保険者証番号」を入力してください。他市の住所地特例者は空欄でかまいません",IF(I68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69" spans="1:17" ht="38.25" customHeight="1" x14ac:dyDescent="0.45">
      <c r="A69" s="20">
        <f t="shared" si="4"/>
        <v>118</v>
      </c>
      <c r="B69" s="17" t="str">
        <f t="shared" si="5"/>
        <v>市内</v>
      </c>
      <c r="C69" s="18"/>
      <c r="D69" s="17" t="str">
        <f t="shared" si="6"/>
        <v>0000000000</v>
      </c>
      <c r="E69" s="18"/>
      <c r="F69" s="2"/>
      <c r="G69" s="2"/>
      <c r="H69" s="3"/>
      <c r="I69" s="2" t="s">
        <v>5319</v>
      </c>
      <c r="J69" s="2"/>
      <c r="K69" s="2"/>
      <c r="L69" s="2" t="s">
        <v>5331</v>
      </c>
      <c r="M69" s="2" t="s">
        <v>5332</v>
      </c>
      <c r="N69" s="2"/>
      <c r="O69" s="1" t="str">
        <f>IF(ISERROR(VLOOKUP(L69&amp;M69,団体コード!$A$1:$B$1742,2,FALSE)),"",VLOOKUP(L69&amp;M69,団体コード!$A$1:$B$1742,2,FALSE))</f>
        <v>342076</v>
      </c>
      <c r="Q69" s="14" t="str">
        <f t="shared" si="7"/>
        <v>「接種者氏名 ※」を入力してください</v>
      </c>
    </row>
    <row r="70" spans="1:17" ht="38.25" customHeight="1" x14ac:dyDescent="0.45">
      <c r="A70" s="20">
        <f t="shared" si="4"/>
        <v>118</v>
      </c>
      <c r="B70" s="17" t="str">
        <f t="shared" si="5"/>
        <v>市内</v>
      </c>
      <c r="C70" s="18"/>
      <c r="D70" s="17" t="str">
        <f t="shared" si="6"/>
        <v>0000000000</v>
      </c>
      <c r="E70" s="18"/>
      <c r="F70" s="2"/>
      <c r="G70" s="2"/>
      <c r="H70" s="3"/>
      <c r="I70" s="2" t="s">
        <v>5319</v>
      </c>
      <c r="J70" s="2"/>
      <c r="K70" s="2"/>
      <c r="L70" s="2" t="s">
        <v>5331</v>
      </c>
      <c r="M70" s="2" t="s">
        <v>5332</v>
      </c>
      <c r="N70" s="2"/>
      <c r="O70" s="1" t="str">
        <f>IF(ISERROR(VLOOKUP(L70&amp;M70,団体コード!$A$1:$B$1742,2,FALSE)),"",VLOOKUP(L70&amp;M70,団体コード!$A$1:$B$1742,2,FALSE))</f>
        <v>342076</v>
      </c>
      <c r="Q70" s="14" t="str">
        <f t="shared" si="7"/>
        <v>「接種者氏名 ※」を入力してください</v>
      </c>
    </row>
    <row r="71" spans="1:17" ht="38.25" customHeight="1" x14ac:dyDescent="0.45">
      <c r="A71" s="20">
        <f t="shared" si="4"/>
        <v>118</v>
      </c>
      <c r="B71" s="17" t="str">
        <f t="shared" si="5"/>
        <v>市内</v>
      </c>
      <c r="C71" s="18"/>
      <c r="D71" s="17" t="str">
        <f t="shared" si="6"/>
        <v>0000000000</v>
      </c>
      <c r="E71" s="18"/>
      <c r="F71" s="2"/>
      <c r="G71" s="2"/>
      <c r="H71" s="3"/>
      <c r="I71" s="2" t="s">
        <v>5319</v>
      </c>
      <c r="J71" s="2"/>
      <c r="K71" s="2"/>
      <c r="L71" s="2" t="s">
        <v>5331</v>
      </c>
      <c r="M71" s="2" t="s">
        <v>5332</v>
      </c>
      <c r="N71" s="2"/>
      <c r="O71" s="1" t="str">
        <f>IF(ISERROR(VLOOKUP(L71&amp;M71,団体コード!$A$1:$B$1742,2,FALSE)),"",VLOOKUP(L71&amp;M71,団体コード!$A$1:$B$1742,2,FALSE))</f>
        <v>342076</v>
      </c>
      <c r="Q71" s="14" t="str">
        <f t="shared" si="7"/>
        <v>「接種者氏名 ※」を入力してください</v>
      </c>
    </row>
    <row r="72" spans="1:17" ht="38.25" customHeight="1" x14ac:dyDescent="0.45">
      <c r="A72" s="20">
        <f t="shared" si="4"/>
        <v>118</v>
      </c>
      <c r="B72" s="17" t="str">
        <f t="shared" si="5"/>
        <v>市内</v>
      </c>
      <c r="C72" s="18"/>
      <c r="D72" s="17" t="str">
        <f t="shared" si="6"/>
        <v>0000000000</v>
      </c>
      <c r="E72" s="18"/>
      <c r="F72" s="2"/>
      <c r="G72" s="2"/>
      <c r="H72" s="3"/>
      <c r="I72" s="2" t="s">
        <v>5319</v>
      </c>
      <c r="J72" s="2"/>
      <c r="K72" s="2"/>
      <c r="L72" s="2" t="s">
        <v>5331</v>
      </c>
      <c r="M72" s="2" t="s">
        <v>5332</v>
      </c>
      <c r="N72" s="2"/>
      <c r="O72" s="1" t="str">
        <f>IF(ISERROR(VLOOKUP(L72&amp;M72,団体コード!$A$1:$B$1742,2,FALSE)),"",VLOOKUP(L72&amp;M72,団体コード!$A$1:$B$1742,2,FALSE))</f>
        <v>342076</v>
      </c>
      <c r="Q72" s="14" t="str">
        <f t="shared" si="7"/>
        <v>「接種者氏名 ※」を入力してください</v>
      </c>
    </row>
    <row r="73" spans="1:17" ht="38.25" customHeight="1" x14ac:dyDescent="0.45">
      <c r="A73" s="20">
        <f t="shared" si="4"/>
        <v>118</v>
      </c>
      <c r="B73" s="17" t="str">
        <f t="shared" si="5"/>
        <v>市内</v>
      </c>
      <c r="C73" s="18"/>
      <c r="D73" s="17" t="str">
        <f t="shared" si="6"/>
        <v>0000000000</v>
      </c>
      <c r="E73" s="18"/>
      <c r="F73" s="2"/>
      <c r="G73" s="2"/>
      <c r="H73" s="3"/>
      <c r="I73" s="2" t="s">
        <v>5319</v>
      </c>
      <c r="J73" s="2"/>
      <c r="K73" s="2"/>
      <c r="L73" s="2" t="s">
        <v>5331</v>
      </c>
      <c r="M73" s="2" t="s">
        <v>5332</v>
      </c>
      <c r="N73" s="2"/>
      <c r="O73" s="1" t="str">
        <f>IF(ISERROR(VLOOKUP(L73&amp;M73,団体コード!$A$1:$B$1742,2,FALSE)),"",VLOOKUP(L73&amp;M73,団体コード!$A$1:$B$1742,2,FALSE))</f>
        <v>342076</v>
      </c>
      <c r="Q73" s="14" t="str">
        <f t="shared" si="7"/>
        <v>「接種者氏名 ※」を入力してください</v>
      </c>
    </row>
    <row r="74" spans="1:17" ht="38.25" customHeight="1" x14ac:dyDescent="0.45">
      <c r="A74" s="20">
        <f t="shared" si="4"/>
        <v>118</v>
      </c>
      <c r="B74" s="17" t="str">
        <f t="shared" si="5"/>
        <v>市内</v>
      </c>
      <c r="C74" s="18"/>
      <c r="D74" s="17" t="str">
        <f t="shared" si="6"/>
        <v>0000000000</v>
      </c>
      <c r="E74" s="18"/>
      <c r="F74" s="2"/>
      <c r="G74" s="2"/>
      <c r="H74" s="3"/>
      <c r="I74" s="2" t="s">
        <v>5319</v>
      </c>
      <c r="J74" s="2"/>
      <c r="K74" s="2"/>
      <c r="L74" s="2" t="s">
        <v>5331</v>
      </c>
      <c r="M74" s="2" t="s">
        <v>5332</v>
      </c>
      <c r="N74" s="2"/>
      <c r="O74" s="1" t="str">
        <f>IF(ISERROR(VLOOKUP(L74&amp;M74,団体コード!$A$1:$B$1742,2,FALSE)),"",VLOOKUP(L74&amp;M74,団体コード!$A$1:$B$1742,2,FALSE))</f>
        <v>342076</v>
      </c>
      <c r="Q74" s="14" t="str">
        <f t="shared" si="7"/>
        <v>「接種者氏名 ※」を入力してください</v>
      </c>
    </row>
    <row r="75" spans="1:17" ht="38.25" customHeight="1" x14ac:dyDescent="0.45">
      <c r="A75" s="20">
        <f t="shared" si="4"/>
        <v>118</v>
      </c>
      <c r="B75" s="17" t="str">
        <f t="shared" si="5"/>
        <v>市内</v>
      </c>
      <c r="C75" s="18"/>
      <c r="D75" s="17" t="str">
        <f t="shared" si="6"/>
        <v>0000000000</v>
      </c>
      <c r="E75" s="18"/>
      <c r="F75" s="2"/>
      <c r="G75" s="2"/>
      <c r="H75" s="3"/>
      <c r="I75" s="2" t="s">
        <v>5319</v>
      </c>
      <c r="J75" s="2"/>
      <c r="K75" s="2"/>
      <c r="L75" s="2" t="s">
        <v>5331</v>
      </c>
      <c r="M75" s="2" t="s">
        <v>5332</v>
      </c>
      <c r="N75" s="2"/>
      <c r="O75" s="1" t="str">
        <f>IF(ISERROR(VLOOKUP(L75&amp;M75,団体コード!$A$1:$B$1742,2,FALSE)),"",VLOOKUP(L75&amp;M75,団体コード!$A$1:$B$1742,2,FALSE))</f>
        <v>342076</v>
      </c>
      <c r="Q75" s="14" t="str">
        <f t="shared" si="7"/>
        <v>「接種者氏名 ※」を入力してください</v>
      </c>
    </row>
    <row r="76" spans="1:17" ht="38.25" customHeight="1" x14ac:dyDescent="0.45">
      <c r="A76" s="20">
        <f t="shared" si="4"/>
        <v>118</v>
      </c>
      <c r="B76" s="17" t="str">
        <f t="shared" si="5"/>
        <v>市内</v>
      </c>
      <c r="C76" s="18"/>
      <c r="D76" s="17" t="str">
        <f t="shared" si="6"/>
        <v>0000000000</v>
      </c>
      <c r="E76" s="18"/>
      <c r="F76" s="2"/>
      <c r="G76" s="2"/>
      <c r="H76" s="3"/>
      <c r="I76" s="2" t="s">
        <v>5319</v>
      </c>
      <c r="J76" s="2"/>
      <c r="K76" s="2"/>
      <c r="L76" s="2" t="s">
        <v>5331</v>
      </c>
      <c r="M76" s="2" t="s">
        <v>5332</v>
      </c>
      <c r="N76" s="2"/>
      <c r="O76" s="1" t="str">
        <f>IF(ISERROR(VLOOKUP(L76&amp;M76,団体コード!$A$1:$B$1742,2,FALSE)),"",VLOOKUP(L76&amp;M76,団体コード!$A$1:$B$1742,2,FALSE))</f>
        <v>342076</v>
      </c>
      <c r="Q76" s="14" t="str">
        <f t="shared" si="7"/>
        <v>「接種者氏名 ※」を入力してください</v>
      </c>
    </row>
    <row r="77" spans="1:17" ht="38.25" customHeight="1" x14ac:dyDescent="0.45">
      <c r="A77" s="20">
        <f t="shared" si="4"/>
        <v>118</v>
      </c>
      <c r="B77" s="17" t="str">
        <f t="shared" si="5"/>
        <v>市内</v>
      </c>
      <c r="C77" s="18"/>
      <c r="D77" s="17" t="str">
        <f t="shared" si="6"/>
        <v>0000000000</v>
      </c>
      <c r="E77" s="18"/>
      <c r="F77" s="2"/>
      <c r="G77" s="2"/>
      <c r="H77" s="3"/>
      <c r="I77" s="2" t="s">
        <v>5319</v>
      </c>
      <c r="J77" s="2"/>
      <c r="K77" s="2"/>
      <c r="L77" s="2" t="s">
        <v>5331</v>
      </c>
      <c r="M77" s="2" t="s">
        <v>5332</v>
      </c>
      <c r="N77" s="2"/>
      <c r="O77" s="1" t="str">
        <f>IF(ISERROR(VLOOKUP(L77&amp;M77,団体コード!$A$1:$B$1742,2,FALSE)),"",VLOOKUP(L77&amp;M77,団体コード!$A$1:$B$1742,2,FALSE))</f>
        <v>342076</v>
      </c>
      <c r="Q77" s="14" t="str">
        <f t="shared" si="7"/>
        <v>「接種者氏名 ※」を入力してください</v>
      </c>
    </row>
    <row r="78" spans="1:17" ht="38.25" customHeight="1" x14ac:dyDescent="0.45">
      <c r="A78" s="20">
        <f t="shared" si="4"/>
        <v>118</v>
      </c>
      <c r="B78" s="17" t="str">
        <f t="shared" si="5"/>
        <v>市内</v>
      </c>
      <c r="C78" s="18"/>
      <c r="D78" s="17" t="str">
        <f t="shared" si="6"/>
        <v>0000000000</v>
      </c>
      <c r="E78" s="18"/>
      <c r="F78" s="2"/>
      <c r="G78" s="2"/>
      <c r="H78" s="3"/>
      <c r="I78" s="2" t="s">
        <v>5319</v>
      </c>
      <c r="J78" s="2"/>
      <c r="K78" s="2"/>
      <c r="L78" s="2" t="s">
        <v>5331</v>
      </c>
      <c r="M78" s="2" t="s">
        <v>5332</v>
      </c>
      <c r="N78" s="2"/>
      <c r="O78" s="1" t="str">
        <f>IF(ISERROR(VLOOKUP(L78&amp;M78,団体コード!$A$1:$B$1742,2,FALSE)),"",VLOOKUP(L78&amp;M78,団体コード!$A$1:$B$1742,2,FALSE))</f>
        <v>342076</v>
      </c>
      <c r="Q78" s="14" t="str">
        <f t="shared" si="7"/>
        <v>「接種者氏名 ※」を入力してください</v>
      </c>
    </row>
    <row r="79" spans="1:17" ht="38.25" customHeight="1" x14ac:dyDescent="0.45">
      <c r="A79" s="20">
        <f t="shared" si="4"/>
        <v>118</v>
      </c>
      <c r="B79" s="17" t="str">
        <f t="shared" si="5"/>
        <v>市内</v>
      </c>
      <c r="C79" s="18"/>
      <c r="D79" s="17" t="str">
        <f t="shared" si="6"/>
        <v>0000000000</v>
      </c>
      <c r="E79" s="18"/>
      <c r="F79" s="2"/>
      <c r="G79" s="2"/>
      <c r="H79" s="3"/>
      <c r="I79" s="2" t="s">
        <v>5319</v>
      </c>
      <c r="J79" s="2"/>
      <c r="K79" s="2"/>
      <c r="L79" s="2" t="s">
        <v>5331</v>
      </c>
      <c r="M79" s="2" t="s">
        <v>5332</v>
      </c>
      <c r="N79" s="2"/>
      <c r="O79" s="1" t="str">
        <f>IF(ISERROR(VLOOKUP(L79&amp;M79,団体コード!$A$1:$B$1742,2,FALSE)),"",VLOOKUP(L79&amp;M79,団体コード!$A$1:$B$1742,2,FALSE))</f>
        <v>342076</v>
      </c>
      <c r="Q79" s="14" t="str">
        <f t="shared" si="7"/>
        <v>「接種者氏名 ※」を入力してください</v>
      </c>
    </row>
    <row r="80" spans="1:17" ht="38.25" customHeight="1" x14ac:dyDescent="0.45">
      <c r="A80" s="20">
        <f t="shared" si="4"/>
        <v>118</v>
      </c>
      <c r="B80" s="17" t="str">
        <f t="shared" si="5"/>
        <v>市内</v>
      </c>
      <c r="C80" s="18"/>
      <c r="D80" s="17" t="str">
        <f t="shared" si="6"/>
        <v>0000000000</v>
      </c>
      <c r="E80" s="18"/>
      <c r="F80" s="2"/>
      <c r="G80" s="2"/>
      <c r="H80" s="3"/>
      <c r="I80" s="2" t="s">
        <v>5319</v>
      </c>
      <c r="J80" s="2"/>
      <c r="K80" s="2"/>
      <c r="L80" s="2" t="s">
        <v>5331</v>
      </c>
      <c r="M80" s="2" t="s">
        <v>5332</v>
      </c>
      <c r="N80" s="2"/>
      <c r="O80" s="1" t="str">
        <f>IF(ISERROR(VLOOKUP(L80&amp;M80,団体コード!$A$1:$B$1742,2,FALSE)),"",VLOOKUP(L80&amp;M80,団体コード!$A$1:$B$1742,2,FALSE))</f>
        <v>342076</v>
      </c>
      <c r="Q80" s="14" t="str">
        <f t="shared" si="7"/>
        <v>「接種者氏名 ※」を入力してください</v>
      </c>
    </row>
    <row r="81" spans="1:17" ht="38.25" customHeight="1" x14ac:dyDescent="0.45">
      <c r="A81" s="20">
        <f t="shared" si="4"/>
        <v>118</v>
      </c>
      <c r="B81" s="17" t="str">
        <f t="shared" si="5"/>
        <v>市内</v>
      </c>
      <c r="C81" s="18"/>
      <c r="D81" s="17" t="str">
        <f t="shared" si="6"/>
        <v>0000000000</v>
      </c>
      <c r="E81" s="18"/>
      <c r="F81" s="2"/>
      <c r="G81" s="2"/>
      <c r="H81" s="3"/>
      <c r="I81" s="2" t="s">
        <v>5319</v>
      </c>
      <c r="J81" s="2"/>
      <c r="K81" s="2"/>
      <c r="L81" s="2" t="s">
        <v>5331</v>
      </c>
      <c r="M81" s="2" t="s">
        <v>5332</v>
      </c>
      <c r="N81" s="2"/>
      <c r="O81" s="1" t="str">
        <f>IF(ISERROR(VLOOKUP(L81&amp;M81,団体コード!$A$1:$B$1742,2,FALSE)),"",VLOOKUP(L81&amp;M81,団体コード!$A$1:$B$1742,2,FALSE))</f>
        <v>342076</v>
      </c>
      <c r="Q81" s="14" t="str">
        <f t="shared" si="7"/>
        <v>「接種者氏名 ※」を入力してください</v>
      </c>
    </row>
    <row r="82" spans="1:17" ht="38.25" customHeight="1" x14ac:dyDescent="0.45">
      <c r="A82" s="20">
        <f t="shared" si="4"/>
        <v>118</v>
      </c>
      <c r="B82" s="17" t="str">
        <f t="shared" si="5"/>
        <v>市内</v>
      </c>
      <c r="C82" s="18"/>
      <c r="D82" s="17" t="str">
        <f t="shared" si="6"/>
        <v>0000000000</v>
      </c>
      <c r="E82" s="18"/>
      <c r="F82" s="2"/>
      <c r="G82" s="2"/>
      <c r="H82" s="3"/>
      <c r="I82" s="2" t="s">
        <v>5319</v>
      </c>
      <c r="J82" s="2"/>
      <c r="K82" s="2"/>
      <c r="L82" s="2" t="s">
        <v>5331</v>
      </c>
      <c r="M82" s="2" t="s">
        <v>5332</v>
      </c>
      <c r="N82" s="2"/>
      <c r="O82" s="1" t="str">
        <f>IF(ISERROR(VLOOKUP(L82&amp;M82,団体コード!$A$1:$B$1742,2,FALSE)),"",VLOOKUP(L82&amp;M82,団体コード!$A$1:$B$1742,2,FALSE))</f>
        <v>342076</v>
      </c>
      <c r="Q82" s="14" t="str">
        <f t="shared" si="7"/>
        <v>「接種者氏名 ※」を入力してください</v>
      </c>
    </row>
    <row r="83" spans="1:17" ht="38.25" customHeight="1" x14ac:dyDescent="0.45">
      <c r="A83" s="20">
        <f t="shared" si="4"/>
        <v>118</v>
      </c>
      <c r="B83" s="17" t="str">
        <f t="shared" si="5"/>
        <v>市内</v>
      </c>
      <c r="C83" s="18"/>
      <c r="D83" s="17" t="str">
        <f t="shared" si="6"/>
        <v>0000000000</v>
      </c>
      <c r="E83" s="18"/>
      <c r="F83" s="2"/>
      <c r="G83" s="2"/>
      <c r="H83" s="3"/>
      <c r="I83" s="2" t="s">
        <v>5319</v>
      </c>
      <c r="J83" s="2"/>
      <c r="K83" s="2"/>
      <c r="L83" s="2" t="s">
        <v>5331</v>
      </c>
      <c r="M83" s="2" t="s">
        <v>5332</v>
      </c>
      <c r="N83" s="2"/>
      <c r="O83" s="1" t="str">
        <f>IF(ISERROR(VLOOKUP(L83&amp;M83,団体コード!$A$1:$B$1742,2,FALSE)),"",VLOOKUP(L83&amp;M83,団体コード!$A$1:$B$1742,2,FALSE))</f>
        <v>342076</v>
      </c>
      <c r="Q83" s="14" t="str">
        <f t="shared" si="7"/>
        <v>「接種者氏名 ※」を入力してください</v>
      </c>
    </row>
    <row r="84" spans="1:17" ht="38.25" customHeight="1" x14ac:dyDescent="0.45">
      <c r="A84" s="20">
        <f t="shared" si="4"/>
        <v>118</v>
      </c>
      <c r="B84" s="17" t="str">
        <f t="shared" si="5"/>
        <v>市内</v>
      </c>
      <c r="C84" s="18"/>
      <c r="D84" s="17" t="str">
        <f t="shared" si="6"/>
        <v>0000000000</v>
      </c>
      <c r="E84" s="18"/>
      <c r="F84" s="2"/>
      <c r="G84" s="2"/>
      <c r="H84" s="3"/>
      <c r="I84" s="2" t="s">
        <v>5319</v>
      </c>
      <c r="J84" s="2"/>
      <c r="K84" s="2"/>
      <c r="L84" s="2" t="s">
        <v>5331</v>
      </c>
      <c r="M84" s="2" t="s">
        <v>5332</v>
      </c>
      <c r="N84" s="2"/>
      <c r="O84" s="1" t="str">
        <f>IF(ISERROR(VLOOKUP(L84&amp;M84,団体コード!$A$1:$B$1742,2,FALSE)),"",VLOOKUP(L84&amp;M84,団体コード!$A$1:$B$1742,2,FALSE))</f>
        <v>342076</v>
      </c>
      <c r="Q84" s="14" t="str">
        <f t="shared" si="7"/>
        <v>「接種者氏名 ※」を入力してください</v>
      </c>
    </row>
    <row r="85" spans="1:17" ht="38.25" customHeight="1" x14ac:dyDescent="0.45">
      <c r="A85" s="20">
        <f t="shared" si="4"/>
        <v>118</v>
      </c>
      <c r="B85" s="17" t="str">
        <f t="shared" si="5"/>
        <v>市内</v>
      </c>
      <c r="C85" s="18"/>
      <c r="D85" s="17" t="str">
        <f t="shared" si="6"/>
        <v>0000000000</v>
      </c>
      <c r="E85" s="18"/>
      <c r="F85" s="2"/>
      <c r="G85" s="2"/>
      <c r="H85" s="3"/>
      <c r="I85" s="2" t="s">
        <v>5319</v>
      </c>
      <c r="J85" s="2"/>
      <c r="K85" s="2"/>
      <c r="L85" s="2" t="s">
        <v>5331</v>
      </c>
      <c r="M85" s="2" t="s">
        <v>5332</v>
      </c>
      <c r="N85" s="2"/>
      <c r="O85" s="1" t="str">
        <f>IF(ISERROR(VLOOKUP(L85&amp;M85,団体コード!$A$1:$B$1742,2,FALSE)),"",VLOOKUP(L85&amp;M85,団体コード!$A$1:$B$1742,2,FALSE))</f>
        <v>342076</v>
      </c>
      <c r="Q85" s="14" t="str">
        <f t="shared" si="7"/>
        <v>「接種者氏名 ※」を入力してください</v>
      </c>
    </row>
    <row r="86" spans="1:17" ht="38.25" customHeight="1" x14ac:dyDescent="0.45">
      <c r="A86" s="20">
        <f t="shared" si="4"/>
        <v>118</v>
      </c>
      <c r="B86" s="17" t="str">
        <f t="shared" si="5"/>
        <v>市内</v>
      </c>
      <c r="C86" s="18"/>
      <c r="D86" s="17" t="str">
        <f t="shared" si="6"/>
        <v>0000000000</v>
      </c>
      <c r="E86" s="18"/>
      <c r="F86" s="2"/>
      <c r="G86" s="2"/>
      <c r="H86" s="3"/>
      <c r="I86" s="2" t="s">
        <v>5319</v>
      </c>
      <c r="J86" s="2"/>
      <c r="K86" s="2"/>
      <c r="L86" s="2" t="s">
        <v>5331</v>
      </c>
      <c r="M86" s="2" t="s">
        <v>5332</v>
      </c>
      <c r="N86" s="2"/>
      <c r="O86" s="1" t="str">
        <f>IF(ISERROR(VLOOKUP(L86&amp;M86,団体コード!$A$1:$B$1742,2,FALSE)),"",VLOOKUP(L86&amp;M86,団体コード!$A$1:$B$1742,2,FALSE))</f>
        <v>342076</v>
      </c>
      <c r="Q86" s="14" t="str">
        <f t="shared" si="7"/>
        <v>「接種者氏名 ※」を入力してください</v>
      </c>
    </row>
    <row r="87" spans="1:17" ht="38.25" customHeight="1" x14ac:dyDescent="0.45">
      <c r="A87" s="20">
        <f t="shared" si="4"/>
        <v>118</v>
      </c>
      <c r="B87" s="17" t="str">
        <f t="shared" si="5"/>
        <v>市内</v>
      </c>
      <c r="C87" s="18"/>
      <c r="D87" s="17" t="str">
        <f t="shared" si="6"/>
        <v>0000000000</v>
      </c>
      <c r="E87" s="18"/>
      <c r="F87" s="2"/>
      <c r="G87" s="2"/>
      <c r="H87" s="3"/>
      <c r="I87" s="2" t="s">
        <v>5319</v>
      </c>
      <c r="J87" s="2"/>
      <c r="K87" s="2"/>
      <c r="L87" s="2" t="s">
        <v>5331</v>
      </c>
      <c r="M87" s="2" t="s">
        <v>5332</v>
      </c>
      <c r="N87" s="2"/>
      <c r="O87" s="1" t="str">
        <f>IF(ISERROR(VLOOKUP(L87&amp;M87,団体コード!$A$1:$B$1742,2,FALSE)),"",VLOOKUP(L87&amp;M87,団体コード!$A$1:$B$1742,2,FALSE))</f>
        <v>342076</v>
      </c>
      <c r="Q87" s="14" t="str">
        <f t="shared" si="7"/>
        <v>「接種者氏名 ※」を入力してください</v>
      </c>
    </row>
    <row r="88" spans="1:17" ht="38.25" customHeight="1" x14ac:dyDescent="0.45">
      <c r="A88" s="20">
        <f t="shared" si="4"/>
        <v>118</v>
      </c>
      <c r="B88" s="17" t="str">
        <f t="shared" si="5"/>
        <v>市内</v>
      </c>
      <c r="C88" s="18"/>
      <c r="D88" s="17" t="str">
        <f t="shared" si="6"/>
        <v>0000000000</v>
      </c>
      <c r="E88" s="18"/>
      <c r="F88" s="2"/>
      <c r="G88" s="2"/>
      <c r="H88" s="3"/>
      <c r="I88" s="2" t="s">
        <v>5319</v>
      </c>
      <c r="J88" s="2"/>
      <c r="K88" s="2"/>
      <c r="L88" s="2" t="s">
        <v>5331</v>
      </c>
      <c r="M88" s="2" t="s">
        <v>5332</v>
      </c>
      <c r="N88" s="2"/>
      <c r="O88" s="1" t="str">
        <f>IF(ISERROR(VLOOKUP(L88&amp;M88,団体コード!$A$1:$B$1742,2,FALSE)),"",VLOOKUP(L88&amp;M88,団体コード!$A$1:$B$1742,2,FALSE))</f>
        <v>342076</v>
      </c>
      <c r="Q88" s="14" t="str">
        <f t="shared" si="7"/>
        <v>「接種者氏名 ※」を入力してください</v>
      </c>
    </row>
    <row r="89" spans="1:17" ht="38.25" customHeight="1" x14ac:dyDescent="0.45">
      <c r="A89" s="20">
        <f t="shared" si="4"/>
        <v>118</v>
      </c>
      <c r="B89" s="17" t="str">
        <f t="shared" si="5"/>
        <v>市内</v>
      </c>
      <c r="C89" s="18"/>
      <c r="D89" s="17" t="str">
        <f t="shared" si="6"/>
        <v>0000000000</v>
      </c>
      <c r="E89" s="18"/>
      <c r="F89" s="2"/>
      <c r="G89" s="2"/>
      <c r="H89" s="3"/>
      <c r="I89" s="2" t="s">
        <v>5319</v>
      </c>
      <c r="J89" s="2"/>
      <c r="K89" s="2"/>
      <c r="L89" s="2" t="s">
        <v>5331</v>
      </c>
      <c r="M89" s="2" t="s">
        <v>5332</v>
      </c>
      <c r="N89" s="2"/>
      <c r="O89" s="1" t="str">
        <f>IF(ISERROR(VLOOKUP(L89&amp;M89,団体コード!$A$1:$B$1742,2,FALSE)),"",VLOOKUP(L89&amp;M89,団体コード!$A$1:$B$1742,2,FALSE))</f>
        <v>342076</v>
      </c>
      <c r="Q89" s="14" t="str">
        <f t="shared" si="7"/>
        <v>「接種者氏名 ※」を入力してください</v>
      </c>
    </row>
    <row r="90" spans="1:17" ht="38.25" customHeight="1" x14ac:dyDescent="0.45">
      <c r="A90" s="20">
        <f t="shared" si="4"/>
        <v>118</v>
      </c>
      <c r="B90" s="17" t="str">
        <f t="shared" si="5"/>
        <v>市内</v>
      </c>
      <c r="C90" s="18"/>
      <c r="D90" s="17" t="str">
        <f t="shared" si="6"/>
        <v>0000000000</v>
      </c>
      <c r="E90" s="18"/>
      <c r="F90" s="2"/>
      <c r="G90" s="2"/>
      <c r="H90" s="3"/>
      <c r="I90" s="2" t="s">
        <v>5319</v>
      </c>
      <c r="J90" s="2"/>
      <c r="K90" s="2"/>
      <c r="L90" s="2" t="s">
        <v>5331</v>
      </c>
      <c r="M90" s="2" t="s">
        <v>5332</v>
      </c>
      <c r="N90" s="2"/>
      <c r="O90" s="1" t="str">
        <f>IF(ISERROR(VLOOKUP(L90&amp;M90,団体コード!$A$1:$B$1742,2,FALSE)),"",VLOOKUP(L90&amp;M90,団体コード!$A$1:$B$1742,2,FALSE))</f>
        <v>342076</v>
      </c>
      <c r="Q90" s="14" t="str">
        <f t="shared" si="7"/>
        <v>「接種者氏名 ※」を入力してください</v>
      </c>
    </row>
    <row r="91" spans="1:17" ht="38.25" customHeight="1" x14ac:dyDescent="0.45">
      <c r="A91" s="20">
        <f t="shared" si="4"/>
        <v>118</v>
      </c>
      <c r="B91" s="17" t="str">
        <f t="shared" si="5"/>
        <v>市内</v>
      </c>
      <c r="C91" s="18"/>
      <c r="D91" s="17" t="str">
        <f t="shared" si="6"/>
        <v>0000000000</v>
      </c>
      <c r="E91" s="18"/>
      <c r="F91" s="2"/>
      <c r="G91" s="2"/>
      <c r="H91" s="3"/>
      <c r="I91" s="2" t="s">
        <v>5319</v>
      </c>
      <c r="J91" s="2"/>
      <c r="K91" s="2"/>
      <c r="L91" s="2" t="s">
        <v>5331</v>
      </c>
      <c r="M91" s="2" t="s">
        <v>5332</v>
      </c>
      <c r="N91" s="2"/>
      <c r="O91" s="1" t="str">
        <f>IF(ISERROR(VLOOKUP(L91&amp;M91,団体コード!$A$1:$B$1742,2,FALSE)),"",VLOOKUP(L91&amp;M91,団体コード!$A$1:$B$1742,2,FALSE))</f>
        <v>342076</v>
      </c>
      <c r="Q91" s="14" t="str">
        <f t="shared" si="7"/>
        <v>「接種者氏名 ※」を入力してください</v>
      </c>
    </row>
    <row r="92" spans="1:17" ht="38.25" customHeight="1" x14ac:dyDescent="0.45">
      <c r="A92" s="20">
        <f t="shared" si="4"/>
        <v>118</v>
      </c>
      <c r="B92" s="17" t="str">
        <f t="shared" si="5"/>
        <v>市内</v>
      </c>
      <c r="C92" s="18"/>
      <c r="D92" s="17" t="str">
        <f t="shared" si="6"/>
        <v>0000000000</v>
      </c>
      <c r="E92" s="18"/>
      <c r="F92" s="2"/>
      <c r="G92" s="2"/>
      <c r="H92" s="3"/>
      <c r="I92" s="2" t="s">
        <v>5319</v>
      </c>
      <c r="J92" s="2"/>
      <c r="K92" s="2"/>
      <c r="L92" s="2" t="s">
        <v>5331</v>
      </c>
      <c r="M92" s="2" t="s">
        <v>5332</v>
      </c>
      <c r="N92" s="2"/>
      <c r="O92" s="1" t="str">
        <f>IF(ISERROR(VLOOKUP(L92&amp;M92,団体コード!$A$1:$B$1742,2,FALSE)),"",VLOOKUP(L92&amp;M92,団体コード!$A$1:$B$1742,2,FALSE))</f>
        <v>342076</v>
      </c>
      <c r="Q92" s="14" t="str">
        <f t="shared" si="7"/>
        <v>「接種者氏名 ※」を入力してください</v>
      </c>
    </row>
    <row r="93" spans="1:17" ht="38.25" customHeight="1" x14ac:dyDescent="0.45">
      <c r="A93" s="20">
        <f t="shared" si="4"/>
        <v>118</v>
      </c>
      <c r="B93" s="17" t="str">
        <f t="shared" si="5"/>
        <v>市内</v>
      </c>
      <c r="C93" s="18"/>
      <c r="D93" s="17" t="str">
        <f t="shared" si="6"/>
        <v>0000000000</v>
      </c>
      <c r="E93" s="18"/>
      <c r="F93" s="2"/>
      <c r="G93" s="2"/>
      <c r="H93" s="3"/>
      <c r="I93" s="2" t="s">
        <v>5319</v>
      </c>
      <c r="J93" s="2"/>
      <c r="K93" s="2"/>
      <c r="L93" s="2" t="s">
        <v>5331</v>
      </c>
      <c r="M93" s="2" t="s">
        <v>5332</v>
      </c>
      <c r="N93" s="2"/>
      <c r="O93" s="1" t="str">
        <f>IF(ISERROR(VLOOKUP(L93&amp;M93,団体コード!$A$1:$B$1742,2,FALSE)),"",VLOOKUP(L93&amp;M93,団体コード!$A$1:$B$1742,2,FALSE))</f>
        <v>342076</v>
      </c>
      <c r="Q93" s="14" t="str">
        <f t="shared" si="7"/>
        <v>「接種者氏名 ※」を入力してください</v>
      </c>
    </row>
    <row r="94" spans="1:17" ht="38.25" customHeight="1" x14ac:dyDescent="0.45">
      <c r="A94" s="20">
        <f t="shared" si="4"/>
        <v>118</v>
      </c>
      <c r="B94" s="17" t="str">
        <f t="shared" si="5"/>
        <v>市内</v>
      </c>
      <c r="C94" s="18"/>
      <c r="D94" s="17" t="str">
        <f t="shared" si="6"/>
        <v>0000000000</v>
      </c>
      <c r="E94" s="18"/>
      <c r="F94" s="2"/>
      <c r="G94" s="2"/>
      <c r="H94" s="3"/>
      <c r="I94" s="2" t="s">
        <v>5319</v>
      </c>
      <c r="J94" s="2"/>
      <c r="K94" s="2"/>
      <c r="L94" s="2" t="s">
        <v>5331</v>
      </c>
      <c r="M94" s="2" t="s">
        <v>5332</v>
      </c>
      <c r="N94" s="2"/>
      <c r="O94" s="1" t="str">
        <f>IF(ISERROR(VLOOKUP(L94&amp;M94,団体コード!$A$1:$B$1742,2,FALSE)),"",VLOOKUP(L94&amp;M94,団体コード!$A$1:$B$1742,2,FALSE))</f>
        <v>342076</v>
      </c>
      <c r="Q94" s="14" t="str">
        <f t="shared" si="7"/>
        <v>「接種者氏名 ※」を入力してください</v>
      </c>
    </row>
    <row r="95" spans="1:17" ht="38.25" customHeight="1" x14ac:dyDescent="0.45">
      <c r="A95" s="20">
        <f t="shared" si="4"/>
        <v>118</v>
      </c>
      <c r="B95" s="17" t="str">
        <f t="shared" si="5"/>
        <v>市内</v>
      </c>
      <c r="C95" s="18"/>
      <c r="D95" s="17" t="str">
        <f t="shared" si="6"/>
        <v>0000000000</v>
      </c>
      <c r="E95" s="18"/>
      <c r="F95" s="2"/>
      <c r="G95" s="2"/>
      <c r="H95" s="3"/>
      <c r="I95" s="2" t="s">
        <v>5319</v>
      </c>
      <c r="J95" s="2"/>
      <c r="K95" s="2"/>
      <c r="L95" s="2" t="s">
        <v>5331</v>
      </c>
      <c r="M95" s="2" t="s">
        <v>5332</v>
      </c>
      <c r="N95" s="2"/>
      <c r="O95" s="1" t="str">
        <f>IF(ISERROR(VLOOKUP(L95&amp;M95,団体コード!$A$1:$B$1742,2,FALSE)),"",VLOOKUP(L95&amp;M95,団体コード!$A$1:$B$1742,2,FALSE))</f>
        <v>342076</v>
      </c>
      <c r="Q95" s="14" t="str">
        <f t="shared" si="7"/>
        <v>「接種者氏名 ※」を入力してください</v>
      </c>
    </row>
    <row r="96" spans="1:17" ht="38.25" customHeight="1" x14ac:dyDescent="0.45">
      <c r="A96" s="20">
        <f t="shared" si="4"/>
        <v>118</v>
      </c>
      <c r="B96" s="17" t="str">
        <f t="shared" si="5"/>
        <v>市内</v>
      </c>
      <c r="C96" s="18"/>
      <c r="D96" s="17" t="str">
        <f t="shared" si="6"/>
        <v>0000000000</v>
      </c>
      <c r="E96" s="18"/>
      <c r="F96" s="2"/>
      <c r="G96" s="2"/>
      <c r="H96" s="3"/>
      <c r="I96" s="2" t="s">
        <v>5319</v>
      </c>
      <c r="J96" s="2"/>
      <c r="K96" s="2"/>
      <c r="L96" s="2" t="s">
        <v>5331</v>
      </c>
      <c r="M96" s="2" t="s">
        <v>5332</v>
      </c>
      <c r="N96" s="2"/>
      <c r="O96" s="1" t="str">
        <f>IF(ISERROR(VLOOKUP(L96&amp;M96,団体コード!$A$1:$B$1742,2,FALSE)),"",VLOOKUP(L96&amp;M96,団体コード!$A$1:$B$1742,2,FALSE))</f>
        <v>342076</v>
      </c>
      <c r="Q96" s="14" t="str">
        <f t="shared" si="7"/>
        <v>「接種者氏名 ※」を入力してください</v>
      </c>
    </row>
    <row r="97" spans="1:17" ht="38.25" customHeight="1" x14ac:dyDescent="0.45">
      <c r="A97" s="20">
        <f t="shared" si="4"/>
        <v>118</v>
      </c>
      <c r="B97" s="17" t="str">
        <f t="shared" si="5"/>
        <v>市内</v>
      </c>
      <c r="C97" s="18"/>
      <c r="D97" s="17" t="str">
        <f t="shared" si="6"/>
        <v>0000000000</v>
      </c>
      <c r="E97" s="18"/>
      <c r="F97" s="2"/>
      <c r="G97" s="2"/>
      <c r="H97" s="3"/>
      <c r="I97" s="2" t="s">
        <v>5319</v>
      </c>
      <c r="J97" s="2"/>
      <c r="K97" s="2"/>
      <c r="L97" s="2" t="s">
        <v>5331</v>
      </c>
      <c r="M97" s="2" t="s">
        <v>5332</v>
      </c>
      <c r="N97" s="2"/>
      <c r="O97" s="1" t="str">
        <f>IF(ISERROR(VLOOKUP(L97&amp;M97,団体コード!$A$1:$B$1742,2,FALSE)),"",VLOOKUP(L97&amp;M97,団体コード!$A$1:$B$1742,2,FALSE))</f>
        <v>342076</v>
      </c>
      <c r="Q97" s="14" t="str">
        <f t="shared" si="7"/>
        <v>「接種者氏名 ※」を入力してください</v>
      </c>
    </row>
    <row r="98" spans="1:17" ht="38.25" customHeight="1" x14ac:dyDescent="0.45">
      <c r="A98" s="20">
        <f t="shared" si="4"/>
        <v>118</v>
      </c>
      <c r="B98" s="17" t="str">
        <f t="shared" si="5"/>
        <v>市内</v>
      </c>
      <c r="C98" s="18"/>
      <c r="D98" s="17" t="str">
        <f t="shared" si="6"/>
        <v>0000000000</v>
      </c>
      <c r="E98" s="18"/>
      <c r="F98" s="2"/>
      <c r="G98" s="2"/>
      <c r="H98" s="3"/>
      <c r="I98" s="2" t="s">
        <v>5319</v>
      </c>
      <c r="J98" s="2"/>
      <c r="K98" s="2"/>
      <c r="L98" s="2" t="s">
        <v>5331</v>
      </c>
      <c r="M98" s="2" t="s">
        <v>5332</v>
      </c>
      <c r="N98" s="2"/>
      <c r="O98" s="1" t="str">
        <f>IF(ISERROR(VLOOKUP(L98&amp;M98,団体コード!$A$1:$B$1742,2,FALSE)),"",VLOOKUP(L98&amp;M98,団体コード!$A$1:$B$1742,2,FALSE))</f>
        <v>342076</v>
      </c>
      <c r="Q98" s="14" t="str">
        <f t="shared" si="7"/>
        <v>「接種者氏名 ※」を入力してください</v>
      </c>
    </row>
    <row r="99" spans="1:17" ht="38.25" customHeight="1" x14ac:dyDescent="0.45">
      <c r="A99" s="20">
        <f t="shared" si="4"/>
        <v>118</v>
      </c>
      <c r="B99" s="17" t="str">
        <f t="shared" si="5"/>
        <v>市内</v>
      </c>
      <c r="C99" s="18"/>
      <c r="D99" s="17" t="str">
        <f t="shared" si="6"/>
        <v>0000000000</v>
      </c>
      <c r="E99" s="18"/>
      <c r="F99" s="2"/>
      <c r="G99" s="2"/>
      <c r="H99" s="3"/>
      <c r="I99" s="2" t="s">
        <v>5319</v>
      </c>
      <c r="J99" s="2"/>
      <c r="K99" s="2"/>
      <c r="L99" s="2" t="s">
        <v>5331</v>
      </c>
      <c r="M99" s="2" t="s">
        <v>5332</v>
      </c>
      <c r="N99" s="2"/>
      <c r="O99" s="1" t="str">
        <f>IF(ISERROR(VLOOKUP(L99&amp;M99,団体コード!$A$1:$B$1742,2,FALSE)),"",VLOOKUP(L99&amp;M99,団体コード!$A$1:$B$1742,2,FALSE))</f>
        <v>342076</v>
      </c>
      <c r="Q99" s="14" t="str">
        <f t="shared" si="7"/>
        <v>「接種者氏名 ※」を入力してください</v>
      </c>
    </row>
    <row r="100" spans="1:17" ht="38.25" customHeight="1" x14ac:dyDescent="0.45">
      <c r="A100" s="20">
        <f t="shared" si="4"/>
        <v>118</v>
      </c>
      <c r="B100" s="17" t="str">
        <f t="shared" si="5"/>
        <v>市内</v>
      </c>
      <c r="C100" s="18"/>
      <c r="D100" s="17" t="str">
        <f t="shared" si="6"/>
        <v>0000000000</v>
      </c>
      <c r="E100" s="18"/>
      <c r="F100" s="2"/>
      <c r="G100" s="2"/>
      <c r="H100" s="3"/>
      <c r="I100" s="2" t="s">
        <v>5319</v>
      </c>
      <c r="J100" s="2"/>
      <c r="K100" s="2"/>
      <c r="L100" s="2" t="s">
        <v>5331</v>
      </c>
      <c r="M100" s="2" t="s">
        <v>5332</v>
      </c>
      <c r="N100" s="2"/>
      <c r="O100" s="1" t="str">
        <f>IF(ISERROR(VLOOKUP(L100&amp;M100,団体コード!$A$1:$B$1742,2,FALSE)),"",VLOOKUP(L100&amp;M100,団体コード!$A$1:$B$1742,2,FALSE))</f>
        <v>342076</v>
      </c>
      <c r="Q100" s="14" t="str">
        <f t="shared" si="7"/>
        <v>「接種者氏名 ※」を入力してください</v>
      </c>
    </row>
    <row r="101" spans="1:17" ht="38.25" customHeight="1" x14ac:dyDescent="0.45">
      <c r="A101" s="20">
        <f t="shared" si="4"/>
        <v>118</v>
      </c>
      <c r="B101" s="17" t="str">
        <f t="shared" si="5"/>
        <v>市内</v>
      </c>
      <c r="C101" s="18"/>
      <c r="D101" s="17" t="str">
        <f t="shared" si="6"/>
        <v>0000000000</v>
      </c>
      <c r="E101" s="18"/>
      <c r="F101" s="2"/>
      <c r="G101" s="2"/>
      <c r="H101" s="3"/>
      <c r="I101" s="2" t="s">
        <v>5319</v>
      </c>
      <c r="J101" s="2"/>
      <c r="K101" s="2"/>
      <c r="L101" s="2" t="s">
        <v>5331</v>
      </c>
      <c r="M101" s="2" t="s">
        <v>5332</v>
      </c>
      <c r="N101" s="2"/>
      <c r="O101" s="1" t="str">
        <f>IF(ISERROR(VLOOKUP(L101&amp;M101,団体コード!$A$1:$B$1742,2,FALSE)),"",VLOOKUP(L101&amp;M101,団体コード!$A$1:$B$1742,2,FALSE))</f>
        <v>342076</v>
      </c>
      <c r="Q101" s="14" t="str">
        <f t="shared" si="7"/>
        <v>「接種者氏名 ※」を入力してください</v>
      </c>
    </row>
    <row r="102" spans="1:17" ht="38.25" customHeight="1" x14ac:dyDescent="0.45">
      <c r="A102" s="20">
        <f t="shared" si="4"/>
        <v>118</v>
      </c>
      <c r="B102" s="17" t="str">
        <f t="shared" si="5"/>
        <v>市内</v>
      </c>
      <c r="C102" s="18"/>
      <c r="D102" s="17" t="str">
        <f t="shared" si="6"/>
        <v>0000000000</v>
      </c>
      <c r="E102" s="18"/>
      <c r="F102" s="2"/>
      <c r="G102" s="2"/>
      <c r="H102" s="3"/>
      <c r="I102" s="2" t="s">
        <v>5319</v>
      </c>
      <c r="J102" s="2"/>
      <c r="K102" s="2"/>
      <c r="L102" s="2" t="s">
        <v>5331</v>
      </c>
      <c r="M102" s="2" t="s">
        <v>5332</v>
      </c>
      <c r="N102" s="2"/>
      <c r="O102" s="1" t="str">
        <f>IF(ISERROR(VLOOKUP(L102&amp;M102,団体コード!$A$1:$B$1742,2,FALSE)),"",VLOOKUP(L102&amp;M102,団体コード!$A$1:$B$1742,2,FALSE))</f>
        <v>342076</v>
      </c>
      <c r="Q102" s="14" t="str">
        <f t="shared" si="7"/>
        <v>「接種者氏名 ※」を入力してください</v>
      </c>
    </row>
    <row r="103" spans="1:17" ht="38.25" customHeight="1" x14ac:dyDescent="0.45">
      <c r="A103" s="20">
        <f t="shared" si="4"/>
        <v>118</v>
      </c>
      <c r="B103" s="17" t="str">
        <f t="shared" si="5"/>
        <v>市内</v>
      </c>
      <c r="C103" s="18"/>
      <c r="D103" s="17" t="str">
        <f t="shared" si="6"/>
        <v>0000000000</v>
      </c>
      <c r="E103" s="18"/>
      <c r="F103" s="2"/>
      <c r="G103" s="2"/>
      <c r="H103" s="3"/>
      <c r="I103" s="2" t="s">
        <v>5319</v>
      </c>
      <c r="J103" s="2"/>
      <c r="K103" s="2"/>
      <c r="L103" s="2" t="s">
        <v>5331</v>
      </c>
      <c r="M103" s="2" t="s">
        <v>5332</v>
      </c>
      <c r="N103" s="2"/>
      <c r="O103" s="1" t="str">
        <f>IF(ISERROR(VLOOKUP(L103&amp;M103,団体コード!$A$1:$B$1742,2,FALSE)),"",VLOOKUP(L103&amp;M103,団体コード!$A$1:$B$1742,2,FALSE))</f>
        <v>342076</v>
      </c>
      <c r="Q103" s="14" t="str">
        <f t="shared" si="7"/>
        <v>「接種者氏名 ※」を入力してください</v>
      </c>
    </row>
    <row r="104" spans="1:17" ht="38.25" customHeight="1" x14ac:dyDescent="0.45">
      <c r="A104" s="20">
        <f t="shared" si="4"/>
        <v>118</v>
      </c>
      <c r="B104" s="17" t="str">
        <f t="shared" si="5"/>
        <v>市内</v>
      </c>
      <c r="C104" s="18"/>
      <c r="D104" s="17" t="str">
        <f t="shared" si="6"/>
        <v>0000000000</v>
      </c>
      <c r="E104" s="18"/>
      <c r="F104" s="2"/>
      <c r="G104" s="2"/>
      <c r="H104" s="3"/>
      <c r="I104" s="2" t="s">
        <v>5319</v>
      </c>
      <c r="J104" s="2"/>
      <c r="K104" s="2"/>
      <c r="L104" s="2" t="s">
        <v>5331</v>
      </c>
      <c r="M104" s="2" t="s">
        <v>5332</v>
      </c>
      <c r="N104" s="2"/>
      <c r="O104" s="1" t="str">
        <f>IF(ISERROR(VLOOKUP(L104&amp;M104,団体コード!$A$1:$B$1742,2,FALSE)),"",VLOOKUP(L104&amp;M104,団体コード!$A$1:$B$1742,2,FALSE))</f>
        <v>342076</v>
      </c>
      <c r="Q104" s="14" t="str">
        <f t="shared" si="7"/>
        <v>「接種者氏名 ※」を入力してください</v>
      </c>
    </row>
    <row r="105" spans="1:17" ht="38.25" customHeight="1" x14ac:dyDescent="0.45">
      <c r="A105" s="20">
        <f t="shared" si="4"/>
        <v>118</v>
      </c>
      <c r="B105" s="17" t="str">
        <f t="shared" si="5"/>
        <v>市内</v>
      </c>
      <c r="C105" s="18"/>
      <c r="D105" s="17" t="str">
        <f t="shared" si="6"/>
        <v>0000000000</v>
      </c>
      <c r="E105" s="18"/>
      <c r="F105" s="2"/>
      <c r="G105" s="2"/>
      <c r="H105" s="3"/>
      <c r="I105" s="2" t="s">
        <v>5319</v>
      </c>
      <c r="J105" s="2"/>
      <c r="K105" s="2"/>
      <c r="L105" s="2" t="s">
        <v>5331</v>
      </c>
      <c r="M105" s="2" t="s">
        <v>5332</v>
      </c>
      <c r="N105" s="2"/>
      <c r="O105" s="1" t="str">
        <f>IF(ISERROR(VLOOKUP(L105&amp;M105,団体コード!$A$1:$B$1742,2,FALSE)),"",VLOOKUP(L105&amp;M105,団体コード!$A$1:$B$1742,2,FALSE))</f>
        <v>342076</v>
      </c>
      <c r="Q105" s="14" t="str">
        <f t="shared" si="7"/>
        <v>「接種者氏名 ※」を入力してください</v>
      </c>
    </row>
    <row r="106" spans="1:17" ht="38.25" customHeight="1" x14ac:dyDescent="0.45">
      <c r="A106" s="20">
        <f t="shared" si="4"/>
        <v>118</v>
      </c>
      <c r="B106" s="17" t="str">
        <f t="shared" si="5"/>
        <v>市内</v>
      </c>
      <c r="C106" s="18"/>
      <c r="D106" s="17" t="str">
        <f t="shared" si="6"/>
        <v>0000000000</v>
      </c>
      <c r="E106" s="18"/>
      <c r="F106" s="2"/>
      <c r="G106" s="2"/>
      <c r="H106" s="3"/>
      <c r="I106" s="2" t="s">
        <v>5319</v>
      </c>
      <c r="J106" s="2"/>
      <c r="K106" s="2"/>
      <c r="L106" s="2" t="s">
        <v>5331</v>
      </c>
      <c r="M106" s="2" t="s">
        <v>5332</v>
      </c>
      <c r="N106" s="2"/>
      <c r="O106" s="1" t="str">
        <f>IF(ISERROR(VLOOKUP(L106&amp;M106,団体コード!$A$1:$B$1742,2,FALSE)),"",VLOOKUP(L106&amp;M106,団体コード!$A$1:$B$1742,2,FALSE))</f>
        <v>342076</v>
      </c>
      <c r="Q106" s="14" t="str">
        <f t="shared" si="7"/>
        <v>「接種者氏名 ※」を入力してください</v>
      </c>
    </row>
    <row r="107" spans="1:17" ht="38.25" customHeight="1" x14ac:dyDescent="0.45">
      <c r="A107" s="20">
        <f t="shared" si="4"/>
        <v>118</v>
      </c>
      <c r="B107" s="17" t="str">
        <f t="shared" si="5"/>
        <v>市内</v>
      </c>
      <c r="C107" s="18"/>
      <c r="D107" s="17" t="str">
        <f t="shared" si="6"/>
        <v>0000000000</v>
      </c>
      <c r="E107" s="18"/>
      <c r="F107" s="2"/>
      <c r="G107" s="2"/>
      <c r="H107" s="3"/>
      <c r="I107" s="2" t="s">
        <v>5319</v>
      </c>
      <c r="J107" s="2"/>
      <c r="K107" s="2"/>
      <c r="L107" s="2" t="s">
        <v>5331</v>
      </c>
      <c r="M107" s="2" t="s">
        <v>5332</v>
      </c>
      <c r="N107" s="2"/>
      <c r="O107" s="1" t="str">
        <f>IF(ISERROR(VLOOKUP(L107&amp;M107,団体コード!$A$1:$B$1742,2,FALSE)),"",VLOOKUP(L107&amp;M107,団体コード!$A$1:$B$1742,2,FALSE))</f>
        <v>342076</v>
      </c>
      <c r="Q107" s="14" t="str">
        <f t="shared" si="7"/>
        <v>「接種者氏名 ※」を入力してください</v>
      </c>
    </row>
    <row r="108" spans="1:17" ht="38.25" customHeight="1" x14ac:dyDescent="0.45">
      <c r="A108" s="20">
        <f t="shared" si="4"/>
        <v>118</v>
      </c>
      <c r="B108" s="17" t="str">
        <f t="shared" si="5"/>
        <v>市内</v>
      </c>
      <c r="C108" s="18"/>
      <c r="D108" s="17" t="str">
        <f t="shared" si="6"/>
        <v>0000000000</v>
      </c>
      <c r="E108" s="18"/>
      <c r="F108" s="2"/>
      <c r="G108" s="2"/>
      <c r="H108" s="3"/>
      <c r="I108" s="2" t="s">
        <v>5319</v>
      </c>
      <c r="J108" s="2"/>
      <c r="K108" s="2"/>
      <c r="L108" s="2" t="s">
        <v>5331</v>
      </c>
      <c r="M108" s="2" t="s">
        <v>5332</v>
      </c>
      <c r="N108" s="2"/>
      <c r="O108" s="1" t="str">
        <f>IF(ISERROR(VLOOKUP(L108&amp;M108,団体コード!$A$1:$B$1742,2,FALSE)),"",VLOOKUP(L108&amp;M108,団体コード!$A$1:$B$1742,2,FALSE))</f>
        <v>342076</v>
      </c>
      <c r="Q108" s="14" t="str">
        <f t="shared" si="7"/>
        <v>「接種者氏名 ※」を入力してください</v>
      </c>
    </row>
    <row r="109" spans="1:17" ht="38.25" customHeight="1" x14ac:dyDescent="0.45">
      <c r="A109" s="20">
        <f t="shared" si="4"/>
        <v>118</v>
      </c>
      <c r="B109" s="17" t="str">
        <f t="shared" si="5"/>
        <v>市内</v>
      </c>
      <c r="C109" s="18"/>
      <c r="D109" s="17" t="str">
        <f t="shared" si="6"/>
        <v>0000000000</v>
      </c>
      <c r="E109" s="18"/>
      <c r="F109" s="2"/>
      <c r="G109" s="2"/>
      <c r="H109" s="3"/>
      <c r="I109" s="2" t="s">
        <v>5319</v>
      </c>
      <c r="J109" s="2"/>
      <c r="K109" s="2"/>
      <c r="L109" s="2" t="s">
        <v>5331</v>
      </c>
      <c r="M109" s="2" t="s">
        <v>5332</v>
      </c>
      <c r="N109" s="2"/>
      <c r="O109" s="1" t="str">
        <f>IF(ISERROR(VLOOKUP(L109&amp;M109,団体コード!$A$1:$B$1742,2,FALSE)),"",VLOOKUP(L109&amp;M109,団体コード!$A$1:$B$1742,2,FALSE))</f>
        <v>342076</v>
      </c>
      <c r="Q109" s="14" t="str">
        <f t="shared" si="7"/>
        <v>「接種者氏名 ※」を入力してください</v>
      </c>
    </row>
    <row r="110" spans="1:17" ht="38.25" customHeight="1" x14ac:dyDescent="0.45">
      <c r="A110" s="20">
        <f t="shared" si="4"/>
        <v>118</v>
      </c>
      <c r="B110" s="17" t="str">
        <f t="shared" si="5"/>
        <v>市内</v>
      </c>
      <c r="C110" s="18"/>
      <c r="D110" s="17" t="str">
        <f t="shared" si="6"/>
        <v>0000000000</v>
      </c>
      <c r="E110" s="18"/>
      <c r="F110" s="2"/>
      <c r="G110" s="2"/>
      <c r="H110" s="3"/>
      <c r="I110" s="2" t="s">
        <v>5319</v>
      </c>
      <c r="J110" s="2"/>
      <c r="K110" s="2"/>
      <c r="L110" s="2" t="s">
        <v>5331</v>
      </c>
      <c r="M110" s="2" t="s">
        <v>5332</v>
      </c>
      <c r="N110" s="2"/>
      <c r="O110" s="1" t="str">
        <f>IF(ISERROR(VLOOKUP(L110&amp;M110,団体コード!$A$1:$B$1742,2,FALSE)),"",VLOOKUP(L110&amp;M110,団体コード!$A$1:$B$1742,2,FALSE))</f>
        <v>342076</v>
      </c>
      <c r="Q110" s="14" t="str">
        <f t="shared" si="7"/>
        <v>「接種者氏名 ※」を入力してください</v>
      </c>
    </row>
    <row r="111" spans="1:17" ht="38.25" customHeight="1" x14ac:dyDescent="0.45">
      <c r="A111" s="20">
        <f t="shared" si="4"/>
        <v>118</v>
      </c>
      <c r="B111" s="17" t="str">
        <f t="shared" si="5"/>
        <v>市内</v>
      </c>
      <c r="C111" s="18"/>
      <c r="D111" s="17" t="str">
        <f t="shared" si="6"/>
        <v>0000000000</v>
      </c>
      <c r="E111" s="18"/>
      <c r="F111" s="2"/>
      <c r="G111" s="2"/>
      <c r="H111" s="3"/>
      <c r="I111" s="2" t="s">
        <v>5319</v>
      </c>
      <c r="J111" s="2"/>
      <c r="K111" s="2"/>
      <c r="L111" s="2" t="s">
        <v>5331</v>
      </c>
      <c r="M111" s="2" t="s">
        <v>5332</v>
      </c>
      <c r="N111" s="2"/>
      <c r="O111" s="1" t="str">
        <f>IF(ISERROR(VLOOKUP(L111&amp;M111,団体コード!$A$1:$B$1742,2,FALSE)),"",VLOOKUP(L111&amp;M111,団体コード!$A$1:$B$1742,2,FALSE))</f>
        <v>342076</v>
      </c>
      <c r="Q111" s="14" t="str">
        <f t="shared" si="7"/>
        <v>「接種者氏名 ※」を入力してください</v>
      </c>
    </row>
    <row r="112" spans="1:17" ht="38.25" customHeight="1" x14ac:dyDescent="0.45">
      <c r="A112" s="20">
        <f t="shared" si="4"/>
        <v>118</v>
      </c>
      <c r="B112" s="17" t="str">
        <f t="shared" si="5"/>
        <v>市内</v>
      </c>
      <c r="C112" s="18"/>
      <c r="D112" s="17" t="str">
        <f t="shared" si="6"/>
        <v>0000000000</v>
      </c>
      <c r="E112" s="18"/>
      <c r="F112" s="2"/>
      <c r="G112" s="2"/>
      <c r="H112" s="3"/>
      <c r="I112" s="2" t="s">
        <v>5319</v>
      </c>
      <c r="J112" s="2"/>
      <c r="K112" s="2"/>
      <c r="L112" s="2" t="s">
        <v>5331</v>
      </c>
      <c r="M112" s="2" t="s">
        <v>5332</v>
      </c>
      <c r="N112" s="2"/>
      <c r="O112" s="1" t="str">
        <f>IF(ISERROR(VLOOKUP(L112&amp;M112,団体コード!$A$1:$B$1742,2,FALSE)),"",VLOOKUP(L112&amp;M112,団体コード!$A$1:$B$1742,2,FALSE))</f>
        <v>342076</v>
      </c>
      <c r="Q112" s="14" t="str">
        <f t="shared" si="7"/>
        <v>「接種者氏名 ※」を入力してください</v>
      </c>
    </row>
    <row r="113" spans="1:17" ht="38.25" customHeight="1" x14ac:dyDescent="0.45">
      <c r="A113" s="20">
        <f t="shared" si="4"/>
        <v>118</v>
      </c>
      <c r="B113" s="17" t="str">
        <f t="shared" si="5"/>
        <v>市内</v>
      </c>
      <c r="C113" s="18"/>
      <c r="D113" s="17" t="str">
        <f t="shared" si="6"/>
        <v>0000000000</v>
      </c>
      <c r="E113" s="18"/>
      <c r="F113" s="2"/>
      <c r="G113" s="2"/>
      <c r="H113" s="3"/>
      <c r="I113" s="2" t="s">
        <v>5319</v>
      </c>
      <c r="J113" s="2"/>
      <c r="K113" s="2"/>
      <c r="L113" s="2" t="s">
        <v>5331</v>
      </c>
      <c r="M113" s="2" t="s">
        <v>5332</v>
      </c>
      <c r="N113" s="2"/>
      <c r="O113" s="1" t="str">
        <f>IF(ISERROR(VLOOKUP(L113&amp;M113,団体コード!$A$1:$B$1742,2,FALSE)),"",VLOOKUP(L113&amp;M113,団体コード!$A$1:$B$1742,2,FALSE))</f>
        <v>342076</v>
      </c>
      <c r="Q113" s="14" t="str">
        <f t="shared" si="7"/>
        <v>「接種者氏名 ※」を入力してください</v>
      </c>
    </row>
    <row r="114" spans="1:17" ht="38.25" customHeight="1" x14ac:dyDescent="0.45">
      <c r="A114" s="20">
        <f t="shared" si="4"/>
        <v>118</v>
      </c>
      <c r="B114" s="17" t="str">
        <f t="shared" si="5"/>
        <v>市内</v>
      </c>
      <c r="C114" s="18"/>
      <c r="D114" s="17" t="str">
        <f t="shared" si="6"/>
        <v>0000000000</v>
      </c>
      <c r="E114" s="18"/>
      <c r="F114" s="2"/>
      <c r="G114" s="2"/>
      <c r="H114" s="3"/>
      <c r="I114" s="2" t="s">
        <v>5319</v>
      </c>
      <c r="J114" s="2"/>
      <c r="K114" s="2"/>
      <c r="L114" s="2" t="s">
        <v>5331</v>
      </c>
      <c r="M114" s="2" t="s">
        <v>5332</v>
      </c>
      <c r="N114" s="2"/>
      <c r="O114" s="1" t="str">
        <f>IF(ISERROR(VLOOKUP(L114&amp;M114,団体コード!$A$1:$B$1742,2,FALSE)),"",VLOOKUP(L114&amp;M114,団体コード!$A$1:$B$1742,2,FALSE))</f>
        <v>342076</v>
      </c>
      <c r="Q114" s="14" t="str">
        <f t="shared" si="7"/>
        <v>「接種者氏名 ※」を入力してください</v>
      </c>
    </row>
    <row r="115" spans="1:17" ht="38.25" customHeight="1" x14ac:dyDescent="0.45">
      <c r="A115" s="20">
        <f t="shared" si="4"/>
        <v>118</v>
      </c>
      <c r="B115" s="17" t="str">
        <f t="shared" si="5"/>
        <v>市内</v>
      </c>
      <c r="C115" s="18"/>
      <c r="D115" s="17" t="str">
        <f t="shared" si="6"/>
        <v>0000000000</v>
      </c>
      <c r="E115" s="18"/>
      <c r="F115" s="2"/>
      <c r="G115" s="2"/>
      <c r="H115" s="3"/>
      <c r="I115" s="2" t="s">
        <v>5319</v>
      </c>
      <c r="J115" s="2"/>
      <c r="K115" s="2"/>
      <c r="L115" s="2" t="s">
        <v>5331</v>
      </c>
      <c r="M115" s="2" t="s">
        <v>5332</v>
      </c>
      <c r="N115" s="2"/>
      <c r="O115" s="1" t="str">
        <f>IF(ISERROR(VLOOKUP(L115&amp;M115,団体コード!$A$1:$B$1742,2,FALSE)),"",VLOOKUP(L115&amp;M115,団体コード!$A$1:$B$1742,2,FALSE))</f>
        <v>342076</v>
      </c>
      <c r="Q115" s="14" t="str">
        <f t="shared" si="7"/>
        <v>「接種者氏名 ※」を入力してください</v>
      </c>
    </row>
    <row r="116" spans="1:17" ht="38.25" customHeight="1" x14ac:dyDescent="0.45">
      <c r="A116" s="20">
        <f t="shared" si="4"/>
        <v>118</v>
      </c>
      <c r="B116" s="17" t="str">
        <f t="shared" si="5"/>
        <v>市内</v>
      </c>
      <c r="C116" s="18"/>
      <c r="D116" s="17" t="str">
        <f t="shared" si="6"/>
        <v>0000000000</v>
      </c>
      <c r="E116" s="18"/>
      <c r="F116" s="2"/>
      <c r="G116" s="2"/>
      <c r="H116" s="3"/>
      <c r="I116" s="2" t="s">
        <v>5319</v>
      </c>
      <c r="J116" s="2"/>
      <c r="K116" s="2"/>
      <c r="L116" s="2" t="s">
        <v>5331</v>
      </c>
      <c r="M116" s="2" t="s">
        <v>5332</v>
      </c>
      <c r="N116" s="2"/>
      <c r="O116" s="1" t="str">
        <f>IF(ISERROR(VLOOKUP(L116&amp;M116,団体コード!$A$1:$B$1742,2,FALSE)),"",VLOOKUP(L116&amp;M116,団体コード!$A$1:$B$1742,2,FALSE))</f>
        <v>342076</v>
      </c>
      <c r="Q116" s="14" t="str">
        <f t="shared" si="7"/>
        <v>「接種者氏名 ※」を入力してください</v>
      </c>
    </row>
    <row r="117" spans="1:17" ht="38.25" customHeight="1" x14ac:dyDescent="0.45">
      <c r="A117" s="20">
        <f t="shared" si="4"/>
        <v>118</v>
      </c>
      <c r="B117" s="17" t="str">
        <f t="shared" si="5"/>
        <v>市内</v>
      </c>
      <c r="C117" s="18"/>
      <c r="D117" s="17" t="str">
        <f t="shared" si="6"/>
        <v>0000000000</v>
      </c>
      <c r="E117" s="18"/>
      <c r="F117" s="2"/>
      <c r="G117" s="2"/>
      <c r="H117" s="3"/>
      <c r="I117" s="2" t="s">
        <v>5319</v>
      </c>
      <c r="J117" s="2"/>
      <c r="K117" s="2"/>
      <c r="L117" s="2" t="s">
        <v>5331</v>
      </c>
      <c r="M117" s="2" t="s">
        <v>5332</v>
      </c>
      <c r="N117" s="2"/>
      <c r="O117" s="1" t="str">
        <f>IF(ISERROR(VLOOKUP(L117&amp;M117,団体コード!$A$1:$B$1742,2,FALSE)),"",VLOOKUP(L117&amp;M117,団体コード!$A$1:$B$1742,2,FALSE))</f>
        <v>342076</v>
      </c>
      <c r="Q117" s="14" t="str">
        <f t="shared" si="7"/>
        <v>「接種者氏名 ※」を入力してください</v>
      </c>
    </row>
    <row r="118" spans="1:17" ht="38.25" customHeight="1" x14ac:dyDescent="0.45">
      <c r="A118" s="20">
        <f t="shared" si="4"/>
        <v>118</v>
      </c>
      <c r="B118" s="17" t="str">
        <f t="shared" si="5"/>
        <v>市内</v>
      </c>
      <c r="C118" s="18"/>
      <c r="D118" s="17" t="str">
        <f t="shared" si="6"/>
        <v>0000000000</v>
      </c>
      <c r="E118" s="18"/>
      <c r="F118" s="2"/>
      <c r="G118" s="2"/>
      <c r="H118" s="3"/>
      <c r="I118" s="2" t="s">
        <v>5319</v>
      </c>
      <c r="J118" s="2"/>
      <c r="K118" s="2"/>
      <c r="L118" s="2" t="s">
        <v>5331</v>
      </c>
      <c r="M118" s="2" t="s">
        <v>5332</v>
      </c>
      <c r="N118" s="2"/>
      <c r="O118" s="1" t="str">
        <f>IF(ISERROR(VLOOKUP(L118&amp;M118,団体コード!$A$1:$B$1742,2,FALSE)),"",VLOOKUP(L118&amp;M118,団体コード!$A$1:$B$1742,2,FALSE))</f>
        <v>342076</v>
      </c>
      <c r="Q118" s="14" t="str">
        <f t="shared" si="7"/>
        <v>「接種者氏名 ※」を入力してください</v>
      </c>
    </row>
    <row r="119" spans="1:17" ht="38.25" customHeight="1" x14ac:dyDescent="0.45">
      <c r="A119" s="20">
        <f t="shared" si="4"/>
        <v>118</v>
      </c>
      <c r="B119" s="17" t="str">
        <f t="shared" si="5"/>
        <v>市内</v>
      </c>
      <c r="C119" s="18"/>
      <c r="D119" s="17" t="str">
        <f t="shared" si="6"/>
        <v>0000000000</v>
      </c>
      <c r="E119" s="18"/>
      <c r="F119" s="2"/>
      <c r="G119" s="2"/>
      <c r="H119" s="3"/>
      <c r="I119" s="2" t="s">
        <v>5319</v>
      </c>
      <c r="J119" s="2"/>
      <c r="K119" s="2"/>
      <c r="L119" s="2" t="s">
        <v>5331</v>
      </c>
      <c r="M119" s="2" t="s">
        <v>5332</v>
      </c>
      <c r="N119" s="2"/>
      <c r="O119" s="1" t="str">
        <f>IF(ISERROR(VLOOKUP(L119&amp;M119,団体コード!$A$1:$B$1742,2,FALSE)),"",VLOOKUP(L119&amp;M119,団体コード!$A$1:$B$1742,2,FALSE))</f>
        <v>342076</v>
      </c>
      <c r="Q119" s="14" t="str">
        <f t="shared" si="7"/>
        <v>「接種者氏名 ※」を入力してください</v>
      </c>
    </row>
    <row r="120" spans="1:17" ht="38.25" customHeight="1" x14ac:dyDescent="0.45">
      <c r="A120" s="20">
        <f t="shared" si="4"/>
        <v>118</v>
      </c>
      <c r="B120" s="17" t="str">
        <f t="shared" si="5"/>
        <v>市内</v>
      </c>
      <c r="C120" s="18"/>
      <c r="D120" s="17" t="str">
        <f t="shared" si="6"/>
        <v>0000000000</v>
      </c>
      <c r="E120" s="18"/>
      <c r="F120" s="2"/>
      <c r="G120" s="2"/>
      <c r="H120" s="3"/>
      <c r="I120" s="2" t="s">
        <v>5319</v>
      </c>
      <c r="J120" s="2"/>
      <c r="K120" s="2"/>
      <c r="L120" s="2" t="s">
        <v>5331</v>
      </c>
      <c r="M120" s="2" t="s">
        <v>5332</v>
      </c>
      <c r="N120" s="2"/>
      <c r="O120" s="1" t="str">
        <f>IF(ISERROR(VLOOKUP(L120&amp;M120,団体コード!$A$1:$B$1742,2,FALSE)),"",VLOOKUP(L120&amp;M120,団体コード!$A$1:$B$1742,2,FALSE))</f>
        <v>342076</v>
      </c>
      <c r="Q120" s="14" t="str">
        <f t="shared" si="7"/>
        <v>「接種者氏名 ※」を入力してください</v>
      </c>
    </row>
    <row r="121" spans="1:17" ht="38.25" customHeight="1" x14ac:dyDescent="0.45">
      <c r="A121" s="20">
        <f t="shared" si="4"/>
        <v>118</v>
      </c>
      <c r="B121" s="17" t="str">
        <f t="shared" si="5"/>
        <v>市内</v>
      </c>
      <c r="C121" s="18"/>
      <c r="D121" s="17" t="str">
        <f t="shared" si="6"/>
        <v>0000000000</v>
      </c>
      <c r="E121" s="18"/>
      <c r="F121" s="2"/>
      <c r="G121" s="2"/>
      <c r="H121" s="3"/>
      <c r="I121" s="2" t="s">
        <v>5319</v>
      </c>
      <c r="J121" s="2"/>
      <c r="K121" s="2"/>
      <c r="L121" s="2" t="s">
        <v>5331</v>
      </c>
      <c r="M121" s="2" t="s">
        <v>5332</v>
      </c>
      <c r="N121" s="2"/>
      <c r="O121" s="1" t="str">
        <f>IF(ISERROR(VLOOKUP(L121&amp;M121,団体コード!$A$1:$B$1742,2,FALSE)),"",VLOOKUP(L121&amp;M121,団体コード!$A$1:$B$1742,2,FALSE))</f>
        <v>342076</v>
      </c>
      <c r="Q121" s="14" t="str">
        <f t="shared" si="7"/>
        <v>「接種者氏名 ※」を入力してください</v>
      </c>
    </row>
    <row r="122" spans="1:17" ht="38.25" customHeight="1" x14ac:dyDescent="0.45">
      <c r="A122" s="20">
        <f t="shared" si="4"/>
        <v>118</v>
      </c>
      <c r="B122" s="17" t="str">
        <f t="shared" si="5"/>
        <v>市内</v>
      </c>
      <c r="C122" s="18"/>
      <c r="D122" s="17" t="str">
        <f t="shared" si="6"/>
        <v>0000000000</v>
      </c>
      <c r="E122" s="18"/>
      <c r="F122" s="2"/>
      <c r="G122" s="2"/>
      <c r="H122" s="3"/>
      <c r="I122" s="2" t="s">
        <v>5319</v>
      </c>
      <c r="J122" s="2"/>
      <c r="K122" s="2"/>
      <c r="L122" s="2" t="s">
        <v>5331</v>
      </c>
      <c r="M122" s="2" t="s">
        <v>5332</v>
      </c>
      <c r="N122" s="2"/>
      <c r="O122" s="1" t="str">
        <f>IF(ISERROR(VLOOKUP(L122&amp;M122,団体コード!$A$1:$B$1742,2,FALSE)),"",VLOOKUP(L122&amp;M122,団体コード!$A$1:$B$1742,2,FALSE))</f>
        <v>342076</v>
      </c>
      <c r="Q122" s="14" t="str">
        <f t="shared" si="7"/>
        <v>「接種者氏名 ※」を入力してください</v>
      </c>
    </row>
    <row r="123" spans="1:17" ht="38.25" customHeight="1" x14ac:dyDescent="0.45">
      <c r="A123" s="20">
        <f t="shared" si="4"/>
        <v>118</v>
      </c>
      <c r="B123" s="17" t="str">
        <f t="shared" si="5"/>
        <v>市内</v>
      </c>
      <c r="C123" s="18"/>
      <c r="D123" s="17" t="str">
        <f t="shared" si="6"/>
        <v>0000000000</v>
      </c>
      <c r="E123" s="18"/>
      <c r="F123" s="2"/>
      <c r="G123" s="2"/>
      <c r="H123" s="3"/>
      <c r="I123" s="2" t="s">
        <v>5319</v>
      </c>
      <c r="J123" s="2"/>
      <c r="K123" s="2"/>
      <c r="L123" s="2" t="s">
        <v>5331</v>
      </c>
      <c r="M123" s="2" t="s">
        <v>5332</v>
      </c>
      <c r="N123" s="2"/>
      <c r="O123" s="1" t="str">
        <f>IF(ISERROR(VLOOKUP(L123&amp;M123,団体コード!$A$1:$B$1742,2,FALSE)),"",VLOOKUP(L123&amp;M123,団体コード!$A$1:$B$1742,2,FALSE))</f>
        <v>342076</v>
      </c>
      <c r="Q123" s="14" t="str">
        <f t="shared" si="7"/>
        <v>「接種者氏名 ※」を入力してください</v>
      </c>
    </row>
    <row r="124" spans="1:17" ht="38.25" customHeight="1" x14ac:dyDescent="0.45">
      <c r="A124" s="20">
        <f t="shared" si="4"/>
        <v>118</v>
      </c>
      <c r="B124" s="17" t="str">
        <f t="shared" si="5"/>
        <v>市内</v>
      </c>
      <c r="C124" s="18"/>
      <c r="D124" s="17" t="str">
        <f t="shared" si="6"/>
        <v>0000000000</v>
      </c>
      <c r="E124" s="18"/>
      <c r="F124" s="2"/>
      <c r="G124" s="2"/>
      <c r="H124" s="3"/>
      <c r="I124" s="2" t="s">
        <v>5319</v>
      </c>
      <c r="J124" s="2"/>
      <c r="K124" s="2"/>
      <c r="L124" s="2" t="s">
        <v>5331</v>
      </c>
      <c r="M124" s="2" t="s">
        <v>5332</v>
      </c>
      <c r="N124" s="2"/>
      <c r="O124" s="1" t="str">
        <f>IF(ISERROR(VLOOKUP(L124&amp;M124,団体コード!$A$1:$B$1742,2,FALSE)),"",VLOOKUP(L124&amp;M124,団体コード!$A$1:$B$1742,2,FALSE))</f>
        <v>342076</v>
      </c>
      <c r="Q124" s="14" t="str">
        <f t="shared" si="7"/>
        <v>「接種者氏名 ※」を入力してください</v>
      </c>
    </row>
    <row r="125" spans="1:17" ht="38.25" customHeight="1" x14ac:dyDescent="0.45">
      <c r="A125" s="20">
        <f t="shared" si="4"/>
        <v>118</v>
      </c>
      <c r="B125" s="17" t="str">
        <f t="shared" si="5"/>
        <v>市内</v>
      </c>
      <c r="C125" s="18"/>
      <c r="D125" s="17" t="str">
        <f t="shared" si="6"/>
        <v>0000000000</v>
      </c>
      <c r="E125" s="18"/>
      <c r="F125" s="2"/>
      <c r="G125" s="2"/>
      <c r="H125" s="3"/>
      <c r="I125" s="2" t="s">
        <v>5319</v>
      </c>
      <c r="J125" s="2"/>
      <c r="K125" s="2"/>
      <c r="L125" s="2" t="s">
        <v>5331</v>
      </c>
      <c r="M125" s="2" t="s">
        <v>5332</v>
      </c>
      <c r="N125" s="2"/>
      <c r="O125" s="1" t="str">
        <f>IF(ISERROR(VLOOKUP(L125&amp;M125,団体コード!$A$1:$B$1742,2,FALSE)),"",VLOOKUP(L125&amp;M125,団体コード!$A$1:$B$1742,2,FALSE))</f>
        <v>342076</v>
      </c>
      <c r="Q125" s="14" t="str">
        <f t="shared" si="7"/>
        <v>「接種者氏名 ※」を入力してください</v>
      </c>
    </row>
    <row r="126" spans="1:17" ht="38.25" customHeight="1" x14ac:dyDescent="0.45">
      <c r="A126" s="20">
        <f t="shared" si="4"/>
        <v>118</v>
      </c>
      <c r="B126" s="17" t="str">
        <f t="shared" si="5"/>
        <v>市内</v>
      </c>
      <c r="C126" s="18"/>
      <c r="D126" s="17" t="str">
        <f t="shared" si="6"/>
        <v>0000000000</v>
      </c>
      <c r="E126" s="18"/>
      <c r="F126" s="2"/>
      <c r="G126" s="2"/>
      <c r="H126" s="3"/>
      <c r="I126" s="2" t="s">
        <v>5319</v>
      </c>
      <c r="J126" s="2"/>
      <c r="K126" s="2"/>
      <c r="L126" s="2" t="s">
        <v>5331</v>
      </c>
      <c r="M126" s="2" t="s">
        <v>5332</v>
      </c>
      <c r="N126" s="2"/>
      <c r="O126" s="1" t="str">
        <f>IF(ISERROR(VLOOKUP(L126&amp;M126,団体コード!$A$1:$B$1742,2,FALSE)),"",VLOOKUP(L126&amp;M126,団体コード!$A$1:$B$1742,2,FALSE))</f>
        <v>342076</v>
      </c>
      <c r="Q126" s="14" t="str">
        <f t="shared" si="7"/>
        <v>「接種者氏名 ※」を入力してください</v>
      </c>
    </row>
    <row r="127" spans="1:17" ht="38.25" customHeight="1" x14ac:dyDescent="0.45">
      <c r="A127" s="20">
        <f t="shared" si="4"/>
        <v>118</v>
      </c>
      <c r="B127" s="17" t="str">
        <f t="shared" si="5"/>
        <v>市内</v>
      </c>
      <c r="C127" s="18"/>
      <c r="D127" s="17" t="str">
        <f t="shared" si="6"/>
        <v>0000000000</v>
      </c>
      <c r="E127" s="18"/>
      <c r="F127" s="2"/>
      <c r="G127" s="2"/>
      <c r="H127" s="3"/>
      <c r="I127" s="2" t="s">
        <v>5319</v>
      </c>
      <c r="J127" s="2"/>
      <c r="K127" s="2"/>
      <c r="L127" s="2" t="s">
        <v>5331</v>
      </c>
      <c r="M127" s="2" t="s">
        <v>5332</v>
      </c>
      <c r="N127" s="2"/>
      <c r="O127" s="1" t="str">
        <f>IF(ISERROR(VLOOKUP(L127&amp;M127,団体コード!$A$1:$B$1742,2,FALSE)),"",VLOOKUP(L127&amp;M127,団体コード!$A$1:$B$1742,2,FALSE))</f>
        <v>342076</v>
      </c>
      <c r="Q127" s="14" t="str">
        <f t="shared" si="7"/>
        <v>「接種者氏名 ※」を入力してください</v>
      </c>
    </row>
    <row r="128" spans="1:17" ht="38.25" customHeight="1" x14ac:dyDescent="0.45">
      <c r="A128" s="20">
        <f t="shared" si="4"/>
        <v>118</v>
      </c>
      <c r="B128" s="17" t="str">
        <f t="shared" si="5"/>
        <v>市内</v>
      </c>
      <c r="C128" s="18"/>
      <c r="D128" s="17" t="str">
        <f t="shared" si="6"/>
        <v>0000000000</v>
      </c>
      <c r="E128" s="18"/>
      <c r="F128" s="2"/>
      <c r="G128" s="2"/>
      <c r="H128" s="3"/>
      <c r="I128" s="2" t="s">
        <v>5319</v>
      </c>
      <c r="J128" s="2"/>
      <c r="K128" s="2"/>
      <c r="L128" s="2" t="s">
        <v>5331</v>
      </c>
      <c r="M128" s="2" t="s">
        <v>5332</v>
      </c>
      <c r="N128" s="2"/>
      <c r="O128" s="1" t="str">
        <f>IF(ISERROR(VLOOKUP(L128&amp;M128,団体コード!$A$1:$B$1742,2,FALSE)),"",VLOOKUP(L128&amp;M128,団体コード!$A$1:$B$1742,2,FALSE))</f>
        <v>342076</v>
      </c>
      <c r="Q128" s="14" t="str">
        <f t="shared" si="7"/>
        <v>「接種者氏名 ※」を入力してください</v>
      </c>
    </row>
    <row r="129" spans="1:17" ht="38.25" customHeight="1" x14ac:dyDescent="0.45">
      <c r="A129" s="20">
        <f t="shared" si="4"/>
        <v>118</v>
      </c>
      <c r="B129" s="17" t="str">
        <f t="shared" si="5"/>
        <v>市内</v>
      </c>
      <c r="C129" s="18"/>
      <c r="D129" s="17" t="str">
        <f t="shared" si="6"/>
        <v>0000000000</v>
      </c>
      <c r="E129" s="18"/>
      <c r="F129" s="2"/>
      <c r="G129" s="2"/>
      <c r="H129" s="3"/>
      <c r="I129" s="2" t="s">
        <v>5319</v>
      </c>
      <c r="J129" s="2"/>
      <c r="K129" s="2"/>
      <c r="L129" s="2" t="s">
        <v>5331</v>
      </c>
      <c r="M129" s="2" t="s">
        <v>5332</v>
      </c>
      <c r="N129" s="2"/>
      <c r="O129" s="1" t="str">
        <f>IF(ISERROR(VLOOKUP(L129&amp;M129,団体コード!$A$1:$B$1742,2,FALSE)),"",VLOOKUP(L129&amp;M129,団体コード!$A$1:$B$1742,2,FALSE))</f>
        <v>342076</v>
      </c>
      <c r="Q129" s="14" t="str">
        <f t="shared" si="7"/>
        <v>「接種者氏名 ※」を入力してください</v>
      </c>
    </row>
    <row r="130" spans="1:17" ht="38.25" customHeight="1" x14ac:dyDescent="0.45">
      <c r="A130" s="20">
        <f t="shared" ref="A130:A193" si="8">DATEDIF(H130,"2022/4/1","Y")</f>
        <v>118</v>
      </c>
      <c r="B130" s="17" t="str">
        <f t="shared" si="5"/>
        <v>市内</v>
      </c>
      <c r="C130" s="18"/>
      <c r="D130" s="17" t="str">
        <f t="shared" si="6"/>
        <v>0000000000</v>
      </c>
      <c r="E130" s="18"/>
      <c r="F130" s="2"/>
      <c r="G130" s="2"/>
      <c r="H130" s="3"/>
      <c r="I130" s="2" t="s">
        <v>5319</v>
      </c>
      <c r="J130" s="2"/>
      <c r="K130" s="2"/>
      <c r="L130" s="2" t="s">
        <v>5331</v>
      </c>
      <c r="M130" s="2" t="s">
        <v>5332</v>
      </c>
      <c r="N130" s="2"/>
      <c r="O130" s="1" t="str">
        <f>IF(ISERROR(VLOOKUP(L130&amp;M130,団体コード!$A$1:$B$1742,2,FALSE)),"",VLOOKUP(L130&amp;M130,団体コード!$A$1:$B$1742,2,FALSE))</f>
        <v>342076</v>
      </c>
      <c r="Q130" s="14" t="str">
        <f t="shared" si="7"/>
        <v>「接種者氏名 ※」を入力してください</v>
      </c>
    </row>
    <row r="131" spans="1:17" ht="38.25" customHeight="1" x14ac:dyDescent="0.45">
      <c r="A131" s="20">
        <f t="shared" si="8"/>
        <v>118</v>
      </c>
      <c r="B131" s="17" t="str">
        <f t="shared" ref="B131:B194" si="9">IF(O131="342076","市内","市外")</f>
        <v>市内</v>
      </c>
      <c r="C131" s="18"/>
      <c r="D131" s="17" t="str">
        <f t="shared" si="6"/>
        <v>0000000000</v>
      </c>
      <c r="E131" s="18"/>
      <c r="F131" s="2"/>
      <c r="G131" s="2"/>
      <c r="H131" s="3"/>
      <c r="I131" s="2" t="s">
        <v>5319</v>
      </c>
      <c r="J131" s="2"/>
      <c r="K131" s="2"/>
      <c r="L131" s="2" t="s">
        <v>5331</v>
      </c>
      <c r="M131" s="2" t="s">
        <v>5332</v>
      </c>
      <c r="N131" s="2"/>
      <c r="O131" s="1" t="str">
        <f>IF(ISERROR(VLOOKUP(L131&amp;M131,団体コード!$A$1:$B$1742,2,FALSE)),"",VLOOKUP(L131&amp;M131,団体コード!$A$1:$B$1742,2,FALSE))</f>
        <v>342076</v>
      </c>
      <c r="Q131" s="14" t="str">
        <f t="shared" si="7"/>
        <v>「接種者氏名 ※」を入力してください</v>
      </c>
    </row>
    <row r="132" spans="1:17" ht="38.25" customHeight="1" x14ac:dyDescent="0.45">
      <c r="A132" s="20">
        <f t="shared" si="8"/>
        <v>118</v>
      </c>
      <c r="B132" s="17" t="str">
        <f t="shared" si="9"/>
        <v>市内</v>
      </c>
      <c r="C132" s="18"/>
      <c r="D132" s="17" t="str">
        <f t="shared" ref="D132:D195" si="10">TEXT(E132,"0000000000")</f>
        <v>0000000000</v>
      </c>
      <c r="E132" s="18"/>
      <c r="F132" s="2"/>
      <c r="G132" s="2"/>
      <c r="H132" s="3"/>
      <c r="I132" s="2" t="s">
        <v>5319</v>
      </c>
      <c r="J132" s="2"/>
      <c r="K132" s="2"/>
      <c r="L132" s="2" t="s">
        <v>5331</v>
      </c>
      <c r="M132" s="2" t="s">
        <v>5332</v>
      </c>
      <c r="N132" s="2"/>
      <c r="O132" s="1" t="str">
        <f>IF(ISERROR(VLOOKUP(L132&amp;M132,団体コード!$A$1:$B$1742,2,FALSE)),"",VLOOKUP(L132&amp;M132,団体コード!$A$1:$B$1742,2,FALSE))</f>
        <v>342076</v>
      </c>
      <c r="Q132" s="14" t="str">
        <f t="shared" ref="Q132:Q195" si="11">IF(F132="","「接種者氏名 ※」を入力してください",IF(G132="","「性別」を選択してください",IF(H132="","接種生年月日 ※」を入力してくだい",IF(L132="","「住民票に記載されている都道府県」を選択してください",IF(M132="","「住民票に記載されている市町村」を選択してください",IF(N132="","「住民票に記載されている町名・番地」を入力してください",IF(O132="","都道府県と市町村の組合せが正しくありません。都道府県または市町村を選択し直してください",IF(E132="","「被保険者証番号」を入力してください。他市の住所地特例者は空欄でかまいません",IF(I132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133" spans="1:17" ht="38.25" customHeight="1" x14ac:dyDescent="0.45">
      <c r="A133" s="20">
        <f t="shared" si="8"/>
        <v>118</v>
      </c>
      <c r="B133" s="17" t="str">
        <f t="shared" si="9"/>
        <v>市内</v>
      </c>
      <c r="C133" s="18"/>
      <c r="D133" s="17" t="str">
        <f t="shared" si="10"/>
        <v>0000000000</v>
      </c>
      <c r="E133" s="18"/>
      <c r="F133" s="2"/>
      <c r="G133" s="2"/>
      <c r="H133" s="3"/>
      <c r="I133" s="2" t="s">
        <v>5319</v>
      </c>
      <c r="J133" s="2"/>
      <c r="K133" s="2"/>
      <c r="L133" s="2" t="s">
        <v>5331</v>
      </c>
      <c r="M133" s="2" t="s">
        <v>5332</v>
      </c>
      <c r="N133" s="2"/>
      <c r="O133" s="1" t="str">
        <f>IF(ISERROR(VLOOKUP(L133&amp;M133,団体コード!$A$1:$B$1742,2,FALSE)),"",VLOOKUP(L133&amp;M133,団体コード!$A$1:$B$1742,2,FALSE))</f>
        <v>342076</v>
      </c>
      <c r="Q133" s="14" t="str">
        <f t="shared" si="11"/>
        <v>「接種者氏名 ※」を入力してください</v>
      </c>
    </row>
    <row r="134" spans="1:17" ht="38.25" customHeight="1" x14ac:dyDescent="0.45">
      <c r="A134" s="20">
        <f t="shared" si="8"/>
        <v>118</v>
      </c>
      <c r="B134" s="17" t="str">
        <f t="shared" si="9"/>
        <v>市内</v>
      </c>
      <c r="C134" s="18"/>
      <c r="D134" s="17" t="str">
        <f t="shared" si="10"/>
        <v>0000000000</v>
      </c>
      <c r="E134" s="18"/>
      <c r="F134" s="2"/>
      <c r="G134" s="2"/>
      <c r="H134" s="3"/>
      <c r="I134" s="2" t="s">
        <v>5319</v>
      </c>
      <c r="J134" s="2"/>
      <c r="K134" s="2"/>
      <c r="L134" s="2" t="s">
        <v>5331</v>
      </c>
      <c r="M134" s="2" t="s">
        <v>5332</v>
      </c>
      <c r="N134" s="2"/>
      <c r="O134" s="1" t="str">
        <f>IF(ISERROR(VLOOKUP(L134&amp;M134,団体コード!$A$1:$B$1742,2,FALSE)),"",VLOOKUP(L134&amp;M134,団体コード!$A$1:$B$1742,2,FALSE))</f>
        <v>342076</v>
      </c>
      <c r="Q134" s="14" t="str">
        <f t="shared" si="11"/>
        <v>「接種者氏名 ※」を入力してください</v>
      </c>
    </row>
    <row r="135" spans="1:17" ht="38.25" customHeight="1" x14ac:dyDescent="0.45">
      <c r="A135" s="20">
        <f t="shared" si="8"/>
        <v>118</v>
      </c>
      <c r="B135" s="17" t="str">
        <f t="shared" si="9"/>
        <v>市内</v>
      </c>
      <c r="C135" s="18"/>
      <c r="D135" s="17" t="str">
        <f t="shared" si="10"/>
        <v>0000000000</v>
      </c>
      <c r="E135" s="18"/>
      <c r="F135" s="2"/>
      <c r="G135" s="2"/>
      <c r="H135" s="3"/>
      <c r="I135" s="2" t="s">
        <v>5319</v>
      </c>
      <c r="J135" s="2"/>
      <c r="K135" s="2"/>
      <c r="L135" s="2" t="s">
        <v>5331</v>
      </c>
      <c r="M135" s="2" t="s">
        <v>5332</v>
      </c>
      <c r="N135" s="2"/>
      <c r="O135" s="1" t="str">
        <f>IF(ISERROR(VLOOKUP(L135&amp;M135,団体コード!$A$1:$B$1742,2,FALSE)),"",VLOOKUP(L135&amp;M135,団体コード!$A$1:$B$1742,2,FALSE))</f>
        <v>342076</v>
      </c>
      <c r="Q135" s="14" t="str">
        <f t="shared" si="11"/>
        <v>「接種者氏名 ※」を入力してください</v>
      </c>
    </row>
    <row r="136" spans="1:17" ht="38.25" customHeight="1" x14ac:dyDescent="0.45">
      <c r="A136" s="20">
        <f t="shared" si="8"/>
        <v>118</v>
      </c>
      <c r="B136" s="17" t="str">
        <f t="shared" si="9"/>
        <v>市内</v>
      </c>
      <c r="C136" s="18"/>
      <c r="D136" s="17" t="str">
        <f t="shared" si="10"/>
        <v>0000000000</v>
      </c>
      <c r="E136" s="18"/>
      <c r="F136" s="2"/>
      <c r="G136" s="2"/>
      <c r="H136" s="3"/>
      <c r="I136" s="2" t="s">
        <v>5319</v>
      </c>
      <c r="J136" s="2"/>
      <c r="K136" s="2"/>
      <c r="L136" s="2" t="s">
        <v>5331</v>
      </c>
      <c r="M136" s="2" t="s">
        <v>5332</v>
      </c>
      <c r="N136" s="2"/>
      <c r="O136" s="1" t="str">
        <f>IF(ISERROR(VLOOKUP(L136&amp;M136,団体コード!$A$1:$B$1742,2,FALSE)),"",VLOOKUP(L136&amp;M136,団体コード!$A$1:$B$1742,2,FALSE))</f>
        <v>342076</v>
      </c>
      <c r="Q136" s="14" t="str">
        <f t="shared" si="11"/>
        <v>「接種者氏名 ※」を入力してください</v>
      </c>
    </row>
    <row r="137" spans="1:17" ht="38.25" customHeight="1" x14ac:dyDescent="0.45">
      <c r="A137" s="20">
        <f t="shared" si="8"/>
        <v>118</v>
      </c>
      <c r="B137" s="17" t="str">
        <f t="shared" si="9"/>
        <v>市内</v>
      </c>
      <c r="C137" s="18"/>
      <c r="D137" s="17" t="str">
        <f t="shared" si="10"/>
        <v>0000000000</v>
      </c>
      <c r="E137" s="18"/>
      <c r="F137" s="2"/>
      <c r="G137" s="2"/>
      <c r="H137" s="3"/>
      <c r="I137" s="2" t="s">
        <v>5319</v>
      </c>
      <c r="J137" s="2"/>
      <c r="K137" s="2"/>
      <c r="L137" s="2" t="s">
        <v>5331</v>
      </c>
      <c r="M137" s="2" t="s">
        <v>5332</v>
      </c>
      <c r="N137" s="2"/>
      <c r="O137" s="1" t="str">
        <f>IF(ISERROR(VLOOKUP(L137&amp;M137,団体コード!$A$1:$B$1742,2,FALSE)),"",VLOOKUP(L137&amp;M137,団体コード!$A$1:$B$1742,2,FALSE))</f>
        <v>342076</v>
      </c>
      <c r="Q137" s="14" t="str">
        <f t="shared" si="11"/>
        <v>「接種者氏名 ※」を入力してください</v>
      </c>
    </row>
    <row r="138" spans="1:17" ht="38.25" customHeight="1" x14ac:dyDescent="0.45">
      <c r="A138" s="20">
        <f t="shared" si="8"/>
        <v>118</v>
      </c>
      <c r="B138" s="17" t="str">
        <f t="shared" si="9"/>
        <v>市内</v>
      </c>
      <c r="C138" s="18"/>
      <c r="D138" s="17" t="str">
        <f t="shared" si="10"/>
        <v>0000000000</v>
      </c>
      <c r="E138" s="18"/>
      <c r="F138" s="2"/>
      <c r="G138" s="2"/>
      <c r="H138" s="3"/>
      <c r="I138" s="2" t="s">
        <v>5319</v>
      </c>
      <c r="J138" s="2"/>
      <c r="K138" s="2"/>
      <c r="L138" s="2" t="s">
        <v>5331</v>
      </c>
      <c r="M138" s="2" t="s">
        <v>5332</v>
      </c>
      <c r="N138" s="2"/>
      <c r="O138" s="1" t="str">
        <f>IF(ISERROR(VLOOKUP(L138&amp;M138,団体コード!$A$1:$B$1742,2,FALSE)),"",VLOOKUP(L138&amp;M138,団体コード!$A$1:$B$1742,2,FALSE))</f>
        <v>342076</v>
      </c>
      <c r="Q138" s="14" t="str">
        <f t="shared" si="11"/>
        <v>「接種者氏名 ※」を入力してください</v>
      </c>
    </row>
    <row r="139" spans="1:17" ht="38.25" customHeight="1" x14ac:dyDescent="0.45">
      <c r="A139" s="20">
        <f t="shared" si="8"/>
        <v>118</v>
      </c>
      <c r="B139" s="17" t="str">
        <f t="shared" si="9"/>
        <v>市内</v>
      </c>
      <c r="C139" s="18"/>
      <c r="D139" s="17" t="str">
        <f t="shared" si="10"/>
        <v>0000000000</v>
      </c>
      <c r="E139" s="18"/>
      <c r="F139" s="2"/>
      <c r="G139" s="2"/>
      <c r="H139" s="3"/>
      <c r="I139" s="2" t="s">
        <v>5319</v>
      </c>
      <c r="J139" s="2"/>
      <c r="K139" s="2"/>
      <c r="L139" s="2" t="s">
        <v>5331</v>
      </c>
      <c r="M139" s="2" t="s">
        <v>5332</v>
      </c>
      <c r="N139" s="2"/>
      <c r="O139" s="1" t="str">
        <f>IF(ISERROR(VLOOKUP(L139&amp;M139,団体コード!$A$1:$B$1742,2,FALSE)),"",VLOOKUP(L139&amp;M139,団体コード!$A$1:$B$1742,2,FALSE))</f>
        <v>342076</v>
      </c>
      <c r="Q139" s="14" t="str">
        <f t="shared" si="11"/>
        <v>「接種者氏名 ※」を入力してください</v>
      </c>
    </row>
    <row r="140" spans="1:17" ht="38.25" customHeight="1" x14ac:dyDescent="0.45">
      <c r="A140" s="20">
        <f t="shared" si="8"/>
        <v>118</v>
      </c>
      <c r="B140" s="17" t="str">
        <f t="shared" si="9"/>
        <v>市内</v>
      </c>
      <c r="C140" s="18"/>
      <c r="D140" s="17" t="str">
        <f t="shared" si="10"/>
        <v>0000000000</v>
      </c>
      <c r="E140" s="18"/>
      <c r="F140" s="2"/>
      <c r="G140" s="2"/>
      <c r="H140" s="3"/>
      <c r="I140" s="2" t="s">
        <v>5319</v>
      </c>
      <c r="J140" s="2"/>
      <c r="K140" s="2"/>
      <c r="L140" s="2" t="s">
        <v>5331</v>
      </c>
      <c r="M140" s="2" t="s">
        <v>5332</v>
      </c>
      <c r="N140" s="2"/>
      <c r="O140" s="1" t="str">
        <f>IF(ISERROR(VLOOKUP(L140&amp;M140,団体コード!$A$1:$B$1742,2,FALSE)),"",VLOOKUP(L140&amp;M140,団体コード!$A$1:$B$1742,2,FALSE))</f>
        <v>342076</v>
      </c>
      <c r="Q140" s="14" t="str">
        <f t="shared" si="11"/>
        <v>「接種者氏名 ※」を入力してください</v>
      </c>
    </row>
    <row r="141" spans="1:17" ht="38.25" customHeight="1" x14ac:dyDescent="0.45">
      <c r="A141" s="20">
        <f t="shared" si="8"/>
        <v>118</v>
      </c>
      <c r="B141" s="17" t="str">
        <f t="shared" si="9"/>
        <v>市内</v>
      </c>
      <c r="C141" s="18"/>
      <c r="D141" s="17" t="str">
        <f t="shared" si="10"/>
        <v>0000000000</v>
      </c>
      <c r="E141" s="18"/>
      <c r="F141" s="2"/>
      <c r="G141" s="2"/>
      <c r="H141" s="3"/>
      <c r="I141" s="2" t="s">
        <v>5319</v>
      </c>
      <c r="J141" s="2"/>
      <c r="K141" s="2"/>
      <c r="L141" s="2" t="s">
        <v>5331</v>
      </c>
      <c r="M141" s="2" t="s">
        <v>5332</v>
      </c>
      <c r="N141" s="2"/>
      <c r="O141" s="1" t="str">
        <f>IF(ISERROR(VLOOKUP(L141&amp;M141,団体コード!$A$1:$B$1742,2,FALSE)),"",VLOOKUP(L141&amp;M141,団体コード!$A$1:$B$1742,2,FALSE))</f>
        <v>342076</v>
      </c>
      <c r="Q141" s="14" t="str">
        <f t="shared" si="11"/>
        <v>「接種者氏名 ※」を入力してください</v>
      </c>
    </row>
    <row r="142" spans="1:17" ht="38.25" customHeight="1" x14ac:dyDescent="0.45">
      <c r="A142" s="20">
        <f t="shared" si="8"/>
        <v>118</v>
      </c>
      <c r="B142" s="17" t="str">
        <f t="shared" si="9"/>
        <v>市内</v>
      </c>
      <c r="C142" s="18"/>
      <c r="D142" s="17" t="str">
        <f t="shared" si="10"/>
        <v>0000000000</v>
      </c>
      <c r="E142" s="18"/>
      <c r="F142" s="2"/>
      <c r="G142" s="2"/>
      <c r="H142" s="3"/>
      <c r="I142" s="2" t="s">
        <v>5319</v>
      </c>
      <c r="J142" s="2"/>
      <c r="K142" s="2"/>
      <c r="L142" s="2" t="s">
        <v>5331</v>
      </c>
      <c r="M142" s="2" t="s">
        <v>5332</v>
      </c>
      <c r="N142" s="2"/>
      <c r="O142" s="1" t="str">
        <f>IF(ISERROR(VLOOKUP(L142&amp;M142,団体コード!$A$1:$B$1742,2,FALSE)),"",VLOOKUP(L142&amp;M142,団体コード!$A$1:$B$1742,2,FALSE))</f>
        <v>342076</v>
      </c>
      <c r="Q142" s="14" t="str">
        <f t="shared" si="11"/>
        <v>「接種者氏名 ※」を入力してください</v>
      </c>
    </row>
    <row r="143" spans="1:17" ht="38.25" customHeight="1" x14ac:dyDescent="0.45">
      <c r="A143" s="20">
        <f t="shared" si="8"/>
        <v>118</v>
      </c>
      <c r="B143" s="17" t="str">
        <f t="shared" si="9"/>
        <v>市内</v>
      </c>
      <c r="C143" s="18"/>
      <c r="D143" s="17" t="str">
        <f t="shared" si="10"/>
        <v>0000000000</v>
      </c>
      <c r="E143" s="18"/>
      <c r="F143" s="2"/>
      <c r="G143" s="2"/>
      <c r="H143" s="3"/>
      <c r="I143" s="2" t="s">
        <v>5319</v>
      </c>
      <c r="J143" s="2"/>
      <c r="K143" s="2"/>
      <c r="L143" s="2" t="s">
        <v>5331</v>
      </c>
      <c r="M143" s="2" t="s">
        <v>5332</v>
      </c>
      <c r="N143" s="2"/>
      <c r="O143" s="1" t="str">
        <f>IF(ISERROR(VLOOKUP(L143&amp;M143,団体コード!$A$1:$B$1742,2,FALSE)),"",VLOOKUP(L143&amp;M143,団体コード!$A$1:$B$1742,2,FALSE))</f>
        <v>342076</v>
      </c>
      <c r="Q143" s="14" t="str">
        <f t="shared" si="11"/>
        <v>「接種者氏名 ※」を入力してください</v>
      </c>
    </row>
    <row r="144" spans="1:17" ht="38.25" customHeight="1" x14ac:dyDescent="0.45">
      <c r="A144" s="20">
        <f t="shared" si="8"/>
        <v>118</v>
      </c>
      <c r="B144" s="17" t="str">
        <f t="shared" si="9"/>
        <v>市内</v>
      </c>
      <c r="C144" s="18"/>
      <c r="D144" s="17" t="str">
        <f t="shared" si="10"/>
        <v>0000000000</v>
      </c>
      <c r="E144" s="18"/>
      <c r="F144" s="2"/>
      <c r="G144" s="2"/>
      <c r="H144" s="3"/>
      <c r="I144" s="2" t="s">
        <v>5319</v>
      </c>
      <c r="J144" s="2"/>
      <c r="K144" s="2"/>
      <c r="L144" s="2" t="s">
        <v>5331</v>
      </c>
      <c r="M144" s="2" t="s">
        <v>5332</v>
      </c>
      <c r="N144" s="2"/>
      <c r="O144" s="1" t="str">
        <f>IF(ISERROR(VLOOKUP(L144&amp;M144,団体コード!$A$1:$B$1742,2,FALSE)),"",VLOOKUP(L144&amp;M144,団体コード!$A$1:$B$1742,2,FALSE))</f>
        <v>342076</v>
      </c>
      <c r="Q144" s="14" t="str">
        <f t="shared" si="11"/>
        <v>「接種者氏名 ※」を入力してください</v>
      </c>
    </row>
    <row r="145" spans="1:17" ht="38.25" customHeight="1" x14ac:dyDescent="0.45">
      <c r="A145" s="20">
        <f t="shared" si="8"/>
        <v>118</v>
      </c>
      <c r="B145" s="17" t="str">
        <f t="shared" si="9"/>
        <v>市内</v>
      </c>
      <c r="C145" s="18"/>
      <c r="D145" s="17" t="str">
        <f t="shared" si="10"/>
        <v>0000000000</v>
      </c>
      <c r="E145" s="18"/>
      <c r="F145" s="2"/>
      <c r="G145" s="2"/>
      <c r="H145" s="3"/>
      <c r="I145" s="2" t="s">
        <v>5319</v>
      </c>
      <c r="J145" s="2"/>
      <c r="K145" s="2"/>
      <c r="L145" s="2" t="s">
        <v>5331</v>
      </c>
      <c r="M145" s="2" t="s">
        <v>5332</v>
      </c>
      <c r="N145" s="2"/>
      <c r="O145" s="1" t="str">
        <f>IF(ISERROR(VLOOKUP(L145&amp;M145,団体コード!$A$1:$B$1742,2,FALSE)),"",VLOOKUP(L145&amp;M145,団体コード!$A$1:$B$1742,2,FALSE))</f>
        <v>342076</v>
      </c>
      <c r="Q145" s="14" t="str">
        <f t="shared" si="11"/>
        <v>「接種者氏名 ※」を入力してください</v>
      </c>
    </row>
    <row r="146" spans="1:17" ht="38.25" customHeight="1" x14ac:dyDescent="0.45">
      <c r="A146" s="20">
        <f t="shared" si="8"/>
        <v>118</v>
      </c>
      <c r="B146" s="17" t="str">
        <f t="shared" si="9"/>
        <v>市内</v>
      </c>
      <c r="C146" s="18"/>
      <c r="D146" s="17" t="str">
        <f t="shared" si="10"/>
        <v>0000000000</v>
      </c>
      <c r="E146" s="18"/>
      <c r="F146" s="2"/>
      <c r="G146" s="2"/>
      <c r="H146" s="3"/>
      <c r="I146" s="2" t="s">
        <v>5319</v>
      </c>
      <c r="J146" s="2"/>
      <c r="K146" s="2"/>
      <c r="L146" s="2" t="s">
        <v>5331</v>
      </c>
      <c r="M146" s="2" t="s">
        <v>5332</v>
      </c>
      <c r="N146" s="2"/>
      <c r="O146" s="1" t="str">
        <f>IF(ISERROR(VLOOKUP(L146&amp;M146,団体コード!$A$1:$B$1742,2,FALSE)),"",VLOOKUP(L146&amp;M146,団体コード!$A$1:$B$1742,2,FALSE))</f>
        <v>342076</v>
      </c>
      <c r="Q146" s="14" t="str">
        <f t="shared" si="11"/>
        <v>「接種者氏名 ※」を入力してください</v>
      </c>
    </row>
    <row r="147" spans="1:17" ht="38.25" customHeight="1" x14ac:dyDescent="0.45">
      <c r="A147" s="20">
        <f t="shared" si="8"/>
        <v>118</v>
      </c>
      <c r="B147" s="17" t="str">
        <f t="shared" si="9"/>
        <v>市内</v>
      </c>
      <c r="C147" s="18"/>
      <c r="D147" s="17" t="str">
        <f t="shared" si="10"/>
        <v>0000000000</v>
      </c>
      <c r="E147" s="18"/>
      <c r="F147" s="2"/>
      <c r="G147" s="2"/>
      <c r="H147" s="3"/>
      <c r="I147" s="2" t="s">
        <v>5319</v>
      </c>
      <c r="J147" s="2"/>
      <c r="K147" s="2"/>
      <c r="L147" s="2" t="s">
        <v>5331</v>
      </c>
      <c r="M147" s="2" t="s">
        <v>5332</v>
      </c>
      <c r="N147" s="2"/>
      <c r="O147" s="1" t="str">
        <f>IF(ISERROR(VLOOKUP(L147&amp;M147,団体コード!$A$1:$B$1742,2,FALSE)),"",VLOOKUP(L147&amp;M147,団体コード!$A$1:$B$1742,2,FALSE))</f>
        <v>342076</v>
      </c>
      <c r="Q147" s="14" t="str">
        <f t="shared" si="11"/>
        <v>「接種者氏名 ※」を入力してください</v>
      </c>
    </row>
    <row r="148" spans="1:17" ht="38.25" customHeight="1" x14ac:dyDescent="0.45">
      <c r="A148" s="20">
        <f t="shared" si="8"/>
        <v>118</v>
      </c>
      <c r="B148" s="17" t="str">
        <f t="shared" si="9"/>
        <v>市内</v>
      </c>
      <c r="C148" s="18"/>
      <c r="D148" s="17" t="str">
        <f t="shared" si="10"/>
        <v>0000000000</v>
      </c>
      <c r="E148" s="18"/>
      <c r="F148" s="2"/>
      <c r="G148" s="2"/>
      <c r="H148" s="3"/>
      <c r="I148" s="2" t="s">
        <v>5319</v>
      </c>
      <c r="J148" s="2"/>
      <c r="K148" s="2"/>
      <c r="L148" s="2" t="s">
        <v>5331</v>
      </c>
      <c r="M148" s="2" t="s">
        <v>5332</v>
      </c>
      <c r="N148" s="2"/>
      <c r="O148" s="1" t="str">
        <f>IF(ISERROR(VLOOKUP(L148&amp;M148,団体コード!$A$1:$B$1742,2,FALSE)),"",VLOOKUP(L148&amp;M148,団体コード!$A$1:$B$1742,2,FALSE))</f>
        <v>342076</v>
      </c>
      <c r="Q148" s="14" t="str">
        <f t="shared" si="11"/>
        <v>「接種者氏名 ※」を入力してください</v>
      </c>
    </row>
    <row r="149" spans="1:17" ht="38.25" customHeight="1" x14ac:dyDescent="0.45">
      <c r="A149" s="20">
        <f t="shared" si="8"/>
        <v>118</v>
      </c>
      <c r="B149" s="17" t="str">
        <f t="shared" si="9"/>
        <v>市内</v>
      </c>
      <c r="C149" s="18"/>
      <c r="D149" s="17" t="str">
        <f t="shared" si="10"/>
        <v>0000000000</v>
      </c>
      <c r="E149" s="18"/>
      <c r="F149" s="2"/>
      <c r="G149" s="2"/>
      <c r="H149" s="3"/>
      <c r="I149" s="2" t="s">
        <v>5319</v>
      </c>
      <c r="J149" s="2"/>
      <c r="K149" s="2"/>
      <c r="L149" s="2" t="s">
        <v>5331</v>
      </c>
      <c r="M149" s="2" t="s">
        <v>5332</v>
      </c>
      <c r="N149" s="2"/>
      <c r="O149" s="1" t="str">
        <f>IF(ISERROR(VLOOKUP(L149&amp;M149,団体コード!$A$1:$B$1742,2,FALSE)),"",VLOOKUP(L149&amp;M149,団体コード!$A$1:$B$1742,2,FALSE))</f>
        <v>342076</v>
      </c>
      <c r="Q149" s="14" t="str">
        <f t="shared" si="11"/>
        <v>「接種者氏名 ※」を入力してください</v>
      </c>
    </row>
    <row r="150" spans="1:17" ht="38.25" customHeight="1" x14ac:dyDescent="0.45">
      <c r="A150" s="20">
        <f t="shared" si="8"/>
        <v>118</v>
      </c>
      <c r="B150" s="17" t="str">
        <f t="shared" si="9"/>
        <v>市内</v>
      </c>
      <c r="C150" s="18"/>
      <c r="D150" s="17" t="str">
        <f t="shared" si="10"/>
        <v>0000000000</v>
      </c>
      <c r="E150" s="18"/>
      <c r="F150" s="2"/>
      <c r="G150" s="2"/>
      <c r="H150" s="3"/>
      <c r="I150" s="2" t="s">
        <v>5319</v>
      </c>
      <c r="J150" s="2"/>
      <c r="K150" s="2"/>
      <c r="L150" s="2" t="s">
        <v>5331</v>
      </c>
      <c r="M150" s="2" t="s">
        <v>5332</v>
      </c>
      <c r="N150" s="2"/>
      <c r="O150" s="1" t="str">
        <f>IF(ISERROR(VLOOKUP(L150&amp;M150,団体コード!$A$1:$B$1742,2,FALSE)),"",VLOOKUP(L150&amp;M150,団体コード!$A$1:$B$1742,2,FALSE))</f>
        <v>342076</v>
      </c>
      <c r="Q150" s="14" t="str">
        <f t="shared" si="11"/>
        <v>「接種者氏名 ※」を入力してください</v>
      </c>
    </row>
    <row r="151" spans="1:17" ht="38.25" customHeight="1" x14ac:dyDescent="0.45">
      <c r="A151" s="20">
        <f t="shared" si="8"/>
        <v>118</v>
      </c>
      <c r="B151" s="17" t="str">
        <f t="shared" si="9"/>
        <v>市内</v>
      </c>
      <c r="C151" s="18"/>
      <c r="D151" s="17" t="str">
        <f t="shared" si="10"/>
        <v>0000000000</v>
      </c>
      <c r="E151" s="18"/>
      <c r="F151" s="2"/>
      <c r="G151" s="2"/>
      <c r="H151" s="3"/>
      <c r="I151" s="2" t="s">
        <v>5319</v>
      </c>
      <c r="J151" s="2"/>
      <c r="K151" s="2"/>
      <c r="L151" s="2" t="s">
        <v>5331</v>
      </c>
      <c r="M151" s="2" t="s">
        <v>5332</v>
      </c>
      <c r="N151" s="2"/>
      <c r="O151" s="1" t="str">
        <f>IF(ISERROR(VLOOKUP(L151&amp;M151,団体コード!$A$1:$B$1742,2,FALSE)),"",VLOOKUP(L151&amp;M151,団体コード!$A$1:$B$1742,2,FALSE))</f>
        <v>342076</v>
      </c>
      <c r="Q151" s="14" t="str">
        <f t="shared" si="11"/>
        <v>「接種者氏名 ※」を入力してください</v>
      </c>
    </row>
    <row r="152" spans="1:17" ht="38.25" customHeight="1" x14ac:dyDescent="0.45">
      <c r="A152" s="20">
        <f t="shared" si="8"/>
        <v>118</v>
      </c>
      <c r="B152" s="17" t="str">
        <f t="shared" si="9"/>
        <v>市内</v>
      </c>
      <c r="C152" s="18"/>
      <c r="D152" s="17" t="str">
        <f t="shared" si="10"/>
        <v>0000000000</v>
      </c>
      <c r="E152" s="18"/>
      <c r="F152" s="2"/>
      <c r="G152" s="2"/>
      <c r="H152" s="3"/>
      <c r="I152" s="2" t="s">
        <v>5319</v>
      </c>
      <c r="J152" s="2"/>
      <c r="K152" s="2"/>
      <c r="L152" s="2" t="s">
        <v>5331</v>
      </c>
      <c r="M152" s="2" t="s">
        <v>5332</v>
      </c>
      <c r="N152" s="2"/>
      <c r="O152" s="1" t="str">
        <f>IF(ISERROR(VLOOKUP(L152&amp;M152,団体コード!$A$1:$B$1742,2,FALSE)),"",VLOOKUP(L152&amp;M152,団体コード!$A$1:$B$1742,2,FALSE))</f>
        <v>342076</v>
      </c>
      <c r="Q152" s="14" t="str">
        <f t="shared" si="11"/>
        <v>「接種者氏名 ※」を入力してください</v>
      </c>
    </row>
    <row r="153" spans="1:17" ht="38.25" customHeight="1" x14ac:dyDescent="0.45">
      <c r="A153" s="20">
        <f t="shared" si="8"/>
        <v>118</v>
      </c>
      <c r="B153" s="17" t="str">
        <f t="shared" si="9"/>
        <v>市内</v>
      </c>
      <c r="C153" s="18"/>
      <c r="D153" s="17" t="str">
        <f t="shared" si="10"/>
        <v>0000000000</v>
      </c>
      <c r="E153" s="18"/>
      <c r="F153" s="2"/>
      <c r="G153" s="2"/>
      <c r="H153" s="3"/>
      <c r="I153" s="2" t="s">
        <v>5319</v>
      </c>
      <c r="J153" s="2"/>
      <c r="K153" s="2"/>
      <c r="L153" s="2" t="s">
        <v>5331</v>
      </c>
      <c r="M153" s="2" t="s">
        <v>5332</v>
      </c>
      <c r="N153" s="2"/>
      <c r="O153" s="1" t="str">
        <f>IF(ISERROR(VLOOKUP(L153&amp;M153,団体コード!$A$1:$B$1742,2,FALSE)),"",VLOOKUP(L153&amp;M153,団体コード!$A$1:$B$1742,2,FALSE))</f>
        <v>342076</v>
      </c>
      <c r="Q153" s="14" t="str">
        <f t="shared" si="11"/>
        <v>「接種者氏名 ※」を入力してください</v>
      </c>
    </row>
    <row r="154" spans="1:17" ht="38.25" customHeight="1" x14ac:dyDescent="0.45">
      <c r="A154" s="20">
        <f t="shared" si="8"/>
        <v>118</v>
      </c>
      <c r="B154" s="17" t="str">
        <f t="shared" si="9"/>
        <v>市内</v>
      </c>
      <c r="C154" s="18"/>
      <c r="D154" s="17" t="str">
        <f t="shared" si="10"/>
        <v>0000000000</v>
      </c>
      <c r="E154" s="18"/>
      <c r="F154" s="2"/>
      <c r="G154" s="2"/>
      <c r="H154" s="3"/>
      <c r="I154" s="2" t="s">
        <v>5319</v>
      </c>
      <c r="J154" s="2"/>
      <c r="K154" s="2"/>
      <c r="L154" s="2" t="s">
        <v>5331</v>
      </c>
      <c r="M154" s="2" t="s">
        <v>5332</v>
      </c>
      <c r="N154" s="2"/>
      <c r="O154" s="1" t="str">
        <f>IF(ISERROR(VLOOKUP(L154&amp;M154,団体コード!$A$1:$B$1742,2,FALSE)),"",VLOOKUP(L154&amp;M154,団体コード!$A$1:$B$1742,2,FALSE))</f>
        <v>342076</v>
      </c>
      <c r="Q154" s="14" t="str">
        <f t="shared" si="11"/>
        <v>「接種者氏名 ※」を入力してください</v>
      </c>
    </row>
    <row r="155" spans="1:17" ht="38.25" customHeight="1" x14ac:dyDescent="0.45">
      <c r="A155" s="20">
        <f t="shared" si="8"/>
        <v>118</v>
      </c>
      <c r="B155" s="17" t="str">
        <f t="shared" si="9"/>
        <v>市内</v>
      </c>
      <c r="C155" s="18"/>
      <c r="D155" s="17" t="str">
        <f t="shared" si="10"/>
        <v>0000000000</v>
      </c>
      <c r="E155" s="18"/>
      <c r="F155" s="2"/>
      <c r="G155" s="2"/>
      <c r="H155" s="3"/>
      <c r="I155" s="2" t="s">
        <v>5319</v>
      </c>
      <c r="J155" s="2"/>
      <c r="K155" s="2"/>
      <c r="L155" s="2" t="s">
        <v>5331</v>
      </c>
      <c r="M155" s="2" t="s">
        <v>5332</v>
      </c>
      <c r="N155" s="2"/>
      <c r="O155" s="1" t="str">
        <f>IF(ISERROR(VLOOKUP(L155&amp;M155,団体コード!$A$1:$B$1742,2,FALSE)),"",VLOOKUP(L155&amp;M155,団体コード!$A$1:$B$1742,2,FALSE))</f>
        <v>342076</v>
      </c>
      <c r="Q155" s="14" t="str">
        <f t="shared" si="11"/>
        <v>「接種者氏名 ※」を入力してください</v>
      </c>
    </row>
    <row r="156" spans="1:17" ht="38.25" customHeight="1" x14ac:dyDescent="0.45">
      <c r="A156" s="20">
        <f t="shared" si="8"/>
        <v>118</v>
      </c>
      <c r="B156" s="17" t="str">
        <f t="shared" si="9"/>
        <v>市内</v>
      </c>
      <c r="C156" s="18"/>
      <c r="D156" s="17" t="str">
        <f t="shared" si="10"/>
        <v>0000000000</v>
      </c>
      <c r="E156" s="18"/>
      <c r="F156" s="2"/>
      <c r="G156" s="2"/>
      <c r="H156" s="3"/>
      <c r="I156" s="2" t="s">
        <v>5319</v>
      </c>
      <c r="J156" s="2"/>
      <c r="K156" s="2"/>
      <c r="L156" s="2" t="s">
        <v>5331</v>
      </c>
      <c r="M156" s="2" t="s">
        <v>5332</v>
      </c>
      <c r="N156" s="2"/>
      <c r="O156" s="1" t="str">
        <f>IF(ISERROR(VLOOKUP(L156&amp;M156,団体コード!$A$1:$B$1742,2,FALSE)),"",VLOOKUP(L156&amp;M156,団体コード!$A$1:$B$1742,2,FALSE))</f>
        <v>342076</v>
      </c>
      <c r="Q156" s="14" t="str">
        <f t="shared" si="11"/>
        <v>「接種者氏名 ※」を入力してください</v>
      </c>
    </row>
    <row r="157" spans="1:17" ht="38.25" customHeight="1" x14ac:dyDescent="0.45">
      <c r="A157" s="20">
        <f t="shared" si="8"/>
        <v>118</v>
      </c>
      <c r="B157" s="17" t="str">
        <f t="shared" si="9"/>
        <v>市内</v>
      </c>
      <c r="C157" s="18"/>
      <c r="D157" s="17" t="str">
        <f t="shared" si="10"/>
        <v>0000000000</v>
      </c>
      <c r="E157" s="18"/>
      <c r="F157" s="2"/>
      <c r="G157" s="2"/>
      <c r="H157" s="3"/>
      <c r="I157" s="2" t="s">
        <v>5319</v>
      </c>
      <c r="J157" s="2"/>
      <c r="K157" s="2"/>
      <c r="L157" s="2" t="s">
        <v>5331</v>
      </c>
      <c r="M157" s="2" t="s">
        <v>5332</v>
      </c>
      <c r="N157" s="2"/>
      <c r="O157" s="1" t="str">
        <f>IF(ISERROR(VLOOKUP(L157&amp;M157,団体コード!$A$1:$B$1742,2,FALSE)),"",VLOOKUP(L157&amp;M157,団体コード!$A$1:$B$1742,2,FALSE))</f>
        <v>342076</v>
      </c>
      <c r="Q157" s="14" t="str">
        <f t="shared" si="11"/>
        <v>「接種者氏名 ※」を入力してください</v>
      </c>
    </row>
    <row r="158" spans="1:17" ht="38.25" customHeight="1" x14ac:dyDescent="0.45">
      <c r="A158" s="20">
        <f t="shared" si="8"/>
        <v>118</v>
      </c>
      <c r="B158" s="17" t="str">
        <f t="shared" si="9"/>
        <v>市内</v>
      </c>
      <c r="C158" s="18"/>
      <c r="D158" s="17" t="str">
        <f t="shared" si="10"/>
        <v>0000000000</v>
      </c>
      <c r="E158" s="18"/>
      <c r="F158" s="2"/>
      <c r="G158" s="2"/>
      <c r="H158" s="3"/>
      <c r="I158" s="2" t="s">
        <v>5319</v>
      </c>
      <c r="J158" s="2"/>
      <c r="K158" s="2"/>
      <c r="L158" s="2" t="s">
        <v>5331</v>
      </c>
      <c r="M158" s="2" t="s">
        <v>5332</v>
      </c>
      <c r="N158" s="2"/>
      <c r="O158" s="1" t="str">
        <f>IF(ISERROR(VLOOKUP(L158&amp;M158,団体コード!$A$1:$B$1742,2,FALSE)),"",VLOOKUP(L158&amp;M158,団体コード!$A$1:$B$1742,2,FALSE))</f>
        <v>342076</v>
      </c>
      <c r="Q158" s="14" t="str">
        <f t="shared" si="11"/>
        <v>「接種者氏名 ※」を入力してください</v>
      </c>
    </row>
    <row r="159" spans="1:17" ht="38.25" customHeight="1" x14ac:dyDescent="0.45">
      <c r="A159" s="20">
        <f t="shared" si="8"/>
        <v>118</v>
      </c>
      <c r="B159" s="17" t="str">
        <f t="shared" si="9"/>
        <v>市内</v>
      </c>
      <c r="C159" s="18"/>
      <c r="D159" s="17" t="str">
        <f t="shared" si="10"/>
        <v>0000000000</v>
      </c>
      <c r="E159" s="18"/>
      <c r="F159" s="2"/>
      <c r="G159" s="2"/>
      <c r="H159" s="3"/>
      <c r="I159" s="2" t="s">
        <v>5319</v>
      </c>
      <c r="J159" s="2"/>
      <c r="K159" s="2"/>
      <c r="L159" s="2" t="s">
        <v>5331</v>
      </c>
      <c r="M159" s="2" t="s">
        <v>5332</v>
      </c>
      <c r="N159" s="2"/>
      <c r="O159" s="1" t="str">
        <f>IF(ISERROR(VLOOKUP(L159&amp;M159,団体コード!$A$1:$B$1742,2,FALSE)),"",VLOOKUP(L159&amp;M159,団体コード!$A$1:$B$1742,2,FALSE))</f>
        <v>342076</v>
      </c>
      <c r="Q159" s="14" t="str">
        <f t="shared" si="11"/>
        <v>「接種者氏名 ※」を入力してください</v>
      </c>
    </row>
    <row r="160" spans="1:17" ht="38.25" customHeight="1" x14ac:dyDescent="0.45">
      <c r="A160" s="20">
        <f t="shared" si="8"/>
        <v>118</v>
      </c>
      <c r="B160" s="17" t="str">
        <f t="shared" si="9"/>
        <v>市内</v>
      </c>
      <c r="C160" s="18"/>
      <c r="D160" s="17" t="str">
        <f t="shared" si="10"/>
        <v>0000000000</v>
      </c>
      <c r="E160" s="18"/>
      <c r="F160" s="2"/>
      <c r="G160" s="2"/>
      <c r="H160" s="3"/>
      <c r="I160" s="2" t="s">
        <v>5319</v>
      </c>
      <c r="J160" s="2"/>
      <c r="K160" s="2"/>
      <c r="L160" s="2" t="s">
        <v>5331</v>
      </c>
      <c r="M160" s="2" t="s">
        <v>5332</v>
      </c>
      <c r="N160" s="2"/>
      <c r="O160" s="1" t="str">
        <f>IF(ISERROR(VLOOKUP(L160&amp;M160,団体コード!$A$1:$B$1742,2,FALSE)),"",VLOOKUP(L160&amp;M160,団体コード!$A$1:$B$1742,2,FALSE))</f>
        <v>342076</v>
      </c>
      <c r="Q160" s="14" t="str">
        <f t="shared" si="11"/>
        <v>「接種者氏名 ※」を入力してください</v>
      </c>
    </row>
    <row r="161" spans="1:17" ht="38.25" customHeight="1" x14ac:dyDescent="0.45">
      <c r="A161" s="20">
        <f t="shared" si="8"/>
        <v>118</v>
      </c>
      <c r="B161" s="17" t="str">
        <f t="shared" si="9"/>
        <v>市内</v>
      </c>
      <c r="C161" s="18"/>
      <c r="D161" s="17" t="str">
        <f t="shared" si="10"/>
        <v>0000000000</v>
      </c>
      <c r="E161" s="18"/>
      <c r="F161" s="2"/>
      <c r="G161" s="2"/>
      <c r="H161" s="3"/>
      <c r="I161" s="2" t="s">
        <v>5319</v>
      </c>
      <c r="J161" s="2"/>
      <c r="K161" s="2"/>
      <c r="L161" s="2" t="s">
        <v>5331</v>
      </c>
      <c r="M161" s="2" t="s">
        <v>5332</v>
      </c>
      <c r="N161" s="2"/>
      <c r="O161" s="1" t="str">
        <f>IF(ISERROR(VLOOKUP(L161&amp;M161,団体コード!$A$1:$B$1742,2,FALSE)),"",VLOOKUP(L161&amp;M161,団体コード!$A$1:$B$1742,2,FALSE))</f>
        <v>342076</v>
      </c>
      <c r="Q161" s="14" t="str">
        <f t="shared" si="11"/>
        <v>「接種者氏名 ※」を入力してください</v>
      </c>
    </row>
    <row r="162" spans="1:17" ht="38.25" customHeight="1" x14ac:dyDescent="0.45">
      <c r="A162" s="20">
        <f t="shared" si="8"/>
        <v>118</v>
      </c>
      <c r="B162" s="17" t="str">
        <f t="shared" si="9"/>
        <v>市内</v>
      </c>
      <c r="C162" s="18"/>
      <c r="D162" s="17" t="str">
        <f t="shared" si="10"/>
        <v>0000000000</v>
      </c>
      <c r="E162" s="18"/>
      <c r="F162" s="2"/>
      <c r="G162" s="2"/>
      <c r="H162" s="3"/>
      <c r="I162" s="2" t="s">
        <v>5319</v>
      </c>
      <c r="J162" s="2"/>
      <c r="K162" s="2"/>
      <c r="L162" s="2" t="s">
        <v>5331</v>
      </c>
      <c r="M162" s="2" t="s">
        <v>5332</v>
      </c>
      <c r="N162" s="2"/>
      <c r="O162" s="1" t="str">
        <f>IF(ISERROR(VLOOKUP(L162&amp;M162,団体コード!$A$1:$B$1742,2,FALSE)),"",VLOOKUP(L162&amp;M162,団体コード!$A$1:$B$1742,2,FALSE))</f>
        <v>342076</v>
      </c>
      <c r="Q162" s="14" t="str">
        <f t="shared" si="11"/>
        <v>「接種者氏名 ※」を入力してください</v>
      </c>
    </row>
    <row r="163" spans="1:17" ht="38.25" customHeight="1" x14ac:dyDescent="0.45">
      <c r="A163" s="20">
        <f t="shared" si="8"/>
        <v>118</v>
      </c>
      <c r="B163" s="17" t="str">
        <f t="shared" si="9"/>
        <v>市内</v>
      </c>
      <c r="C163" s="18"/>
      <c r="D163" s="17" t="str">
        <f t="shared" si="10"/>
        <v>0000000000</v>
      </c>
      <c r="E163" s="18"/>
      <c r="F163" s="2"/>
      <c r="G163" s="2"/>
      <c r="H163" s="3"/>
      <c r="I163" s="2" t="s">
        <v>5319</v>
      </c>
      <c r="J163" s="2"/>
      <c r="K163" s="2"/>
      <c r="L163" s="2" t="s">
        <v>5331</v>
      </c>
      <c r="M163" s="2" t="s">
        <v>5332</v>
      </c>
      <c r="N163" s="2"/>
      <c r="O163" s="1" t="str">
        <f>IF(ISERROR(VLOOKUP(L163&amp;M163,団体コード!$A$1:$B$1742,2,FALSE)),"",VLOOKUP(L163&amp;M163,団体コード!$A$1:$B$1742,2,FALSE))</f>
        <v>342076</v>
      </c>
      <c r="Q163" s="14" t="str">
        <f t="shared" si="11"/>
        <v>「接種者氏名 ※」を入力してください</v>
      </c>
    </row>
    <row r="164" spans="1:17" ht="38.25" customHeight="1" x14ac:dyDescent="0.45">
      <c r="A164" s="20">
        <f t="shared" si="8"/>
        <v>118</v>
      </c>
      <c r="B164" s="17" t="str">
        <f t="shared" si="9"/>
        <v>市内</v>
      </c>
      <c r="C164" s="18"/>
      <c r="D164" s="17" t="str">
        <f t="shared" si="10"/>
        <v>0000000000</v>
      </c>
      <c r="E164" s="18"/>
      <c r="F164" s="2"/>
      <c r="G164" s="2"/>
      <c r="H164" s="3"/>
      <c r="I164" s="2" t="s">
        <v>5319</v>
      </c>
      <c r="J164" s="2"/>
      <c r="K164" s="2"/>
      <c r="L164" s="2" t="s">
        <v>5331</v>
      </c>
      <c r="M164" s="2" t="s">
        <v>5332</v>
      </c>
      <c r="N164" s="2"/>
      <c r="O164" s="1" t="str">
        <f>IF(ISERROR(VLOOKUP(L164&amp;M164,団体コード!$A$1:$B$1742,2,FALSE)),"",VLOOKUP(L164&amp;M164,団体コード!$A$1:$B$1742,2,FALSE))</f>
        <v>342076</v>
      </c>
      <c r="Q164" s="14" t="str">
        <f t="shared" si="11"/>
        <v>「接種者氏名 ※」を入力してください</v>
      </c>
    </row>
    <row r="165" spans="1:17" ht="38.25" customHeight="1" x14ac:dyDescent="0.45">
      <c r="A165" s="20">
        <f t="shared" si="8"/>
        <v>118</v>
      </c>
      <c r="B165" s="17" t="str">
        <f t="shared" si="9"/>
        <v>市内</v>
      </c>
      <c r="C165" s="18"/>
      <c r="D165" s="17" t="str">
        <f t="shared" si="10"/>
        <v>0000000000</v>
      </c>
      <c r="E165" s="18"/>
      <c r="F165" s="2"/>
      <c r="G165" s="2"/>
      <c r="H165" s="3"/>
      <c r="I165" s="2" t="s">
        <v>5319</v>
      </c>
      <c r="J165" s="2"/>
      <c r="K165" s="2"/>
      <c r="L165" s="2" t="s">
        <v>5331</v>
      </c>
      <c r="M165" s="2" t="s">
        <v>5332</v>
      </c>
      <c r="N165" s="2"/>
      <c r="O165" s="1" t="str">
        <f>IF(ISERROR(VLOOKUP(L165&amp;M165,団体コード!$A$1:$B$1742,2,FALSE)),"",VLOOKUP(L165&amp;M165,団体コード!$A$1:$B$1742,2,FALSE))</f>
        <v>342076</v>
      </c>
      <c r="Q165" s="14" t="str">
        <f t="shared" si="11"/>
        <v>「接種者氏名 ※」を入力してください</v>
      </c>
    </row>
    <row r="166" spans="1:17" ht="38.25" customHeight="1" x14ac:dyDescent="0.45">
      <c r="A166" s="20">
        <f t="shared" si="8"/>
        <v>118</v>
      </c>
      <c r="B166" s="17" t="str">
        <f t="shared" si="9"/>
        <v>市内</v>
      </c>
      <c r="C166" s="18"/>
      <c r="D166" s="17" t="str">
        <f t="shared" si="10"/>
        <v>0000000000</v>
      </c>
      <c r="E166" s="18"/>
      <c r="F166" s="2"/>
      <c r="G166" s="2"/>
      <c r="H166" s="3"/>
      <c r="I166" s="2" t="s">
        <v>5319</v>
      </c>
      <c r="J166" s="2"/>
      <c r="K166" s="2"/>
      <c r="L166" s="2" t="s">
        <v>5331</v>
      </c>
      <c r="M166" s="2" t="s">
        <v>5332</v>
      </c>
      <c r="N166" s="2"/>
      <c r="O166" s="1" t="str">
        <f>IF(ISERROR(VLOOKUP(L166&amp;M166,団体コード!$A$1:$B$1742,2,FALSE)),"",VLOOKUP(L166&amp;M166,団体コード!$A$1:$B$1742,2,FALSE))</f>
        <v>342076</v>
      </c>
      <c r="Q166" s="14" t="str">
        <f t="shared" si="11"/>
        <v>「接種者氏名 ※」を入力してください</v>
      </c>
    </row>
    <row r="167" spans="1:17" ht="38.25" customHeight="1" x14ac:dyDescent="0.45">
      <c r="A167" s="20">
        <f t="shared" si="8"/>
        <v>118</v>
      </c>
      <c r="B167" s="17" t="str">
        <f t="shared" si="9"/>
        <v>市内</v>
      </c>
      <c r="C167" s="18"/>
      <c r="D167" s="17" t="str">
        <f t="shared" si="10"/>
        <v>0000000000</v>
      </c>
      <c r="E167" s="18"/>
      <c r="F167" s="2"/>
      <c r="G167" s="2"/>
      <c r="H167" s="3"/>
      <c r="I167" s="2" t="s">
        <v>5319</v>
      </c>
      <c r="J167" s="2"/>
      <c r="K167" s="2"/>
      <c r="L167" s="2" t="s">
        <v>5331</v>
      </c>
      <c r="M167" s="2" t="s">
        <v>5332</v>
      </c>
      <c r="N167" s="2"/>
      <c r="O167" s="1" t="str">
        <f>IF(ISERROR(VLOOKUP(L167&amp;M167,団体コード!$A$1:$B$1742,2,FALSE)),"",VLOOKUP(L167&amp;M167,団体コード!$A$1:$B$1742,2,FALSE))</f>
        <v>342076</v>
      </c>
      <c r="Q167" s="14" t="str">
        <f t="shared" si="11"/>
        <v>「接種者氏名 ※」を入力してください</v>
      </c>
    </row>
    <row r="168" spans="1:17" ht="38.25" customHeight="1" x14ac:dyDescent="0.45">
      <c r="A168" s="20">
        <f t="shared" si="8"/>
        <v>118</v>
      </c>
      <c r="B168" s="17" t="str">
        <f t="shared" si="9"/>
        <v>市内</v>
      </c>
      <c r="C168" s="18"/>
      <c r="D168" s="17" t="str">
        <f t="shared" si="10"/>
        <v>0000000000</v>
      </c>
      <c r="E168" s="18"/>
      <c r="F168" s="2"/>
      <c r="G168" s="2"/>
      <c r="H168" s="3"/>
      <c r="I168" s="2" t="s">
        <v>5319</v>
      </c>
      <c r="J168" s="2"/>
      <c r="K168" s="2"/>
      <c r="L168" s="2" t="s">
        <v>5331</v>
      </c>
      <c r="M168" s="2" t="s">
        <v>5332</v>
      </c>
      <c r="N168" s="2"/>
      <c r="O168" s="1" t="str">
        <f>IF(ISERROR(VLOOKUP(L168&amp;M168,団体コード!$A$1:$B$1742,2,FALSE)),"",VLOOKUP(L168&amp;M168,団体コード!$A$1:$B$1742,2,FALSE))</f>
        <v>342076</v>
      </c>
      <c r="Q168" s="14" t="str">
        <f t="shared" si="11"/>
        <v>「接種者氏名 ※」を入力してください</v>
      </c>
    </row>
    <row r="169" spans="1:17" ht="38.25" customHeight="1" x14ac:dyDescent="0.45">
      <c r="A169" s="20">
        <f t="shared" si="8"/>
        <v>118</v>
      </c>
      <c r="B169" s="17" t="str">
        <f t="shared" si="9"/>
        <v>市内</v>
      </c>
      <c r="C169" s="18"/>
      <c r="D169" s="17" t="str">
        <f t="shared" si="10"/>
        <v>0000000000</v>
      </c>
      <c r="E169" s="18"/>
      <c r="F169" s="2"/>
      <c r="G169" s="2"/>
      <c r="H169" s="3"/>
      <c r="I169" s="2" t="s">
        <v>5319</v>
      </c>
      <c r="J169" s="2"/>
      <c r="K169" s="2"/>
      <c r="L169" s="2" t="s">
        <v>5331</v>
      </c>
      <c r="M169" s="2" t="s">
        <v>5332</v>
      </c>
      <c r="N169" s="2"/>
      <c r="O169" s="1" t="str">
        <f>IF(ISERROR(VLOOKUP(L169&amp;M169,団体コード!$A$1:$B$1742,2,FALSE)),"",VLOOKUP(L169&amp;M169,団体コード!$A$1:$B$1742,2,FALSE))</f>
        <v>342076</v>
      </c>
      <c r="Q169" s="14" t="str">
        <f t="shared" si="11"/>
        <v>「接種者氏名 ※」を入力してください</v>
      </c>
    </row>
    <row r="170" spans="1:17" ht="38.25" customHeight="1" x14ac:dyDescent="0.45">
      <c r="A170" s="20">
        <f t="shared" si="8"/>
        <v>118</v>
      </c>
      <c r="B170" s="17" t="str">
        <f t="shared" si="9"/>
        <v>市内</v>
      </c>
      <c r="C170" s="18"/>
      <c r="D170" s="17" t="str">
        <f t="shared" si="10"/>
        <v>0000000000</v>
      </c>
      <c r="E170" s="18"/>
      <c r="F170" s="2"/>
      <c r="G170" s="2"/>
      <c r="H170" s="3"/>
      <c r="I170" s="2" t="s">
        <v>5319</v>
      </c>
      <c r="J170" s="2"/>
      <c r="K170" s="2"/>
      <c r="L170" s="2" t="s">
        <v>5331</v>
      </c>
      <c r="M170" s="2" t="s">
        <v>5332</v>
      </c>
      <c r="N170" s="2"/>
      <c r="O170" s="1" t="str">
        <f>IF(ISERROR(VLOOKUP(L170&amp;M170,団体コード!$A$1:$B$1742,2,FALSE)),"",VLOOKUP(L170&amp;M170,団体コード!$A$1:$B$1742,2,FALSE))</f>
        <v>342076</v>
      </c>
      <c r="Q170" s="14" t="str">
        <f t="shared" si="11"/>
        <v>「接種者氏名 ※」を入力してください</v>
      </c>
    </row>
    <row r="171" spans="1:17" ht="38.25" customHeight="1" x14ac:dyDescent="0.45">
      <c r="A171" s="20">
        <f t="shared" si="8"/>
        <v>118</v>
      </c>
      <c r="B171" s="17" t="str">
        <f t="shared" si="9"/>
        <v>市内</v>
      </c>
      <c r="C171" s="18"/>
      <c r="D171" s="17" t="str">
        <f t="shared" si="10"/>
        <v>0000000000</v>
      </c>
      <c r="E171" s="18"/>
      <c r="F171" s="2"/>
      <c r="G171" s="2"/>
      <c r="H171" s="3"/>
      <c r="I171" s="2" t="s">
        <v>5319</v>
      </c>
      <c r="J171" s="2"/>
      <c r="K171" s="2"/>
      <c r="L171" s="2" t="s">
        <v>5331</v>
      </c>
      <c r="M171" s="2" t="s">
        <v>5332</v>
      </c>
      <c r="N171" s="2"/>
      <c r="O171" s="1" t="str">
        <f>IF(ISERROR(VLOOKUP(L171&amp;M171,団体コード!$A$1:$B$1742,2,FALSE)),"",VLOOKUP(L171&amp;M171,団体コード!$A$1:$B$1742,2,FALSE))</f>
        <v>342076</v>
      </c>
      <c r="Q171" s="14" t="str">
        <f t="shared" si="11"/>
        <v>「接種者氏名 ※」を入力してください</v>
      </c>
    </row>
    <row r="172" spans="1:17" ht="38.25" customHeight="1" x14ac:dyDescent="0.45">
      <c r="A172" s="20">
        <f t="shared" si="8"/>
        <v>118</v>
      </c>
      <c r="B172" s="17" t="str">
        <f t="shared" si="9"/>
        <v>市内</v>
      </c>
      <c r="C172" s="18"/>
      <c r="D172" s="17" t="str">
        <f t="shared" si="10"/>
        <v>0000000000</v>
      </c>
      <c r="E172" s="18"/>
      <c r="F172" s="2"/>
      <c r="G172" s="2"/>
      <c r="H172" s="3"/>
      <c r="I172" s="2" t="s">
        <v>5319</v>
      </c>
      <c r="J172" s="2"/>
      <c r="K172" s="2"/>
      <c r="L172" s="2" t="s">
        <v>5331</v>
      </c>
      <c r="M172" s="2" t="s">
        <v>5332</v>
      </c>
      <c r="N172" s="2"/>
      <c r="O172" s="1" t="str">
        <f>IF(ISERROR(VLOOKUP(L172&amp;M172,団体コード!$A$1:$B$1742,2,FALSE)),"",VLOOKUP(L172&amp;M172,団体コード!$A$1:$B$1742,2,FALSE))</f>
        <v>342076</v>
      </c>
      <c r="Q172" s="14" t="str">
        <f t="shared" si="11"/>
        <v>「接種者氏名 ※」を入力してください</v>
      </c>
    </row>
    <row r="173" spans="1:17" ht="38.25" customHeight="1" x14ac:dyDescent="0.45">
      <c r="A173" s="20">
        <f t="shared" si="8"/>
        <v>118</v>
      </c>
      <c r="B173" s="17" t="str">
        <f t="shared" si="9"/>
        <v>市内</v>
      </c>
      <c r="C173" s="18"/>
      <c r="D173" s="17" t="str">
        <f t="shared" si="10"/>
        <v>0000000000</v>
      </c>
      <c r="E173" s="18"/>
      <c r="F173" s="2"/>
      <c r="G173" s="2"/>
      <c r="H173" s="3"/>
      <c r="I173" s="2" t="s">
        <v>5319</v>
      </c>
      <c r="J173" s="2"/>
      <c r="K173" s="2"/>
      <c r="L173" s="2" t="s">
        <v>5331</v>
      </c>
      <c r="M173" s="2" t="s">
        <v>5332</v>
      </c>
      <c r="N173" s="2"/>
      <c r="O173" s="1" t="str">
        <f>IF(ISERROR(VLOOKUP(L173&amp;M173,団体コード!$A$1:$B$1742,2,FALSE)),"",VLOOKUP(L173&amp;M173,団体コード!$A$1:$B$1742,2,FALSE))</f>
        <v>342076</v>
      </c>
      <c r="Q173" s="14" t="str">
        <f t="shared" si="11"/>
        <v>「接種者氏名 ※」を入力してください</v>
      </c>
    </row>
    <row r="174" spans="1:17" ht="38.25" customHeight="1" x14ac:dyDescent="0.45">
      <c r="A174" s="20">
        <f t="shared" si="8"/>
        <v>118</v>
      </c>
      <c r="B174" s="17" t="str">
        <f t="shared" si="9"/>
        <v>市内</v>
      </c>
      <c r="C174" s="18"/>
      <c r="D174" s="17" t="str">
        <f t="shared" si="10"/>
        <v>0000000000</v>
      </c>
      <c r="E174" s="18"/>
      <c r="F174" s="2"/>
      <c r="G174" s="2"/>
      <c r="H174" s="3"/>
      <c r="I174" s="2" t="s">
        <v>5319</v>
      </c>
      <c r="J174" s="2"/>
      <c r="K174" s="2"/>
      <c r="L174" s="2" t="s">
        <v>5331</v>
      </c>
      <c r="M174" s="2" t="s">
        <v>5332</v>
      </c>
      <c r="N174" s="2"/>
      <c r="O174" s="1" t="str">
        <f>IF(ISERROR(VLOOKUP(L174&amp;M174,団体コード!$A$1:$B$1742,2,FALSE)),"",VLOOKUP(L174&amp;M174,団体コード!$A$1:$B$1742,2,FALSE))</f>
        <v>342076</v>
      </c>
      <c r="Q174" s="14" t="str">
        <f t="shared" si="11"/>
        <v>「接種者氏名 ※」を入力してください</v>
      </c>
    </row>
    <row r="175" spans="1:17" ht="38.25" customHeight="1" x14ac:dyDescent="0.45">
      <c r="A175" s="20">
        <f t="shared" si="8"/>
        <v>118</v>
      </c>
      <c r="B175" s="17" t="str">
        <f t="shared" si="9"/>
        <v>市内</v>
      </c>
      <c r="C175" s="18"/>
      <c r="D175" s="17" t="str">
        <f t="shared" si="10"/>
        <v>0000000000</v>
      </c>
      <c r="E175" s="18"/>
      <c r="F175" s="2"/>
      <c r="G175" s="2"/>
      <c r="H175" s="3"/>
      <c r="I175" s="2" t="s">
        <v>5319</v>
      </c>
      <c r="J175" s="2"/>
      <c r="K175" s="2"/>
      <c r="L175" s="2" t="s">
        <v>5331</v>
      </c>
      <c r="M175" s="2" t="s">
        <v>5332</v>
      </c>
      <c r="N175" s="2"/>
      <c r="O175" s="1" t="str">
        <f>IF(ISERROR(VLOOKUP(L175&amp;M175,団体コード!$A$1:$B$1742,2,FALSE)),"",VLOOKUP(L175&amp;M175,団体コード!$A$1:$B$1742,2,FALSE))</f>
        <v>342076</v>
      </c>
      <c r="Q175" s="14" t="str">
        <f t="shared" si="11"/>
        <v>「接種者氏名 ※」を入力してください</v>
      </c>
    </row>
    <row r="176" spans="1:17" ht="38.25" customHeight="1" x14ac:dyDescent="0.45">
      <c r="A176" s="20">
        <f t="shared" si="8"/>
        <v>118</v>
      </c>
      <c r="B176" s="17" t="str">
        <f t="shared" si="9"/>
        <v>市内</v>
      </c>
      <c r="C176" s="18"/>
      <c r="D176" s="17" t="str">
        <f t="shared" si="10"/>
        <v>0000000000</v>
      </c>
      <c r="E176" s="18"/>
      <c r="F176" s="2"/>
      <c r="G176" s="2"/>
      <c r="H176" s="3"/>
      <c r="I176" s="2" t="s">
        <v>5319</v>
      </c>
      <c r="J176" s="2"/>
      <c r="K176" s="2"/>
      <c r="L176" s="2" t="s">
        <v>5331</v>
      </c>
      <c r="M176" s="2" t="s">
        <v>5332</v>
      </c>
      <c r="N176" s="2"/>
      <c r="O176" s="1" t="str">
        <f>IF(ISERROR(VLOOKUP(L176&amp;M176,団体コード!$A$1:$B$1742,2,FALSE)),"",VLOOKUP(L176&amp;M176,団体コード!$A$1:$B$1742,2,FALSE))</f>
        <v>342076</v>
      </c>
      <c r="Q176" s="14" t="str">
        <f t="shared" si="11"/>
        <v>「接種者氏名 ※」を入力してください</v>
      </c>
    </row>
    <row r="177" spans="1:17" ht="38.25" customHeight="1" x14ac:dyDescent="0.45">
      <c r="A177" s="20">
        <f t="shared" si="8"/>
        <v>118</v>
      </c>
      <c r="B177" s="17" t="str">
        <f t="shared" si="9"/>
        <v>市内</v>
      </c>
      <c r="C177" s="18"/>
      <c r="D177" s="17" t="str">
        <f t="shared" si="10"/>
        <v>0000000000</v>
      </c>
      <c r="E177" s="18"/>
      <c r="F177" s="2"/>
      <c r="G177" s="2"/>
      <c r="H177" s="3"/>
      <c r="I177" s="2" t="s">
        <v>5319</v>
      </c>
      <c r="J177" s="2"/>
      <c r="K177" s="2"/>
      <c r="L177" s="2" t="s">
        <v>5331</v>
      </c>
      <c r="M177" s="2" t="s">
        <v>5332</v>
      </c>
      <c r="N177" s="2"/>
      <c r="O177" s="1" t="str">
        <f>IF(ISERROR(VLOOKUP(L177&amp;M177,団体コード!$A$1:$B$1742,2,FALSE)),"",VLOOKUP(L177&amp;M177,団体コード!$A$1:$B$1742,2,FALSE))</f>
        <v>342076</v>
      </c>
      <c r="Q177" s="14" t="str">
        <f t="shared" si="11"/>
        <v>「接種者氏名 ※」を入力してください</v>
      </c>
    </row>
    <row r="178" spans="1:17" ht="38.25" customHeight="1" x14ac:dyDescent="0.45">
      <c r="A178" s="20">
        <f t="shared" si="8"/>
        <v>118</v>
      </c>
      <c r="B178" s="17" t="str">
        <f t="shared" si="9"/>
        <v>市内</v>
      </c>
      <c r="C178" s="18"/>
      <c r="D178" s="17" t="str">
        <f t="shared" si="10"/>
        <v>0000000000</v>
      </c>
      <c r="E178" s="18"/>
      <c r="F178" s="2"/>
      <c r="G178" s="2"/>
      <c r="H178" s="3"/>
      <c r="I178" s="2" t="s">
        <v>5319</v>
      </c>
      <c r="J178" s="2"/>
      <c r="K178" s="2"/>
      <c r="L178" s="2" t="s">
        <v>5331</v>
      </c>
      <c r="M178" s="2" t="s">
        <v>5332</v>
      </c>
      <c r="N178" s="2"/>
      <c r="O178" s="1" t="str">
        <f>IF(ISERROR(VLOOKUP(L178&amp;M178,団体コード!$A$1:$B$1742,2,FALSE)),"",VLOOKUP(L178&amp;M178,団体コード!$A$1:$B$1742,2,FALSE))</f>
        <v>342076</v>
      </c>
      <c r="Q178" s="14" t="str">
        <f t="shared" si="11"/>
        <v>「接種者氏名 ※」を入力してください</v>
      </c>
    </row>
    <row r="179" spans="1:17" ht="38.25" customHeight="1" x14ac:dyDescent="0.45">
      <c r="A179" s="20">
        <f t="shared" si="8"/>
        <v>118</v>
      </c>
      <c r="B179" s="17" t="str">
        <f t="shared" si="9"/>
        <v>市内</v>
      </c>
      <c r="C179" s="18"/>
      <c r="D179" s="17" t="str">
        <f t="shared" si="10"/>
        <v>0000000000</v>
      </c>
      <c r="E179" s="18"/>
      <c r="F179" s="2"/>
      <c r="G179" s="2"/>
      <c r="H179" s="3"/>
      <c r="I179" s="2" t="s">
        <v>5319</v>
      </c>
      <c r="J179" s="2"/>
      <c r="K179" s="2"/>
      <c r="L179" s="2" t="s">
        <v>5331</v>
      </c>
      <c r="M179" s="2" t="s">
        <v>5332</v>
      </c>
      <c r="N179" s="2"/>
      <c r="O179" s="1" t="str">
        <f>IF(ISERROR(VLOOKUP(L179&amp;M179,団体コード!$A$1:$B$1742,2,FALSE)),"",VLOOKUP(L179&amp;M179,団体コード!$A$1:$B$1742,2,FALSE))</f>
        <v>342076</v>
      </c>
      <c r="Q179" s="14" t="str">
        <f t="shared" si="11"/>
        <v>「接種者氏名 ※」を入力してください</v>
      </c>
    </row>
    <row r="180" spans="1:17" ht="38.25" customHeight="1" x14ac:dyDescent="0.45">
      <c r="A180" s="20">
        <f t="shared" si="8"/>
        <v>118</v>
      </c>
      <c r="B180" s="17" t="str">
        <f t="shared" si="9"/>
        <v>市内</v>
      </c>
      <c r="C180" s="18"/>
      <c r="D180" s="17" t="str">
        <f t="shared" si="10"/>
        <v>0000000000</v>
      </c>
      <c r="E180" s="18"/>
      <c r="F180" s="2"/>
      <c r="G180" s="2"/>
      <c r="H180" s="3"/>
      <c r="I180" s="2" t="s">
        <v>5319</v>
      </c>
      <c r="J180" s="2"/>
      <c r="K180" s="2"/>
      <c r="L180" s="2" t="s">
        <v>5331</v>
      </c>
      <c r="M180" s="2" t="s">
        <v>5332</v>
      </c>
      <c r="N180" s="2"/>
      <c r="O180" s="1" t="str">
        <f>IF(ISERROR(VLOOKUP(L180&amp;M180,団体コード!$A$1:$B$1742,2,FALSE)),"",VLOOKUP(L180&amp;M180,団体コード!$A$1:$B$1742,2,FALSE))</f>
        <v>342076</v>
      </c>
      <c r="Q180" s="14" t="str">
        <f t="shared" si="11"/>
        <v>「接種者氏名 ※」を入力してください</v>
      </c>
    </row>
    <row r="181" spans="1:17" ht="38.25" customHeight="1" x14ac:dyDescent="0.45">
      <c r="A181" s="20">
        <f t="shared" si="8"/>
        <v>118</v>
      </c>
      <c r="B181" s="17" t="str">
        <f t="shared" si="9"/>
        <v>市内</v>
      </c>
      <c r="C181" s="18"/>
      <c r="D181" s="17" t="str">
        <f t="shared" si="10"/>
        <v>0000000000</v>
      </c>
      <c r="E181" s="18"/>
      <c r="F181" s="2"/>
      <c r="G181" s="2"/>
      <c r="H181" s="3"/>
      <c r="I181" s="2" t="s">
        <v>5319</v>
      </c>
      <c r="J181" s="2"/>
      <c r="K181" s="2"/>
      <c r="L181" s="2" t="s">
        <v>5331</v>
      </c>
      <c r="M181" s="2" t="s">
        <v>5332</v>
      </c>
      <c r="N181" s="2"/>
      <c r="O181" s="1" t="str">
        <f>IF(ISERROR(VLOOKUP(L181&amp;M181,団体コード!$A$1:$B$1742,2,FALSE)),"",VLOOKUP(L181&amp;M181,団体コード!$A$1:$B$1742,2,FALSE))</f>
        <v>342076</v>
      </c>
      <c r="Q181" s="14" t="str">
        <f t="shared" si="11"/>
        <v>「接種者氏名 ※」を入力してください</v>
      </c>
    </row>
    <row r="182" spans="1:17" ht="38.25" customHeight="1" x14ac:dyDescent="0.45">
      <c r="A182" s="20">
        <f t="shared" si="8"/>
        <v>118</v>
      </c>
      <c r="B182" s="17" t="str">
        <f t="shared" si="9"/>
        <v>市内</v>
      </c>
      <c r="C182" s="18"/>
      <c r="D182" s="17" t="str">
        <f t="shared" si="10"/>
        <v>0000000000</v>
      </c>
      <c r="E182" s="18"/>
      <c r="F182" s="2"/>
      <c r="G182" s="2"/>
      <c r="H182" s="3"/>
      <c r="I182" s="2" t="s">
        <v>5319</v>
      </c>
      <c r="J182" s="2"/>
      <c r="K182" s="2"/>
      <c r="L182" s="2" t="s">
        <v>5331</v>
      </c>
      <c r="M182" s="2" t="s">
        <v>5332</v>
      </c>
      <c r="N182" s="2"/>
      <c r="O182" s="1" t="str">
        <f>IF(ISERROR(VLOOKUP(L182&amp;M182,団体コード!$A$1:$B$1742,2,FALSE)),"",VLOOKUP(L182&amp;M182,団体コード!$A$1:$B$1742,2,FALSE))</f>
        <v>342076</v>
      </c>
      <c r="Q182" s="14" t="str">
        <f t="shared" si="11"/>
        <v>「接種者氏名 ※」を入力してください</v>
      </c>
    </row>
    <row r="183" spans="1:17" ht="38.25" customHeight="1" x14ac:dyDescent="0.45">
      <c r="A183" s="20">
        <f t="shared" si="8"/>
        <v>118</v>
      </c>
      <c r="B183" s="17" t="str">
        <f t="shared" si="9"/>
        <v>市内</v>
      </c>
      <c r="C183" s="18"/>
      <c r="D183" s="17" t="str">
        <f t="shared" si="10"/>
        <v>0000000000</v>
      </c>
      <c r="E183" s="18"/>
      <c r="F183" s="2"/>
      <c r="G183" s="2"/>
      <c r="H183" s="3"/>
      <c r="I183" s="2" t="s">
        <v>5319</v>
      </c>
      <c r="J183" s="2"/>
      <c r="K183" s="2"/>
      <c r="L183" s="2" t="s">
        <v>5331</v>
      </c>
      <c r="M183" s="2" t="s">
        <v>5332</v>
      </c>
      <c r="N183" s="2"/>
      <c r="O183" s="1" t="str">
        <f>IF(ISERROR(VLOOKUP(L183&amp;M183,団体コード!$A$1:$B$1742,2,FALSE)),"",VLOOKUP(L183&amp;M183,団体コード!$A$1:$B$1742,2,FALSE))</f>
        <v>342076</v>
      </c>
      <c r="Q183" s="14" t="str">
        <f t="shared" si="11"/>
        <v>「接種者氏名 ※」を入力してください</v>
      </c>
    </row>
    <row r="184" spans="1:17" ht="38.25" customHeight="1" x14ac:dyDescent="0.45">
      <c r="A184" s="20">
        <f t="shared" si="8"/>
        <v>118</v>
      </c>
      <c r="B184" s="17" t="str">
        <f t="shared" si="9"/>
        <v>市内</v>
      </c>
      <c r="C184" s="18"/>
      <c r="D184" s="17" t="str">
        <f t="shared" si="10"/>
        <v>0000000000</v>
      </c>
      <c r="E184" s="18"/>
      <c r="F184" s="2"/>
      <c r="G184" s="2"/>
      <c r="H184" s="3"/>
      <c r="I184" s="2" t="s">
        <v>5319</v>
      </c>
      <c r="J184" s="2"/>
      <c r="K184" s="2"/>
      <c r="L184" s="2" t="s">
        <v>5331</v>
      </c>
      <c r="M184" s="2" t="s">
        <v>5332</v>
      </c>
      <c r="N184" s="2"/>
      <c r="O184" s="1" t="str">
        <f>IF(ISERROR(VLOOKUP(L184&amp;M184,団体コード!$A$1:$B$1742,2,FALSE)),"",VLOOKUP(L184&amp;M184,団体コード!$A$1:$B$1742,2,FALSE))</f>
        <v>342076</v>
      </c>
      <c r="Q184" s="14" t="str">
        <f t="shared" si="11"/>
        <v>「接種者氏名 ※」を入力してください</v>
      </c>
    </row>
    <row r="185" spans="1:17" ht="38.25" customHeight="1" x14ac:dyDescent="0.45">
      <c r="A185" s="20">
        <f t="shared" si="8"/>
        <v>118</v>
      </c>
      <c r="B185" s="17" t="str">
        <f t="shared" si="9"/>
        <v>市内</v>
      </c>
      <c r="C185" s="18"/>
      <c r="D185" s="17" t="str">
        <f t="shared" si="10"/>
        <v>0000000000</v>
      </c>
      <c r="E185" s="18"/>
      <c r="F185" s="2"/>
      <c r="G185" s="2"/>
      <c r="H185" s="3"/>
      <c r="I185" s="2" t="s">
        <v>5319</v>
      </c>
      <c r="J185" s="2"/>
      <c r="K185" s="2"/>
      <c r="L185" s="2" t="s">
        <v>5331</v>
      </c>
      <c r="M185" s="2" t="s">
        <v>5332</v>
      </c>
      <c r="N185" s="2"/>
      <c r="O185" s="1" t="str">
        <f>IF(ISERROR(VLOOKUP(L185&amp;M185,団体コード!$A$1:$B$1742,2,FALSE)),"",VLOOKUP(L185&amp;M185,団体コード!$A$1:$B$1742,2,FALSE))</f>
        <v>342076</v>
      </c>
      <c r="Q185" s="14" t="str">
        <f t="shared" si="11"/>
        <v>「接種者氏名 ※」を入力してください</v>
      </c>
    </row>
    <row r="186" spans="1:17" ht="38.25" customHeight="1" x14ac:dyDescent="0.45">
      <c r="A186" s="20">
        <f t="shared" si="8"/>
        <v>118</v>
      </c>
      <c r="B186" s="17" t="str">
        <f t="shared" si="9"/>
        <v>市内</v>
      </c>
      <c r="C186" s="18"/>
      <c r="D186" s="17" t="str">
        <f t="shared" si="10"/>
        <v>0000000000</v>
      </c>
      <c r="E186" s="18"/>
      <c r="F186" s="2"/>
      <c r="G186" s="2"/>
      <c r="H186" s="3"/>
      <c r="I186" s="2" t="s">
        <v>5319</v>
      </c>
      <c r="J186" s="2"/>
      <c r="K186" s="2"/>
      <c r="L186" s="2" t="s">
        <v>5331</v>
      </c>
      <c r="M186" s="2" t="s">
        <v>5332</v>
      </c>
      <c r="N186" s="2"/>
      <c r="O186" s="1" t="str">
        <f>IF(ISERROR(VLOOKUP(L186&amp;M186,団体コード!$A$1:$B$1742,2,FALSE)),"",VLOOKUP(L186&amp;M186,団体コード!$A$1:$B$1742,2,FALSE))</f>
        <v>342076</v>
      </c>
      <c r="Q186" s="14" t="str">
        <f t="shared" si="11"/>
        <v>「接種者氏名 ※」を入力してください</v>
      </c>
    </row>
    <row r="187" spans="1:17" ht="38.25" customHeight="1" x14ac:dyDescent="0.45">
      <c r="A187" s="20">
        <f t="shared" si="8"/>
        <v>118</v>
      </c>
      <c r="B187" s="17" t="str">
        <f t="shared" si="9"/>
        <v>市内</v>
      </c>
      <c r="C187" s="18"/>
      <c r="D187" s="17" t="str">
        <f t="shared" si="10"/>
        <v>0000000000</v>
      </c>
      <c r="E187" s="18"/>
      <c r="F187" s="2"/>
      <c r="G187" s="2"/>
      <c r="H187" s="3"/>
      <c r="I187" s="2" t="s">
        <v>5319</v>
      </c>
      <c r="J187" s="2"/>
      <c r="K187" s="2"/>
      <c r="L187" s="2" t="s">
        <v>5331</v>
      </c>
      <c r="M187" s="2" t="s">
        <v>5332</v>
      </c>
      <c r="N187" s="2"/>
      <c r="O187" s="1" t="str">
        <f>IF(ISERROR(VLOOKUP(L187&amp;M187,団体コード!$A$1:$B$1742,2,FALSE)),"",VLOOKUP(L187&amp;M187,団体コード!$A$1:$B$1742,2,FALSE))</f>
        <v>342076</v>
      </c>
      <c r="Q187" s="14" t="str">
        <f t="shared" si="11"/>
        <v>「接種者氏名 ※」を入力してください</v>
      </c>
    </row>
    <row r="188" spans="1:17" ht="38.25" customHeight="1" x14ac:dyDescent="0.45">
      <c r="A188" s="20">
        <f t="shared" si="8"/>
        <v>118</v>
      </c>
      <c r="B188" s="17" t="str">
        <f t="shared" si="9"/>
        <v>市内</v>
      </c>
      <c r="C188" s="18"/>
      <c r="D188" s="17" t="str">
        <f t="shared" si="10"/>
        <v>0000000000</v>
      </c>
      <c r="E188" s="18"/>
      <c r="F188" s="2"/>
      <c r="G188" s="2"/>
      <c r="H188" s="3"/>
      <c r="I188" s="2" t="s">
        <v>5319</v>
      </c>
      <c r="J188" s="2"/>
      <c r="K188" s="2"/>
      <c r="L188" s="2" t="s">
        <v>5331</v>
      </c>
      <c r="M188" s="2" t="s">
        <v>5332</v>
      </c>
      <c r="N188" s="2"/>
      <c r="O188" s="1" t="str">
        <f>IF(ISERROR(VLOOKUP(L188&amp;M188,団体コード!$A$1:$B$1742,2,FALSE)),"",VLOOKUP(L188&amp;M188,団体コード!$A$1:$B$1742,2,FALSE))</f>
        <v>342076</v>
      </c>
      <c r="Q188" s="14" t="str">
        <f t="shared" si="11"/>
        <v>「接種者氏名 ※」を入力してください</v>
      </c>
    </row>
    <row r="189" spans="1:17" ht="38.25" customHeight="1" x14ac:dyDescent="0.45">
      <c r="A189" s="20">
        <f t="shared" si="8"/>
        <v>118</v>
      </c>
      <c r="B189" s="17" t="str">
        <f t="shared" si="9"/>
        <v>市内</v>
      </c>
      <c r="C189" s="18"/>
      <c r="D189" s="17" t="str">
        <f t="shared" si="10"/>
        <v>0000000000</v>
      </c>
      <c r="E189" s="18"/>
      <c r="F189" s="2"/>
      <c r="G189" s="2"/>
      <c r="H189" s="3"/>
      <c r="I189" s="2" t="s">
        <v>5319</v>
      </c>
      <c r="J189" s="2"/>
      <c r="K189" s="2"/>
      <c r="L189" s="2" t="s">
        <v>5331</v>
      </c>
      <c r="M189" s="2" t="s">
        <v>5332</v>
      </c>
      <c r="N189" s="2"/>
      <c r="O189" s="1" t="str">
        <f>IF(ISERROR(VLOOKUP(L189&amp;M189,団体コード!$A$1:$B$1742,2,FALSE)),"",VLOOKUP(L189&amp;M189,団体コード!$A$1:$B$1742,2,FALSE))</f>
        <v>342076</v>
      </c>
      <c r="Q189" s="14" t="str">
        <f t="shared" si="11"/>
        <v>「接種者氏名 ※」を入力してください</v>
      </c>
    </row>
    <row r="190" spans="1:17" ht="38.25" customHeight="1" x14ac:dyDescent="0.45">
      <c r="A190" s="20">
        <f t="shared" si="8"/>
        <v>118</v>
      </c>
      <c r="B190" s="17" t="str">
        <f t="shared" si="9"/>
        <v>市内</v>
      </c>
      <c r="C190" s="18"/>
      <c r="D190" s="17" t="str">
        <f t="shared" si="10"/>
        <v>0000000000</v>
      </c>
      <c r="E190" s="18"/>
      <c r="F190" s="2"/>
      <c r="G190" s="2"/>
      <c r="H190" s="3"/>
      <c r="I190" s="2" t="s">
        <v>5319</v>
      </c>
      <c r="J190" s="2"/>
      <c r="K190" s="2"/>
      <c r="L190" s="2" t="s">
        <v>5331</v>
      </c>
      <c r="M190" s="2" t="s">
        <v>5332</v>
      </c>
      <c r="N190" s="2"/>
      <c r="O190" s="1" t="str">
        <f>IF(ISERROR(VLOOKUP(L190&amp;M190,団体コード!$A$1:$B$1742,2,FALSE)),"",VLOOKUP(L190&amp;M190,団体コード!$A$1:$B$1742,2,FALSE))</f>
        <v>342076</v>
      </c>
      <c r="Q190" s="14" t="str">
        <f t="shared" si="11"/>
        <v>「接種者氏名 ※」を入力してください</v>
      </c>
    </row>
    <row r="191" spans="1:17" ht="38.25" customHeight="1" x14ac:dyDescent="0.45">
      <c r="A191" s="20">
        <f t="shared" si="8"/>
        <v>118</v>
      </c>
      <c r="B191" s="17" t="str">
        <f t="shared" si="9"/>
        <v>市内</v>
      </c>
      <c r="C191" s="18"/>
      <c r="D191" s="17" t="str">
        <f t="shared" si="10"/>
        <v>0000000000</v>
      </c>
      <c r="E191" s="18"/>
      <c r="F191" s="2"/>
      <c r="G191" s="2"/>
      <c r="H191" s="3"/>
      <c r="I191" s="2" t="s">
        <v>5319</v>
      </c>
      <c r="J191" s="2"/>
      <c r="K191" s="2"/>
      <c r="L191" s="2" t="s">
        <v>5331</v>
      </c>
      <c r="M191" s="2" t="s">
        <v>5332</v>
      </c>
      <c r="N191" s="2"/>
      <c r="O191" s="1" t="str">
        <f>IF(ISERROR(VLOOKUP(L191&amp;M191,団体コード!$A$1:$B$1742,2,FALSE)),"",VLOOKUP(L191&amp;M191,団体コード!$A$1:$B$1742,2,FALSE))</f>
        <v>342076</v>
      </c>
      <c r="Q191" s="14" t="str">
        <f t="shared" si="11"/>
        <v>「接種者氏名 ※」を入力してください</v>
      </c>
    </row>
    <row r="192" spans="1:17" ht="38.25" customHeight="1" x14ac:dyDescent="0.45">
      <c r="A192" s="20">
        <f t="shared" si="8"/>
        <v>118</v>
      </c>
      <c r="B192" s="17" t="str">
        <f t="shared" si="9"/>
        <v>市内</v>
      </c>
      <c r="C192" s="18"/>
      <c r="D192" s="17" t="str">
        <f t="shared" si="10"/>
        <v>0000000000</v>
      </c>
      <c r="E192" s="18"/>
      <c r="F192" s="2"/>
      <c r="G192" s="2"/>
      <c r="H192" s="3"/>
      <c r="I192" s="2" t="s">
        <v>5319</v>
      </c>
      <c r="J192" s="2"/>
      <c r="K192" s="2"/>
      <c r="L192" s="2" t="s">
        <v>5331</v>
      </c>
      <c r="M192" s="2" t="s">
        <v>5332</v>
      </c>
      <c r="N192" s="2"/>
      <c r="O192" s="1" t="str">
        <f>IF(ISERROR(VLOOKUP(L192&amp;M192,団体コード!$A$1:$B$1742,2,FALSE)),"",VLOOKUP(L192&amp;M192,団体コード!$A$1:$B$1742,2,FALSE))</f>
        <v>342076</v>
      </c>
      <c r="Q192" s="14" t="str">
        <f t="shared" si="11"/>
        <v>「接種者氏名 ※」を入力してください</v>
      </c>
    </row>
    <row r="193" spans="1:17" ht="38.25" customHeight="1" x14ac:dyDescent="0.45">
      <c r="A193" s="20">
        <f t="shared" si="8"/>
        <v>118</v>
      </c>
      <c r="B193" s="17" t="str">
        <f t="shared" si="9"/>
        <v>市内</v>
      </c>
      <c r="C193" s="18"/>
      <c r="D193" s="17" t="str">
        <f t="shared" si="10"/>
        <v>0000000000</v>
      </c>
      <c r="E193" s="18"/>
      <c r="F193" s="2"/>
      <c r="G193" s="2"/>
      <c r="H193" s="3"/>
      <c r="I193" s="2" t="s">
        <v>5319</v>
      </c>
      <c r="J193" s="2"/>
      <c r="K193" s="2"/>
      <c r="L193" s="2" t="s">
        <v>5331</v>
      </c>
      <c r="M193" s="2" t="s">
        <v>5332</v>
      </c>
      <c r="N193" s="2"/>
      <c r="O193" s="1" t="str">
        <f>IF(ISERROR(VLOOKUP(L193&amp;M193,団体コード!$A$1:$B$1742,2,FALSE)),"",VLOOKUP(L193&amp;M193,団体コード!$A$1:$B$1742,2,FALSE))</f>
        <v>342076</v>
      </c>
      <c r="Q193" s="14" t="str">
        <f t="shared" si="11"/>
        <v>「接種者氏名 ※」を入力してください</v>
      </c>
    </row>
    <row r="194" spans="1:17" ht="38.25" customHeight="1" x14ac:dyDescent="0.45">
      <c r="A194" s="20">
        <f t="shared" ref="A194:A257" si="12">DATEDIF(H194,"2022/4/1","Y")</f>
        <v>118</v>
      </c>
      <c r="B194" s="17" t="str">
        <f t="shared" si="9"/>
        <v>市内</v>
      </c>
      <c r="C194" s="18"/>
      <c r="D194" s="17" t="str">
        <f t="shared" si="10"/>
        <v>0000000000</v>
      </c>
      <c r="E194" s="18"/>
      <c r="F194" s="2"/>
      <c r="G194" s="2"/>
      <c r="H194" s="3"/>
      <c r="I194" s="2" t="s">
        <v>5319</v>
      </c>
      <c r="J194" s="2"/>
      <c r="K194" s="2"/>
      <c r="L194" s="2" t="s">
        <v>5331</v>
      </c>
      <c r="M194" s="2" t="s">
        <v>5332</v>
      </c>
      <c r="N194" s="2"/>
      <c r="O194" s="1" t="str">
        <f>IF(ISERROR(VLOOKUP(L194&amp;M194,団体コード!$A$1:$B$1742,2,FALSE)),"",VLOOKUP(L194&amp;M194,団体コード!$A$1:$B$1742,2,FALSE))</f>
        <v>342076</v>
      </c>
      <c r="Q194" s="14" t="str">
        <f t="shared" si="11"/>
        <v>「接種者氏名 ※」を入力してください</v>
      </c>
    </row>
    <row r="195" spans="1:17" ht="38.25" customHeight="1" x14ac:dyDescent="0.45">
      <c r="A195" s="20">
        <f t="shared" si="12"/>
        <v>118</v>
      </c>
      <c r="B195" s="17" t="str">
        <f t="shared" ref="B195:B258" si="13">IF(O195="342076","市内","市外")</f>
        <v>市内</v>
      </c>
      <c r="C195" s="18"/>
      <c r="D195" s="17" t="str">
        <f t="shared" si="10"/>
        <v>0000000000</v>
      </c>
      <c r="E195" s="18"/>
      <c r="F195" s="2"/>
      <c r="G195" s="2"/>
      <c r="H195" s="3"/>
      <c r="I195" s="2" t="s">
        <v>5319</v>
      </c>
      <c r="J195" s="2"/>
      <c r="K195" s="2"/>
      <c r="L195" s="2" t="s">
        <v>5331</v>
      </c>
      <c r="M195" s="2" t="s">
        <v>5332</v>
      </c>
      <c r="N195" s="2"/>
      <c r="O195" s="1" t="str">
        <f>IF(ISERROR(VLOOKUP(L195&amp;M195,団体コード!$A$1:$B$1742,2,FALSE)),"",VLOOKUP(L195&amp;M195,団体コード!$A$1:$B$1742,2,FALSE))</f>
        <v>342076</v>
      </c>
      <c r="Q195" s="14" t="str">
        <f t="shared" si="11"/>
        <v>「接種者氏名 ※」を入力してください</v>
      </c>
    </row>
    <row r="196" spans="1:17" ht="38.25" customHeight="1" x14ac:dyDescent="0.45">
      <c r="A196" s="20">
        <f t="shared" si="12"/>
        <v>118</v>
      </c>
      <c r="B196" s="17" t="str">
        <f t="shared" si="13"/>
        <v>市内</v>
      </c>
      <c r="C196" s="18"/>
      <c r="D196" s="17" t="str">
        <f t="shared" ref="D196:D259" si="14">TEXT(E196,"0000000000")</f>
        <v>0000000000</v>
      </c>
      <c r="E196" s="18"/>
      <c r="F196" s="2"/>
      <c r="G196" s="2"/>
      <c r="H196" s="3"/>
      <c r="I196" s="2" t="s">
        <v>5319</v>
      </c>
      <c r="J196" s="2"/>
      <c r="K196" s="2"/>
      <c r="L196" s="2" t="s">
        <v>5331</v>
      </c>
      <c r="M196" s="2" t="s">
        <v>5332</v>
      </c>
      <c r="N196" s="2"/>
      <c r="O196" s="1" t="str">
        <f>IF(ISERROR(VLOOKUP(L196&amp;M196,団体コード!$A$1:$B$1742,2,FALSE)),"",VLOOKUP(L196&amp;M196,団体コード!$A$1:$B$1742,2,FALSE))</f>
        <v>342076</v>
      </c>
      <c r="Q196" s="14" t="str">
        <f t="shared" ref="Q196:Q259" si="15">IF(F196="","「接種者氏名 ※」を入力してください",IF(G196="","「性別」を選択してください",IF(H196="","接種生年月日 ※」を入力してくだい",IF(L196="","「住民票に記載されている都道府県」を選択してください",IF(M196="","「住民票に記載されている市町村」を選択してください",IF(N196="","「住民票に記載されている町名・番地」を入力してください",IF(O196="","都道府県と市町村の組合せが正しくありません。都道府県または市町村を選択し直してください",IF(E196="","「被保険者証番号」を入力してください。他市の住所地特例者は空欄でかまいません",IF(I196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197" spans="1:17" ht="38.25" customHeight="1" x14ac:dyDescent="0.45">
      <c r="A197" s="20">
        <f t="shared" si="12"/>
        <v>118</v>
      </c>
      <c r="B197" s="17" t="str">
        <f t="shared" si="13"/>
        <v>市内</v>
      </c>
      <c r="C197" s="18"/>
      <c r="D197" s="17" t="str">
        <f t="shared" si="14"/>
        <v>0000000000</v>
      </c>
      <c r="E197" s="18"/>
      <c r="F197" s="2"/>
      <c r="G197" s="2"/>
      <c r="H197" s="3"/>
      <c r="I197" s="2" t="s">
        <v>5319</v>
      </c>
      <c r="J197" s="2"/>
      <c r="K197" s="2"/>
      <c r="L197" s="2" t="s">
        <v>5331</v>
      </c>
      <c r="M197" s="2" t="s">
        <v>5332</v>
      </c>
      <c r="N197" s="2"/>
      <c r="O197" s="1" t="str">
        <f>IF(ISERROR(VLOOKUP(L197&amp;M197,団体コード!$A$1:$B$1742,2,FALSE)),"",VLOOKUP(L197&amp;M197,団体コード!$A$1:$B$1742,2,FALSE))</f>
        <v>342076</v>
      </c>
      <c r="Q197" s="14" t="str">
        <f t="shared" si="15"/>
        <v>「接種者氏名 ※」を入力してください</v>
      </c>
    </row>
    <row r="198" spans="1:17" ht="38.25" customHeight="1" x14ac:dyDescent="0.45">
      <c r="A198" s="20">
        <f t="shared" si="12"/>
        <v>118</v>
      </c>
      <c r="B198" s="17" t="str">
        <f t="shared" si="13"/>
        <v>市内</v>
      </c>
      <c r="C198" s="18"/>
      <c r="D198" s="17" t="str">
        <f t="shared" si="14"/>
        <v>0000000000</v>
      </c>
      <c r="E198" s="18"/>
      <c r="F198" s="2"/>
      <c r="G198" s="2"/>
      <c r="H198" s="3"/>
      <c r="I198" s="2" t="s">
        <v>5319</v>
      </c>
      <c r="J198" s="2"/>
      <c r="K198" s="2"/>
      <c r="L198" s="2" t="s">
        <v>5331</v>
      </c>
      <c r="M198" s="2" t="s">
        <v>5332</v>
      </c>
      <c r="N198" s="2"/>
      <c r="O198" s="1" t="str">
        <f>IF(ISERROR(VLOOKUP(L198&amp;M198,団体コード!$A$1:$B$1742,2,FALSE)),"",VLOOKUP(L198&amp;M198,団体コード!$A$1:$B$1742,2,FALSE))</f>
        <v>342076</v>
      </c>
      <c r="Q198" s="14" t="str">
        <f t="shared" si="15"/>
        <v>「接種者氏名 ※」を入力してください</v>
      </c>
    </row>
    <row r="199" spans="1:17" ht="38.25" customHeight="1" x14ac:dyDescent="0.45">
      <c r="A199" s="20">
        <f t="shared" si="12"/>
        <v>118</v>
      </c>
      <c r="B199" s="17" t="str">
        <f t="shared" si="13"/>
        <v>市内</v>
      </c>
      <c r="C199" s="18"/>
      <c r="D199" s="17" t="str">
        <f t="shared" si="14"/>
        <v>0000000000</v>
      </c>
      <c r="E199" s="18"/>
      <c r="F199" s="2"/>
      <c r="G199" s="2"/>
      <c r="H199" s="3"/>
      <c r="I199" s="2" t="s">
        <v>5319</v>
      </c>
      <c r="J199" s="2"/>
      <c r="K199" s="2"/>
      <c r="L199" s="2" t="s">
        <v>5331</v>
      </c>
      <c r="M199" s="2" t="s">
        <v>5332</v>
      </c>
      <c r="N199" s="2"/>
      <c r="O199" s="1" t="str">
        <f>IF(ISERROR(VLOOKUP(L199&amp;M199,団体コード!$A$1:$B$1742,2,FALSE)),"",VLOOKUP(L199&amp;M199,団体コード!$A$1:$B$1742,2,FALSE))</f>
        <v>342076</v>
      </c>
      <c r="Q199" s="14" t="str">
        <f t="shared" si="15"/>
        <v>「接種者氏名 ※」を入力してください</v>
      </c>
    </row>
    <row r="200" spans="1:17" ht="38.25" customHeight="1" x14ac:dyDescent="0.45">
      <c r="A200" s="20">
        <f t="shared" si="12"/>
        <v>118</v>
      </c>
      <c r="B200" s="17" t="str">
        <f t="shared" si="13"/>
        <v>市内</v>
      </c>
      <c r="C200" s="18"/>
      <c r="D200" s="17" t="str">
        <f t="shared" si="14"/>
        <v>0000000000</v>
      </c>
      <c r="E200" s="18"/>
      <c r="F200" s="2"/>
      <c r="G200" s="2"/>
      <c r="H200" s="3"/>
      <c r="I200" s="2" t="s">
        <v>5319</v>
      </c>
      <c r="J200" s="2"/>
      <c r="K200" s="2"/>
      <c r="L200" s="2" t="s">
        <v>5331</v>
      </c>
      <c r="M200" s="2" t="s">
        <v>5332</v>
      </c>
      <c r="N200" s="2"/>
      <c r="O200" s="1" t="str">
        <f>IF(ISERROR(VLOOKUP(L200&amp;M200,団体コード!$A$1:$B$1742,2,FALSE)),"",VLOOKUP(L200&amp;M200,団体コード!$A$1:$B$1742,2,FALSE))</f>
        <v>342076</v>
      </c>
      <c r="Q200" s="14" t="str">
        <f t="shared" si="15"/>
        <v>「接種者氏名 ※」を入力してください</v>
      </c>
    </row>
    <row r="201" spans="1:17" ht="38.25" customHeight="1" x14ac:dyDescent="0.45">
      <c r="A201" s="20">
        <f t="shared" si="12"/>
        <v>118</v>
      </c>
      <c r="B201" s="17" t="str">
        <f t="shared" si="13"/>
        <v>市内</v>
      </c>
      <c r="C201" s="18"/>
      <c r="D201" s="17" t="str">
        <f t="shared" si="14"/>
        <v>0000000000</v>
      </c>
      <c r="E201" s="18"/>
      <c r="F201" s="2"/>
      <c r="G201" s="2"/>
      <c r="H201" s="3"/>
      <c r="I201" s="2" t="s">
        <v>5319</v>
      </c>
      <c r="J201" s="2"/>
      <c r="K201" s="2"/>
      <c r="L201" s="2" t="s">
        <v>5331</v>
      </c>
      <c r="M201" s="2" t="s">
        <v>5332</v>
      </c>
      <c r="N201" s="2"/>
      <c r="O201" s="1" t="str">
        <f>IF(ISERROR(VLOOKUP(L201&amp;M201,団体コード!$A$1:$B$1742,2,FALSE)),"",VLOOKUP(L201&amp;M201,団体コード!$A$1:$B$1742,2,FALSE))</f>
        <v>342076</v>
      </c>
      <c r="Q201" s="14" t="str">
        <f t="shared" si="15"/>
        <v>「接種者氏名 ※」を入力してください</v>
      </c>
    </row>
    <row r="202" spans="1:17" ht="38.25" customHeight="1" x14ac:dyDescent="0.45">
      <c r="A202" s="20">
        <f t="shared" si="12"/>
        <v>118</v>
      </c>
      <c r="B202" s="17" t="str">
        <f t="shared" si="13"/>
        <v>市内</v>
      </c>
      <c r="C202" s="18"/>
      <c r="D202" s="17" t="str">
        <f t="shared" si="14"/>
        <v>0000000000</v>
      </c>
      <c r="E202" s="18"/>
      <c r="F202" s="2"/>
      <c r="G202" s="2"/>
      <c r="H202" s="3"/>
      <c r="I202" s="2" t="s">
        <v>5319</v>
      </c>
      <c r="J202" s="2"/>
      <c r="K202" s="2"/>
      <c r="L202" s="2" t="s">
        <v>5331</v>
      </c>
      <c r="M202" s="2" t="s">
        <v>5332</v>
      </c>
      <c r="N202" s="2"/>
      <c r="O202" s="1" t="str">
        <f>IF(ISERROR(VLOOKUP(L202&amp;M202,団体コード!$A$1:$B$1742,2,FALSE)),"",VLOOKUP(L202&amp;M202,団体コード!$A$1:$B$1742,2,FALSE))</f>
        <v>342076</v>
      </c>
      <c r="Q202" s="14" t="str">
        <f t="shared" si="15"/>
        <v>「接種者氏名 ※」を入力してください</v>
      </c>
    </row>
    <row r="203" spans="1:17" ht="38.25" customHeight="1" x14ac:dyDescent="0.45">
      <c r="A203" s="20">
        <f t="shared" si="12"/>
        <v>118</v>
      </c>
      <c r="B203" s="17" t="str">
        <f t="shared" si="13"/>
        <v>市内</v>
      </c>
      <c r="C203" s="18"/>
      <c r="D203" s="17" t="str">
        <f t="shared" si="14"/>
        <v>0000000000</v>
      </c>
      <c r="E203" s="18"/>
      <c r="F203" s="2"/>
      <c r="G203" s="2"/>
      <c r="H203" s="3"/>
      <c r="I203" s="2" t="s">
        <v>5319</v>
      </c>
      <c r="J203" s="2"/>
      <c r="K203" s="2"/>
      <c r="L203" s="2" t="s">
        <v>5331</v>
      </c>
      <c r="M203" s="2" t="s">
        <v>5332</v>
      </c>
      <c r="N203" s="2"/>
      <c r="O203" s="1" t="str">
        <f>IF(ISERROR(VLOOKUP(L203&amp;M203,団体コード!$A$1:$B$1742,2,FALSE)),"",VLOOKUP(L203&amp;M203,団体コード!$A$1:$B$1742,2,FALSE))</f>
        <v>342076</v>
      </c>
      <c r="Q203" s="14" t="str">
        <f t="shared" si="15"/>
        <v>「接種者氏名 ※」を入力してください</v>
      </c>
    </row>
    <row r="204" spans="1:17" ht="38.25" customHeight="1" x14ac:dyDescent="0.45">
      <c r="A204" s="20">
        <f t="shared" si="12"/>
        <v>118</v>
      </c>
      <c r="B204" s="17" t="str">
        <f t="shared" si="13"/>
        <v>市内</v>
      </c>
      <c r="C204" s="18"/>
      <c r="D204" s="17" t="str">
        <f t="shared" si="14"/>
        <v>0000000000</v>
      </c>
      <c r="E204" s="18"/>
      <c r="F204" s="2"/>
      <c r="G204" s="2"/>
      <c r="H204" s="3"/>
      <c r="I204" s="2" t="s">
        <v>5319</v>
      </c>
      <c r="J204" s="2"/>
      <c r="K204" s="2"/>
      <c r="L204" s="2" t="s">
        <v>5331</v>
      </c>
      <c r="M204" s="2" t="s">
        <v>5332</v>
      </c>
      <c r="N204" s="2"/>
      <c r="O204" s="1" t="str">
        <f>IF(ISERROR(VLOOKUP(L204&amp;M204,団体コード!$A$1:$B$1742,2,FALSE)),"",VLOOKUP(L204&amp;M204,団体コード!$A$1:$B$1742,2,FALSE))</f>
        <v>342076</v>
      </c>
      <c r="Q204" s="14" t="str">
        <f t="shared" si="15"/>
        <v>「接種者氏名 ※」を入力してください</v>
      </c>
    </row>
    <row r="205" spans="1:17" ht="38.25" customHeight="1" x14ac:dyDescent="0.45">
      <c r="A205" s="20">
        <f t="shared" si="12"/>
        <v>118</v>
      </c>
      <c r="B205" s="17" t="str">
        <f t="shared" si="13"/>
        <v>市内</v>
      </c>
      <c r="C205" s="18"/>
      <c r="D205" s="17" t="str">
        <f t="shared" si="14"/>
        <v>0000000000</v>
      </c>
      <c r="E205" s="18"/>
      <c r="F205" s="2"/>
      <c r="G205" s="2"/>
      <c r="H205" s="3"/>
      <c r="I205" s="2" t="s">
        <v>5319</v>
      </c>
      <c r="J205" s="2"/>
      <c r="K205" s="2"/>
      <c r="L205" s="2" t="s">
        <v>5331</v>
      </c>
      <c r="M205" s="2" t="s">
        <v>5332</v>
      </c>
      <c r="N205" s="2"/>
      <c r="O205" s="1" t="str">
        <f>IF(ISERROR(VLOOKUP(L205&amp;M205,団体コード!$A$1:$B$1742,2,FALSE)),"",VLOOKUP(L205&amp;M205,団体コード!$A$1:$B$1742,2,FALSE))</f>
        <v>342076</v>
      </c>
      <c r="Q205" s="14" t="str">
        <f t="shared" si="15"/>
        <v>「接種者氏名 ※」を入力してください</v>
      </c>
    </row>
    <row r="206" spans="1:17" ht="38.25" customHeight="1" x14ac:dyDescent="0.45">
      <c r="A206" s="20">
        <f t="shared" si="12"/>
        <v>118</v>
      </c>
      <c r="B206" s="17" t="str">
        <f t="shared" si="13"/>
        <v>市内</v>
      </c>
      <c r="C206" s="18"/>
      <c r="D206" s="17" t="str">
        <f t="shared" si="14"/>
        <v>0000000000</v>
      </c>
      <c r="E206" s="18"/>
      <c r="F206" s="2"/>
      <c r="G206" s="2"/>
      <c r="H206" s="3"/>
      <c r="I206" s="2" t="s">
        <v>5319</v>
      </c>
      <c r="J206" s="2"/>
      <c r="K206" s="2"/>
      <c r="L206" s="2" t="s">
        <v>5331</v>
      </c>
      <c r="M206" s="2" t="s">
        <v>5332</v>
      </c>
      <c r="N206" s="2"/>
      <c r="O206" s="1" t="str">
        <f>IF(ISERROR(VLOOKUP(L206&amp;M206,団体コード!$A$1:$B$1742,2,FALSE)),"",VLOOKUP(L206&amp;M206,団体コード!$A$1:$B$1742,2,FALSE))</f>
        <v>342076</v>
      </c>
      <c r="Q206" s="14" t="str">
        <f t="shared" si="15"/>
        <v>「接種者氏名 ※」を入力してください</v>
      </c>
    </row>
    <row r="207" spans="1:17" ht="38.25" customHeight="1" x14ac:dyDescent="0.45">
      <c r="A207" s="20">
        <f t="shared" si="12"/>
        <v>118</v>
      </c>
      <c r="B207" s="17" t="str">
        <f t="shared" si="13"/>
        <v>市内</v>
      </c>
      <c r="C207" s="18"/>
      <c r="D207" s="17" t="str">
        <f t="shared" si="14"/>
        <v>0000000000</v>
      </c>
      <c r="E207" s="18"/>
      <c r="F207" s="2"/>
      <c r="G207" s="2"/>
      <c r="H207" s="3"/>
      <c r="I207" s="2" t="s">
        <v>5319</v>
      </c>
      <c r="J207" s="2"/>
      <c r="K207" s="2"/>
      <c r="L207" s="2" t="s">
        <v>5331</v>
      </c>
      <c r="M207" s="2" t="s">
        <v>5332</v>
      </c>
      <c r="N207" s="2"/>
      <c r="O207" s="1" t="str">
        <f>IF(ISERROR(VLOOKUP(L207&amp;M207,団体コード!$A$1:$B$1742,2,FALSE)),"",VLOOKUP(L207&amp;M207,団体コード!$A$1:$B$1742,2,FALSE))</f>
        <v>342076</v>
      </c>
      <c r="Q207" s="14" t="str">
        <f t="shared" si="15"/>
        <v>「接種者氏名 ※」を入力してください</v>
      </c>
    </row>
    <row r="208" spans="1:17" ht="38.25" customHeight="1" x14ac:dyDescent="0.45">
      <c r="A208" s="20">
        <f t="shared" si="12"/>
        <v>118</v>
      </c>
      <c r="B208" s="17" t="str">
        <f t="shared" si="13"/>
        <v>市内</v>
      </c>
      <c r="C208" s="18"/>
      <c r="D208" s="17" t="str">
        <f t="shared" si="14"/>
        <v>0000000000</v>
      </c>
      <c r="E208" s="18"/>
      <c r="F208" s="2"/>
      <c r="G208" s="2"/>
      <c r="H208" s="3"/>
      <c r="I208" s="2" t="s">
        <v>5319</v>
      </c>
      <c r="J208" s="2"/>
      <c r="K208" s="2"/>
      <c r="L208" s="2" t="s">
        <v>5331</v>
      </c>
      <c r="M208" s="2" t="s">
        <v>5332</v>
      </c>
      <c r="N208" s="2"/>
      <c r="O208" s="1" t="str">
        <f>IF(ISERROR(VLOOKUP(L208&amp;M208,団体コード!$A$1:$B$1742,2,FALSE)),"",VLOOKUP(L208&amp;M208,団体コード!$A$1:$B$1742,2,FALSE))</f>
        <v>342076</v>
      </c>
      <c r="Q208" s="14" t="str">
        <f t="shared" si="15"/>
        <v>「接種者氏名 ※」を入力してください</v>
      </c>
    </row>
    <row r="209" spans="1:17" ht="38.25" customHeight="1" x14ac:dyDescent="0.45">
      <c r="A209" s="20">
        <f t="shared" si="12"/>
        <v>118</v>
      </c>
      <c r="B209" s="17" t="str">
        <f t="shared" si="13"/>
        <v>市内</v>
      </c>
      <c r="C209" s="18"/>
      <c r="D209" s="17" t="str">
        <f t="shared" si="14"/>
        <v>0000000000</v>
      </c>
      <c r="E209" s="18"/>
      <c r="F209" s="2"/>
      <c r="G209" s="2"/>
      <c r="H209" s="3"/>
      <c r="I209" s="2" t="s">
        <v>5319</v>
      </c>
      <c r="J209" s="2"/>
      <c r="K209" s="2"/>
      <c r="L209" s="2" t="s">
        <v>5331</v>
      </c>
      <c r="M209" s="2" t="s">
        <v>5332</v>
      </c>
      <c r="N209" s="2"/>
      <c r="O209" s="1" t="str">
        <f>IF(ISERROR(VLOOKUP(L209&amp;M209,団体コード!$A$1:$B$1742,2,FALSE)),"",VLOOKUP(L209&amp;M209,団体コード!$A$1:$B$1742,2,FALSE))</f>
        <v>342076</v>
      </c>
      <c r="Q209" s="14" t="str">
        <f t="shared" si="15"/>
        <v>「接種者氏名 ※」を入力してください</v>
      </c>
    </row>
    <row r="210" spans="1:17" ht="38.25" customHeight="1" x14ac:dyDescent="0.45">
      <c r="A210" s="20">
        <f t="shared" si="12"/>
        <v>118</v>
      </c>
      <c r="B210" s="17" t="str">
        <f t="shared" si="13"/>
        <v>市内</v>
      </c>
      <c r="C210" s="18"/>
      <c r="D210" s="17" t="str">
        <f t="shared" si="14"/>
        <v>0000000000</v>
      </c>
      <c r="E210" s="18"/>
      <c r="F210" s="2"/>
      <c r="G210" s="2"/>
      <c r="H210" s="3"/>
      <c r="I210" s="2" t="s">
        <v>5319</v>
      </c>
      <c r="J210" s="2"/>
      <c r="K210" s="2"/>
      <c r="L210" s="2" t="s">
        <v>5331</v>
      </c>
      <c r="M210" s="2" t="s">
        <v>5332</v>
      </c>
      <c r="N210" s="2"/>
      <c r="O210" s="1" t="str">
        <f>IF(ISERROR(VLOOKUP(L210&amp;M210,団体コード!$A$1:$B$1742,2,FALSE)),"",VLOOKUP(L210&amp;M210,団体コード!$A$1:$B$1742,2,FALSE))</f>
        <v>342076</v>
      </c>
      <c r="Q210" s="14" t="str">
        <f t="shared" si="15"/>
        <v>「接種者氏名 ※」を入力してください</v>
      </c>
    </row>
    <row r="211" spans="1:17" ht="38.25" customHeight="1" x14ac:dyDescent="0.45">
      <c r="A211" s="20">
        <f t="shared" si="12"/>
        <v>118</v>
      </c>
      <c r="B211" s="17" t="str">
        <f t="shared" si="13"/>
        <v>市内</v>
      </c>
      <c r="C211" s="18"/>
      <c r="D211" s="17" t="str">
        <f t="shared" si="14"/>
        <v>0000000000</v>
      </c>
      <c r="E211" s="18"/>
      <c r="F211" s="2"/>
      <c r="G211" s="2"/>
      <c r="H211" s="3"/>
      <c r="I211" s="2" t="s">
        <v>5319</v>
      </c>
      <c r="J211" s="2"/>
      <c r="K211" s="2"/>
      <c r="L211" s="2" t="s">
        <v>5331</v>
      </c>
      <c r="M211" s="2" t="s">
        <v>5332</v>
      </c>
      <c r="N211" s="2"/>
      <c r="O211" s="1" t="str">
        <f>IF(ISERROR(VLOOKUP(L211&amp;M211,団体コード!$A$1:$B$1742,2,FALSE)),"",VLOOKUP(L211&amp;M211,団体コード!$A$1:$B$1742,2,FALSE))</f>
        <v>342076</v>
      </c>
      <c r="Q211" s="14" t="str">
        <f t="shared" si="15"/>
        <v>「接種者氏名 ※」を入力してください</v>
      </c>
    </row>
    <row r="212" spans="1:17" ht="38.25" customHeight="1" x14ac:dyDescent="0.45">
      <c r="A212" s="20">
        <f t="shared" si="12"/>
        <v>118</v>
      </c>
      <c r="B212" s="17" t="str">
        <f t="shared" si="13"/>
        <v>市内</v>
      </c>
      <c r="C212" s="18"/>
      <c r="D212" s="17" t="str">
        <f t="shared" si="14"/>
        <v>0000000000</v>
      </c>
      <c r="E212" s="18"/>
      <c r="F212" s="2"/>
      <c r="G212" s="2"/>
      <c r="H212" s="3"/>
      <c r="I212" s="2" t="s">
        <v>5319</v>
      </c>
      <c r="J212" s="2"/>
      <c r="K212" s="2"/>
      <c r="L212" s="2" t="s">
        <v>5331</v>
      </c>
      <c r="M212" s="2" t="s">
        <v>5332</v>
      </c>
      <c r="N212" s="2"/>
      <c r="O212" s="1" t="str">
        <f>IF(ISERROR(VLOOKUP(L212&amp;M212,団体コード!$A$1:$B$1742,2,FALSE)),"",VLOOKUP(L212&amp;M212,団体コード!$A$1:$B$1742,2,FALSE))</f>
        <v>342076</v>
      </c>
      <c r="Q212" s="14" t="str">
        <f t="shared" si="15"/>
        <v>「接種者氏名 ※」を入力してください</v>
      </c>
    </row>
    <row r="213" spans="1:17" ht="38.25" customHeight="1" x14ac:dyDescent="0.45">
      <c r="A213" s="20">
        <f t="shared" si="12"/>
        <v>118</v>
      </c>
      <c r="B213" s="17" t="str">
        <f t="shared" si="13"/>
        <v>市内</v>
      </c>
      <c r="C213" s="18"/>
      <c r="D213" s="17" t="str">
        <f t="shared" si="14"/>
        <v>0000000000</v>
      </c>
      <c r="E213" s="18"/>
      <c r="F213" s="2"/>
      <c r="G213" s="2"/>
      <c r="H213" s="3"/>
      <c r="I213" s="2" t="s">
        <v>5319</v>
      </c>
      <c r="J213" s="2"/>
      <c r="K213" s="2"/>
      <c r="L213" s="2" t="s">
        <v>5331</v>
      </c>
      <c r="M213" s="2" t="s">
        <v>5332</v>
      </c>
      <c r="N213" s="2"/>
      <c r="O213" s="1" t="str">
        <f>IF(ISERROR(VLOOKUP(L213&amp;M213,団体コード!$A$1:$B$1742,2,FALSE)),"",VLOOKUP(L213&amp;M213,団体コード!$A$1:$B$1742,2,FALSE))</f>
        <v>342076</v>
      </c>
      <c r="Q213" s="14" t="str">
        <f t="shared" si="15"/>
        <v>「接種者氏名 ※」を入力してください</v>
      </c>
    </row>
    <row r="214" spans="1:17" ht="38.25" customHeight="1" x14ac:dyDescent="0.45">
      <c r="A214" s="20">
        <f t="shared" si="12"/>
        <v>118</v>
      </c>
      <c r="B214" s="17" t="str">
        <f t="shared" si="13"/>
        <v>市内</v>
      </c>
      <c r="C214" s="18"/>
      <c r="D214" s="17" t="str">
        <f t="shared" si="14"/>
        <v>0000000000</v>
      </c>
      <c r="E214" s="18"/>
      <c r="F214" s="2"/>
      <c r="G214" s="2"/>
      <c r="H214" s="3"/>
      <c r="I214" s="2" t="s">
        <v>5319</v>
      </c>
      <c r="J214" s="2"/>
      <c r="K214" s="2"/>
      <c r="L214" s="2" t="s">
        <v>5331</v>
      </c>
      <c r="M214" s="2" t="s">
        <v>5332</v>
      </c>
      <c r="N214" s="2"/>
      <c r="O214" s="1" t="str">
        <f>IF(ISERROR(VLOOKUP(L214&amp;M214,団体コード!$A$1:$B$1742,2,FALSE)),"",VLOOKUP(L214&amp;M214,団体コード!$A$1:$B$1742,2,FALSE))</f>
        <v>342076</v>
      </c>
      <c r="Q214" s="14" t="str">
        <f t="shared" si="15"/>
        <v>「接種者氏名 ※」を入力してください</v>
      </c>
    </row>
    <row r="215" spans="1:17" ht="38.25" customHeight="1" x14ac:dyDescent="0.45">
      <c r="A215" s="20">
        <f t="shared" si="12"/>
        <v>118</v>
      </c>
      <c r="B215" s="17" t="str">
        <f t="shared" si="13"/>
        <v>市内</v>
      </c>
      <c r="C215" s="18"/>
      <c r="D215" s="17" t="str">
        <f t="shared" si="14"/>
        <v>0000000000</v>
      </c>
      <c r="E215" s="18"/>
      <c r="F215" s="2"/>
      <c r="G215" s="2"/>
      <c r="H215" s="3"/>
      <c r="I215" s="2" t="s">
        <v>5319</v>
      </c>
      <c r="J215" s="2"/>
      <c r="K215" s="2"/>
      <c r="L215" s="2" t="s">
        <v>5331</v>
      </c>
      <c r="M215" s="2" t="s">
        <v>5332</v>
      </c>
      <c r="N215" s="2"/>
      <c r="O215" s="1" t="str">
        <f>IF(ISERROR(VLOOKUP(L215&amp;M215,団体コード!$A$1:$B$1742,2,FALSE)),"",VLOOKUP(L215&amp;M215,団体コード!$A$1:$B$1742,2,FALSE))</f>
        <v>342076</v>
      </c>
      <c r="Q215" s="14" t="str">
        <f t="shared" si="15"/>
        <v>「接種者氏名 ※」を入力してください</v>
      </c>
    </row>
    <row r="216" spans="1:17" ht="38.25" customHeight="1" x14ac:dyDescent="0.45">
      <c r="A216" s="20">
        <f t="shared" si="12"/>
        <v>118</v>
      </c>
      <c r="B216" s="17" t="str">
        <f t="shared" si="13"/>
        <v>市内</v>
      </c>
      <c r="C216" s="18"/>
      <c r="D216" s="17" t="str">
        <f t="shared" si="14"/>
        <v>0000000000</v>
      </c>
      <c r="E216" s="18"/>
      <c r="F216" s="2"/>
      <c r="G216" s="2"/>
      <c r="H216" s="3"/>
      <c r="I216" s="2" t="s">
        <v>5319</v>
      </c>
      <c r="J216" s="2"/>
      <c r="K216" s="2"/>
      <c r="L216" s="2" t="s">
        <v>5331</v>
      </c>
      <c r="M216" s="2" t="s">
        <v>5332</v>
      </c>
      <c r="N216" s="2"/>
      <c r="O216" s="1" t="str">
        <f>IF(ISERROR(VLOOKUP(L216&amp;M216,団体コード!$A$1:$B$1742,2,FALSE)),"",VLOOKUP(L216&amp;M216,団体コード!$A$1:$B$1742,2,FALSE))</f>
        <v>342076</v>
      </c>
      <c r="Q216" s="14" t="str">
        <f t="shared" si="15"/>
        <v>「接種者氏名 ※」を入力してください</v>
      </c>
    </row>
    <row r="217" spans="1:17" ht="38.25" customHeight="1" x14ac:dyDescent="0.45">
      <c r="A217" s="20">
        <f t="shared" si="12"/>
        <v>118</v>
      </c>
      <c r="B217" s="17" t="str">
        <f t="shared" si="13"/>
        <v>市内</v>
      </c>
      <c r="C217" s="18"/>
      <c r="D217" s="17" t="str">
        <f t="shared" si="14"/>
        <v>0000000000</v>
      </c>
      <c r="E217" s="18"/>
      <c r="F217" s="2"/>
      <c r="G217" s="2"/>
      <c r="H217" s="3"/>
      <c r="I217" s="2" t="s">
        <v>5319</v>
      </c>
      <c r="J217" s="2"/>
      <c r="K217" s="2"/>
      <c r="L217" s="2" t="s">
        <v>5331</v>
      </c>
      <c r="M217" s="2" t="s">
        <v>5332</v>
      </c>
      <c r="N217" s="2"/>
      <c r="O217" s="1" t="str">
        <f>IF(ISERROR(VLOOKUP(L217&amp;M217,団体コード!$A$1:$B$1742,2,FALSE)),"",VLOOKUP(L217&amp;M217,団体コード!$A$1:$B$1742,2,FALSE))</f>
        <v>342076</v>
      </c>
      <c r="Q217" s="14" t="str">
        <f t="shared" si="15"/>
        <v>「接種者氏名 ※」を入力してください</v>
      </c>
    </row>
    <row r="218" spans="1:17" ht="38.25" customHeight="1" x14ac:dyDescent="0.45">
      <c r="A218" s="20">
        <f t="shared" si="12"/>
        <v>118</v>
      </c>
      <c r="B218" s="17" t="str">
        <f t="shared" si="13"/>
        <v>市内</v>
      </c>
      <c r="C218" s="18"/>
      <c r="D218" s="17" t="str">
        <f t="shared" si="14"/>
        <v>0000000000</v>
      </c>
      <c r="E218" s="18"/>
      <c r="F218" s="2"/>
      <c r="G218" s="2"/>
      <c r="H218" s="3"/>
      <c r="I218" s="2" t="s">
        <v>5319</v>
      </c>
      <c r="J218" s="2"/>
      <c r="K218" s="2"/>
      <c r="L218" s="2" t="s">
        <v>5331</v>
      </c>
      <c r="M218" s="2" t="s">
        <v>5332</v>
      </c>
      <c r="N218" s="2"/>
      <c r="O218" s="1" t="str">
        <f>IF(ISERROR(VLOOKUP(L218&amp;M218,団体コード!$A$1:$B$1742,2,FALSE)),"",VLOOKUP(L218&amp;M218,団体コード!$A$1:$B$1742,2,FALSE))</f>
        <v>342076</v>
      </c>
      <c r="Q218" s="14" t="str">
        <f t="shared" si="15"/>
        <v>「接種者氏名 ※」を入力してください</v>
      </c>
    </row>
    <row r="219" spans="1:17" ht="38.25" customHeight="1" x14ac:dyDescent="0.45">
      <c r="A219" s="20">
        <f t="shared" si="12"/>
        <v>118</v>
      </c>
      <c r="B219" s="17" t="str">
        <f t="shared" si="13"/>
        <v>市内</v>
      </c>
      <c r="C219" s="18"/>
      <c r="D219" s="17" t="str">
        <f t="shared" si="14"/>
        <v>0000000000</v>
      </c>
      <c r="E219" s="18"/>
      <c r="F219" s="2"/>
      <c r="G219" s="2"/>
      <c r="H219" s="3"/>
      <c r="I219" s="2" t="s">
        <v>5319</v>
      </c>
      <c r="J219" s="2"/>
      <c r="K219" s="2"/>
      <c r="L219" s="2" t="s">
        <v>5331</v>
      </c>
      <c r="M219" s="2" t="s">
        <v>5332</v>
      </c>
      <c r="N219" s="2"/>
      <c r="O219" s="1" t="str">
        <f>IF(ISERROR(VLOOKUP(L219&amp;M219,団体コード!$A$1:$B$1742,2,FALSE)),"",VLOOKUP(L219&amp;M219,団体コード!$A$1:$B$1742,2,FALSE))</f>
        <v>342076</v>
      </c>
      <c r="Q219" s="14" t="str">
        <f t="shared" si="15"/>
        <v>「接種者氏名 ※」を入力してください</v>
      </c>
    </row>
    <row r="220" spans="1:17" ht="38.25" customHeight="1" x14ac:dyDescent="0.45">
      <c r="A220" s="20">
        <f t="shared" si="12"/>
        <v>118</v>
      </c>
      <c r="B220" s="17" t="str">
        <f t="shared" si="13"/>
        <v>市内</v>
      </c>
      <c r="C220" s="18"/>
      <c r="D220" s="17" t="str">
        <f t="shared" si="14"/>
        <v>0000000000</v>
      </c>
      <c r="E220" s="18"/>
      <c r="F220" s="2"/>
      <c r="G220" s="2"/>
      <c r="H220" s="3"/>
      <c r="I220" s="2" t="s">
        <v>5319</v>
      </c>
      <c r="J220" s="2"/>
      <c r="K220" s="2"/>
      <c r="L220" s="2" t="s">
        <v>5331</v>
      </c>
      <c r="M220" s="2" t="s">
        <v>5332</v>
      </c>
      <c r="N220" s="2"/>
      <c r="O220" s="1" t="str">
        <f>IF(ISERROR(VLOOKUP(L220&amp;M220,団体コード!$A$1:$B$1742,2,FALSE)),"",VLOOKUP(L220&amp;M220,団体コード!$A$1:$B$1742,2,FALSE))</f>
        <v>342076</v>
      </c>
      <c r="Q220" s="14" t="str">
        <f t="shared" si="15"/>
        <v>「接種者氏名 ※」を入力してください</v>
      </c>
    </row>
    <row r="221" spans="1:17" ht="38.25" customHeight="1" x14ac:dyDescent="0.45">
      <c r="A221" s="20">
        <f t="shared" si="12"/>
        <v>118</v>
      </c>
      <c r="B221" s="17" t="str">
        <f t="shared" si="13"/>
        <v>市内</v>
      </c>
      <c r="C221" s="18"/>
      <c r="D221" s="17" t="str">
        <f t="shared" si="14"/>
        <v>0000000000</v>
      </c>
      <c r="E221" s="18"/>
      <c r="F221" s="2"/>
      <c r="G221" s="2"/>
      <c r="H221" s="3"/>
      <c r="I221" s="2" t="s">
        <v>5319</v>
      </c>
      <c r="J221" s="2"/>
      <c r="K221" s="2"/>
      <c r="L221" s="2" t="s">
        <v>5331</v>
      </c>
      <c r="M221" s="2" t="s">
        <v>5332</v>
      </c>
      <c r="N221" s="2"/>
      <c r="O221" s="1" t="str">
        <f>IF(ISERROR(VLOOKUP(L221&amp;M221,団体コード!$A$1:$B$1742,2,FALSE)),"",VLOOKUP(L221&amp;M221,団体コード!$A$1:$B$1742,2,FALSE))</f>
        <v>342076</v>
      </c>
      <c r="Q221" s="14" t="str">
        <f t="shared" si="15"/>
        <v>「接種者氏名 ※」を入力してください</v>
      </c>
    </row>
    <row r="222" spans="1:17" ht="38.25" customHeight="1" x14ac:dyDescent="0.45">
      <c r="A222" s="20">
        <f t="shared" si="12"/>
        <v>118</v>
      </c>
      <c r="B222" s="17" t="str">
        <f t="shared" si="13"/>
        <v>市内</v>
      </c>
      <c r="C222" s="18"/>
      <c r="D222" s="17" t="str">
        <f t="shared" si="14"/>
        <v>0000000000</v>
      </c>
      <c r="E222" s="18"/>
      <c r="F222" s="2"/>
      <c r="G222" s="2"/>
      <c r="H222" s="3"/>
      <c r="I222" s="2" t="s">
        <v>5319</v>
      </c>
      <c r="J222" s="2"/>
      <c r="K222" s="2"/>
      <c r="L222" s="2" t="s">
        <v>5331</v>
      </c>
      <c r="M222" s="2" t="s">
        <v>5332</v>
      </c>
      <c r="N222" s="2"/>
      <c r="O222" s="1" t="str">
        <f>IF(ISERROR(VLOOKUP(L222&amp;M222,団体コード!$A$1:$B$1742,2,FALSE)),"",VLOOKUP(L222&amp;M222,団体コード!$A$1:$B$1742,2,FALSE))</f>
        <v>342076</v>
      </c>
      <c r="Q222" s="14" t="str">
        <f t="shared" si="15"/>
        <v>「接種者氏名 ※」を入力してください</v>
      </c>
    </row>
    <row r="223" spans="1:17" ht="38.25" customHeight="1" x14ac:dyDescent="0.45">
      <c r="A223" s="20">
        <f t="shared" si="12"/>
        <v>118</v>
      </c>
      <c r="B223" s="17" t="str">
        <f t="shared" si="13"/>
        <v>市内</v>
      </c>
      <c r="C223" s="18"/>
      <c r="D223" s="17" t="str">
        <f t="shared" si="14"/>
        <v>0000000000</v>
      </c>
      <c r="E223" s="18"/>
      <c r="F223" s="2"/>
      <c r="G223" s="2"/>
      <c r="H223" s="3"/>
      <c r="I223" s="2" t="s">
        <v>5319</v>
      </c>
      <c r="J223" s="2"/>
      <c r="K223" s="2"/>
      <c r="L223" s="2" t="s">
        <v>5331</v>
      </c>
      <c r="M223" s="2" t="s">
        <v>5332</v>
      </c>
      <c r="N223" s="2"/>
      <c r="O223" s="1" t="str">
        <f>IF(ISERROR(VLOOKUP(L223&amp;M223,団体コード!$A$1:$B$1742,2,FALSE)),"",VLOOKUP(L223&amp;M223,団体コード!$A$1:$B$1742,2,FALSE))</f>
        <v>342076</v>
      </c>
      <c r="Q223" s="14" t="str">
        <f t="shared" si="15"/>
        <v>「接種者氏名 ※」を入力してください</v>
      </c>
    </row>
    <row r="224" spans="1:17" ht="38.25" customHeight="1" x14ac:dyDescent="0.45">
      <c r="A224" s="20">
        <f t="shared" si="12"/>
        <v>118</v>
      </c>
      <c r="B224" s="17" t="str">
        <f t="shared" si="13"/>
        <v>市内</v>
      </c>
      <c r="C224" s="18"/>
      <c r="D224" s="17" t="str">
        <f t="shared" si="14"/>
        <v>0000000000</v>
      </c>
      <c r="E224" s="18"/>
      <c r="F224" s="2"/>
      <c r="G224" s="2"/>
      <c r="H224" s="3"/>
      <c r="I224" s="2" t="s">
        <v>5319</v>
      </c>
      <c r="J224" s="2"/>
      <c r="K224" s="2"/>
      <c r="L224" s="2" t="s">
        <v>5331</v>
      </c>
      <c r="M224" s="2" t="s">
        <v>5332</v>
      </c>
      <c r="N224" s="2"/>
      <c r="O224" s="1" t="str">
        <f>IF(ISERROR(VLOOKUP(L224&amp;M224,団体コード!$A$1:$B$1742,2,FALSE)),"",VLOOKUP(L224&amp;M224,団体コード!$A$1:$B$1742,2,FALSE))</f>
        <v>342076</v>
      </c>
      <c r="Q224" s="14" t="str">
        <f t="shared" si="15"/>
        <v>「接種者氏名 ※」を入力してください</v>
      </c>
    </row>
    <row r="225" spans="1:17" ht="38.25" customHeight="1" x14ac:dyDescent="0.45">
      <c r="A225" s="20">
        <f t="shared" si="12"/>
        <v>118</v>
      </c>
      <c r="B225" s="17" t="str">
        <f t="shared" si="13"/>
        <v>市内</v>
      </c>
      <c r="C225" s="18"/>
      <c r="D225" s="17" t="str">
        <f t="shared" si="14"/>
        <v>0000000000</v>
      </c>
      <c r="E225" s="18"/>
      <c r="F225" s="2"/>
      <c r="G225" s="2"/>
      <c r="H225" s="3"/>
      <c r="I225" s="2" t="s">
        <v>5319</v>
      </c>
      <c r="J225" s="2"/>
      <c r="K225" s="2"/>
      <c r="L225" s="2" t="s">
        <v>5331</v>
      </c>
      <c r="M225" s="2" t="s">
        <v>5332</v>
      </c>
      <c r="N225" s="2"/>
      <c r="O225" s="1" t="str">
        <f>IF(ISERROR(VLOOKUP(L225&amp;M225,団体コード!$A$1:$B$1742,2,FALSE)),"",VLOOKUP(L225&amp;M225,団体コード!$A$1:$B$1742,2,FALSE))</f>
        <v>342076</v>
      </c>
      <c r="Q225" s="14" t="str">
        <f t="shared" si="15"/>
        <v>「接種者氏名 ※」を入力してください</v>
      </c>
    </row>
    <row r="226" spans="1:17" ht="38.25" customHeight="1" x14ac:dyDescent="0.45">
      <c r="A226" s="20">
        <f t="shared" si="12"/>
        <v>118</v>
      </c>
      <c r="B226" s="17" t="str">
        <f t="shared" si="13"/>
        <v>市内</v>
      </c>
      <c r="C226" s="18"/>
      <c r="D226" s="17" t="str">
        <f t="shared" si="14"/>
        <v>0000000000</v>
      </c>
      <c r="E226" s="18"/>
      <c r="F226" s="2"/>
      <c r="G226" s="2"/>
      <c r="H226" s="3"/>
      <c r="I226" s="2" t="s">
        <v>5319</v>
      </c>
      <c r="J226" s="2"/>
      <c r="K226" s="2"/>
      <c r="L226" s="2" t="s">
        <v>5331</v>
      </c>
      <c r="M226" s="2" t="s">
        <v>5332</v>
      </c>
      <c r="N226" s="2"/>
      <c r="O226" s="1" t="str">
        <f>IF(ISERROR(VLOOKUP(L226&amp;M226,団体コード!$A$1:$B$1742,2,FALSE)),"",VLOOKUP(L226&amp;M226,団体コード!$A$1:$B$1742,2,FALSE))</f>
        <v>342076</v>
      </c>
      <c r="Q226" s="14" t="str">
        <f t="shared" si="15"/>
        <v>「接種者氏名 ※」を入力してください</v>
      </c>
    </row>
    <row r="227" spans="1:17" ht="38.25" customHeight="1" x14ac:dyDescent="0.45">
      <c r="A227" s="20">
        <f t="shared" si="12"/>
        <v>118</v>
      </c>
      <c r="B227" s="17" t="str">
        <f t="shared" si="13"/>
        <v>市内</v>
      </c>
      <c r="C227" s="18"/>
      <c r="D227" s="17" t="str">
        <f t="shared" si="14"/>
        <v>0000000000</v>
      </c>
      <c r="E227" s="18"/>
      <c r="F227" s="2"/>
      <c r="G227" s="2"/>
      <c r="H227" s="3"/>
      <c r="I227" s="2" t="s">
        <v>5319</v>
      </c>
      <c r="J227" s="2"/>
      <c r="K227" s="2"/>
      <c r="L227" s="2" t="s">
        <v>5331</v>
      </c>
      <c r="M227" s="2" t="s">
        <v>5332</v>
      </c>
      <c r="N227" s="2"/>
      <c r="O227" s="1" t="str">
        <f>IF(ISERROR(VLOOKUP(L227&amp;M227,団体コード!$A$1:$B$1742,2,FALSE)),"",VLOOKUP(L227&amp;M227,団体コード!$A$1:$B$1742,2,FALSE))</f>
        <v>342076</v>
      </c>
      <c r="Q227" s="14" t="str">
        <f t="shared" si="15"/>
        <v>「接種者氏名 ※」を入力してください</v>
      </c>
    </row>
    <row r="228" spans="1:17" ht="38.25" customHeight="1" x14ac:dyDescent="0.45">
      <c r="A228" s="20">
        <f t="shared" si="12"/>
        <v>118</v>
      </c>
      <c r="B228" s="17" t="str">
        <f t="shared" si="13"/>
        <v>市内</v>
      </c>
      <c r="C228" s="18"/>
      <c r="D228" s="17" t="str">
        <f t="shared" si="14"/>
        <v>0000000000</v>
      </c>
      <c r="E228" s="18"/>
      <c r="F228" s="2"/>
      <c r="G228" s="2"/>
      <c r="H228" s="3"/>
      <c r="I228" s="2" t="s">
        <v>5319</v>
      </c>
      <c r="J228" s="2"/>
      <c r="K228" s="2"/>
      <c r="L228" s="2" t="s">
        <v>5331</v>
      </c>
      <c r="M228" s="2" t="s">
        <v>5332</v>
      </c>
      <c r="N228" s="2"/>
      <c r="O228" s="1" t="str">
        <f>IF(ISERROR(VLOOKUP(L228&amp;M228,団体コード!$A$1:$B$1742,2,FALSE)),"",VLOOKUP(L228&amp;M228,団体コード!$A$1:$B$1742,2,FALSE))</f>
        <v>342076</v>
      </c>
      <c r="Q228" s="14" t="str">
        <f t="shared" si="15"/>
        <v>「接種者氏名 ※」を入力してください</v>
      </c>
    </row>
    <row r="229" spans="1:17" ht="38.25" customHeight="1" x14ac:dyDescent="0.45">
      <c r="A229" s="20">
        <f t="shared" si="12"/>
        <v>118</v>
      </c>
      <c r="B229" s="17" t="str">
        <f t="shared" si="13"/>
        <v>市内</v>
      </c>
      <c r="C229" s="18"/>
      <c r="D229" s="17" t="str">
        <f t="shared" si="14"/>
        <v>0000000000</v>
      </c>
      <c r="E229" s="18"/>
      <c r="F229" s="2"/>
      <c r="G229" s="2"/>
      <c r="H229" s="3"/>
      <c r="I229" s="2" t="s">
        <v>5319</v>
      </c>
      <c r="J229" s="2"/>
      <c r="K229" s="2"/>
      <c r="L229" s="2" t="s">
        <v>5331</v>
      </c>
      <c r="M229" s="2" t="s">
        <v>5332</v>
      </c>
      <c r="N229" s="2"/>
      <c r="O229" s="1" t="str">
        <f>IF(ISERROR(VLOOKUP(L229&amp;M229,団体コード!$A$1:$B$1742,2,FALSE)),"",VLOOKUP(L229&amp;M229,団体コード!$A$1:$B$1742,2,FALSE))</f>
        <v>342076</v>
      </c>
      <c r="Q229" s="14" t="str">
        <f t="shared" si="15"/>
        <v>「接種者氏名 ※」を入力してください</v>
      </c>
    </row>
    <row r="230" spans="1:17" ht="38.25" customHeight="1" x14ac:dyDescent="0.45">
      <c r="A230" s="20">
        <f t="shared" si="12"/>
        <v>118</v>
      </c>
      <c r="B230" s="17" t="str">
        <f t="shared" si="13"/>
        <v>市内</v>
      </c>
      <c r="C230" s="18"/>
      <c r="D230" s="17" t="str">
        <f t="shared" si="14"/>
        <v>0000000000</v>
      </c>
      <c r="E230" s="18"/>
      <c r="F230" s="2"/>
      <c r="G230" s="2"/>
      <c r="H230" s="3"/>
      <c r="I230" s="2" t="s">
        <v>5319</v>
      </c>
      <c r="J230" s="2"/>
      <c r="K230" s="2"/>
      <c r="L230" s="2" t="s">
        <v>5331</v>
      </c>
      <c r="M230" s="2" t="s">
        <v>5332</v>
      </c>
      <c r="N230" s="2"/>
      <c r="O230" s="1" t="str">
        <f>IF(ISERROR(VLOOKUP(L230&amp;M230,団体コード!$A$1:$B$1742,2,FALSE)),"",VLOOKUP(L230&amp;M230,団体コード!$A$1:$B$1742,2,FALSE))</f>
        <v>342076</v>
      </c>
      <c r="Q230" s="14" t="str">
        <f t="shared" si="15"/>
        <v>「接種者氏名 ※」を入力してください</v>
      </c>
    </row>
    <row r="231" spans="1:17" ht="38.25" customHeight="1" x14ac:dyDescent="0.45">
      <c r="A231" s="20">
        <f t="shared" si="12"/>
        <v>118</v>
      </c>
      <c r="B231" s="17" t="str">
        <f t="shared" si="13"/>
        <v>市内</v>
      </c>
      <c r="C231" s="18"/>
      <c r="D231" s="17" t="str">
        <f t="shared" si="14"/>
        <v>0000000000</v>
      </c>
      <c r="E231" s="18"/>
      <c r="F231" s="2"/>
      <c r="G231" s="2"/>
      <c r="H231" s="3"/>
      <c r="I231" s="2" t="s">
        <v>5319</v>
      </c>
      <c r="J231" s="2"/>
      <c r="K231" s="2"/>
      <c r="L231" s="2" t="s">
        <v>5331</v>
      </c>
      <c r="M231" s="2" t="s">
        <v>5332</v>
      </c>
      <c r="N231" s="2"/>
      <c r="O231" s="1" t="str">
        <f>IF(ISERROR(VLOOKUP(L231&amp;M231,団体コード!$A$1:$B$1742,2,FALSE)),"",VLOOKUP(L231&amp;M231,団体コード!$A$1:$B$1742,2,FALSE))</f>
        <v>342076</v>
      </c>
      <c r="Q231" s="14" t="str">
        <f t="shared" si="15"/>
        <v>「接種者氏名 ※」を入力してください</v>
      </c>
    </row>
    <row r="232" spans="1:17" ht="38.25" customHeight="1" x14ac:dyDescent="0.45">
      <c r="A232" s="20">
        <f t="shared" si="12"/>
        <v>118</v>
      </c>
      <c r="B232" s="17" t="str">
        <f t="shared" si="13"/>
        <v>市内</v>
      </c>
      <c r="C232" s="18"/>
      <c r="D232" s="17" t="str">
        <f t="shared" si="14"/>
        <v>0000000000</v>
      </c>
      <c r="E232" s="18"/>
      <c r="F232" s="2"/>
      <c r="G232" s="2"/>
      <c r="H232" s="3"/>
      <c r="I232" s="2" t="s">
        <v>5319</v>
      </c>
      <c r="J232" s="2"/>
      <c r="K232" s="2"/>
      <c r="L232" s="2" t="s">
        <v>5331</v>
      </c>
      <c r="M232" s="2" t="s">
        <v>5332</v>
      </c>
      <c r="N232" s="2"/>
      <c r="O232" s="1" t="str">
        <f>IF(ISERROR(VLOOKUP(L232&amp;M232,団体コード!$A$1:$B$1742,2,FALSE)),"",VLOOKUP(L232&amp;M232,団体コード!$A$1:$B$1742,2,FALSE))</f>
        <v>342076</v>
      </c>
      <c r="Q232" s="14" t="str">
        <f t="shared" si="15"/>
        <v>「接種者氏名 ※」を入力してください</v>
      </c>
    </row>
    <row r="233" spans="1:17" ht="38.25" customHeight="1" x14ac:dyDescent="0.45">
      <c r="A233" s="20">
        <f t="shared" si="12"/>
        <v>118</v>
      </c>
      <c r="B233" s="17" t="str">
        <f t="shared" si="13"/>
        <v>市内</v>
      </c>
      <c r="C233" s="18"/>
      <c r="D233" s="17" t="str">
        <f t="shared" si="14"/>
        <v>0000000000</v>
      </c>
      <c r="E233" s="18"/>
      <c r="F233" s="2"/>
      <c r="G233" s="2"/>
      <c r="H233" s="3"/>
      <c r="I233" s="2" t="s">
        <v>5319</v>
      </c>
      <c r="J233" s="2"/>
      <c r="K233" s="2"/>
      <c r="L233" s="2" t="s">
        <v>5331</v>
      </c>
      <c r="M233" s="2" t="s">
        <v>5332</v>
      </c>
      <c r="N233" s="2"/>
      <c r="O233" s="1" t="str">
        <f>IF(ISERROR(VLOOKUP(L233&amp;M233,団体コード!$A$1:$B$1742,2,FALSE)),"",VLOOKUP(L233&amp;M233,団体コード!$A$1:$B$1742,2,FALSE))</f>
        <v>342076</v>
      </c>
      <c r="Q233" s="14" t="str">
        <f t="shared" si="15"/>
        <v>「接種者氏名 ※」を入力してください</v>
      </c>
    </row>
    <row r="234" spans="1:17" ht="38.25" customHeight="1" x14ac:dyDescent="0.45">
      <c r="A234" s="20">
        <f t="shared" si="12"/>
        <v>118</v>
      </c>
      <c r="B234" s="17" t="str">
        <f t="shared" si="13"/>
        <v>市内</v>
      </c>
      <c r="C234" s="18"/>
      <c r="D234" s="17" t="str">
        <f t="shared" si="14"/>
        <v>0000000000</v>
      </c>
      <c r="E234" s="18"/>
      <c r="F234" s="2"/>
      <c r="G234" s="2"/>
      <c r="H234" s="3"/>
      <c r="I234" s="2" t="s">
        <v>5319</v>
      </c>
      <c r="J234" s="2"/>
      <c r="K234" s="2"/>
      <c r="L234" s="2" t="s">
        <v>5331</v>
      </c>
      <c r="M234" s="2" t="s">
        <v>5332</v>
      </c>
      <c r="N234" s="2"/>
      <c r="O234" s="1" t="str">
        <f>IF(ISERROR(VLOOKUP(L234&amp;M234,団体コード!$A$1:$B$1742,2,FALSE)),"",VLOOKUP(L234&amp;M234,団体コード!$A$1:$B$1742,2,FALSE))</f>
        <v>342076</v>
      </c>
      <c r="Q234" s="14" t="str">
        <f t="shared" si="15"/>
        <v>「接種者氏名 ※」を入力してください</v>
      </c>
    </row>
    <row r="235" spans="1:17" ht="38.25" customHeight="1" x14ac:dyDescent="0.45">
      <c r="A235" s="20">
        <f t="shared" si="12"/>
        <v>118</v>
      </c>
      <c r="B235" s="17" t="str">
        <f t="shared" si="13"/>
        <v>市内</v>
      </c>
      <c r="C235" s="18"/>
      <c r="D235" s="17" t="str">
        <f t="shared" si="14"/>
        <v>0000000000</v>
      </c>
      <c r="E235" s="18"/>
      <c r="F235" s="2"/>
      <c r="G235" s="2"/>
      <c r="H235" s="3"/>
      <c r="I235" s="2" t="s">
        <v>5319</v>
      </c>
      <c r="J235" s="2"/>
      <c r="K235" s="2"/>
      <c r="L235" s="2" t="s">
        <v>5331</v>
      </c>
      <c r="M235" s="2" t="s">
        <v>5332</v>
      </c>
      <c r="N235" s="2"/>
      <c r="O235" s="1" t="str">
        <f>IF(ISERROR(VLOOKUP(L235&amp;M235,団体コード!$A$1:$B$1742,2,FALSE)),"",VLOOKUP(L235&amp;M235,団体コード!$A$1:$B$1742,2,FALSE))</f>
        <v>342076</v>
      </c>
      <c r="Q235" s="14" t="str">
        <f t="shared" si="15"/>
        <v>「接種者氏名 ※」を入力してください</v>
      </c>
    </row>
    <row r="236" spans="1:17" ht="38.25" customHeight="1" x14ac:dyDescent="0.45">
      <c r="A236" s="20">
        <f t="shared" si="12"/>
        <v>118</v>
      </c>
      <c r="B236" s="17" t="str">
        <f t="shared" si="13"/>
        <v>市内</v>
      </c>
      <c r="C236" s="18"/>
      <c r="D236" s="17" t="str">
        <f t="shared" si="14"/>
        <v>0000000000</v>
      </c>
      <c r="E236" s="18"/>
      <c r="F236" s="2"/>
      <c r="G236" s="2"/>
      <c r="H236" s="3"/>
      <c r="I236" s="2" t="s">
        <v>5319</v>
      </c>
      <c r="J236" s="2"/>
      <c r="K236" s="2"/>
      <c r="L236" s="2" t="s">
        <v>5331</v>
      </c>
      <c r="M236" s="2" t="s">
        <v>5332</v>
      </c>
      <c r="N236" s="2"/>
      <c r="O236" s="1" t="str">
        <f>IF(ISERROR(VLOOKUP(L236&amp;M236,団体コード!$A$1:$B$1742,2,FALSE)),"",VLOOKUP(L236&amp;M236,団体コード!$A$1:$B$1742,2,FALSE))</f>
        <v>342076</v>
      </c>
      <c r="Q236" s="14" t="str">
        <f t="shared" si="15"/>
        <v>「接種者氏名 ※」を入力してください</v>
      </c>
    </row>
    <row r="237" spans="1:17" ht="38.25" customHeight="1" x14ac:dyDescent="0.45">
      <c r="A237" s="20">
        <f t="shared" si="12"/>
        <v>118</v>
      </c>
      <c r="B237" s="17" t="str">
        <f t="shared" si="13"/>
        <v>市内</v>
      </c>
      <c r="C237" s="18"/>
      <c r="D237" s="17" t="str">
        <f t="shared" si="14"/>
        <v>0000000000</v>
      </c>
      <c r="E237" s="18"/>
      <c r="F237" s="2"/>
      <c r="G237" s="2"/>
      <c r="H237" s="3"/>
      <c r="I237" s="2" t="s">
        <v>5319</v>
      </c>
      <c r="J237" s="2"/>
      <c r="K237" s="2"/>
      <c r="L237" s="2" t="s">
        <v>5331</v>
      </c>
      <c r="M237" s="2" t="s">
        <v>5332</v>
      </c>
      <c r="N237" s="2"/>
      <c r="O237" s="1" t="str">
        <f>IF(ISERROR(VLOOKUP(L237&amp;M237,団体コード!$A$1:$B$1742,2,FALSE)),"",VLOOKUP(L237&amp;M237,団体コード!$A$1:$B$1742,2,FALSE))</f>
        <v>342076</v>
      </c>
      <c r="Q237" s="14" t="str">
        <f t="shared" si="15"/>
        <v>「接種者氏名 ※」を入力してください</v>
      </c>
    </row>
    <row r="238" spans="1:17" ht="38.25" customHeight="1" x14ac:dyDescent="0.45">
      <c r="A238" s="20">
        <f t="shared" si="12"/>
        <v>118</v>
      </c>
      <c r="B238" s="17" t="str">
        <f t="shared" si="13"/>
        <v>市内</v>
      </c>
      <c r="C238" s="18"/>
      <c r="D238" s="17" t="str">
        <f t="shared" si="14"/>
        <v>0000000000</v>
      </c>
      <c r="E238" s="18"/>
      <c r="F238" s="2"/>
      <c r="G238" s="2"/>
      <c r="H238" s="3"/>
      <c r="I238" s="2" t="s">
        <v>5319</v>
      </c>
      <c r="J238" s="2"/>
      <c r="K238" s="2"/>
      <c r="L238" s="2" t="s">
        <v>5331</v>
      </c>
      <c r="M238" s="2" t="s">
        <v>5332</v>
      </c>
      <c r="N238" s="2"/>
      <c r="O238" s="1" t="str">
        <f>IF(ISERROR(VLOOKUP(L238&amp;M238,団体コード!$A$1:$B$1742,2,FALSE)),"",VLOOKUP(L238&amp;M238,団体コード!$A$1:$B$1742,2,FALSE))</f>
        <v>342076</v>
      </c>
      <c r="Q238" s="14" t="str">
        <f t="shared" si="15"/>
        <v>「接種者氏名 ※」を入力してください</v>
      </c>
    </row>
    <row r="239" spans="1:17" ht="38.25" customHeight="1" x14ac:dyDescent="0.45">
      <c r="A239" s="20">
        <f t="shared" si="12"/>
        <v>118</v>
      </c>
      <c r="B239" s="17" t="str">
        <f t="shared" si="13"/>
        <v>市内</v>
      </c>
      <c r="C239" s="18"/>
      <c r="D239" s="17" t="str">
        <f t="shared" si="14"/>
        <v>0000000000</v>
      </c>
      <c r="E239" s="18"/>
      <c r="F239" s="2"/>
      <c r="G239" s="2"/>
      <c r="H239" s="3"/>
      <c r="I239" s="2" t="s">
        <v>5319</v>
      </c>
      <c r="J239" s="2"/>
      <c r="K239" s="2"/>
      <c r="L239" s="2" t="s">
        <v>5331</v>
      </c>
      <c r="M239" s="2" t="s">
        <v>5332</v>
      </c>
      <c r="N239" s="2"/>
      <c r="O239" s="1" t="str">
        <f>IF(ISERROR(VLOOKUP(L239&amp;M239,団体コード!$A$1:$B$1742,2,FALSE)),"",VLOOKUP(L239&amp;M239,団体コード!$A$1:$B$1742,2,FALSE))</f>
        <v>342076</v>
      </c>
      <c r="Q239" s="14" t="str">
        <f t="shared" si="15"/>
        <v>「接種者氏名 ※」を入力してください</v>
      </c>
    </row>
    <row r="240" spans="1:17" ht="38.25" customHeight="1" x14ac:dyDescent="0.45">
      <c r="A240" s="20">
        <f t="shared" si="12"/>
        <v>118</v>
      </c>
      <c r="B240" s="17" t="str">
        <f t="shared" si="13"/>
        <v>市内</v>
      </c>
      <c r="C240" s="18"/>
      <c r="D240" s="17" t="str">
        <f t="shared" si="14"/>
        <v>0000000000</v>
      </c>
      <c r="E240" s="18"/>
      <c r="F240" s="2"/>
      <c r="G240" s="2"/>
      <c r="H240" s="3"/>
      <c r="I240" s="2" t="s">
        <v>5319</v>
      </c>
      <c r="J240" s="2"/>
      <c r="K240" s="2"/>
      <c r="L240" s="2" t="s">
        <v>5331</v>
      </c>
      <c r="M240" s="2" t="s">
        <v>5332</v>
      </c>
      <c r="N240" s="2"/>
      <c r="O240" s="1" t="str">
        <f>IF(ISERROR(VLOOKUP(L240&amp;M240,団体コード!$A$1:$B$1742,2,FALSE)),"",VLOOKUP(L240&amp;M240,団体コード!$A$1:$B$1742,2,FALSE))</f>
        <v>342076</v>
      </c>
      <c r="Q240" s="14" t="str">
        <f t="shared" si="15"/>
        <v>「接種者氏名 ※」を入力してください</v>
      </c>
    </row>
    <row r="241" spans="1:17" ht="38.25" customHeight="1" x14ac:dyDescent="0.45">
      <c r="A241" s="20">
        <f t="shared" si="12"/>
        <v>118</v>
      </c>
      <c r="B241" s="17" t="str">
        <f t="shared" si="13"/>
        <v>市内</v>
      </c>
      <c r="C241" s="18"/>
      <c r="D241" s="17" t="str">
        <f t="shared" si="14"/>
        <v>0000000000</v>
      </c>
      <c r="E241" s="18"/>
      <c r="F241" s="2"/>
      <c r="G241" s="2"/>
      <c r="H241" s="3"/>
      <c r="I241" s="2" t="s">
        <v>5319</v>
      </c>
      <c r="J241" s="2"/>
      <c r="K241" s="2"/>
      <c r="L241" s="2" t="s">
        <v>5331</v>
      </c>
      <c r="M241" s="2" t="s">
        <v>5332</v>
      </c>
      <c r="N241" s="2"/>
      <c r="O241" s="1" t="str">
        <f>IF(ISERROR(VLOOKUP(L241&amp;M241,団体コード!$A$1:$B$1742,2,FALSE)),"",VLOOKUP(L241&amp;M241,団体コード!$A$1:$B$1742,2,FALSE))</f>
        <v>342076</v>
      </c>
      <c r="Q241" s="14" t="str">
        <f t="shared" si="15"/>
        <v>「接種者氏名 ※」を入力してください</v>
      </c>
    </row>
    <row r="242" spans="1:17" ht="38.25" customHeight="1" x14ac:dyDescent="0.45">
      <c r="A242" s="20">
        <f t="shared" si="12"/>
        <v>118</v>
      </c>
      <c r="B242" s="17" t="str">
        <f t="shared" si="13"/>
        <v>市内</v>
      </c>
      <c r="C242" s="18"/>
      <c r="D242" s="17" t="str">
        <f t="shared" si="14"/>
        <v>0000000000</v>
      </c>
      <c r="E242" s="18"/>
      <c r="F242" s="2"/>
      <c r="G242" s="2"/>
      <c r="H242" s="3"/>
      <c r="I242" s="2" t="s">
        <v>5319</v>
      </c>
      <c r="J242" s="2"/>
      <c r="K242" s="2"/>
      <c r="L242" s="2" t="s">
        <v>5331</v>
      </c>
      <c r="M242" s="2" t="s">
        <v>5332</v>
      </c>
      <c r="N242" s="2"/>
      <c r="O242" s="1" t="str">
        <f>IF(ISERROR(VLOOKUP(L242&amp;M242,団体コード!$A$1:$B$1742,2,FALSE)),"",VLOOKUP(L242&amp;M242,団体コード!$A$1:$B$1742,2,FALSE))</f>
        <v>342076</v>
      </c>
      <c r="Q242" s="14" t="str">
        <f t="shared" si="15"/>
        <v>「接種者氏名 ※」を入力してください</v>
      </c>
    </row>
    <row r="243" spans="1:17" ht="38.25" customHeight="1" x14ac:dyDescent="0.45">
      <c r="A243" s="20">
        <f t="shared" si="12"/>
        <v>118</v>
      </c>
      <c r="B243" s="17" t="str">
        <f t="shared" si="13"/>
        <v>市内</v>
      </c>
      <c r="C243" s="18"/>
      <c r="D243" s="17" t="str">
        <f t="shared" si="14"/>
        <v>0000000000</v>
      </c>
      <c r="E243" s="18"/>
      <c r="F243" s="2"/>
      <c r="G243" s="2"/>
      <c r="H243" s="3"/>
      <c r="I243" s="2" t="s">
        <v>5319</v>
      </c>
      <c r="J243" s="2"/>
      <c r="K243" s="2"/>
      <c r="L243" s="2" t="s">
        <v>5331</v>
      </c>
      <c r="M243" s="2" t="s">
        <v>5332</v>
      </c>
      <c r="N243" s="2"/>
      <c r="O243" s="1" t="str">
        <f>IF(ISERROR(VLOOKUP(L243&amp;M243,団体コード!$A$1:$B$1742,2,FALSE)),"",VLOOKUP(L243&amp;M243,団体コード!$A$1:$B$1742,2,FALSE))</f>
        <v>342076</v>
      </c>
      <c r="Q243" s="14" t="str">
        <f t="shared" si="15"/>
        <v>「接種者氏名 ※」を入力してください</v>
      </c>
    </row>
    <row r="244" spans="1:17" ht="38.25" customHeight="1" x14ac:dyDescent="0.45">
      <c r="A244" s="20">
        <f t="shared" si="12"/>
        <v>118</v>
      </c>
      <c r="B244" s="17" t="str">
        <f t="shared" si="13"/>
        <v>市内</v>
      </c>
      <c r="C244" s="18"/>
      <c r="D244" s="17" t="str">
        <f t="shared" si="14"/>
        <v>0000000000</v>
      </c>
      <c r="E244" s="18"/>
      <c r="F244" s="2"/>
      <c r="G244" s="2"/>
      <c r="H244" s="3"/>
      <c r="I244" s="2" t="s">
        <v>5319</v>
      </c>
      <c r="J244" s="2"/>
      <c r="K244" s="2"/>
      <c r="L244" s="2" t="s">
        <v>5331</v>
      </c>
      <c r="M244" s="2" t="s">
        <v>5332</v>
      </c>
      <c r="N244" s="2"/>
      <c r="O244" s="1" t="str">
        <f>IF(ISERROR(VLOOKUP(L244&amp;M244,団体コード!$A$1:$B$1742,2,FALSE)),"",VLOOKUP(L244&amp;M244,団体コード!$A$1:$B$1742,2,FALSE))</f>
        <v>342076</v>
      </c>
      <c r="Q244" s="14" t="str">
        <f t="shared" si="15"/>
        <v>「接種者氏名 ※」を入力してください</v>
      </c>
    </row>
    <row r="245" spans="1:17" ht="38.25" customHeight="1" x14ac:dyDescent="0.45">
      <c r="A245" s="20">
        <f t="shared" si="12"/>
        <v>118</v>
      </c>
      <c r="B245" s="17" t="str">
        <f t="shared" si="13"/>
        <v>市内</v>
      </c>
      <c r="C245" s="18"/>
      <c r="D245" s="17" t="str">
        <f t="shared" si="14"/>
        <v>0000000000</v>
      </c>
      <c r="E245" s="18"/>
      <c r="F245" s="2"/>
      <c r="G245" s="2"/>
      <c r="H245" s="3"/>
      <c r="I245" s="2" t="s">
        <v>5319</v>
      </c>
      <c r="J245" s="2"/>
      <c r="K245" s="2"/>
      <c r="L245" s="2" t="s">
        <v>5331</v>
      </c>
      <c r="M245" s="2" t="s">
        <v>5332</v>
      </c>
      <c r="N245" s="2"/>
      <c r="O245" s="1" t="str">
        <f>IF(ISERROR(VLOOKUP(L245&amp;M245,団体コード!$A$1:$B$1742,2,FALSE)),"",VLOOKUP(L245&amp;M245,団体コード!$A$1:$B$1742,2,FALSE))</f>
        <v>342076</v>
      </c>
      <c r="Q245" s="14" t="str">
        <f t="shared" si="15"/>
        <v>「接種者氏名 ※」を入力してください</v>
      </c>
    </row>
    <row r="246" spans="1:17" ht="38.25" customHeight="1" x14ac:dyDescent="0.45">
      <c r="A246" s="20">
        <f t="shared" si="12"/>
        <v>118</v>
      </c>
      <c r="B246" s="17" t="str">
        <f t="shared" si="13"/>
        <v>市内</v>
      </c>
      <c r="C246" s="18"/>
      <c r="D246" s="17" t="str">
        <f t="shared" si="14"/>
        <v>0000000000</v>
      </c>
      <c r="E246" s="18"/>
      <c r="F246" s="2"/>
      <c r="G246" s="2"/>
      <c r="H246" s="3"/>
      <c r="I246" s="2" t="s">
        <v>5319</v>
      </c>
      <c r="J246" s="2"/>
      <c r="K246" s="2"/>
      <c r="L246" s="2" t="s">
        <v>5331</v>
      </c>
      <c r="M246" s="2" t="s">
        <v>5332</v>
      </c>
      <c r="N246" s="2"/>
      <c r="O246" s="1" t="str">
        <f>IF(ISERROR(VLOOKUP(L246&amp;M246,団体コード!$A$1:$B$1742,2,FALSE)),"",VLOOKUP(L246&amp;M246,団体コード!$A$1:$B$1742,2,FALSE))</f>
        <v>342076</v>
      </c>
      <c r="Q246" s="14" t="str">
        <f t="shared" si="15"/>
        <v>「接種者氏名 ※」を入力してください</v>
      </c>
    </row>
    <row r="247" spans="1:17" ht="38.25" customHeight="1" x14ac:dyDescent="0.45">
      <c r="A247" s="20">
        <f t="shared" si="12"/>
        <v>118</v>
      </c>
      <c r="B247" s="17" t="str">
        <f t="shared" si="13"/>
        <v>市内</v>
      </c>
      <c r="C247" s="18"/>
      <c r="D247" s="17" t="str">
        <f t="shared" si="14"/>
        <v>0000000000</v>
      </c>
      <c r="E247" s="18"/>
      <c r="F247" s="2"/>
      <c r="G247" s="2"/>
      <c r="H247" s="3"/>
      <c r="I247" s="2" t="s">
        <v>5319</v>
      </c>
      <c r="J247" s="2"/>
      <c r="K247" s="2"/>
      <c r="L247" s="2" t="s">
        <v>5331</v>
      </c>
      <c r="M247" s="2" t="s">
        <v>5332</v>
      </c>
      <c r="N247" s="2"/>
      <c r="O247" s="1" t="str">
        <f>IF(ISERROR(VLOOKUP(L247&amp;M247,団体コード!$A$1:$B$1742,2,FALSE)),"",VLOOKUP(L247&amp;M247,団体コード!$A$1:$B$1742,2,FALSE))</f>
        <v>342076</v>
      </c>
      <c r="Q247" s="14" t="str">
        <f t="shared" si="15"/>
        <v>「接種者氏名 ※」を入力してください</v>
      </c>
    </row>
    <row r="248" spans="1:17" ht="38.25" customHeight="1" x14ac:dyDescent="0.45">
      <c r="A248" s="20">
        <f t="shared" si="12"/>
        <v>118</v>
      </c>
      <c r="B248" s="17" t="str">
        <f t="shared" si="13"/>
        <v>市内</v>
      </c>
      <c r="C248" s="18"/>
      <c r="D248" s="17" t="str">
        <f t="shared" si="14"/>
        <v>0000000000</v>
      </c>
      <c r="E248" s="18"/>
      <c r="F248" s="2"/>
      <c r="G248" s="2"/>
      <c r="H248" s="3"/>
      <c r="I248" s="2" t="s">
        <v>5319</v>
      </c>
      <c r="J248" s="2"/>
      <c r="K248" s="2"/>
      <c r="L248" s="2" t="s">
        <v>5331</v>
      </c>
      <c r="M248" s="2" t="s">
        <v>5332</v>
      </c>
      <c r="N248" s="2"/>
      <c r="O248" s="1" t="str">
        <f>IF(ISERROR(VLOOKUP(L248&amp;M248,団体コード!$A$1:$B$1742,2,FALSE)),"",VLOOKUP(L248&amp;M248,団体コード!$A$1:$B$1742,2,FALSE))</f>
        <v>342076</v>
      </c>
      <c r="Q248" s="14" t="str">
        <f t="shared" si="15"/>
        <v>「接種者氏名 ※」を入力してください</v>
      </c>
    </row>
    <row r="249" spans="1:17" ht="38.25" customHeight="1" x14ac:dyDescent="0.45">
      <c r="A249" s="20">
        <f t="shared" si="12"/>
        <v>118</v>
      </c>
      <c r="B249" s="17" t="str">
        <f t="shared" si="13"/>
        <v>市内</v>
      </c>
      <c r="C249" s="18"/>
      <c r="D249" s="17" t="str">
        <f t="shared" si="14"/>
        <v>0000000000</v>
      </c>
      <c r="E249" s="18"/>
      <c r="F249" s="2"/>
      <c r="G249" s="2"/>
      <c r="H249" s="3"/>
      <c r="I249" s="2" t="s">
        <v>5319</v>
      </c>
      <c r="J249" s="2"/>
      <c r="K249" s="2"/>
      <c r="L249" s="2" t="s">
        <v>5331</v>
      </c>
      <c r="M249" s="2" t="s">
        <v>5332</v>
      </c>
      <c r="N249" s="2"/>
      <c r="O249" s="1" t="str">
        <f>IF(ISERROR(VLOOKUP(L249&amp;M249,団体コード!$A$1:$B$1742,2,FALSE)),"",VLOOKUP(L249&amp;M249,団体コード!$A$1:$B$1742,2,FALSE))</f>
        <v>342076</v>
      </c>
      <c r="Q249" s="14" t="str">
        <f t="shared" si="15"/>
        <v>「接種者氏名 ※」を入力してください</v>
      </c>
    </row>
    <row r="250" spans="1:17" ht="38.25" customHeight="1" x14ac:dyDescent="0.45">
      <c r="A250" s="20">
        <f t="shared" si="12"/>
        <v>118</v>
      </c>
      <c r="B250" s="17" t="str">
        <f t="shared" si="13"/>
        <v>市内</v>
      </c>
      <c r="C250" s="18"/>
      <c r="D250" s="17" t="str">
        <f t="shared" si="14"/>
        <v>0000000000</v>
      </c>
      <c r="E250" s="18"/>
      <c r="F250" s="2"/>
      <c r="G250" s="2"/>
      <c r="H250" s="3"/>
      <c r="I250" s="2" t="s">
        <v>5319</v>
      </c>
      <c r="J250" s="2"/>
      <c r="K250" s="2"/>
      <c r="L250" s="2" t="s">
        <v>5331</v>
      </c>
      <c r="M250" s="2" t="s">
        <v>5332</v>
      </c>
      <c r="N250" s="2"/>
      <c r="O250" s="1" t="str">
        <f>IF(ISERROR(VLOOKUP(L250&amp;M250,団体コード!$A$1:$B$1742,2,FALSE)),"",VLOOKUP(L250&amp;M250,団体コード!$A$1:$B$1742,2,FALSE))</f>
        <v>342076</v>
      </c>
      <c r="Q250" s="14" t="str">
        <f t="shared" si="15"/>
        <v>「接種者氏名 ※」を入力してください</v>
      </c>
    </row>
    <row r="251" spans="1:17" ht="38.25" customHeight="1" x14ac:dyDescent="0.45">
      <c r="A251" s="20">
        <f t="shared" si="12"/>
        <v>118</v>
      </c>
      <c r="B251" s="17" t="str">
        <f t="shared" si="13"/>
        <v>市内</v>
      </c>
      <c r="C251" s="18"/>
      <c r="D251" s="17" t="str">
        <f t="shared" si="14"/>
        <v>0000000000</v>
      </c>
      <c r="E251" s="18"/>
      <c r="F251" s="2"/>
      <c r="G251" s="2"/>
      <c r="H251" s="3"/>
      <c r="I251" s="2" t="s">
        <v>5319</v>
      </c>
      <c r="J251" s="2"/>
      <c r="K251" s="2"/>
      <c r="L251" s="2" t="s">
        <v>5331</v>
      </c>
      <c r="M251" s="2" t="s">
        <v>5332</v>
      </c>
      <c r="N251" s="2"/>
      <c r="O251" s="1" t="str">
        <f>IF(ISERROR(VLOOKUP(L251&amp;M251,団体コード!$A$1:$B$1742,2,FALSE)),"",VLOOKUP(L251&amp;M251,団体コード!$A$1:$B$1742,2,FALSE))</f>
        <v>342076</v>
      </c>
      <c r="Q251" s="14" t="str">
        <f t="shared" si="15"/>
        <v>「接種者氏名 ※」を入力してください</v>
      </c>
    </row>
    <row r="252" spans="1:17" ht="38.25" customHeight="1" x14ac:dyDescent="0.45">
      <c r="A252" s="20">
        <f t="shared" si="12"/>
        <v>118</v>
      </c>
      <c r="B252" s="17" t="str">
        <f t="shared" si="13"/>
        <v>市内</v>
      </c>
      <c r="C252" s="18"/>
      <c r="D252" s="17" t="str">
        <f t="shared" si="14"/>
        <v>0000000000</v>
      </c>
      <c r="E252" s="18"/>
      <c r="F252" s="2"/>
      <c r="G252" s="2"/>
      <c r="H252" s="3"/>
      <c r="I252" s="2" t="s">
        <v>5319</v>
      </c>
      <c r="J252" s="2"/>
      <c r="K252" s="2"/>
      <c r="L252" s="2" t="s">
        <v>5331</v>
      </c>
      <c r="M252" s="2" t="s">
        <v>5332</v>
      </c>
      <c r="N252" s="2"/>
      <c r="O252" s="1" t="str">
        <f>IF(ISERROR(VLOOKUP(L252&amp;M252,団体コード!$A$1:$B$1742,2,FALSE)),"",VLOOKUP(L252&amp;M252,団体コード!$A$1:$B$1742,2,FALSE))</f>
        <v>342076</v>
      </c>
      <c r="Q252" s="14" t="str">
        <f t="shared" si="15"/>
        <v>「接種者氏名 ※」を入力してください</v>
      </c>
    </row>
    <row r="253" spans="1:17" ht="38.25" customHeight="1" x14ac:dyDescent="0.45">
      <c r="A253" s="20">
        <f t="shared" si="12"/>
        <v>118</v>
      </c>
      <c r="B253" s="17" t="str">
        <f t="shared" si="13"/>
        <v>市内</v>
      </c>
      <c r="C253" s="18"/>
      <c r="D253" s="17" t="str">
        <f t="shared" si="14"/>
        <v>0000000000</v>
      </c>
      <c r="E253" s="18"/>
      <c r="F253" s="2"/>
      <c r="G253" s="2"/>
      <c r="H253" s="3"/>
      <c r="I253" s="2" t="s">
        <v>5319</v>
      </c>
      <c r="J253" s="2"/>
      <c r="K253" s="2"/>
      <c r="L253" s="2" t="s">
        <v>5331</v>
      </c>
      <c r="M253" s="2" t="s">
        <v>5332</v>
      </c>
      <c r="N253" s="2"/>
      <c r="O253" s="1" t="str">
        <f>IF(ISERROR(VLOOKUP(L253&amp;M253,団体コード!$A$1:$B$1742,2,FALSE)),"",VLOOKUP(L253&amp;M253,団体コード!$A$1:$B$1742,2,FALSE))</f>
        <v>342076</v>
      </c>
      <c r="Q253" s="14" t="str">
        <f t="shared" si="15"/>
        <v>「接種者氏名 ※」を入力してください</v>
      </c>
    </row>
    <row r="254" spans="1:17" ht="38.25" customHeight="1" x14ac:dyDescent="0.45">
      <c r="A254" s="20">
        <f t="shared" si="12"/>
        <v>118</v>
      </c>
      <c r="B254" s="17" t="str">
        <f t="shared" si="13"/>
        <v>市内</v>
      </c>
      <c r="C254" s="18"/>
      <c r="D254" s="17" t="str">
        <f t="shared" si="14"/>
        <v>0000000000</v>
      </c>
      <c r="E254" s="18"/>
      <c r="F254" s="2"/>
      <c r="G254" s="2"/>
      <c r="H254" s="3"/>
      <c r="I254" s="2" t="s">
        <v>5319</v>
      </c>
      <c r="J254" s="2"/>
      <c r="K254" s="2"/>
      <c r="L254" s="2" t="s">
        <v>5331</v>
      </c>
      <c r="M254" s="2" t="s">
        <v>5332</v>
      </c>
      <c r="N254" s="2"/>
      <c r="O254" s="1" t="str">
        <f>IF(ISERROR(VLOOKUP(L254&amp;M254,団体コード!$A$1:$B$1742,2,FALSE)),"",VLOOKUP(L254&amp;M254,団体コード!$A$1:$B$1742,2,FALSE))</f>
        <v>342076</v>
      </c>
      <c r="Q254" s="14" t="str">
        <f t="shared" si="15"/>
        <v>「接種者氏名 ※」を入力してください</v>
      </c>
    </row>
    <row r="255" spans="1:17" ht="38.25" customHeight="1" x14ac:dyDescent="0.45">
      <c r="A255" s="20">
        <f t="shared" si="12"/>
        <v>118</v>
      </c>
      <c r="B255" s="17" t="str">
        <f t="shared" si="13"/>
        <v>市内</v>
      </c>
      <c r="C255" s="18"/>
      <c r="D255" s="17" t="str">
        <f t="shared" si="14"/>
        <v>0000000000</v>
      </c>
      <c r="E255" s="18"/>
      <c r="F255" s="2"/>
      <c r="G255" s="2"/>
      <c r="H255" s="3"/>
      <c r="I255" s="2" t="s">
        <v>5319</v>
      </c>
      <c r="J255" s="2"/>
      <c r="K255" s="2"/>
      <c r="L255" s="2" t="s">
        <v>5331</v>
      </c>
      <c r="M255" s="2" t="s">
        <v>5332</v>
      </c>
      <c r="N255" s="2"/>
      <c r="O255" s="1" t="str">
        <f>IF(ISERROR(VLOOKUP(L255&amp;M255,団体コード!$A$1:$B$1742,2,FALSE)),"",VLOOKUP(L255&amp;M255,団体コード!$A$1:$B$1742,2,FALSE))</f>
        <v>342076</v>
      </c>
      <c r="Q255" s="14" t="str">
        <f t="shared" si="15"/>
        <v>「接種者氏名 ※」を入力してください</v>
      </c>
    </row>
    <row r="256" spans="1:17" ht="38.25" customHeight="1" x14ac:dyDescent="0.45">
      <c r="A256" s="20">
        <f t="shared" si="12"/>
        <v>118</v>
      </c>
      <c r="B256" s="17" t="str">
        <f t="shared" si="13"/>
        <v>市内</v>
      </c>
      <c r="C256" s="18"/>
      <c r="D256" s="17" t="str">
        <f t="shared" si="14"/>
        <v>0000000000</v>
      </c>
      <c r="E256" s="18"/>
      <c r="F256" s="2"/>
      <c r="G256" s="2"/>
      <c r="H256" s="3"/>
      <c r="I256" s="2" t="s">
        <v>5319</v>
      </c>
      <c r="J256" s="2"/>
      <c r="K256" s="2"/>
      <c r="L256" s="2" t="s">
        <v>5331</v>
      </c>
      <c r="M256" s="2" t="s">
        <v>5332</v>
      </c>
      <c r="N256" s="2"/>
      <c r="O256" s="1" t="str">
        <f>IF(ISERROR(VLOOKUP(L256&amp;M256,団体コード!$A$1:$B$1742,2,FALSE)),"",VLOOKUP(L256&amp;M256,団体コード!$A$1:$B$1742,2,FALSE))</f>
        <v>342076</v>
      </c>
      <c r="Q256" s="14" t="str">
        <f t="shared" si="15"/>
        <v>「接種者氏名 ※」を入力してください</v>
      </c>
    </row>
    <row r="257" spans="1:17" ht="38.25" customHeight="1" x14ac:dyDescent="0.45">
      <c r="A257" s="20">
        <f t="shared" si="12"/>
        <v>118</v>
      </c>
      <c r="B257" s="17" t="str">
        <f t="shared" si="13"/>
        <v>市内</v>
      </c>
      <c r="C257" s="18"/>
      <c r="D257" s="17" t="str">
        <f t="shared" si="14"/>
        <v>0000000000</v>
      </c>
      <c r="E257" s="18"/>
      <c r="F257" s="2"/>
      <c r="G257" s="2"/>
      <c r="H257" s="3"/>
      <c r="I257" s="2" t="s">
        <v>5319</v>
      </c>
      <c r="J257" s="2"/>
      <c r="K257" s="2"/>
      <c r="L257" s="2" t="s">
        <v>5331</v>
      </c>
      <c r="M257" s="2" t="s">
        <v>5332</v>
      </c>
      <c r="N257" s="2"/>
      <c r="O257" s="1" t="str">
        <f>IF(ISERROR(VLOOKUP(L257&amp;M257,団体コード!$A$1:$B$1742,2,FALSE)),"",VLOOKUP(L257&amp;M257,団体コード!$A$1:$B$1742,2,FALSE))</f>
        <v>342076</v>
      </c>
      <c r="Q257" s="14" t="str">
        <f t="shared" si="15"/>
        <v>「接種者氏名 ※」を入力してください</v>
      </c>
    </row>
    <row r="258" spans="1:17" ht="38.25" customHeight="1" x14ac:dyDescent="0.45">
      <c r="A258" s="20">
        <f t="shared" ref="A258:A321" si="16">DATEDIF(H258,"2022/4/1","Y")</f>
        <v>118</v>
      </c>
      <c r="B258" s="17" t="str">
        <f t="shared" si="13"/>
        <v>市内</v>
      </c>
      <c r="C258" s="18"/>
      <c r="D258" s="17" t="str">
        <f t="shared" si="14"/>
        <v>0000000000</v>
      </c>
      <c r="E258" s="18"/>
      <c r="F258" s="2"/>
      <c r="G258" s="2"/>
      <c r="H258" s="3"/>
      <c r="I258" s="2" t="s">
        <v>5319</v>
      </c>
      <c r="J258" s="2"/>
      <c r="K258" s="2"/>
      <c r="L258" s="2" t="s">
        <v>5331</v>
      </c>
      <c r="M258" s="2" t="s">
        <v>5332</v>
      </c>
      <c r="N258" s="2"/>
      <c r="O258" s="1" t="str">
        <f>IF(ISERROR(VLOOKUP(L258&amp;M258,団体コード!$A$1:$B$1742,2,FALSE)),"",VLOOKUP(L258&amp;M258,団体コード!$A$1:$B$1742,2,FALSE))</f>
        <v>342076</v>
      </c>
      <c r="Q258" s="14" t="str">
        <f t="shared" si="15"/>
        <v>「接種者氏名 ※」を入力してください</v>
      </c>
    </row>
    <row r="259" spans="1:17" ht="38.25" customHeight="1" x14ac:dyDescent="0.45">
      <c r="A259" s="20">
        <f t="shared" si="16"/>
        <v>118</v>
      </c>
      <c r="B259" s="17" t="str">
        <f t="shared" ref="B259:B322" si="17">IF(O259="342076","市内","市外")</f>
        <v>市内</v>
      </c>
      <c r="C259" s="18"/>
      <c r="D259" s="17" t="str">
        <f t="shared" si="14"/>
        <v>0000000000</v>
      </c>
      <c r="E259" s="18"/>
      <c r="F259" s="2"/>
      <c r="G259" s="2"/>
      <c r="H259" s="3"/>
      <c r="I259" s="2" t="s">
        <v>5319</v>
      </c>
      <c r="J259" s="2"/>
      <c r="K259" s="2"/>
      <c r="L259" s="2" t="s">
        <v>5331</v>
      </c>
      <c r="M259" s="2" t="s">
        <v>5332</v>
      </c>
      <c r="N259" s="2"/>
      <c r="O259" s="1" t="str">
        <f>IF(ISERROR(VLOOKUP(L259&amp;M259,団体コード!$A$1:$B$1742,2,FALSE)),"",VLOOKUP(L259&amp;M259,団体コード!$A$1:$B$1742,2,FALSE))</f>
        <v>342076</v>
      </c>
      <c r="Q259" s="14" t="str">
        <f t="shared" si="15"/>
        <v>「接種者氏名 ※」を入力してください</v>
      </c>
    </row>
    <row r="260" spans="1:17" ht="38.25" customHeight="1" x14ac:dyDescent="0.45">
      <c r="A260" s="20">
        <f t="shared" si="16"/>
        <v>118</v>
      </c>
      <c r="B260" s="17" t="str">
        <f t="shared" si="17"/>
        <v>市内</v>
      </c>
      <c r="C260" s="18"/>
      <c r="D260" s="17" t="str">
        <f t="shared" ref="D260:D323" si="18">TEXT(E260,"0000000000")</f>
        <v>0000000000</v>
      </c>
      <c r="E260" s="18"/>
      <c r="F260" s="2"/>
      <c r="G260" s="2"/>
      <c r="H260" s="3"/>
      <c r="I260" s="2" t="s">
        <v>5319</v>
      </c>
      <c r="J260" s="2"/>
      <c r="K260" s="2"/>
      <c r="L260" s="2" t="s">
        <v>5331</v>
      </c>
      <c r="M260" s="2" t="s">
        <v>5332</v>
      </c>
      <c r="N260" s="2"/>
      <c r="O260" s="1" t="str">
        <f>IF(ISERROR(VLOOKUP(L260&amp;M260,団体コード!$A$1:$B$1742,2,FALSE)),"",VLOOKUP(L260&amp;M260,団体コード!$A$1:$B$1742,2,FALSE))</f>
        <v>342076</v>
      </c>
      <c r="Q260" s="14" t="str">
        <f t="shared" ref="Q260:Q323" si="19">IF(F260="","「接種者氏名 ※」を入力してください",IF(G260="","「性別」を選択してください",IF(H260="","接種生年月日 ※」を入力してくだい",IF(L260="","「住民票に記載されている都道府県」を選択してください",IF(M260="","「住民票に記載されている市町村」を選択してください",IF(N260="","「住民票に記載されている町名・番地」を入力してください",IF(O260="","都道府県と市町村の組合せが正しくありません。都道府県または市町村を選択し直してください",IF(E260="","「被保険者証番号」を入力してください。他市の住所地特例者は空欄でかまいません",IF(I260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261" spans="1:17" ht="38.25" customHeight="1" x14ac:dyDescent="0.45">
      <c r="A261" s="20">
        <f t="shared" si="16"/>
        <v>118</v>
      </c>
      <c r="B261" s="17" t="str">
        <f t="shared" si="17"/>
        <v>市内</v>
      </c>
      <c r="C261" s="18"/>
      <c r="D261" s="17" t="str">
        <f t="shared" si="18"/>
        <v>0000000000</v>
      </c>
      <c r="E261" s="18"/>
      <c r="F261" s="2"/>
      <c r="G261" s="2"/>
      <c r="H261" s="3"/>
      <c r="I261" s="2" t="s">
        <v>5319</v>
      </c>
      <c r="J261" s="2"/>
      <c r="K261" s="2"/>
      <c r="L261" s="2" t="s">
        <v>5331</v>
      </c>
      <c r="M261" s="2" t="s">
        <v>5332</v>
      </c>
      <c r="N261" s="2"/>
      <c r="O261" s="1" t="str">
        <f>IF(ISERROR(VLOOKUP(L261&amp;M261,団体コード!$A$1:$B$1742,2,FALSE)),"",VLOOKUP(L261&amp;M261,団体コード!$A$1:$B$1742,2,FALSE))</f>
        <v>342076</v>
      </c>
      <c r="Q261" s="14" t="str">
        <f t="shared" si="19"/>
        <v>「接種者氏名 ※」を入力してください</v>
      </c>
    </row>
    <row r="262" spans="1:17" ht="38.25" customHeight="1" x14ac:dyDescent="0.45">
      <c r="A262" s="20">
        <f t="shared" si="16"/>
        <v>118</v>
      </c>
      <c r="B262" s="17" t="str">
        <f t="shared" si="17"/>
        <v>市内</v>
      </c>
      <c r="C262" s="18"/>
      <c r="D262" s="17" t="str">
        <f t="shared" si="18"/>
        <v>0000000000</v>
      </c>
      <c r="E262" s="18"/>
      <c r="F262" s="2"/>
      <c r="G262" s="2"/>
      <c r="H262" s="3"/>
      <c r="I262" s="2" t="s">
        <v>5319</v>
      </c>
      <c r="J262" s="2"/>
      <c r="K262" s="2"/>
      <c r="L262" s="2" t="s">
        <v>5331</v>
      </c>
      <c r="M262" s="2" t="s">
        <v>5332</v>
      </c>
      <c r="N262" s="2"/>
      <c r="O262" s="1" t="str">
        <f>IF(ISERROR(VLOOKUP(L262&amp;M262,団体コード!$A$1:$B$1742,2,FALSE)),"",VLOOKUP(L262&amp;M262,団体コード!$A$1:$B$1742,2,FALSE))</f>
        <v>342076</v>
      </c>
      <c r="Q262" s="14" t="str">
        <f t="shared" si="19"/>
        <v>「接種者氏名 ※」を入力してください</v>
      </c>
    </row>
    <row r="263" spans="1:17" ht="38.25" customHeight="1" x14ac:dyDescent="0.45">
      <c r="A263" s="20">
        <f t="shared" si="16"/>
        <v>118</v>
      </c>
      <c r="B263" s="17" t="str">
        <f t="shared" si="17"/>
        <v>市内</v>
      </c>
      <c r="C263" s="18"/>
      <c r="D263" s="17" t="str">
        <f t="shared" si="18"/>
        <v>0000000000</v>
      </c>
      <c r="E263" s="18"/>
      <c r="F263" s="2"/>
      <c r="G263" s="2"/>
      <c r="H263" s="3"/>
      <c r="I263" s="2" t="s">
        <v>5319</v>
      </c>
      <c r="J263" s="2"/>
      <c r="K263" s="2"/>
      <c r="L263" s="2" t="s">
        <v>5331</v>
      </c>
      <c r="M263" s="2" t="s">
        <v>5332</v>
      </c>
      <c r="N263" s="2"/>
      <c r="O263" s="1" t="str">
        <f>IF(ISERROR(VLOOKUP(L263&amp;M263,団体コード!$A$1:$B$1742,2,FALSE)),"",VLOOKUP(L263&amp;M263,団体コード!$A$1:$B$1742,2,FALSE))</f>
        <v>342076</v>
      </c>
      <c r="Q263" s="14" t="str">
        <f t="shared" si="19"/>
        <v>「接種者氏名 ※」を入力してください</v>
      </c>
    </row>
    <row r="264" spans="1:17" ht="38.25" customHeight="1" x14ac:dyDescent="0.45">
      <c r="A264" s="20">
        <f t="shared" si="16"/>
        <v>118</v>
      </c>
      <c r="B264" s="17" t="str">
        <f t="shared" si="17"/>
        <v>市内</v>
      </c>
      <c r="C264" s="18"/>
      <c r="D264" s="17" t="str">
        <f t="shared" si="18"/>
        <v>0000000000</v>
      </c>
      <c r="E264" s="18"/>
      <c r="F264" s="2"/>
      <c r="G264" s="2"/>
      <c r="H264" s="3"/>
      <c r="I264" s="2" t="s">
        <v>5319</v>
      </c>
      <c r="J264" s="2"/>
      <c r="K264" s="2"/>
      <c r="L264" s="2" t="s">
        <v>5331</v>
      </c>
      <c r="M264" s="2" t="s">
        <v>5332</v>
      </c>
      <c r="N264" s="2"/>
      <c r="O264" s="1" t="str">
        <f>IF(ISERROR(VLOOKUP(L264&amp;M264,団体コード!$A$1:$B$1742,2,FALSE)),"",VLOOKUP(L264&amp;M264,団体コード!$A$1:$B$1742,2,FALSE))</f>
        <v>342076</v>
      </c>
      <c r="Q264" s="14" t="str">
        <f t="shared" si="19"/>
        <v>「接種者氏名 ※」を入力してください</v>
      </c>
    </row>
    <row r="265" spans="1:17" ht="38.25" customHeight="1" x14ac:dyDescent="0.45">
      <c r="A265" s="20">
        <f t="shared" si="16"/>
        <v>118</v>
      </c>
      <c r="B265" s="17" t="str">
        <f t="shared" si="17"/>
        <v>市内</v>
      </c>
      <c r="C265" s="18"/>
      <c r="D265" s="17" t="str">
        <f t="shared" si="18"/>
        <v>0000000000</v>
      </c>
      <c r="E265" s="18"/>
      <c r="F265" s="2"/>
      <c r="G265" s="2"/>
      <c r="H265" s="3"/>
      <c r="I265" s="2" t="s">
        <v>5319</v>
      </c>
      <c r="J265" s="2"/>
      <c r="K265" s="2"/>
      <c r="L265" s="2" t="s">
        <v>5331</v>
      </c>
      <c r="M265" s="2" t="s">
        <v>5332</v>
      </c>
      <c r="N265" s="2"/>
      <c r="O265" s="1" t="str">
        <f>IF(ISERROR(VLOOKUP(L265&amp;M265,団体コード!$A$1:$B$1742,2,FALSE)),"",VLOOKUP(L265&amp;M265,団体コード!$A$1:$B$1742,2,FALSE))</f>
        <v>342076</v>
      </c>
      <c r="Q265" s="14" t="str">
        <f t="shared" si="19"/>
        <v>「接種者氏名 ※」を入力してください</v>
      </c>
    </row>
    <row r="266" spans="1:17" ht="38.25" customHeight="1" x14ac:dyDescent="0.45">
      <c r="A266" s="20">
        <f t="shared" si="16"/>
        <v>118</v>
      </c>
      <c r="B266" s="17" t="str">
        <f t="shared" si="17"/>
        <v>市内</v>
      </c>
      <c r="C266" s="18"/>
      <c r="D266" s="17" t="str">
        <f t="shared" si="18"/>
        <v>0000000000</v>
      </c>
      <c r="E266" s="18"/>
      <c r="F266" s="2"/>
      <c r="G266" s="2"/>
      <c r="H266" s="3"/>
      <c r="I266" s="2" t="s">
        <v>5319</v>
      </c>
      <c r="J266" s="2"/>
      <c r="K266" s="2"/>
      <c r="L266" s="2" t="s">
        <v>5331</v>
      </c>
      <c r="M266" s="2" t="s">
        <v>5332</v>
      </c>
      <c r="N266" s="2"/>
      <c r="O266" s="1" t="str">
        <f>IF(ISERROR(VLOOKUP(L266&amp;M266,団体コード!$A$1:$B$1742,2,FALSE)),"",VLOOKUP(L266&amp;M266,団体コード!$A$1:$B$1742,2,FALSE))</f>
        <v>342076</v>
      </c>
      <c r="Q266" s="14" t="str">
        <f t="shared" si="19"/>
        <v>「接種者氏名 ※」を入力してください</v>
      </c>
    </row>
    <row r="267" spans="1:17" ht="38.25" customHeight="1" x14ac:dyDescent="0.45">
      <c r="A267" s="20">
        <f t="shared" si="16"/>
        <v>118</v>
      </c>
      <c r="B267" s="17" t="str">
        <f t="shared" si="17"/>
        <v>市内</v>
      </c>
      <c r="C267" s="18"/>
      <c r="D267" s="17" t="str">
        <f t="shared" si="18"/>
        <v>0000000000</v>
      </c>
      <c r="E267" s="18"/>
      <c r="F267" s="2"/>
      <c r="G267" s="2"/>
      <c r="H267" s="3"/>
      <c r="I267" s="2" t="s">
        <v>5319</v>
      </c>
      <c r="J267" s="2"/>
      <c r="K267" s="2"/>
      <c r="L267" s="2" t="s">
        <v>5331</v>
      </c>
      <c r="M267" s="2" t="s">
        <v>5332</v>
      </c>
      <c r="N267" s="2"/>
      <c r="O267" s="1" t="str">
        <f>IF(ISERROR(VLOOKUP(L267&amp;M267,団体コード!$A$1:$B$1742,2,FALSE)),"",VLOOKUP(L267&amp;M267,団体コード!$A$1:$B$1742,2,FALSE))</f>
        <v>342076</v>
      </c>
      <c r="Q267" s="14" t="str">
        <f t="shared" si="19"/>
        <v>「接種者氏名 ※」を入力してください</v>
      </c>
    </row>
    <row r="268" spans="1:17" ht="38.25" customHeight="1" x14ac:dyDescent="0.45">
      <c r="A268" s="20">
        <f t="shared" si="16"/>
        <v>118</v>
      </c>
      <c r="B268" s="17" t="str">
        <f t="shared" si="17"/>
        <v>市内</v>
      </c>
      <c r="C268" s="18"/>
      <c r="D268" s="17" t="str">
        <f t="shared" si="18"/>
        <v>0000000000</v>
      </c>
      <c r="E268" s="18"/>
      <c r="F268" s="2"/>
      <c r="G268" s="2"/>
      <c r="H268" s="3"/>
      <c r="I268" s="2" t="s">
        <v>5319</v>
      </c>
      <c r="J268" s="2"/>
      <c r="K268" s="2"/>
      <c r="L268" s="2" t="s">
        <v>5331</v>
      </c>
      <c r="M268" s="2" t="s">
        <v>5332</v>
      </c>
      <c r="N268" s="2"/>
      <c r="O268" s="1" t="str">
        <f>IF(ISERROR(VLOOKUP(L268&amp;M268,団体コード!$A$1:$B$1742,2,FALSE)),"",VLOOKUP(L268&amp;M268,団体コード!$A$1:$B$1742,2,FALSE))</f>
        <v>342076</v>
      </c>
      <c r="Q268" s="14" t="str">
        <f t="shared" si="19"/>
        <v>「接種者氏名 ※」を入力してください</v>
      </c>
    </row>
    <row r="269" spans="1:17" ht="38.25" customHeight="1" x14ac:dyDescent="0.45">
      <c r="A269" s="20">
        <f t="shared" si="16"/>
        <v>118</v>
      </c>
      <c r="B269" s="17" t="str">
        <f t="shared" si="17"/>
        <v>市内</v>
      </c>
      <c r="C269" s="18"/>
      <c r="D269" s="17" t="str">
        <f t="shared" si="18"/>
        <v>0000000000</v>
      </c>
      <c r="E269" s="18"/>
      <c r="F269" s="2"/>
      <c r="G269" s="2"/>
      <c r="H269" s="3"/>
      <c r="I269" s="2" t="s">
        <v>5319</v>
      </c>
      <c r="J269" s="2"/>
      <c r="K269" s="2"/>
      <c r="L269" s="2" t="s">
        <v>5331</v>
      </c>
      <c r="M269" s="2" t="s">
        <v>5332</v>
      </c>
      <c r="N269" s="2"/>
      <c r="O269" s="1" t="str">
        <f>IF(ISERROR(VLOOKUP(L269&amp;M269,団体コード!$A$1:$B$1742,2,FALSE)),"",VLOOKUP(L269&amp;M269,団体コード!$A$1:$B$1742,2,FALSE))</f>
        <v>342076</v>
      </c>
      <c r="Q269" s="14" t="str">
        <f t="shared" si="19"/>
        <v>「接種者氏名 ※」を入力してください</v>
      </c>
    </row>
    <row r="270" spans="1:17" ht="38.25" customHeight="1" x14ac:dyDescent="0.45">
      <c r="A270" s="20">
        <f t="shared" si="16"/>
        <v>118</v>
      </c>
      <c r="B270" s="17" t="str">
        <f t="shared" si="17"/>
        <v>市内</v>
      </c>
      <c r="C270" s="18"/>
      <c r="D270" s="17" t="str">
        <f t="shared" si="18"/>
        <v>0000000000</v>
      </c>
      <c r="E270" s="18"/>
      <c r="F270" s="2"/>
      <c r="G270" s="2"/>
      <c r="H270" s="3"/>
      <c r="I270" s="2" t="s">
        <v>5319</v>
      </c>
      <c r="J270" s="2"/>
      <c r="K270" s="2"/>
      <c r="L270" s="2" t="s">
        <v>5331</v>
      </c>
      <c r="M270" s="2" t="s">
        <v>5332</v>
      </c>
      <c r="N270" s="2"/>
      <c r="O270" s="1" t="str">
        <f>IF(ISERROR(VLOOKUP(L270&amp;M270,団体コード!$A$1:$B$1742,2,FALSE)),"",VLOOKUP(L270&amp;M270,団体コード!$A$1:$B$1742,2,FALSE))</f>
        <v>342076</v>
      </c>
      <c r="Q270" s="14" t="str">
        <f t="shared" si="19"/>
        <v>「接種者氏名 ※」を入力してください</v>
      </c>
    </row>
    <row r="271" spans="1:17" ht="38.25" customHeight="1" x14ac:dyDescent="0.45">
      <c r="A271" s="20">
        <f t="shared" si="16"/>
        <v>118</v>
      </c>
      <c r="B271" s="17" t="str">
        <f t="shared" si="17"/>
        <v>市内</v>
      </c>
      <c r="C271" s="18"/>
      <c r="D271" s="17" t="str">
        <f t="shared" si="18"/>
        <v>0000000000</v>
      </c>
      <c r="E271" s="18"/>
      <c r="F271" s="2"/>
      <c r="G271" s="2"/>
      <c r="H271" s="3"/>
      <c r="I271" s="2" t="s">
        <v>5319</v>
      </c>
      <c r="J271" s="2"/>
      <c r="K271" s="2"/>
      <c r="L271" s="2" t="s">
        <v>5331</v>
      </c>
      <c r="M271" s="2" t="s">
        <v>5332</v>
      </c>
      <c r="N271" s="2"/>
      <c r="O271" s="1" t="str">
        <f>IF(ISERROR(VLOOKUP(L271&amp;M271,団体コード!$A$1:$B$1742,2,FALSE)),"",VLOOKUP(L271&amp;M271,団体コード!$A$1:$B$1742,2,FALSE))</f>
        <v>342076</v>
      </c>
      <c r="Q271" s="14" t="str">
        <f t="shared" si="19"/>
        <v>「接種者氏名 ※」を入力してください</v>
      </c>
    </row>
    <row r="272" spans="1:17" ht="38.25" customHeight="1" x14ac:dyDescent="0.45">
      <c r="A272" s="20">
        <f t="shared" si="16"/>
        <v>118</v>
      </c>
      <c r="B272" s="17" t="str">
        <f t="shared" si="17"/>
        <v>市内</v>
      </c>
      <c r="C272" s="18"/>
      <c r="D272" s="17" t="str">
        <f t="shared" si="18"/>
        <v>0000000000</v>
      </c>
      <c r="E272" s="18"/>
      <c r="F272" s="2"/>
      <c r="G272" s="2"/>
      <c r="H272" s="3"/>
      <c r="I272" s="2" t="s">
        <v>5319</v>
      </c>
      <c r="J272" s="2"/>
      <c r="K272" s="2"/>
      <c r="L272" s="2" t="s">
        <v>5331</v>
      </c>
      <c r="M272" s="2" t="s">
        <v>5332</v>
      </c>
      <c r="N272" s="2"/>
      <c r="O272" s="1" t="str">
        <f>IF(ISERROR(VLOOKUP(L272&amp;M272,団体コード!$A$1:$B$1742,2,FALSE)),"",VLOOKUP(L272&amp;M272,団体コード!$A$1:$B$1742,2,FALSE))</f>
        <v>342076</v>
      </c>
      <c r="Q272" s="14" t="str">
        <f t="shared" si="19"/>
        <v>「接種者氏名 ※」を入力してください</v>
      </c>
    </row>
    <row r="273" spans="1:17" ht="38.25" customHeight="1" x14ac:dyDescent="0.45">
      <c r="A273" s="20">
        <f t="shared" si="16"/>
        <v>118</v>
      </c>
      <c r="B273" s="17" t="str">
        <f t="shared" si="17"/>
        <v>市内</v>
      </c>
      <c r="C273" s="18"/>
      <c r="D273" s="17" t="str">
        <f t="shared" si="18"/>
        <v>0000000000</v>
      </c>
      <c r="E273" s="18"/>
      <c r="F273" s="2"/>
      <c r="G273" s="2"/>
      <c r="H273" s="3"/>
      <c r="I273" s="2" t="s">
        <v>5319</v>
      </c>
      <c r="J273" s="2"/>
      <c r="K273" s="2"/>
      <c r="L273" s="2" t="s">
        <v>5331</v>
      </c>
      <c r="M273" s="2" t="s">
        <v>5332</v>
      </c>
      <c r="N273" s="2"/>
      <c r="O273" s="1" t="str">
        <f>IF(ISERROR(VLOOKUP(L273&amp;M273,団体コード!$A$1:$B$1742,2,FALSE)),"",VLOOKUP(L273&amp;M273,団体コード!$A$1:$B$1742,2,FALSE))</f>
        <v>342076</v>
      </c>
      <c r="Q273" s="14" t="str">
        <f t="shared" si="19"/>
        <v>「接種者氏名 ※」を入力してください</v>
      </c>
    </row>
    <row r="274" spans="1:17" ht="38.25" customHeight="1" x14ac:dyDescent="0.45">
      <c r="A274" s="20">
        <f t="shared" si="16"/>
        <v>118</v>
      </c>
      <c r="B274" s="17" t="str">
        <f t="shared" si="17"/>
        <v>市内</v>
      </c>
      <c r="C274" s="18"/>
      <c r="D274" s="17" t="str">
        <f t="shared" si="18"/>
        <v>0000000000</v>
      </c>
      <c r="E274" s="18"/>
      <c r="F274" s="2"/>
      <c r="G274" s="2"/>
      <c r="H274" s="3"/>
      <c r="I274" s="2" t="s">
        <v>5319</v>
      </c>
      <c r="J274" s="2"/>
      <c r="K274" s="2"/>
      <c r="L274" s="2" t="s">
        <v>5331</v>
      </c>
      <c r="M274" s="2" t="s">
        <v>5332</v>
      </c>
      <c r="N274" s="2"/>
      <c r="O274" s="1" t="str">
        <f>IF(ISERROR(VLOOKUP(L274&amp;M274,団体コード!$A$1:$B$1742,2,FALSE)),"",VLOOKUP(L274&amp;M274,団体コード!$A$1:$B$1742,2,FALSE))</f>
        <v>342076</v>
      </c>
      <c r="Q274" s="14" t="str">
        <f t="shared" si="19"/>
        <v>「接種者氏名 ※」を入力してください</v>
      </c>
    </row>
    <row r="275" spans="1:17" ht="38.25" customHeight="1" x14ac:dyDescent="0.45">
      <c r="A275" s="20">
        <f t="shared" si="16"/>
        <v>118</v>
      </c>
      <c r="B275" s="17" t="str">
        <f t="shared" si="17"/>
        <v>市内</v>
      </c>
      <c r="C275" s="18"/>
      <c r="D275" s="17" t="str">
        <f t="shared" si="18"/>
        <v>0000000000</v>
      </c>
      <c r="E275" s="18"/>
      <c r="F275" s="2"/>
      <c r="G275" s="2"/>
      <c r="H275" s="3"/>
      <c r="I275" s="2" t="s">
        <v>5319</v>
      </c>
      <c r="J275" s="2"/>
      <c r="K275" s="2"/>
      <c r="L275" s="2" t="s">
        <v>5331</v>
      </c>
      <c r="M275" s="2" t="s">
        <v>5332</v>
      </c>
      <c r="N275" s="2"/>
      <c r="O275" s="1" t="str">
        <f>IF(ISERROR(VLOOKUP(L275&amp;M275,団体コード!$A$1:$B$1742,2,FALSE)),"",VLOOKUP(L275&amp;M275,団体コード!$A$1:$B$1742,2,FALSE))</f>
        <v>342076</v>
      </c>
      <c r="Q275" s="14" t="str">
        <f t="shared" si="19"/>
        <v>「接種者氏名 ※」を入力してください</v>
      </c>
    </row>
    <row r="276" spans="1:17" ht="38.25" customHeight="1" x14ac:dyDescent="0.45">
      <c r="A276" s="20">
        <f t="shared" si="16"/>
        <v>118</v>
      </c>
      <c r="B276" s="17" t="str">
        <f t="shared" si="17"/>
        <v>市内</v>
      </c>
      <c r="C276" s="18"/>
      <c r="D276" s="17" t="str">
        <f t="shared" si="18"/>
        <v>0000000000</v>
      </c>
      <c r="E276" s="18"/>
      <c r="F276" s="2"/>
      <c r="G276" s="2"/>
      <c r="H276" s="3"/>
      <c r="I276" s="2" t="s">
        <v>5319</v>
      </c>
      <c r="J276" s="2"/>
      <c r="K276" s="2"/>
      <c r="L276" s="2" t="s">
        <v>5331</v>
      </c>
      <c r="M276" s="2" t="s">
        <v>5332</v>
      </c>
      <c r="N276" s="2"/>
      <c r="O276" s="1" t="str">
        <f>IF(ISERROR(VLOOKUP(L276&amp;M276,団体コード!$A$1:$B$1742,2,FALSE)),"",VLOOKUP(L276&amp;M276,団体コード!$A$1:$B$1742,2,FALSE))</f>
        <v>342076</v>
      </c>
      <c r="Q276" s="14" t="str">
        <f t="shared" si="19"/>
        <v>「接種者氏名 ※」を入力してください</v>
      </c>
    </row>
    <row r="277" spans="1:17" ht="38.25" customHeight="1" x14ac:dyDescent="0.45">
      <c r="A277" s="20">
        <f t="shared" si="16"/>
        <v>118</v>
      </c>
      <c r="B277" s="17" t="str">
        <f t="shared" si="17"/>
        <v>市内</v>
      </c>
      <c r="C277" s="18"/>
      <c r="D277" s="17" t="str">
        <f t="shared" si="18"/>
        <v>0000000000</v>
      </c>
      <c r="E277" s="18"/>
      <c r="F277" s="2"/>
      <c r="G277" s="2"/>
      <c r="H277" s="3"/>
      <c r="I277" s="2" t="s">
        <v>5319</v>
      </c>
      <c r="J277" s="2"/>
      <c r="K277" s="2"/>
      <c r="L277" s="2" t="s">
        <v>5331</v>
      </c>
      <c r="M277" s="2" t="s">
        <v>5332</v>
      </c>
      <c r="N277" s="2"/>
      <c r="O277" s="1" t="str">
        <f>IF(ISERROR(VLOOKUP(L277&amp;M277,団体コード!$A$1:$B$1742,2,FALSE)),"",VLOOKUP(L277&amp;M277,団体コード!$A$1:$B$1742,2,FALSE))</f>
        <v>342076</v>
      </c>
      <c r="Q277" s="14" t="str">
        <f t="shared" si="19"/>
        <v>「接種者氏名 ※」を入力してください</v>
      </c>
    </row>
    <row r="278" spans="1:17" ht="38.25" customHeight="1" x14ac:dyDescent="0.45">
      <c r="A278" s="20">
        <f t="shared" si="16"/>
        <v>118</v>
      </c>
      <c r="B278" s="17" t="str">
        <f t="shared" si="17"/>
        <v>市内</v>
      </c>
      <c r="C278" s="18"/>
      <c r="D278" s="17" t="str">
        <f t="shared" si="18"/>
        <v>0000000000</v>
      </c>
      <c r="E278" s="18"/>
      <c r="F278" s="2"/>
      <c r="G278" s="2"/>
      <c r="H278" s="3"/>
      <c r="I278" s="2" t="s">
        <v>5319</v>
      </c>
      <c r="J278" s="2"/>
      <c r="K278" s="2"/>
      <c r="L278" s="2" t="s">
        <v>5331</v>
      </c>
      <c r="M278" s="2" t="s">
        <v>5332</v>
      </c>
      <c r="N278" s="2"/>
      <c r="O278" s="1" t="str">
        <f>IF(ISERROR(VLOOKUP(L278&amp;M278,団体コード!$A$1:$B$1742,2,FALSE)),"",VLOOKUP(L278&amp;M278,団体コード!$A$1:$B$1742,2,FALSE))</f>
        <v>342076</v>
      </c>
      <c r="Q278" s="14" t="str">
        <f t="shared" si="19"/>
        <v>「接種者氏名 ※」を入力してください</v>
      </c>
    </row>
    <row r="279" spans="1:17" ht="38.25" customHeight="1" x14ac:dyDescent="0.45">
      <c r="A279" s="20">
        <f t="shared" si="16"/>
        <v>118</v>
      </c>
      <c r="B279" s="17" t="str">
        <f t="shared" si="17"/>
        <v>市内</v>
      </c>
      <c r="C279" s="18"/>
      <c r="D279" s="17" t="str">
        <f t="shared" si="18"/>
        <v>0000000000</v>
      </c>
      <c r="E279" s="18"/>
      <c r="F279" s="2"/>
      <c r="G279" s="2"/>
      <c r="H279" s="3"/>
      <c r="I279" s="2" t="s">
        <v>5319</v>
      </c>
      <c r="J279" s="2"/>
      <c r="K279" s="2"/>
      <c r="L279" s="2" t="s">
        <v>5331</v>
      </c>
      <c r="M279" s="2" t="s">
        <v>5332</v>
      </c>
      <c r="N279" s="2"/>
      <c r="O279" s="1" t="str">
        <f>IF(ISERROR(VLOOKUP(L279&amp;M279,団体コード!$A$1:$B$1742,2,FALSE)),"",VLOOKUP(L279&amp;M279,団体コード!$A$1:$B$1742,2,FALSE))</f>
        <v>342076</v>
      </c>
      <c r="Q279" s="14" t="str">
        <f t="shared" si="19"/>
        <v>「接種者氏名 ※」を入力してください</v>
      </c>
    </row>
    <row r="280" spans="1:17" ht="38.25" customHeight="1" x14ac:dyDescent="0.45">
      <c r="A280" s="20">
        <f t="shared" si="16"/>
        <v>118</v>
      </c>
      <c r="B280" s="17" t="str">
        <f t="shared" si="17"/>
        <v>市内</v>
      </c>
      <c r="C280" s="18"/>
      <c r="D280" s="17" t="str">
        <f t="shared" si="18"/>
        <v>0000000000</v>
      </c>
      <c r="E280" s="18"/>
      <c r="F280" s="2"/>
      <c r="G280" s="2"/>
      <c r="H280" s="3"/>
      <c r="I280" s="2" t="s">
        <v>5319</v>
      </c>
      <c r="J280" s="2"/>
      <c r="K280" s="2"/>
      <c r="L280" s="2" t="s">
        <v>5331</v>
      </c>
      <c r="M280" s="2" t="s">
        <v>5332</v>
      </c>
      <c r="N280" s="2"/>
      <c r="O280" s="1" t="str">
        <f>IF(ISERROR(VLOOKUP(L280&amp;M280,団体コード!$A$1:$B$1742,2,FALSE)),"",VLOOKUP(L280&amp;M280,団体コード!$A$1:$B$1742,2,FALSE))</f>
        <v>342076</v>
      </c>
      <c r="Q280" s="14" t="str">
        <f t="shared" si="19"/>
        <v>「接種者氏名 ※」を入力してください</v>
      </c>
    </row>
    <row r="281" spans="1:17" ht="38.25" customHeight="1" x14ac:dyDescent="0.45">
      <c r="A281" s="20">
        <f t="shared" si="16"/>
        <v>118</v>
      </c>
      <c r="B281" s="17" t="str">
        <f t="shared" si="17"/>
        <v>市内</v>
      </c>
      <c r="C281" s="18"/>
      <c r="D281" s="17" t="str">
        <f t="shared" si="18"/>
        <v>0000000000</v>
      </c>
      <c r="E281" s="18"/>
      <c r="F281" s="2"/>
      <c r="G281" s="2"/>
      <c r="H281" s="3"/>
      <c r="I281" s="2" t="s">
        <v>5319</v>
      </c>
      <c r="J281" s="2"/>
      <c r="K281" s="2"/>
      <c r="L281" s="2" t="s">
        <v>5331</v>
      </c>
      <c r="M281" s="2" t="s">
        <v>5332</v>
      </c>
      <c r="N281" s="2"/>
      <c r="O281" s="1" t="str">
        <f>IF(ISERROR(VLOOKUP(L281&amp;M281,団体コード!$A$1:$B$1742,2,FALSE)),"",VLOOKUP(L281&amp;M281,団体コード!$A$1:$B$1742,2,FALSE))</f>
        <v>342076</v>
      </c>
      <c r="Q281" s="14" t="str">
        <f t="shared" si="19"/>
        <v>「接種者氏名 ※」を入力してください</v>
      </c>
    </row>
    <row r="282" spans="1:17" ht="38.25" customHeight="1" x14ac:dyDescent="0.45">
      <c r="A282" s="20">
        <f t="shared" si="16"/>
        <v>118</v>
      </c>
      <c r="B282" s="17" t="str">
        <f t="shared" si="17"/>
        <v>市内</v>
      </c>
      <c r="C282" s="18"/>
      <c r="D282" s="17" t="str">
        <f t="shared" si="18"/>
        <v>0000000000</v>
      </c>
      <c r="E282" s="18"/>
      <c r="F282" s="2"/>
      <c r="G282" s="2"/>
      <c r="H282" s="3"/>
      <c r="I282" s="2" t="s">
        <v>5319</v>
      </c>
      <c r="J282" s="2"/>
      <c r="K282" s="2"/>
      <c r="L282" s="2" t="s">
        <v>5331</v>
      </c>
      <c r="M282" s="2" t="s">
        <v>5332</v>
      </c>
      <c r="N282" s="2"/>
      <c r="O282" s="1" t="str">
        <f>IF(ISERROR(VLOOKUP(L282&amp;M282,団体コード!$A$1:$B$1742,2,FALSE)),"",VLOOKUP(L282&amp;M282,団体コード!$A$1:$B$1742,2,FALSE))</f>
        <v>342076</v>
      </c>
      <c r="Q282" s="14" t="str">
        <f t="shared" si="19"/>
        <v>「接種者氏名 ※」を入力してください</v>
      </c>
    </row>
    <row r="283" spans="1:17" ht="38.25" customHeight="1" x14ac:dyDescent="0.45">
      <c r="A283" s="20">
        <f t="shared" si="16"/>
        <v>118</v>
      </c>
      <c r="B283" s="17" t="str">
        <f t="shared" si="17"/>
        <v>市内</v>
      </c>
      <c r="C283" s="18"/>
      <c r="D283" s="17" t="str">
        <f t="shared" si="18"/>
        <v>0000000000</v>
      </c>
      <c r="E283" s="18"/>
      <c r="F283" s="2"/>
      <c r="G283" s="2"/>
      <c r="H283" s="3"/>
      <c r="I283" s="2" t="s">
        <v>5319</v>
      </c>
      <c r="J283" s="2"/>
      <c r="K283" s="2"/>
      <c r="L283" s="2" t="s">
        <v>5331</v>
      </c>
      <c r="M283" s="2" t="s">
        <v>5332</v>
      </c>
      <c r="N283" s="2"/>
      <c r="O283" s="1" t="str">
        <f>IF(ISERROR(VLOOKUP(L283&amp;M283,団体コード!$A$1:$B$1742,2,FALSE)),"",VLOOKUP(L283&amp;M283,団体コード!$A$1:$B$1742,2,FALSE))</f>
        <v>342076</v>
      </c>
      <c r="Q283" s="14" t="str">
        <f t="shared" si="19"/>
        <v>「接種者氏名 ※」を入力してください</v>
      </c>
    </row>
    <row r="284" spans="1:17" ht="38.25" customHeight="1" x14ac:dyDescent="0.45">
      <c r="A284" s="20">
        <f t="shared" si="16"/>
        <v>118</v>
      </c>
      <c r="B284" s="17" t="str">
        <f t="shared" si="17"/>
        <v>市内</v>
      </c>
      <c r="C284" s="18"/>
      <c r="D284" s="17" t="str">
        <f t="shared" si="18"/>
        <v>0000000000</v>
      </c>
      <c r="E284" s="18"/>
      <c r="F284" s="2"/>
      <c r="G284" s="2"/>
      <c r="H284" s="3"/>
      <c r="I284" s="2" t="s">
        <v>5319</v>
      </c>
      <c r="J284" s="2"/>
      <c r="K284" s="2"/>
      <c r="L284" s="2" t="s">
        <v>5331</v>
      </c>
      <c r="M284" s="2" t="s">
        <v>5332</v>
      </c>
      <c r="N284" s="2"/>
      <c r="O284" s="1" t="str">
        <f>IF(ISERROR(VLOOKUP(L284&amp;M284,団体コード!$A$1:$B$1742,2,FALSE)),"",VLOOKUP(L284&amp;M284,団体コード!$A$1:$B$1742,2,FALSE))</f>
        <v>342076</v>
      </c>
      <c r="Q284" s="14" t="str">
        <f t="shared" si="19"/>
        <v>「接種者氏名 ※」を入力してください</v>
      </c>
    </row>
    <row r="285" spans="1:17" ht="38.25" customHeight="1" x14ac:dyDescent="0.45">
      <c r="A285" s="20">
        <f t="shared" si="16"/>
        <v>118</v>
      </c>
      <c r="B285" s="17" t="str">
        <f t="shared" si="17"/>
        <v>市内</v>
      </c>
      <c r="C285" s="18"/>
      <c r="D285" s="17" t="str">
        <f t="shared" si="18"/>
        <v>0000000000</v>
      </c>
      <c r="E285" s="18"/>
      <c r="F285" s="2"/>
      <c r="G285" s="2"/>
      <c r="H285" s="3"/>
      <c r="I285" s="2" t="s">
        <v>5319</v>
      </c>
      <c r="J285" s="2"/>
      <c r="K285" s="2"/>
      <c r="L285" s="2" t="s">
        <v>5331</v>
      </c>
      <c r="M285" s="2" t="s">
        <v>5332</v>
      </c>
      <c r="N285" s="2"/>
      <c r="O285" s="1" t="str">
        <f>IF(ISERROR(VLOOKUP(L285&amp;M285,団体コード!$A$1:$B$1742,2,FALSE)),"",VLOOKUP(L285&amp;M285,団体コード!$A$1:$B$1742,2,FALSE))</f>
        <v>342076</v>
      </c>
      <c r="Q285" s="14" t="str">
        <f t="shared" si="19"/>
        <v>「接種者氏名 ※」を入力してください</v>
      </c>
    </row>
    <row r="286" spans="1:17" ht="38.25" customHeight="1" x14ac:dyDescent="0.45">
      <c r="A286" s="20">
        <f t="shared" si="16"/>
        <v>118</v>
      </c>
      <c r="B286" s="17" t="str">
        <f t="shared" si="17"/>
        <v>市内</v>
      </c>
      <c r="C286" s="18"/>
      <c r="D286" s="17" t="str">
        <f t="shared" si="18"/>
        <v>0000000000</v>
      </c>
      <c r="E286" s="18"/>
      <c r="F286" s="2"/>
      <c r="G286" s="2"/>
      <c r="H286" s="3"/>
      <c r="I286" s="2" t="s">
        <v>5319</v>
      </c>
      <c r="J286" s="2"/>
      <c r="K286" s="2"/>
      <c r="L286" s="2" t="s">
        <v>5331</v>
      </c>
      <c r="M286" s="2" t="s">
        <v>5332</v>
      </c>
      <c r="N286" s="2"/>
      <c r="O286" s="1" t="str">
        <f>IF(ISERROR(VLOOKUP(L286&amp;M286,団体コード!$A$1:$B$1742,2,FALSE)),"",VLOOKUP(L286&amp;M286,団体コード!$A$1:$B$1742,2,FALSE))</f>
        <v>342076</v>
      </c>
      <c r="Q286" s="14" t="str">
        <f t="shared" si="19"/>
        <v>「接種者氏名 ※」を入力してください</v>
      </c>
    </row>
    <row r="287" spans="1:17" ht="38.25" customHeight="1" x14ac:dyDescent="0.45">
      <c r="A287" s="20">
        <f t="shared" si="16"/>
        <v>118</v>
      </c>
      <c r="B287" s="17" t="str">
        <f t="shared" si="17"/>
        <v>市内</v>
      </c>
      <c r="C287" s="18"/>
      <c r="D287" s="17" t="str">
        <f t="shared" si="18"/>
        <v>0000000000</v>
      </c>
      <c r="E287" s="18"/>
      <c r="F287" s="2"/>
      <c r="G287" s="2"/>
      <c r="H287" s="3"/>
      <c r="I287" s="2" t="s">
        <v>5319</v>
      </c>
      <c r="J287" s="2"/>
      <c r="K287" s="2"/>
      <c r="L287" s="2" t="s">
        <v>5331</v>
      </c>
      <c r="M287" s="2" t="s">
        <v>5332</v>
      </c>
      <c r="N287" s="2"/>
      <c r="O287" s="1" t="str">
        <f>IF(ISERROR(VLOOKUP(L287&amp;M287,団体コード!$A$1:$B$1742,2,FALSE)),"",VLOOKUP(L287&amp;M287,団体コード!$A$1:$B$1742,2,FALSE))</f>
        <v>342076</v>
      </c>
      <c r="Q287" s="14" t="str">
        <f t="shared" si="19"/>
        <v>「接種者氏名 ※」を入力してください</v>
      </c>
    </row>
    <row r="288" spans="1:17" ht="38.25" customHeight="1" x14ac:dyDescent="0.45">
      <c r="A288" s="20">
        <f t="shared" si="16"/>
        <v>118</v>
      </c>
      <c r="B288" s="17" t="str">
        <f t="shared" si="17"/>
        <v>市内</v>
      </c>
      <c r="C288" s="18"/>
      <c r="D288" s="17" t="str">
        <f t="shared" si="18"/>
        <v>0000000000</v>
      </c>
      <c r="E288" s="18"/>
      <c r="F288" s="2"/>
      <c r="G288" s="2"/>
      <c r="H288" s="3"/>
      <c r="I288" s="2" t="s">
        <v>5319</v>
      </c>
      <c r="J288" s="2"/>
      <c r="K288" s="2"/>
      <c r="L288" s="2" t="s">
        <v>5331</v>
      </c>
      <c r="M288" s="2" t="s">
        <v>5332</v>
      </c>
      <c r="N288" s="2"/>
      <c r="O288" s="1" t="str">
        <f>IF(ISERROR(VLOOKUP(L288&amp;M288,団体コード!$A$1:$B$1742,2,FALSE)),"",VLOOKUP(L288&amp;M288,団体コード!$A$1:$B$1742,2,FALSE))</f>
        <v>342076</v>
      </c>
      <c r="Q288" s="14" t="str">
        <f t="shared" si="19"/>
        <v>「接種者氏名 ※」を入力してください</v>
      </c>
    </row>
    <row r="289" spans="1:17" ht="38.25" customHeight="1" x14ac:dyDescent="0.45">
      <c r="A289" s="20">
        <f t="shared" si="16"/>
        <v>118</v>
      </c>
      <c r="B289" s="17" t="str">
        <f t="shared" si="17"/>
        <v>市内</v>
      </c>
      <c r="C289" s="18"/>
      <c r="D289" s="17" t="str">
        <f t="shared" si="18"/>
        <v>0000000000</v>
      </c>
      <c r="E289" s="18"/>
      <c r="F289" s="2"/>
      <c r="G289" s="2"/>
      <c r="H289" s="3"/>
      <c r="I289" s="2" t="s">
        <v>5319</v>
      </c>
      <c r="J289" s="2"/>
      <c r="K289" s="2"/>
      <c r="L289" s="2" t="s">
        <v>5331</v>
      </c>
      <c r="M289" s="2" t="s">
        <v>5332</v>
      </c>
      <c r="N289" s="2"/>
      <c r="O289" s="1" t="str">
        <f>IF(ISERROR(VLOOKUP(L289&amp;M289,団体コード!$A$1:$B$1742,2,FALSE)),"",VLOOKUP(L289&amp;M289,団体コード!$A$1:$B$1742,2,FALSE))</f>
        <v>342076</v>
      </c>
      <c r="Q289" s="14" t="str">
        <f t="shared" si="19"/>
        <v>「接種者氏名 ※」を入力してください</v>
      </c>
    </row>
    <row r="290" spans="1:17" ht="38.25" customHeight="1" x14ac:dyDescent="0.45">
      <c r="A290" s="20">
        <f t="shared" si="16"/>
        <v>118</v>
      </c>
      <c r="B290" s="17" t="str">
        <f t="shared" si="17"/>
        <v>市内</v>
      </c>
      <c r="C290" s="18"/>
      <c r="D290" s="17" t="str">
        <f t="shared" si="18"/>
        <v>0000000000</v>
      </c>
      <c r="E290" s="18"/>
      <c r="F290" s="2"/>
      <c r="G290" s="2"/>
      <c r="H290" s="3"/>
      <c r="I290" s="2" t="s">
        <v>5319</v>
      </c>
      <c r="J290" s="2"/>
      <c r="K290" s="2"/>
      <c r="L290" s="2" t="s">
        <v>5331</v>
      </c>
      <c r="M290" s="2" t="s">
        <v>5332</v>
      </c>
      <c r="N290" s="2"/>
      <c r="O290" s="1" t="str">
        <f>IF(ISERROR(VLOOKUP(L290&amp;M290,団体コード!$A$1:$B$1742,2,FALSE)),"",VLOOKUP(L290&amp;M290,団体コード!$A$1:$B$1742,2,FALSE))</f>
        <v>342076</v>
      </c>
      <c r="Q290" s="14" t="str">
        <f t="shared" si="19"/>
        <v>「接種者氏名 ※」を入力してください</v>
      </c>
    </row>
    <row r="291" spans="1:17" ht="38.25" customHeight="1" x14ac:dyDescent="0.45">
      <c r="A291" s="20">
        <f t="shared" si="16"/>
        <v>118</v>
      </c>
      <c r="B291" s="17" t="str">
        <f t="shared" si="17"/>
        <v>市内</v>
      </c>
      <c r="C291" s="18"/>
      <c r="D291" s="17" t="str">
        <f t="shared" si="18"/>
        <v>0000000000</v>
      </c>
      <c r="E291" s="18"/>
      <c r="F291" s="2"/>
      <c r="G291" s="2"/>
      <c r="H291" s="3"/>
      <c r="I291" s="2" t="s">
        <v>5319</v>
      </c>
      <c r="J291" s="2"/>
      <c r="K291" s="2"/>
      <c r="L291" s="2" t="s">
        <v>5331</v>
      </c>
      <c r="M291" s="2" t="s">
        <v>5332</v>
      </c>
      <c r="N291" s="2"/>
      <c r="O291" s="1" t="str">
        <f>IF(ISERROR(VLOOKUP(L291&amp;M291,団体コード!$A$1:$B$1742,2,FALSE)),"",VLOOKUP(L291&amp;M291,団体コード!$A$1:$B$1742,2,FALSE))</f>
        <v>342076</v>
      </c>
      <c r="Q291" s="14" t="str">
        <f t="shared" si="19"/>
        <v>「接種者氏名 ※」を入力してください</v>
      </c>
    </row>
    <row r="292" spans="1:17" ht="38.25" customHeight="1" x14ac:dyDescent="0.45">
      <c r="A292" s="20">
        <f t="shared" si="16"/>
        <v>118</v>
      </c>
      <c r="B292" s="17" t="str">
        <f t="shared" si="17"/>
        <v>市内</v>
      </c>
      <c r="C292" s="18"/>
      <c r="D292" s="17" t="str">
        <f t="shared" si="18"/>
        <v>0000000000</v>
      </c>
      <c r="E292" s="18"/>
      <c r="F292" s="2"/>
      <c r="G292" s="2"/>
      <c r="H292" s="3"/>
      <c r="I292" s="2" t="s">
        <v>5319</v>
      </c>
      <c r="J292" s="2"/>
      <c r="K292" s="2"/>
      <c r="L292" s="2" t="s">
        <v>5331</v>
      </c>
      <c r="M292" s="2" t="s">
        <v>5332</v>
      </c>
      <c r="N292" s="2"/>
      <c r="O292" s="1" t="str">
        <f>IF(ISERROR(VLOOKUP(L292&amp;M292,団体コード!$A$1:$B$1742,2,FALSE)),"",VLOOKUP(L292&amp;M292,団体コード!$A$1:$B$1742,2,FALSE))</f>
        <v>342076</v>
      </c>
      <c r="Q292" s="14" t="str">
        <f t="shared" si="19"/>
        <v>「接種者氏名 ※」を入力してください</v>
      </c>
    </row>
    <row r="293" spans="1:17" ht="38.25" customHeight="1" x14ac:dyDescent="0.45">
      <c r="A293" s="20">
        <f t="shared" si="16"/>
        <v>118</v>
      </c>
      <c r="B293" s="17" t="str">
        <f t="shared" si="17"/>
        <v>市内</v>
      </c>
      <c r="C293" s="18"/>
      <c r="D293" s="17" t="str">
        <f t="shared" si="18"/>
        <v>0000000000</v>
      </c>
      <c r="E293" s="18"/>
      <c r="F293" s="2"/>
      <c r="G293" s="2"/>
      <c r="H293" s="3"/>
      <c r="I293" s="2" t="s">
        <v>5319</v>
      </c>
      <c r="J293" s="2"/>
      <c r="K293" s="2"/>
      <c r="L293" s="2" t="s">
        <v>5331</v>
      </c>
      <c r="M293" s="2" t="s">
        <v>5332</v>
      </c>
      <c r="N293" s="2"/>
      <c r="O293" s="1" t="str">
        <f>IF(ISERROR(VLOOKUP(L293&amp;M293,団体コード!$A$1:$B$1742,2,FALSE)),"",VLOOKUP(L293&amp;M293,団体コード!$A$1:$B$1742,2,FALSE))</f>
        <v>342076</v>
      </c>
      <c r="Q293" s="14" t="str">
        <f t="shared" si="19"/>
        <v>「接種者氏名 ※」を入力してください</v>
      </c>
    </row>
    <row r="294" spans="1:17" ht="38.25" customHeight="1" x14ac:dyDescent="0.45">
      <c r="A294" s="20">
        <f t="shared" si="16"/>
        <v>118</v>
      </c>
      <c r="B294" s="17" t="str">
        <f t="shared" si="17"/>
        <v>市内</v>
      </c>
      <c r="C294" s="18"/>
      <c r="D294" s="17" t="str">
        <f t="shared" si="18"/>
        <v>0000000000</v>
      </c>
      <c r="E294" s="18"/>
      <c r="F294" s="2"/>
      <c r="G294" s="2"/>
      <c r="H294" s="3"/>
      <c r="I294" s="2" t="s">
        <v>5319</v>
      </c>
      <c r="J294" s="2"/>
      <c r="K294" s="2"/>
      <c r="L294" s="2" t="s">
        <v>5331</v>
      </c>
      <c r="M294" s="2" t="s">
        <v>5332</v>
      </c>
      <c r="N294" s="2"/>
      <c r="O294" s="1" t="str">
        <f>IF(ISERROR(VLOOKUP(L294&amp;M294,団体コード!$A$1:$B$1742,2,FALSE)),"",VLOOKUP(L294&amp;M294,団体コード!$A$1:$B$1742,2,FALSE))</f>
        <v>342076</v>
      </c>
      <c r="Q294" s="14" t="str">
        <f t="shared" si="19"/>
        <v>「接種者氏名 ※」を入力してください</v>
      </c>
    </row>
    <row r="295" spans="1:17" ht="38.25" customHeight="1" x14ac:dyDescent="0.45">
      <c r="A295" s="20">
        <f t="shared" si="16"/>
        <v>118</v>
      </c>
      <c r="B295" s="17" t="str">
        <f t="shared" si="17"/>
        <v>市内</v>
      </c>
      <c r="C295" s="18"/>
      <c r="D295" s="17" t="str">
        <f t="shared" si="18"/>
        <v>0000000000</v>
      </c>
      <c r="E295" s="18"/>
      <c r="F295" s="2"/>
      <c r="G295" s="2"/>
      <c r="H295" s="3"/>
      <c r="I295" s="2" t="s">
        <v>5319</v>
      </c>
      <c r="J295" s="2"/>
      <c r="K295" s="2"/>
      <c r="L295" s="2" t="s">
        <v>5331</v>
      </c>
      <c r="M295" s="2" t="s">
        <v>5332</v>
      </c>
      <c r="N295" s="2"/>
      <c r="O295" s="1" t="str">
        <f>IF(ISERROR(VLOOKUP(L295&amp;M295,団体コード!$A$1:$B$1742,2,FALSE)),"",VLOOKUP(L295&amp;M295,団体コード!$A$1:$B$1742,2,FALSE))</f>
        <v>342076</v>
      </c>
      <c r="Q295" s="14" t="str">
        <f t="shared" si="19"/>
        <v>「接種者氏名 ※」を入力してください</v>
      </c>
    </row>
    <row r="296" spans="1:17" ht="38.25" customHeight="1" x14ac:dyDescent="0.45">
      <c r="A296" s="20">
        <f t="shared" si="16"/>
        <v>118</v>
      </c>
      <c r="B296" s="17" t="str">
        <f t="shared" si="17"/>
        <v>市内</v>
      </c>
      <c r="C296" s="18"/>
      <c r="D296" s="17" t="str">
        <f t="shared" si="18"/>
        <v>0000000000</v>
      </c>
      <c r="E296" s="18"/>
      <c r="F296" s="2"/>
      <c r="G296" s="2"/>
      <c r="H296" s="3"/>
      <c r="I296" s="2" t="s">
        <v>5319</v>
      </c>
      <c r="J296" s="2"/>
      <c r="K296" s="2"/>
      <c r="L296" s="2" t="s">
        <v>5331</v>
      </c>
      <c r="M296" s="2" t="s">
        <v>5332</v>
      </c>
      <c r="N296" s="2"/>
      <c r="O296" s="1" t="str">
        <f>IF(ISERROR(VLOOKUP(L296&amp;M296,団体コード!$A$1:$B$1742,2,FALSE)),"",VLOOKUP(L296&amp;M296,団体コード!$A$1:$B$1742,2,FALSE))</f>
        <v>342076</v>
      </c>
      <c r="Q296" s="14" t="str">
        <f t="shared" si="19"/>
        <v>「接種者氏名 ※」を入力してください</v>
      </c>
    </row>
    <row r="297" spans="1:17" ht="38.25" customHeight="1" x14ac:dyDescent="0.45">
      <c r="A297" s="20">
        <f t="shared" si="16"/>
        <v>118</v>
      </c>
      <c r="B297" s="17" t="str">
        <f t="shared" si="17"/>
        <v>市内</v>
      </c>
      <c r="C297" s="18"/>
      <c r="D297" s="17" t="str">
        <f t="shared" si="18"/>
        <v>0000000000</v>
      </c>
      <c r="E297" s="18"/>
      <c r="F297" s="2"/>
      <c r="G297" s="2"/>
      <c r="H297" s="3"/>
      <c r="I297" s="2" t="s">
        <v>5319</v>
      </c>
      <c r="J297" s="2"/>
      <c r="K297" s="2"/>
      <c r="L297" s="2" t="s">
        <v>5331</v>
      </c>
      <c r="M297" s="2" t="s">
        <v>5332</v>
      </c>
      <c r="N297" s="2"/>
      <c r="O297" s="1" t="str">
        <f>IF(ISERROR(VLOOKUP(L297&amp;M297,団体コード!$A$1:$B$1742,2,FALSE)),"",VLOOKUP(L297&amp;M297,団体コード!$A$1:$B$1742,2,FALSE))</f>
        <v>342076</v>
      </c>
      <c r="Q297" s="14" t="str">
        <f t="shared" si="19"/>
        <v>「接種者氏名 ※」を入力してください</v>
      </c>
    </row>
    <row r="298" spans="1:17" ht="38.25" customHeight="1" x14ac:dyDescent="0.45">
      <c r="A298" s="20">
        <f t="shared" si="16"/>
        <v>118</v>
      </c>
      <c r="B298" s="17" t="str">
        <f t="shared" si="17"/>
        <v>市内</v>
      </c>
      <c r="C298" s="18"/>
      <c r="D298" s="17" t="str">
        <f t="shared" si="18"/>
        <v>0000000000</v>
      </c>
      <c r="E298" s="18"/>
      <c r="F298" s="2"/>
      <c r="G298" s="2"/>
      <c r="H298" s="3"/>
      <c r="I298" s="2" t="s">
        <v>5319</v>
      </c>
      <c r="J298" s="2"/>
      <c r="K298" s="2"/>
      <c r="L298" s="2" t="s">
        <v>5331</v>
      </c>
      <c r="M298" s="2" t="s">
        <v>5332</v>
      </c>
      <c r="N298" s="2"/>
      <c r="O298" s="1" t="str">
        <f>IF(ISERROR(VLOOKUP(L298&amp;M298,団体コード!$A$1:$B$1742,2,FALSE)),"",VLOOKUP(L298&amp;M298,団体コード!$A$1:$B$1742,2,FALSE))</f>
        <v>342076</v>
      </c>
      <c r="Q298" s="14" t="str">
        <f t="shared" si="19"/>
        <v>「接種者氏名 ※」を入力してください</v>
      </c>
    </row>
    <row r="299" spans="1:17" ht="38.25" customHeight="1" x14ac:dyDescent="0.45">
      <c r="A299" s="20">
        <f t="shared" si="16"/>
        <v>118</v>
      </c>
      <c r="B299" s="17" t="str">
        <f t="shared" si="17"/>
        <v>市内</v>
      </c>
      <c r="C299" s="18"/>
      <c r="D299" s="17" t="str">
        <f t="shared" si="18"/>
        <v>0000000000</v>
      </c>
      <c r="E299" s="18"/>
      <c r="F299" s="2"/>
      <c r="G299" s="2"/>
      <c r="H299" s="3"/>
      <c r="I299" s="2" t="s">
        <v>5319</v>
      </c>
      <c r="J299" s="2"/>
      <c r="K299" s="2"/>
      <c r="L299" s="2" t="s">
        <v>5331</v>
      </c>
      <c r="M299" s="2" t="s">
        <v>5332</v>
      </c>
      <c r="N299" s="2"/>
      <c r="O299" s="1" t="str">
        <f>IF(ISERROR(VLOOKUP(L299&amp;M299,団体コード!$A$1:$B$1742,2,FALSE)),"",VLOOKUP(L299&amp;M299,団体コード!$A$1:$B$1742,2,FALSE))</f>
        <v>342076</v>
      </c>
      <c r="Q299" s="14" t="str">
        <f t="shared" si="19"/>
        <v>「接種者氏名 ※」を入力してください</v>
      </c>
    </row>
    <row r="300" spans="1:17" ht="38.25" customHeight="1" x14ac:dyDescent="0.45">
      <c r="A300" s="20">
        <f t="shared" si="16"/>
        <v>118</v>
      </c>
      <c r="B300" s="17" t="str">
        <f t="shared" si="17"/>
        <v>市内</v>
      </c>
      <c r="C300" s="18"/>
      <c r="D300" s="17" t="str">
        <f t="shared" si="18"/>
        <v>0000000000</v>
      </c>
      <c r="E300" s="18"/>
      <c r="F300" s="2"/>
      <c r="G300" s="2"/>
      <c r="H300" s="3"/>
      <c r="I300" s="2" t="s">
        <v>5319</v>
      </c>
      <c r="J300" s="2"/>
      <c r="K300" s="2"/>
      <c r="L300" s="2" t="s">
        <v>5331</v>
      </c>
      <c r="M300" s="2" t="s">
        <v>5332</v>
      </c>
      <c r="N300" s="2"/>
      <c r="O300" s="1" t="str">
        <f>IF(ISERROR(VLOOKUP(L300&amp;M300,団体コード!$A$1:$B$1742,2,FALSE)),"",VLOOKUP(L300&amp;M300,団体コード!$A$1:$B$1742,2,FALSE))</f>
        <v>342076</v>
      </c>
      <c r="Q300" s="14" t="str">
        <f t="shared" si="19"/>
        <v>「接種者氏名 ※」を入力してください</v>
      </c>
    </row>
    <row r="301" spans="1:17" ht="38.25" customHeight="1" x14ac:dyDescent="0.45">
      <c r="A301" s="20">
        <f t="shared" si="16"/>
        <v>118</v>
      </c>
      <c r="B301" s="17" t="str">
        <f t="shared" si="17"/>
        <v>市内</v>
      </c>
      <c r="C301" s="18"/>
      <c r="D301" s="17" t="str">
        <f t="shared" si="18"/>
        <v>0000000000</v>
      </c>
      <c r="E301" s="18"/>
      <c r="F301" s="2"/>
      <c r="G301" s="2"/>
      <c r="H301" s="3"/>
      <c r="I301" s="2" t="s">
        <v>5319</v>
      </c>
      <c r="J301" s="2"/>
      <c r="K301" s="2"/>
      <c r="L301" s="2" t="s">
        <v>5331</v>
      </c>
      <c r="M301" s="2" t="s">
        <v>5332</v>
      </c>
      <c r="N301" s="2"/>
      <c r="O301" s="1" t="str">
        <f>IF(ISERROR(VLOOKUP(L301&amp;M301,団体コード!$A$1:$B$1742,2,FALSE)),"",VLOOKUP(L301&amp;M301,団体コード!$A$1:$B$1742,2,FALSE))</f>
        <v>342076</v>
      </c>
      <c r="Q301" s="14" t="str">
        <f t="shared" si="19"/>
        <v>「接種者氏名 ※」を入力してください</v>
      </c>
    </row>
    <row r="302" spans="1:17" ht="38.25" customHeight="1" x14ac:dyDescent="0.45">
      <c r="A302" s="20">
        <f t="shared" si="16"/>
        <v>118</v>
      </c>
      <c r="B302" s="17" t="str">
        <f t="shared" si="17"/>
        <v>市内</v>
      </c>
      <c r="C302" s="18"/>
      <c r="D302" s="17" t="str">
        <f t="shared" si="18"/>
        <v>0000000000</v>
      </c>
      <c r="E302" s="18"/>
      <c r="F302" s="2"/>
      <c r="G302" s="2"/>
      <c r="H302" s="3"/>
      <c r="I302" s="2" t="s">
        <v>5319</v>
      </c>
      <c r="J302" s="2"/>
      <c r="K302" s="2"/>
      <c r="L302" s="2" t="s">
        <v>5331</v>
      </c>
      <c r="M302" s="2" t="s">
        <v>5332</v>
      </c>
      <c r="N302" s="2"/>
      <c r="O302" s="1" t="str">
        <f>IF(ISERROR(VLOOKUP(L302&amp;M302,団体コード!$A$1:$B$1742,2,FALSE)),"",VLOOKUP(L302&amp;M302,団体コード!$A$1:$B$1742,2,FALSE))</f>
        <v>342076</v>
      </c>
      <c r="Q302" s="14" t="str">
        <f t="shared" si="19"/>
        <v>「接種者氏名 ※」を入力してください</v>
      </c>
    </row>
    <row r="303" spans="1:17" ht="38.25" customHeight="1" x14ac:dyDescent="0.45">
      <c r="A303" s="20">
        <f t="shared" si="16"/>
        <v>118</v>
      </c>
      <c r="B303" s="17" t="str">
        <f t="shared" si="17"/>
        <v>市内</v>
      </c>
      <c r="C303" s="18"/>
      <c r="D303" s="17" t="str">
        <f t="shared" si="18"/>
        <v>0000000000</v>
      </c>
      <c r="E303" s="18"/>
      <c r="F303" s="2"/>
      <c r="G303" s="2"/>
      <c r="H303" s="3"/>
      <c r="I303" s="2" t="s">
        <v>5319</v>
      </c>
      <c r="J303" s="2"/>
      <c r="K303" s="2"/>
      <c r="L303" s="2" t="s">
        <v>5331</v>
      </c>
      <c r="M303" s="2" t="s">
        <v>5332</v>
      </c>
      <c r="N303" s="2"/>
      <c r="O303" s="1" t="str">
        <f>IF(ISERROR(VLOOKUP(L303&amp;M303,団体コード!$A$1:$B$1742,2,FALSE)),"",VLOOKUP(L303&amp;M303,団体コード!$A$1:$B$1742,2,FALSE))</f>
        <v>342076</v>
      </c>
      <c r="Q303" s="14" t="str">
        <f t="shared" si="19"/>
        <v>「接種者氏名 ※」を入力してください</v>
      </c>
    </row>
    <row r="304" spans="1:17" ht="38.25" customHeight="1" x14ac:dyDescent="0.45">
      <c r="A304" s="20">
        <f t="shared" si="16"/>
        <v>118</v>
      </c>
      <c r="B304" s="17" t="str">
        <f t="shared" si="17"/>
        <v>市内</v>
      </c>
      <c r="C304" s="18"/>
      <c r="D304" s="17" t="str">
        <f t="shared" si="18"/>
        <v>0000000000</v>
      </c>
      <c r="E304" s="18"/>
      <c r="F304" s="2"/>
      <c r="G304" s="2"/>
      <c r="H304" s="3"/>
      <c r="I304" s="2" t="s">
        <v>5319</v>
      </c>
      <c r="J304" s="2"/>
      <c r="K304" s="2"/>
      <c r="L304" s="2" t="s">
        <v>5331</v>
      </c>
      <c r="M304" s="2" t="s">
        <v>5332</v>
      </c>
      <c r="N304" s="2"/>
      <c r="O304" s="1" t="str">
        <f>IF(ISERROR(VLOOKUP(L304&amp;M304,団体コード!$A$1:$B$1742,2,FALSE)),"",VLOOKUP(L304&amp;M304,団体コード!$A$1:$B$1742,2,FALSE))</f>
        <v>342076</v>
      </c>
      <c r="Q304" s="14" t="str">
        <f t="shared" si="19"/>
        <v>「接種者氏名 ※」を入力してください</v>
      </c>
    </row>
    <row r="305" spans="1:17" ht="38.25" customHeight="1" x14ac:dyDescent="0.45">
      <c r="A305" s="20">
        <f t="shared" si="16"/>
        <v>118</v>
      </c>
      <c r="B305" s="17" t="str">
        <f t="shared" si="17"/>
        <v>市内</v>
      </c>
      <c r="C305" s="18"/>
      <c r="D305" s="17" t="str">
        <f t="shared" si="18"/>
        <v>0000000000</v>
      </c>
      <c r="E305" s="18"/>
      <c r="F305" s="2"/>
      <c r="G305" s="2"/>
      <c r="H305" s="3"/>
      <c r="I305" s="2" t="s">
        <v>5319</v>
      </c>
      <c r="J305" s="2"/>
      <c r="K305" s="2"/>
      <c r="L305" s="2" t="s">
        <v>5331</v>
      </c>
      <c r="M305" s="2" t="s">
        <v>5332</v>
      </c>
      <c r="N305" s="2"/>
      <c r="O305" s="1" t="str">
        <f>IF(ISERROR(VLOOKUP(L305&amp;M305,団体コード!$A$1:$B$1742,2,FALSE)),"",VLOOKUP(L305&amp;M305,団体コード!$A$1:$B$1742,2,FALSE))</f>
        <v>342076</v>
      </c>
      <c r="Q305" s="14" t="str">
        <f t="shared" si="19"/>
        <v>「接種者氏名 ※」を入力してください</v>
      </c>
    </row>
    <row r="306" spans="1:17" ht="38.25" customHeight="1" x14ac:dyDescent="0.45">
      <c r="A306" s="20">
        <f t="shared" si="16"/>
        <v>118</v>
      </c>
      <c r="B306" s="17" t="str">
        <f t="shared" si="17"/>
        <v>市内</v>
      </c>
      <c r="C306" s="18"/>
      <c r="D306" s="17" t="str">
        <f t="shared" si="18"/>
        <v>0000000000</v>
      </c>
      <c r="E306" s="18"/>
      <c r="F306" s="2"/>
      <c r="G306" s="2"/>
      <c r="H306" s="3"/>
      <c r="I306" s="2" t="s">
        <v>5319</v>
      </c>
      <c r="J306" s="2"/>
      <c r="K306" s="2"/>
      <c r="L306" s="2" t="s">
        <v>5331</v>
      </c>
      <c r="M306" s="2" t="s">
        <v>5332</v>
      </c>
      <c r="N306" s="2"/>
      <c r="O306" s="1" t="str">
        <f>IF(ISERROR(VLOOKUP(L306&amp;M306,団体コード!$A$1:$B$1742,2,FALSE)),"",VLOOKUP(L306&amp;M306,団体コード!$A$1:$B$1742,2,FALSE))</f>
        <v>342076</v>
      </c>
      <c r="Q306" s="14" t="str">
        <f t="shared" si="19"/>
        <v>「接種者氏名 ※」を入力してください</v>
      </c>
    </row>
    <row r="307" spans="1:17" ht="38.25" customHeight="1" x14ac:dyDescent="0.45">
      <c r="A307" s="20">
        <f t="shared" si="16"/>
        <v>118</v>
      </c>
      <c r="B307" s="17" t="str">
        <f t="shared" si="17"/>
        <v>市内</v>
      </c>
      <c r="C307" s="18"/>
      <c r="D307" s="17" t="str">
        <f t="shared" si="18"/>
        <v>0000000000</v>
      </c>
      <c r="E307" s="18"/>
      <c r="F307" s="2"/>
      <c r="G307" s="2"/>
      <c r="H307" s="3"/>
      <c r="I307" s="2" t="s">
        <v>5319</v>
      </c>
      <c r="J307" s="2"/>
      <c r="K307" s="2"/>
      <c r="L307" s="2" t="s">
        <v>5331</v>
      </c>
      <c r="M307" s="2" t="s">
        <v>5332</v>
      </c>
      <c r="N307" s="2"/>
      <c r="O307" s="1" t="str">
        <f>IF(ISERROR(VLOOKUP(L307&amp;M307,団体コード!$A$1:$B$1742,2,FALSE)),"",VLOOKUP(L307&amp;M307,団体コード!$A$1:$B$1742,2,FALSE))</f>
        <v>342076</v>
      </c>
      <c r="Q307" s="14" t="str">
        <f t="shared" si="19"/>
        <v>「接種者氏名 ※」を入力してください</v>
      </c>
    </row>
    <row r="308" spans="1:17" ht="38.25" customHeight="1" x14ac:dyDescent="0.45">
      <c r="A308" s="20">
        <f t="shared" si="16"/>
        <v>118</v>
      </c>
      <c r="B308" s="17" t="str">
        <f t="shared" si="17"/>
        <v>市内</v>
      </c>
      <c r="C308" s="18"/>
      <c r="D308" s="17" t="str">
        <f t="shared" si="18"/>
        <v>0000000000</v>
      </c>
      <c r="E308" s="18"/>
      <c r="F308" s="2"/>
      <c r="G308" s="2"/>
      <c r="H308" s="3"/>
      <c r="I308" s="2" t="s">
        <v>5319</v>
      </c>
      <c r="J308" s="2"/>
      <c r="K308" s="2"/>
      <c r="L308" s="2" t="s">
        <v>5331</v>
      </c>
      <c r="M308" s="2" t="s">
        <v>5332</v>
      </c>
      <c r="N308" s="2"/>
      <c r="O308" s="1" t="str">
        <f>IF(ISERROR(VLOOKUP(L308&amp;M308,団体コード!$A$1:$B$1742,2,FALSE)),"",VLOOKUP(L308&amp;M308,団体コード!$A$1:$B$1742,2,FALSE))</f>
        <v>342076</v>
      </c>
      <c r="Q308" s="14" t="str">
        <f t="shared" si="19"/>
        <v>「接種者氏名 ※」を入力してください</v>
      </c>
    </row>
    <row r="309" spans="1:17" ht="38.25" customHeight="1" x14ac:dyDescent="0.45">
      <c r="A309" s="20">
        <f t="shared" si="16"/>
        <v>118</v>
      </c>
      <c r="B309" s="17" t="str">
        <f t="shared" si="17"/>
        <v>市内</v>
      </c>
      <c r="C309" s="18"/>
      <c r="D309" s="17" t="str">
        <f t="shared" si="18"/>
        <v>0000000000</v>
      </c>
      <c r="E309" s="18"/>
      <c r="F309" s="2"/>
      <c r="G309" s="2"/>
      <c r="H309" s="3"/>
      <c r="I309" s="2" t="s">
        <v>5319</v>
      </c>
      <c r="J309" s="2"/>
      <c r="K309" s="2"/>
      <c r="L309" s="2" t="s">
        <v>5331</v>
      </c>
      <c r="M309" s="2" t="s">
        <v>5332</v>
      </c>
      <c r="N309" s="2"/>
      <c r="O309" s="1" t="str">
        <f>IF(ISERROR(VLOOKUP(L309&amp;M309,団体コード!$A$1:$B$1742,2,FALSE)),"",VLOOKUP(L309&amp;M309,団体コード!$A$1:$B$1742,2,FALSE))</f>
        <v>342076</v>
      </c>
      <c r="Q309" s="14" t="str">
        <f t="shared" si="19"/>
        <v>「接種者氏名 ※」を入力してください</v>
      </c>
    </row>
    <row r="310" spans="1:17" ht="38.25" customHeight="1" x14ac:dyDescent="0.45">
      <c r="A310" s="20">
        <f t="shared" si="16"/>
        <v>118</v>
      </c>
      <c r="B310" s="17" t="str">
        <f t="shared" si="17"/>
        <v>市内</v>
      </c>
      <c r="C310" s="18"/>
      <c r="D310" s="17" t="str">
        <f t="shared" si="18"/>
        <v>0000000000</v>
      </c>
      <c r="E310" s="18"/>
      <c r="F310" s="2"/>
      <c r="G310" s="2"/>
      <c r="H310" s="3"/>
      <c r="I310" s="2" t="s">
        <v>5319</v>
      </c>
      <c r="J310" s="2"/>
      <c r="K310" s="2"/>
      <c r="L310" s="2" t="s">
        <v>5331</v>
      </c>
      <c r="M310" s="2" t="s">
        <v>5332</v>
      </c>
      <c r="N310" s="2"/>
      <c r="O310" s="1" t="str">
        <f>IF(ISERROR(VLOOKUP(L310&amp;M310,団体コード!$A$1:$B$1742,2,FALSE)),"",VLOOKUP(L310&amp;M310,団体コード!$A$1:$B$1742,2,FALSE))</f>
        <v>342076</v>
      </c>
      <c r="Q310" s="14" t="str">
        <f t="shared" si="19"/>
        <v>「接種者氏名 ※」を入力してください</v>
      </c>
    </row>
    <row r="311" spans="1:17" ht="38.25" customHeight="1" x14ac:dyDescent="0.45">
      <c r="A311" s="20">
        <f t="shared" si="16"/>
        <v>118</v>
      </c>
      <c r="B311" s="17" t="str">
        <f t="shared" si="17"/>
        <v>市内</v>
      </c>
      <c r="C311" s="18"/>
      <c r="D311" s="17" t="str">
        <f t="shared" si="18"/>
        <v>0000000000</v>
      </c>
      <c r="E311" s="18"/>
      <c r="F311" s="2"/>
      <c r="G311" s="2"/>
      <c r="H311" s="3"/>
      <c r="I311" s="2" t="s">
        <v>5319</v>
      </c>
      <c r="J311" s="2"/>
      <c r="K311" s="2"/>
      <c r="L311" s="2" t="s">
        <v>5331</v>
      </c>
      <c r="M311" s="2" t="s">
        <v>5332</v>
      </c>
      <c r="N311" s="2"/>
      <c r="O311" s="1" t="str">
        <f>IF(ISERROR(VLOOKUP(L311&amp;M311,団体コード!$A$1:$B$1742,2,FALSE)),"",VLOOKUP(L311&amp;M311,団体コード!$A$1:$B$1742,2,FALSE))</f>
        <v>342076</v>
      </c>
      <c r="Q311" s="14" t="str">
        <f t="shared" si="19"/>
        <v>「接種者氏名 ※」を入力してください</v>
      </c>
    </row>
    <row r="312" spans="1:17" ht="38.25" customHeight="1" x14ac:dyDescent="0.45">
      <c r="A312" s="20">
        <f t="shared" si="16"/>
        <v>118</v>
      </c>
      <c r="B312" s="17" t="str">
        <f t="shared" si="17"/>
        <v>市内</v>
      </c>
      <c r="C312" s="18"/>
      <c r="D312" s="17" t="str">
        <f t="shared" si="18"/>
        <v>0000000000</v>
      </c>
      <c r="E312" s="18"/>
      <c r="F312" s="2"/>
      <c r="G312" s="2"/>
      <c r="H312" s="3"/>
      <c r="I312" s="2" t="s">
        <v>5319</v>
      </c>
      <c r="J312" s="2"/>
      <c r="K312" s="2"/>
      <c r="L312" s="2" t="s">
        <v>5331</v>
      </c>
      <c r="M312" s="2" t="s">
        <v>5332</v>
      </c>
      <c r="N312" s="2"/>
      <c r="O312" s="1" t="str">
        <f>IF(ISERROR(VLOOKUP(L312&amp;M312,団体コード!$A$1:$B$1742,2,FALSE)),"",VLOOKUP(L312&amp;M312,団体コード!$A$1:$B$1742,2,FALSE))</f>
        <v>342076</v>
      </c>
      <c r="Q312" s="14" t="str">
        <f t="shared" si="19"/>
        <v>「接種者氏名 ※」を入力してください</v>
      </c>
    </row>
    <row r="313" spans="1:17" ht="38.25" customHeight="1" x14ac:dyDescent="0.45">
      <c r="A313" s="20">
        <f t="shared" si="16"/>
        <v>118</v>
      </c>
      <c r="B313" s="17" t="str">
        <f t="shared" si="17"/>
        <v>市内</v>
      </c>
      <c r="C313" s="18"/>
      <c r="D313" s="17" t="str">
        <f t="shared" si="18"/>
        <v>0000000000</v>
      </c>
      <c r="E313" s="18"/>
      <c r="F313" s="2"/>
      <c r="G313" s="2"/>
      <c r="H313" s="3"/>
      <c r="I313" s="2" t="s">
        <v>5319</v>
      </c>
      <c r="J313" s="2"/>
      <c r="K313" s="2"/>
      <c r="L313" s="2" t="s">
        <v>5331</v>
      </c>
      <c r="M313" s="2" t="s">
        <v>5332</v>
      </c>
      <c r="N313" s="2"/>
      <c r="O313" s="1" t="str">
        <f>IF(ISERROR(VLOOKUP(L313&amp;M313,団体コード!$A$1:$B$1742,2,FALSE)),"",VLOOKUP(L313&amp;M313,団体コード!$A$1:$B$1742,2,FALSE))</f>
        <v>342076</v>
      </c>
      <c r="Q313" s="14" t="str">
        <f t="shared" si="19"/>
        <v>「接種者氏名 ※」を入力してください</v>
      </c>
    </row>
    <row r="314" spans="1:17" ht="38.25" customHeight="1" x14ac:dyDescent="0.45">
      <c r="A314" s="20">
        <f t="shared" si="16"/>
        <v>118</v>
      </c>
      <c r="B314" s="17" t="str">
        <f t="shared" si="17"/>
        <v>市内</v>
      </c>
      <c r="C314" s="18"/>
      <c r="D314" s="17" t="str">
        <f t="shared" si="18"/>
        <v>0000000000</v>
      </c>
      <c r="E314" s="18"/>
      <c r="F314" s="2"/>
      <c r="G314" s="2"/>
      <c r="H314" s="3"/>
      <c r="I314" s="2" t="s">
        <v>5319</v>
      </c>
      <c r="J314" s="2"/>
      <c r="K314" s="2"/>
      <c r="L314" s="2" t="s">
        <v>5331</v>
      </c>
      <c r="M314" s="2" t="s">
        <v>5332</v>
      </c>
      <c r="N314" s="2"/>
      <c r="O314" s="1" t="str">
        <f>IF(ISERROR(VLOOKUP(L314&amp;M314,団体コード!$A$1:$B$1742,2,FALSE)),"",VLOOKUP(L314&amp;M314,団体コード!$A$1:$B$1742,2,FALSE))</f>
        <v>342076</v>
      </c>
      <c r="Q314" s="14" t="str">
        <f t="shared" si="19"/>
        <v>「接種者氏名 ※」を入力してください</v>
      </c>
    </row>
    <row r="315" spans="1:17" ht="38.25" customHeight="1" x14ac:dyDescent="0.45">
      <c r="A315" s="20">
        <f t="shared" si="16"/>
        <v>118</v>
      </c>
      <c r="B315" s="17" t="str">
        <f t="shared" si="17"/>
        <v>市内</v>
      </c>
      <c r="C315" s="18"/>
      <c r="D315" s="17" t="str">
        <f t="shared" si="18"/>
        <v>0000000000</v>
      </c>
      <c r="E315" s="18"/>
      <c r="F315" s="2"/>
      <c r="G315" s="2"/>
      <c r="H315" s="3"/>
      <c r="I315" s="2" t="s">
        <v>5319</v>
      </c>
      <c r="J315" s="2"/>
      <c r="K315" s="2"/>
      <c r="L315" s="2" t="s">
        <v>5331</v>
      </c>
      <c r="M315" s="2" t="s">
        <v>5332</v>
      </c>
      <c r="N315" s="2"/>
      <c r="O315" s="1" t="str">
        <f>IF(ISERROR(VLOOKUP(L315&amp;M315,団体コード!$A$1:$B$1742,2,FALSE)),"",VLOOKUP(L315&amp;M315,団体コード!$A$1:$B$1742,2,FALSE))</f>
        <v>342076</v>
      </c>
      <c r="Q315" s="14" t="str">
        <f t="shared" si="19"/>
        <v>「接種者氏名 ※」を入力してください</v>
      </c>
    </row>
    <row r="316" spans="1:17" ht="38.25" customHeight="1" x14ac:dyDescent="0.45">
      <c r="A316" s="20">
        <f t="shared" si="16"/>
        <v>118</v>
      </c>
      <c r="B316" s="17" t="str">
        <f t="shared" si="17"/>
        <v>市内</v>
      </c>
      <c r="C316" s="18"/>
      <c r="D316" s="17" t="str">
        <f t="shared" si="18"/>
        <v>0000000000</v>
      </c>
      <c r="E316" s="18"/>
      <c r="F316" s="2"/>
      <c r="G316" s="2"/>
      <c r="H316" s="3"/>
      <c r="I316" s="2" t="s">
        <v>5319</v>
      </c>
      <c r="J316" s="2"/>
      <c r="K316" s="2"/>
      <c r="L316" s="2" t="s">
        <v>5331</v>
      </c>
      <c r="M316" s="2" t="s">
        <v>5332</v>
      </c>
      <c r="N316" s="2"/>
      <c r="O316" s="1" t="str">
        <f>IF(ISERROR(VLOOKUP(L316&amp;M316,団体コード!$A$1:$B$1742,2,FALSE)),"",VLOOKUP(L316&amp;M316,団体コード!$A$1:$B$1742,2,FALSE))</f>
        <v>342076</v>
      </c>
      <c r="Q316" s="14" t="str">
        <f t="shared" si="19"/>
        <v>「接種者氏名 ※」を入力してください</v>
      </c>
    </row>
    <row r="317" spans="1:17" ht="38.25" customHeight="1" x14ac:dyDescent="0.45">
      <c r="A317" s="20">
        <f t="shared" si="16"/>
        <v>118</v>
      </c>
      <c r="B317" s="17" t="str">
        <f t="shared" si="17"/>
        <v>市内</v>
      </c>
      <c r="C317" s="18"/>
      <c r="D317" s="17" t="str">
        <f t="shared" si="18"/>
        <v>0000000000</v>
      </c>
      <c r="E317" s="18"/>
      <c r="F317" s="2"/>
      <c r="G317" s="2"/>
      <c r="H317" s="3"/>
      <c r="I317" s="2" t="s">
        <v>5319</v>
      </c>
      <c r="J317" s="2"/>
      <c r="K317" s="2"/>
      <c r="L317" s="2" t="s">
        <v>5331</v>
      </c>
      <c r="M317" s="2" t="s">
        <v>5332</v>
      </c>
      <c r="N317" s="2"/>
      <c r="O317" s="1" t="str">
        <f>IF(ISERROR(VLOOKUP(L317&amp;M317,団体コード!$A$1:$B$1742,2,FALSE)),"",VLOOKUP(L317&amp;M317,団体コード!$A$1:$B$1742,2,FALSE))</f>
        <v>342076</v>
      </c>
      <c r="Q317" s="14" t="str">
        <f t="shared" si="19"/>
        <v>「接種者氏名 ※」を入力してください</v>
      </c>
    </row>
    <row r="318" spans="1:17" ht="38.25" customHeight="1" x14ac:dyDescent="0.45">
      <c r="A318" s="20">
        <f t="shared" si="16"/>
        <v>118</v>
      </c>
      <c r="B318" s="17" t="str">
        <f t="shared" si="17"/>
        <v>市内</v>
      </c>
      <c r="C318" s="18"/>
      <c r="D318" s="17" t="str">
        <f t="shared" si="18"/>
        <v>0000000000</v>
      </c>
      <c r="E318" s="18"/>
      <c r="F318" s="2"/>
      <c r="G318" s="2"/>
      <c r="H318" s="3"/>
      <c r="I318" s="2" t="s">
        <v>5319</v>
      </c>
      <c r="J318" s="2"/>
      <c r="K318" s="2"/>
      <c r="L318" s="2" t="s">
        <v>5331</v>
      </c>
      <c r="M318" s="2" t="s">
        <v>5332</v>
      </c>
      <c r="N318" s="2"/>
      <c r="O318" s="1" t="str">
        <f>IF(ISERROR(VLOOKUP(L318&amp;M318,団体コード!$A$1:$B$1742,2,FALSE)),"",VLOOKUP(L318&amp;M318,団体コード!$A$1:$B$1742,2,FALSE))</f>
        <v>342076</v>
      </c>
      <c r="Q318" s="14" t="str">
        <f t="shared" si="19"/>
        <v>「接種者氏名 ※」を入力してください</v>
      </c>
    </row>
    <row r="319" spans="1:17" ht="38.25" customHeight="1" x14ac:dyDescent="0.45">
      <c r="A319" s="20">
        <f t="shared" si="16"/>
        <v>118</v>
      </c>
      <c r="B319" s="17" t="str">
        <f t="shared" si="17"/>
        <v>市内</v>
      </c>
      <c r="C319" s="18"/>
      <c r="D319" s="17" t="str">
        <f t="shared" si="18"/>
        <v>0000000000</v>
      </c>
      <c r="E319" s="18"/>
      <c r="F319" s="2"/>
      <c r="G319" s="2"/>
      <c r="H319" s="3"/>
      <c r="I319" s="2" t="s">
        <v>5319</v>
      </c>
      <c r="J319" s="2"/>
      <c r="K319" s="2"/>
      <c r="L319" s="2" t="s">
        <v>5331</v>
      </c>
      <c r="M319" s="2" t="s">
        <v>5332</v>
      </c>
      <c r="N319" s="2"/>
      <c r="O319" s="1" t="str">
        <f>IF(ISERROR(VLOOKUP(L319&amp;M319,団体コード!$A$1:$B$1742,2,FALSE)),"",VLOOKUP(L319&amp;M319,団体コード!$A$1:$B$1742,2,FALSE))</f>
        <v>342076</v>
      </c>
      <c r="Q319" s="14" t="str">
        <f t="shared" si="19"/>
        <v>「接種者氏名 ※」を入力してください</v>
      </c>
    </row>
    <row r="320" spans="1:17" ht="38.25" customHeight="1" x14ac:dyDescent="0.45">
      <c r="A320" s="20">
        <f t="shared" si="16"/>
        <v>118</v>
      </c>
      <c r="B320" s="17" t="str">
        <f t="shared" si="17"/>
        <v>市内</v>
      </c>
      <c r="C320" s="18"/>
      <c r="D320" s="17" t="str">
        <f t="shared" si="18"/>
        <v>0000000000</v>
      </c>
      <c r="E320" s="18"/>
      <c r="F320" s="2"/>
      <c r="G320" s="2"/>
      <c r="H320" s="3"/>
      <c r="I320" s="2" t="s">
        <v>5319</v>
      </c>
      <c r="J320" s="2"/>
      <c r="K320" s="2"/>
      <c r="L320" s="2" t="s">
        <v>5331</v>
      </c>
      <c r="M320" s="2" t="s">
        <v>5332</v>
      </c>
      <c r="N320" s="2"/>
      <c r="O320" s="1" t="str">
        <f>IF(ISERROR(VLOOKUP(L320&amp;M320,団体コード!$A$1:$B$1742,2,FALSE)),"",VLOOKUP(L320&amp;M320,団体コード!$A$1:$B$1742,2,FALSE))</f>
        <v>342076</v>
      </c>
      <c r="Q320" s="14" t="str">
        <f t="shared" si="19"/>
        <v>「接種者氏名 ※」を入力してください</v>
      </c>
    </row>
    <row r="321" spans="1:17" ht="38.25" customHeight="1" x14ac:dyDescent="0.45">
      <c r="A321" s="20">
        <f t="shared" si="16"/>
        <v>118</v>
      </c>
      <c r="B321" s="17" t="str">
        <f t="shared" si="17"/>
        <v>市内</v>
      </c>
      <c r="C321" s="18"/>
      <c r="D321" s="17" t="str">
        <f t="shared" si="18"/>
        <v>0000000000</v>
      </c>
      <c r="E321" s="18"/>
      <c r="F321" s="2"/>
      <c r="G321" s="2"/>
      <c r="H321" s="3"/>
      <c r="I321" s="2" t="s">
        <v>5319</v>
      </c>
      <c r="J321" s="2"/>
      <c r="K321" s="2"/>
      <c r="L321" s="2" t="s">
        <v>5331</v>
      </c>
      <c r="M321" s="2" t="s">
        <v>5332</v>
      </c>
      <c r="N321" s="2"/>
      <c r="O321" s="1" t="str">
        <f>IF(ISERROR(VLOOKUP(L321&amp;M321,団体コード!$A$1:$B$1742,2,FALSE)),"",VLOOKUP(L321&amp;M321,団体コード!$A$1:$B$1742,2,FALSE))</f>
        <v>342076</v>
      </c>
      <c r="Q321" s="14" t="str">
        <f t="shared" si="19"/>
        <v>「接種者氏名 ※」を入力してください</v>
      </c>
    </row>
    <row r="322" spans="1:17" ht="38.25" customHeight="1" x14ac:dyDescent="0.45">
      <c r="A322" s="20">
        <f t="shared" ref="A322:A385" si="20">DATEDIF(H322,"2022/4/1","Y")</f>
        <v>118</v>
      </c>
      <c r="B322" s="17" t="str">
        <f t="shared" si="17"/>
        <v>市内</v>
      </c>
      <c r="C322" s="18"/>
      <c r="D322" s="17" t="str">
        <f t="shared" si="18"/>
        <v>0000000000</v>
      </c>
      <c r="E322" s="18"/>
      <c r="F322" s="2"/>
      <c r="G322" s="2"/>
      <c r="H322" s="3"/>
      <c r="I322" s="2" t="s">
        <v>5319</v>
      </c>
      <c r="J322" s="2"/>
      <c r="K322" s="2"/>
      <c r="L322" s="2" t="s">
        <v>5331</v>
      </c>
      <c r="M322" s="2" t="s">
        <v>5332</v>
      </c>
      <c r="N322" s="2"/>
      <c r="O322" s="1" t="str">
        <f>IF(ISERROR(VLOOKUP(L322&amp;M322,団体コード!$A$1:$B$1742,2,FALSE)),"",VLOOKUP(L322&amp;M322,団体コード!$A$1:$B$1742,2,FALSE))</f>
        <v>342076</v>
      </c>
      <c r="Q322" s="14" t="str">
        <f t="shared" si="19"/>
        <v>「接種者氏名 ※」を入力してください</v>
      </c>
    </row>
    <row r="323" spans="1:17" ht="38.25" customHeight="1" x14ac:dyDescent="0.45">
      <c r="A323" s="20">
        <f t="shared" si="20"/>
        <v>118</v>
      </c>
      <c r="B323" s="17" t="str">
        <f t="shared" ref="B323:B386" si="21">IF(O323="342076","市内","市外")</f>
        <v>市内</v>
      </c>
      <c r="C323" s="18"/>
      <c r="D323" s="17" t="str">
        <f t="shared" si="18"/>
        <v>0000000000</v>
      </c>
      <c r="E323" s="18"/>
      <c r="F323" s="2"/>
      <c r="G323" s="2"/>
      <c r="H323" s="3"/>
      <c r="I323" s="2" t="s">
        <v>5319</v>
      </c>
      <c r="J323" s="2"/>
      <c r="K323" s="2"/>
      <c r="L323" s="2" t="s">
        <v>5331</v>
      </c>
      <c r="M323" s="2" t="s">
        <v>5332</v>
      </c>
      <c r="N323" s="2"/>
      <c r="O323" s="1" t="str">
        <f>IF(ISERROR(VLOOKUP(L323&amp;M323,団体コード!$A$1:$B$1742,2,FALSE)),"",VLOOKUP(L323&amp;M323,団体コード!$A$1:$B$1742,2,FALSE))</f>
        <v>342076</v>
      </c>
      <c r="Q323" s="14" t="str">
        <f t="shared" si="19"/>
        <v>「接種者氏名 ※」を入力してください</v>
      </c>
    </row>
    <row r="324" spans="1:17" ht="38.25" customHeight="1" x14ac:dyDescent="0.45">
      <c r="A324" s="20">
        <f t="shared" si="20"/>
        <v>118</v>
      </c>
      <c r="B324" s="17" t="str">
        <f t="shared" si="21"/>
        <v>市内</v>
      </c>
      <c r="C324" s="18"/>
      <c r="D324" s="17" t="str">
        <f t="shared" ref="D324:D387" si="22">TEXT(E324,"0000000000")</f>
        <v>0000000000</v>
      </c>
      <c r="E324" s="18"/>
      <c r="F324" s="2"/>
      <c r="G324" s="2"/>
      <c r="H324" s="3"/>
      <c r="I324" s="2" t="s">
        <v>5319</v>
      </c>
      <c r="J324" s="2"/>
      <c r="K324" s="2"/>
      <c r="L324" s="2" t="s">
        <v>5331</v>
      </c>
      <c r="M324" s="2" t="s">
        <v>5332</v>
      </c>
      <c r="N324" s="2"/>
      <c r="O324" s="1" t="str">
        <f>IF(ISERROR(VLOOKUP(L324&amp;M324,団体コード!$A$1:$B$1742,2,FALSE)),"",VLOOKUP(L324&amp;M324,団体コード!$A$1:$B$1742,2,FALSE))</f>
        <v>342076</v>
      </c>
      <c r="Q324" s="14" t="str">
        <f t="shared" ref="Q324:Q387" si="23">IF(F324="","「接種者氏名 ※」を入力してください",IF(G324="","「性別」を選択してください",IF(H324="","接種生年月日 ※」を入力してくだい",IF(L324="","「住民票に記載されている都道府県」を選択してください",IF(M324="","「住民票に記載されている市町村」を選択してください",IF(N324="","「住民票に記載されている町名・番地」を入力してください",IF(O324="","都道府県と市町村の組合せが正しくありません。都道府県または市町村を選択し直してください",IF(E324="","「被保険者証番号」を入力してください。他市の住所地特例者は空欄でかまいません",IF(I324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325" spans="1:17" ht="38.25" customHeight="1" x14ac:dyDescent="0.45">
      <c r="A325" s="20">
        <f t="shared" si="20"/>
        <v>118</v>
      </c>
      <c r="B325" s="17" t="str">
        <f t="shared" si="21"/>
        <v>市内</v>
      </c>
      <c r="C325" s="18"/>
      <c r="D325" s="17" t="str">
        <f t="shared" si="22"/>
        <v>0000000000</v>
      </c>
      <c r="E325" s="18"/>
      <c r="F325" s="2"/>
      <c r="G325" s="2"/>
      <c r="H325" s="3"/>
      <c r="I325" s="2" t="s">
        <v>5319</v>
      </c>
      <c r="J325" s="2"/>
      <c r="K325" s="2"/>
      <c r="L325" s="2" t="s">
        <v>5331</v>
      </c>
      <c r="M325" s="2" t="s">
        <v>5332</v>
      </c>
      <c r="N325" s="2"/>
      <c r="O325" s="1" t="str">
        <f>IF(ISERROR(VLOOKUP(L325&amp;M325,団体コード!$A$1:$B$1742,2,FALSE)),"",VLOOKUP(L325&amp;M325,団体コード!$A$1:$B$1742,2,FALSE))</f>
        <v>342076</v>
      </c>
      <c r="Q325" s="14" t="str">
        <f t="shared" si="23"/>
        <v>「接種者氏名 ※」を入力してください</v>
      </c>
    </row>
    <row r="326" spans="1:17" ht="38.25" customHeight="1" x14ac:dyDescent="0.45">
      <c r="A326" s="20">
        <f t="shared" si="20"/>
        <v>118</v>
      </c>
      <c r="B326" s="17" t="str">
        <f t="shared" si="21"/>
        <v>市内</v>
      </c>
      <c r="C326" s="18"/>
      <c r="D326" s="17" t="str">
        <f t="shared" si="22"/>
        <v>0000000000</v>
      </c>
      <c r="E326" s="18"/>
      <c r="F326" s="2"/>
      <c r="G326" s="2"/>
      <c r="H326" s="3"/>
      <c r="I326" s="2" t="s">
        <v>5319</v>
      </c>
      <c r="J326" s="2"/>
      <c r="K326" s="2"/>
      <c r="L326" s="2" t="s">
        <v>5331</v>
      </c>
      <c r="M326" s="2" t="s">
        <v>5332</v>
      </c>
      <c r="N326" s="2"/>
      <c r="O326" s="1" t="str">
        <f>IF(ISERROR(VLOOKUP(L326&amp;M326,団体コード!$A$1:$B$1742,2,FALSE)),"",VLOOKUP(L326&amp;M326,団体コード!$A$1:$B$1742,2,FALSE))</f>
        <v>342076</v>
      </c>
      <c r="Q326" s="14" t="str">
        <f t="shared" si="23"/>
        <v>「接種者氏名 ※」を入力してください</v>
      </c>
    </row>
    <row r="327" spans="1:17" ht="38.25" customHeight="1" x14ac:dyDescent="0.45">
      <c r="A327" s="20">
        <f t="shared" si="20"/>
        <v>118</v>
      </c>
      <c r="B327" s="17" t="str">
        <f t="shared" si="21"/>
        <v>市内</v>
      </c>
      <c r="C327" s="18"/>
      <c r="D327" s="17" t="str">
        <f t="shared" si="22"/>
        <v>0000000000</v>
      </c>
      <c r="E327" s="18"/>
      <c r="F327" s="2"/>
      <c r="G327" s="2"/>
      <c r="H327" s="3"/>
      <c r="I327" s="2" t="s">
        <v>5319</v>
      </c>
      <c r="J327" s="2"/>
      <c r="K327" s="2"/>
      <c r="L327" s="2" t="s">
        <v>5331</v>
      </c>
      <c r="M327" s="2" t="s">
        <v>5332</v>
      </c>
      <c r="N327" s="2"/>
      <c r="O327" s="1" t="str">
        <f>IF(ISERROR(VLOOKUP(L327&amp;M327,団体コード!$A$1:$B$1742,2,FALSE)),"",VLOOKUP(L327&amp;M327,団体コード!$A$1:$B$1742,2,FALSE))</f>
        <v>342076</v>
      </c>
      <c r="Q327" s="14" t="str">
        <f t="shared" si="23"/>
        <v>「接種者氏名 ※」を入力してください</v>
      </c>
    </row>
    <row r="328" spans="1:17" ht="38.25" customHeight="1" x14ac:dyDescent="0.45">
      <c r="A328" s="20">
        <f t="shared" si="20"/>
        <v>118</v>
      </c>
      <c r="B328" s="17" t="str">
        <f t="shared" si="21"/>
        <v>市内</v>
      </c>
      <c r="C328" s="18"/>
      <c r="D328" s="17" t="str">
        <f t="shared" si="22"/>
        <v>0000000000</v>
      </c>
      <c r="E328" s="18"/>
      <c r="F328" s="2"/>
      <c r="G328" s="2"/>
      <c r="H328" s="3"/>
      <c r="I328" s="2" t="s">
        <v>5319</v>
      </c>
      <c r="J328" s="2"/>
      <c r="K328" s="2"/>
      <c r="L328" s="2" t="s">
        <v>5331</v>
      </c>
      <c r="M328" s="2" t="s">
        <v>5332</v>
      </c>
      <c r="N328" s="2"/>
      <c r="O328" s="1" t="str">
        <f>IF(ISERROR(VLOOKUP(L328&amp;M328,団体コード!$A$1:$B$1742,2,FALSE)),"",VLOOKUP(L328&amp;M328,団体コード!$A$1:$B$1742,2,FALSE))</f>
        <v>342076</v>
      </c>
      <c r="Q328" s="14" t="str">
        <f t="shared" si="23"/>
        <v>「接種者氏名 ※」を入力してください</v>
      </c>
    </row>
    <row r="329" spans="1:17" ht="38.25" customHeight="1" x14ac:dyDescent="0.45">
      <c r="A329" s="20">
        <f t="shared" si="20"/>
        <v>118</v>
      </c>
      <c r="B329" s="17" t="str">
        <f t="shared" si="21"/>
        <v>市内</v>
      </c>
      <c r="C329" s="18"/>
      <c r="D329" s="17" t="str">
        <f t="shared" si="22"/>
        <v>0000000000</v>
      </c>
      <c r="E329" s="18"/>
      <c r="F329" s="2"/>
      <c r="G329" s="2"/>
      <c r="H329" s="3"/>
      <c r="I329" s="2" t="s">
        <v>5319</v>
      </c>
      <c r="J329" s="2"/>
      <c r="K329" s="2"/>
      <c r="L329" s="2" t="s">
        <v>5331</v>
      </c>
      <c r="M329" s="2" t="s">
        <v>5332</v>
      </c>
      <c r="N329" s="2"/>
      <c r="O329" s="1" t="str">
        <f>IF(ISERROR(VLOOKUP(L329&amp;M329,団体コード!$A$1:$B$1742,2,FALSE)),"",VLOOKUP(L329&amp;M329,団体コード!$A$1:$B$1742,2,FALSE))</f>
        <v>342076</v>
      </c>
      <c r="Q329" s="14" t="str">
        <f t="shared" si="23"/>
        <v>「接種者氏名 ※」を入力してください</v>
      </c>
    </row>
    <row r="330" spans="1:17" ht="38.25" customHeight="1" x14ac:dyDescent="0.45">
      <c r="A330" s="20">
        <f t="shared" si="20"/>
        <v>118</v>
      </c>
      <c r="B330" s="17" t="str">
        <f t="shared" si="21"/>
        <v>市内</v>
      </c>
      <c r="C330" s="18"/>
      <c r="D330" s="17" t="str">
        <f t="shared" si="22"/>
        <v>0000000000</v>
      </c>
      <c r="E330" s="18"/>
      <c r="F330" s="2"/>
      <c r="G330" s="2"/>
      <c r="H330" s="3"/>
      <c r="I330" s="2" t="s">
        <v>5319</v>
      </c>
      <c r="J330" s="2"/>
      <c r="K330" s="2"/>
      <c r="L330" s="2" t="s">
        <v>5331</v>
      </c>
      <c r="M330" s="2" t="s">
        <v>5332</v>
      </c>
      <c r="N330" s="2"/>
      <c r="O330" s="1" t="str">
        <f>IF(ISERROR(VLOOKUP(L330&amp;M330,団体コード!$A$1:$B$1742,2,FALSE)),"",VLOOKUP(L330&amp;M330,団体コード!$A$1:$B$1742,2,FALSE))</f>
        <v>342076</v>
      </c>
      <c r="Q330" s="14" t="str">
        <f t="shared" si="23"/>
        <v>「接種者氏名 ※」を入力してください</v>
      </c>
    </row>
    <row r="331" spans="1:17" ht="38.25" customHeight="1" x14ac:dyDescent="0.45">
      <c r="A331" s="20">
        <f t="shared" si="20"/>
        <v>118</v>
      </c>
      <c r="B331" s="17" t="str">
        <f t="shared" si="21"/>
        <v>市内</v>
      </c>
      <c r="C331" s="18"/>
      <c r="D331" s="17" t="str">
        <f t="shared" si="22"/>
        <v>0000000000</v>
      </c>
      <c r="E331" s="18"/>
      <c r="F331" s="2"/>
      <c r="G331" s="2"/>
      <c r="H331" s="3"/>
      <c r="I331" s="2" t="s">
        <v>5319</v>
      </c>
      <c r="J331" s="2"/>
      <c r="K331" s="2"/>
      <c r="L331" s="2" t="s">
        <v>5331</v>
      </c>
      <c r="M331" s="2" t="s">
        <v>5332</v>
      </c>
      <c r="N331" s="2"/>
      <c r="O331" s="1" t="str">
        <f>IF(ISERROR(VLOOKUP(L331&amp;M331,団体コード!$A$1:$B$1742,2,FALSE)),"",VLOOKUP(L331&amp;M331,団体コード!$A$1:$B$1742,2,FALSE))</f>
        <v>342076</v>
      </c>
      <c r="Q331" s="14" t="str">
        <f t="shared" si="23"/>
        <v>「接種者氏名 ※」を入力してください</v>
      </c>
    </row>
    <row r="332" spans="1:17" ht="38.25" customHeight="1" x14ac:dyDescent="0.45">
      <c r="A332" s="20">
        <f t="shared" si="20"/>
        <v>118</v>
      </c>
      <c r="B332" s="17" t="str">
        <f t="shared" si="21"/>
        <v>市内</v>
      </c>
      <c r="C332" s="18"/>
      <c r="D332" s="17" t="str">
        <f t="shared" si="22"/>
        <v>0000000000</v>
      </c>
      <c r="E332" s="18"/>
      <c r="F332" s="2"/>
      <c r="G332" s="2"/>
      <c r="H332" s="3"/>
      <c r="I332" s="2" t="s">
        <v>5319</v>
      </c>
      <c r="J332" s="2"/>
      <c r="K332" s="2"/>
      <c r="L332" s="2" t="s">
        <v>5331</v>
      </c>
      <c r="M332" s="2" t="s">
        <v>5332</v>
      </c>
      <c r="N332" s="2"/>
      <c r="O332" s="1" t="str">
        <f>IF(ISERROR(VLOOKUP(L332&amp;M332,団体コード!$A$1:$B$1742,2,FALSE)),"",VLOOKUP(L332&amp;M332,団体コード!$A$1:$B$1742,2,FALSE))</f>
        <v>342076</v>
      </c>
      <c r="Q332" s="14" t="str">
        <f t="shared" si="23"/>
        <v>「接種者氏名 ※」を入力してください</v>
      </c>
    </row>
    <row r="333" spans="1:17" ht="38.25" customHeight="1" x14ac:dyDescent="0.45">
      <c r="A333" s="20">
        <f t="shared" si="20"/>
        <v>118</v>
      </c>
      <c r="B333" s="17" t="str">
        <f t="shared" si="21"/>
        <v>市内</v>
      </c>
      <c r="C333" s="18"/>
      <c r="D333" s="17" t="str">
        <f t="shared" si="22"/>
        <v>0000000000</v>
      </c>
      <c r="E333" s="18"/>
      <c r="F333" s="2"/>
      <c r="G333" s="2"/>
      <c r="H333" s="3"/>
      <c r="I333" s="2" t="s">
        <v>5319</v>
      </c>
      <c r="J333" s="2"/>
      <c r="K333" s="2"/>
      <c r="L333" s="2" t="s">
        <v>5331</v>
      </c>
      <c r="M333" s="2" t="s">
        <v>5332</v>
      </c>
      <c r="N333" s="2"/>
      <c r="O333" s="1" t="str">
        <f>IF(ISERROR(VLOOKUP(L333&amp;M333,団体コード!$A$1:$B$1742,2,FALSE)),"",VLOOKUP(L333&amp;M333,団体コード!$A$1:$B$1742,2,FALSE))</f>
        <v>342076</v>
      </c>
      <c r="Q333" s="14" t="str">
        <f t="shared" si="23"/>
        <v>「接種者氏名 ※」を入力してください</v>
      </c>
    </row>
    <row r="334" spans="1:17" ht="38.25" customHeight="1" x14ac:dyDescent="0.45">
      <c r="A334" s="20">
        <f t="shared" si="20"/>
        <v>118</v>
      </c>
      <c r="B334" s="17" t="str">
        <f t="shared" si="21"/>
        <v>市内</v>
      </c>
      <c r="C334" s="18"/>
      <c r="D334" s="17" t="str">
        <f t="shared" si="22"/>
        <v>0000000000</v>
      </c>
      <c r="E334" s="18"/>
      <c r="F334" s="2"/>
      <c r="G334" s="2"/>
      <c r="H334" s="3"/>
      <c r="I334" s="2" t="s">
        <v>5319</v>
      </c>
      <c r="J334" s="2"/>
      <c r="K334" s="2"/>
      <c r="L334" s="2" t="s">
        <v>5331</v>
      </c>
      <c r="M334" s="2" t="s">
        <v>5332</v>
      </c>
      <c r="N334" s="2"/>
      <c r="O334" s="1" t="str">
        <f>IF(ISERROR(VLOOKUP(L334&amp;M334,団体コード!$A$1:$B$1742,2,FALSE)),"",VLOOKUP(L334&amp;M334,団体コード!$A$1:$B$1742,2,FALSE))</f>
        <v>342076</v>
      </c>
      <c r="Q334" s="14" t="str">
        <f t="shared" si="23"/>
        <v>「接種者氏名 ※」を入力してください</v>
      </c>
    </row>
    <row r="335" spans="1:17" ht="38.25" customHeight="1" x14ac:dyDescent="0.45">
      <c r="A335" s="20">
        <f t="shared" si="20"/>
        <v>118</v>
      </c>
      <c r="B335" s="17" t="str">
        <f t="shared" si="21"/>
        <v>市内</v>
      </c>
      <c r="C335" s="18"/>
      <c r="D335" s="17" t="str">
        <f t="shared" si="22"/>
        <v>0000000000</v>
      </c>
      <c r="E335" s="18"/>
      <c r="F335" s="2"/>
      <c r="G335" s="2"/>
      <c r="H335" s="3"/>
      <c r="I335" s="2" t="s">
        <v>5319</v>
      </c>
      <c r="J335" s="2"/>
      <c r="K335" s="2"/>
      <c r="L335" s="2" t="s">
        <v>5331</v>
      </c>
      <c r="M335" s="2" t="s">
        <v>5332</v>
      </c>
      <c r="N335" s="2"/>
      <c r="O335" s="1" t="str">
        <f>IF(ISERROR(VLOOKUP(L335&amp;M335,団体コード!$A$1:$B$1742,2,FALSE)),"",VLOOKUP(L335&amp;M335,団体コード!$A$1:$B$1742,2,FALSE))</f>
        <v>342076</v>
      </c>
      <c r="Q335" s="14" t="str">
        <f t="shared" si="23"/>
        <v>「接種者氏名 ※」を入力してください</v>
      </c>
    </row>
    <row r="336" spans="1:17" ht="38.25" customHeight="1" x14ac:dyDescent="0.45">
      <c r="A336" s="20">
        <f t="shared" si="20"/>
        <v>118</v>
      </c>
      <c r="B336" s="17" t="str">
        <f t="shared" si="21"/>
        <v>市内</v>
      </c>
      <c r="C336" s="18"/>
      <c r="D336" s="17" t="str">
        <f t="shared" si="22"/>
        <v>0000000000</v>
      </c>
      <c r="E336" s="18"/>
      <c r="F336" s="2"/>
      <c r="G336" s="2"/>
      <c r="H336" s="3"/>
      <c r="I336" s="2" t="s">
        <v>5319</v>
      </c>
      <c r="J336" s="2"/>
      <c r="K336" s="2"/>
      <c r="L336" s="2" t="s">
        <v>5331</v>
      </c>
      <c r="M336" s="2" t="s">
        <v>5332</v>
      </c>
      <c r="N336" s="2"/>
      <c r="O336" s="1" t="str">
        <f>IF(ISERROR(VLOOKUP(L336&amp;M336,団体コード!$A$1:$B$1742,2,FALSE)),"",VLOOKUP(L336&amp;M336,団体コード!$A$1:$B$1742,2,FALSE))</f>
        <v>342076</v>
      </c>
      <c r="Q336" s="14" t="str">
        <f t="shared" si="23"/>
        <v>「接種者氏名 ※」を入力してください</v>
      </c>
    </row>
    <row r="337" spans="1:17" ht="38.25" customHeight="1" x14ac:dyDescent="0.45">
      <c r="A337" s="20">
        <f t="shared" si="20"/>
        <v>118</v>
      </c>
      <c r="B337" s="17" t="str">
        <f t="shared" si="21"/>
        <v>市内</v>
      </c>
      <c r="C337" s="18"/>
      <c r="D337" s="17" t="str">
        <f t="shared" si="22"/>
        <v>0000000000</v>
      </c>
      <c r="E337" s="18"/>
      <c r="F337" s="2"/>
      <c r="G337" s="2"/>
      <c r="H337" s="3"/>
      <c r="I337" s="2" t="s">
        <v>5319</v>
      </c>
      <c r="J337" s="2"/>
      <c r="K337" s="2"/>
      <c r="L337" s="2" t="s">
        <v>5331</v>
      </c>
      <c r="M337" s="2" t="s">
        <v>5332</v>
      </c>
      <c r="N337" s="2"/>
      <c r="O337" s="1" t="str">
        <f>IF(ISERROR(VLOOKUP(L337&amp;M337,団体コード!$A$1:$B$1742,2,FALSE)),"",VLOOKUP(L337&amp;M337,団体コード!$A$1:$B$1742,2,FALSE))</f>
        <v>342076</v>
      </c>
      <c r="Q337" s="14" t="str">
        <f t="shared" si="23"/>
        <v>「接種者氏名 ※」を入力してください</v>
      </c>
    </row>
    <row r="338" spans="1:17" ht="38.25" customHeight="1" x14ac:dyDescent="0.45">
      <c r="A338" s="20">
        <f t="shared" si="20"/>
        <v>118</v>
      </c>
      <c r="B338" s="17" t="str">
        <f t="shared" si="21"/>
        <v>市内</v>
      </c>
      <c r="C338" s="18"/>
      <c r="D338" s="17" t="str">
        <f t="shared" si="22"/>
        <v>0000000000</v>
      </c>
      <c r="E338" s="18"/>
      <c r="F338" s="2"/>
      <c r="G338" s="2"/>
      <c r="H338" s="3"/>
      <c r="I338" s="2" t="s">
        <v>5319</v>
      </c>
      <c r="J338" s="2"/>
      <c r="K338" s="2"/>
      <c r="L338" s="2" t="s">
        <v>5331</v>
      </c>
      <c r="M338" s="2" t="s">
        <v>5332</v>
      </c>
      <c r="N338" s="2"/>
      <c r="O338" s="1" t="str">
        <f>IF(ISERROR(VLOOKUP(L338&amp;M338,団体コード!$A$1:$B$1742,2,FALSE)),"",VLOOKUP(L338&amp;M338,団体コード!$A$1:$B$1742,2,FALSE))</f>
        <v>342076</v>
      </c>
      <c r="Q338" s="14" t="str">
        <f t="shared" si="23"/>
        <v>「接種者氏名 ※」を入力してください</v>
      </c>
    </row>
    <row r="339" spans="1:17" ht="38.25" customHeight="1" x14ac:dyDescent="0.45">
      <c r="A339" s="20">
        <f t="shared" si="20"/>
        <v>118</v>
      </c>
      <c r="B339" s="17" t="str">
        <f t="shared" si="21"/>
        <v>市内</v>
      </c>
      <c r="C339" s="18"/>
      <c r="D339" s="17" t="str">
        <f t="shared" si="22"/>
        <v>0000000000</v>
      </c>
      <c r="E339" s="18"/>
      <c r="F339" s="2"/>
      <c r="G339" s="2"/>
      <c r="H339" s="3"/>
      <c r="I339" s="2" t="s">
        <v>5319</v>
      </c>
      <c r="J339" s="2"/>
      <c r="K339" s="2"/>
      <c r="L339" s="2" t="s">
        <v>5331</v>
      </c>
      <c r="M339" s="2" t="s">
        <v>5332</v>
      </c>
      <c r="N339" s="2"/>
      <c r="O339" s="1" t="str">
        <f>IF(ISERROR(VLOOKUP(L339&amp;M339,団体コード!$A$1:$B$1742,2,FALSE)),"",VLOOKUP(L339&amp;M339,団体コード!$A$1:$B$1742,2,FALSE))</f>
        <v>342076</v>
      </c>
      <c r="Q339" s="14" t="str">
        <f t="shared" si="23"/>
        <v>「接種者氏名 ※」を入力してください</v>
      </c>
    </row>
    <row r="340" spans="1:17" ht="38.25" customHeight="1" x14ac:dyDescent="0.45">
      <c r="A340" s="20">
        <f t="shared" si="20"/>
        <v>118</v>
      </c>
      <c r="B340" s="17" t="str">
        <f t="shared" si="21"/>
        <v>市内</v>
      </c>
      <c r="C340" s="18"/>
      <c r="D340" s="17" t="str">
        <f t="shared" si="22"/>
        <v>0000000000</v>
      </c>
      <c r="E340" s="18"/>
      <c r="F340" s="2"/>
      <c r="G340" s="2"/>
      <c r="H340" s="3"/>
      <c r="I340" s="2" t="s">
        <v>5319</v>
      </c>
      <c r="J340" s="2"/>
      <c r="K340" s="2"/>
      <c r="L340" s="2" t="s">
        <v>5331</v>
      </c>
      <c r="M340" s="2" t="s">
        <v>5332</v>
      </c>
      <c r="N340" s="2"/>
      <c r="O340" s="1" t="str">
        <f>IF(ISERROR(VLOOKUP(L340&amp;M340,団体コード!$A$1:$B$1742,2,FALSE)),"",VLOOKUP(L340&amp;M340,団体コード!$A$1:$B$1742,2,FALSE))</f>
        <v>342076</v>
      </c>
      <c r="Q340" s="14" t="str">
        <f t="shared" si="23"/>
        <v>「接種者氏名 ※」を入力してください</v>
      </c>
    </row>
    <row r="341" spans="1:17" ht="38.25" customHeight="1" x14ac:dyDescent="0.45">
      <c r="A341" s="20">
        <f t="shared" si="20"/>
        <v>118</v>
      </c>
      <c r="B341" s="17" t="str">
        <f t="shared" si="21"/>
        <v>市内</v>
      </c>
      <c r="C341" s="18"/>
      <c r="D341" s="17" t="str">
        <f t="shared" si="22"/>
        <v>0000000000</v>
      </c>
      <c r="E341" s="18"/>
      <c r="F341" s="2"/>
      <c r="G341" s="2"/>
      <c r="H341" s="3"/>
      <c r="I341" s="2" t="s">
        <v>5319</v>
      </c>
      <c r="J341" s="2"/>
      <c r="K341" s="2"/>
      <c r="L341" s="2" t="s">
        <v>5331</v>
      </c>
      <c r="M341" s="2" t="s">
        <v>5332</v>
      </c>
      <c r="N341" s="2"/>
      <c r="O341" s="1" t="str">
        <f>IF(ISERROR(VLOOKUP(L341&amp;M341,団体コード!$A$1:$B$1742,2,FALSE)),"",VLOOKUP(L341&amp;M341,団体コード!$A$1:$B$1742,2,FALSE))</f>
        <v>342076</v>
      </c>
      <c r="Q341" s="14" t="str">
        <f t="shared" si="23"/>
        <v>「接種者氏名 ※」を入力してください</v>
      </c>
    </row>
    <row r="342" spans="1:17" ht="38.25" customHeight="1" x14ac:dyDescent="0.45">
      <c r="A342" s="20">
        <f t="shared" si="20"/>
        <v>118</v>
      </c>
      <c r="B342" s="17" t="str">
        <f t="shared" si="21"/>
        <v>市内</v>
      </c>
      <c r="C342" s="18"/>
      <c r="D342" s="17" t="str">
        <f t="shared" si="22"/>
        <v>0000000000</v>
      </c>
      <c r="E342" s="18"/>
      <c r="F342" s="2"/>
      <c r="G342" s="2"/>
      <c r="H342" s="3"/>
      <c r="I342" s="2" t="s">
        <v>5319</v>
      </c>
      <c r="J342" s="2"/>
      <c r="K342" s="2"/>
      <c r="L342" s="2" t="s">
        <v>5331</v>
      </c>
      <c r="M342" s="2" t="s">
        <v>5332</v>
      </c>
      <c r="N342" s="2"/>
      <c r="O342" s="1" t="str">
        <f>IF(ISERROR(VLOOKUP(L342&amp;M342,団体コード!$A$1:$B$1742,2,FALSE)),"",VLOOKUP(L342&amp;M342,団体コード!$A$1:$B$1742,2,FALSE))</f>
        <v>342076</v>
      </c>
      <c r="Q342" s="14" t="str">
        <f t="shared" si="23"/>
        <v>「接種者氏名 ※」を入力してください</v>
      </c>
    </row>
    <row r="343" spans="1:17" ht="38.25" customHeight="1" x14ac:dyDescent="0.45">
      <c r="A343" s="20">
        <f t="shared" si="20"/>
        <v>118</v>
      </c>
      <c r="B343" s="17" t="str">
        <f t="shared" si="21"/>
        <v>市内</v>
      </c>
      <c r="C343" s="18"/>
      <c r="D343" s="17" t="str">
        <f t="shared" si="22"/>
        <v>0000000000</v>
      </c>
      <c r="E343" s="18"/>
      <c r="F343" s="2"/>
      <c r="G343" s="2"/>
      <c r="H343" s="3"/>
      <c r="I343" s="2" t="s">
        <v>5319</v>
      </c>
      <c r="J343" s="2"/>
      <c r="K343" s="2"/>
      <c r="L343" s="2" t="s">
        <v>5331</v>
      </c>
      <c r="M343" s="2" t="s">
        <v>5332</v>
      </c>
      <c r="N343" s="2"/>
      <c r="O343" s="1" t="str">
        <f>IF(ISERROR(VLOOKUP(L343&amp;M343,団体コード!$A$1:$B$1742,2,FALSE)),"",VLOOKUP(L343&amp;M343,団体コード!$A$1:$B$1742,2,FALSE))</f>
        <v>342076</v>
      </c>
      <c r="Q343" s="14" t="str">
        <f t="shared" si="23"/>
        <v>「接種者氏名 ※」を入力してください</v>
      </c>
    </row>
    <row r="344" spans="1:17" ht="38.25" customHeight="1" x14ac:dyDescent="0.45">
      <c r="A344" s="20">
        <f t="shared" si="20"/>
        <v>118</v>
      </c>
      <c r="B344" s="17" t="str">
        <f t="shared" si="21"/>
        <v>市内</v>
      </c>
      <c r="C344" s="18"/>
      <c r="D344" s="17" t="str">
        <f t="shared" si="22"/>
        <v>0000000000</v>
      </c>
      <c r="E344" s="18"/>
      <c r="F344" s="2"/>
      <c r="G344" s="2"/>
      <c r="H344" s="3"/>
      <c r="I344" s="2" t="s">
        <v>5319</v>
      </c>
      <c r="J344" s="2"/>
      <c r="K344" s="2"/>
      <c r="L344" s="2" t="s">
        <v>5331</v>
      </c>
      <c r="M344" s="2" t="s">
        <v>5332</v>
      </c>
      <c r="N344" s="2"/>
      <c r="O344" s="1" t="str">
        <f>IF(ISERROR(VLOOKUP(L344&amp;M344,団体コード!$A$1:$B$1742,2,FALSE)),"",VLOOKUP(L344&amp;M344,団体コード!$A$1:$B$1742,2,FALSE))</f>
        <v>342076</v>
      </c>
      <c r="Q344" s="14" t="str">
        <f t="shared" si="23"/>
        <v>「接種者氏名 ※」を入力してください</v>
      </c>
    </row>
    <row r="345" spans="1:17" ht="38.25" customHeight="1" x14ac:dyDescent="0.45">
      <c r="A345" s="20">
        <f t="shared" si="20"/>
        <v>118</v>
      </c>
      <c r="B345" s="17" t="str">
        <f t="shared" si="21"/>
        <v>市内</v>
      </c>
      <c r="C345" s="18"/>
      <c r="D345" s="17" t="str">
        <f t="shared" si="22"/>
        <v>0000000000</v>
      </c>
      <c r="E345" s="18"/>
      <c r="F345" s="2"/>
      <c r="G345" s="2"/>
      <c r="H345" s="3"/>
      <c r="I345" s="2" t="s">
        <v>5319</v>
      </c>
      <c r="J345" s="2"/>
      <c r="K345" s="2"/>
      <c r="L345" s="2" t="s">
        <v>5331</v>
      </c>
      <c r="M345" s="2" t="s">
        <v>5332</v>
      </c>
      <c r="N345" s="2"/>
      <c r="O345" s="1" t="str">
        <f>IF(ISERROR(VLOOKUP(L345&amp;M345,団体コード!$A$1:$B$1742,2,FALSE)),"",VLOOKUP(L345&amp;M345,団体コード!$A$1:$B$1742,2,FALSE))</f>
        <v>342076</v>
      </c>
      <c r="Q345" s="14" t="str">
        <f t="shared" si="23"/>
        <v>「接種者氏名 ※」を入力してください</v>
      </c>
    </row>
    <row r="346" spans="1:17" ht="38.25" customHeight="1" x14ac:dyDescent="0.45">
      <c r="A346" s="20">
        <f t="shared" si="20"/>
        <v>118</v>
      </c>
      <c r="B346" s="17" t="str">
        <f t="shared" si="21"/>
        <v>市内</v>
      </c>
      <c r="C346" s="18"/>
      <c r="D346" s="17" t="str">
        <f t="shared" si="22"/>
        <v>0000000000</v>
      </c>
      <c r="E346" s="18"/>
      <c r="F346" s="2"/>
      <c r="G346" s="2"/>
      <c r="H346" s="3"/>
      <c r="I346" s="2" t="s">
        <v>5319</v>
      </c>
      <c r="J346" s="2"/>
      <c r="K346" s="2"/>
      <c r="L346" s="2" t="s">
        <v>5331</v>
      </c>
      <c r="M346" s="2" t="s">
        <v>5332</v>
      </c>
      <c r="N346" s="2"/>
      <c r="O346" s="1" t="str">
        <f>IF(ISERROR(VLOOKUP(L346&amp;M346,団体コード!$A$1:$B$1742,2,FALSE)),"",VLOOKUP(L346&amp;M346,団体コード!$A$1:$B$1742,2,FALSE))</f>
        <v>342076</v>
      </c>
      <c r="Q346" s="14" t="str">
        <f t="shared" si="23"/>
        <v>「接種者氏名 ※」を入力してください</v>
      </c>
    </row>
    <row r="347" spans="1:17" ht="38.25" customHeight="1" x14ac:dyDescent="0.45">
      <c r="A347" s="20">
        <f t="shared" si="20"/>
        <v>118</v>
      </c>
      <c r="B347" s="17" t="str">
        <f t="shared" si="21"/>
        <v>市内</v>
      </c>
      <c r="C347" s="18"/>
      <c r="D347" s="17" t="str">
        <f t="shared" si="22"/>
        <v>0000000000</v>
      </c>
      <c r="E347" s="18"/>
      <c r="F347" s="2"/>
      <c r="G347" s="2"/>
      <c r="H347" s="3"/>
      <c r="I347" s="2" t="s">
        <v>5319</v>
      </c>
      <c r="J347" s="2"/>
      <c r="K347" s="2"/>
      <c r="L347" s="2" t="s">
        <v>5331</v>
      </c>
      <c r="M347" s="2" t="s">
        <v>5332</v>
      </c>
      <c r="N347" s="2"/>
      <c r="O347" s="1" t="str">
        <f>IF(ISERROR(VLOOKUP(L347&amp;M347,団体コード!$A$1:$B$1742,2,FALSE)),"",VLOOKUP(L347&amp;M347,団体コード!$A$1:$B$1742,2,FALSE))</f>
        <v>342076</v>
      </c>
      <c r="Q347" s="14" t="str">
        <f t="shared" si="23"/>
        <v>「接種者氏名 ※」を入力してください</v>
      </c>
    </row>
    <row r="348" spans="1:17" ht="38.25" customHeight="1" x14ac:dyDescent="0.45">
      <c r="A348" s="20">
        <f t="shared" si="20"/>
        <v>118</v>
      </c>
      <c r="B348" s="17" t="str">
        <f t="shared" si="21"/>
        <v>市内</v>
      </c>
      <c r="C348" s="18"/>
      <c r="D348" s="17" t="str">
        <f t="shared" si="22"/>
        <v>0000000000</v>
      </c>
      <c r="E348" s="18"/>
      <c r="F348" s="2"/>
      <c r="G348" s="2"/>
      <c r="H348" s="3"/>
      <c r="I348" s="2" t="s">
        <v>5319</v>
      </c>
      <c r="J348" s="2"/>
      <c r="K348" s="2"/>
      <c r="L348" s="2" t="s">
        <v>5331</v>
      </c>
      <c r="M348" s="2" t="s">
        <v>5332</v>
      </c>
      <c r="N348" s="2"/>
      <c r="O348" s="1" t="str">
        <f>IF(ISERROR(VLOOKUP(L348&amp;M348,団体コード!$A$1:$B$1742,2,FALSE)),"",VLOOKUP(L348&amp;M348,団体コード!$A$1:$B$1742,2,FALSE))</f>
        <v>342076</v>
      </c>
      <c r="Q348" s="14" t="str">
        <f t="shared" si="23"/>
        <v>「接種者氏名 ※」を入力してください</v>
      </c>
    </row>
    <row r="349" spans="1:17" ht="38.25" customHeight="1" x14ac:dyDescent="0.45">
      <c r="A349" s="20">
        <f t="shared" si="20"/>
        <v>118</v>
      </c>
      <c r="B349" s="17" t="str">
        <f t="shared" si="21"/>
        <v>市内</v>
      </c>
      <c r="C349" s="18"/>
      <c r="D349" s="17" t="str">
        <f t="shared" si="22"/>
        <v>0000000000</v>
      </c>
      <c r="E349" s="18"/>
      <c r="F349" s="2"/>
      <c r="G349" s="2"/>
      <c r="H349" s="3"/>
      <c r="I349" s="2" t="s">
        <v>5319</v>
      </c>
      <c r="J349" s="2"/>
      <c r="K349" s="2"/>
      <c r="L349" s="2" t="s">
        <v>5331</v>
      </c>
      <c r="M349" s="2" t="s">
        <v>5332</v>
      </c>
      <c r="N349" s="2"/>
      <c r="O349" s="1" t="str">
        <f>IF(ISERROR(VLOOKUP(L349&amp;M349,団体コード!$A$1:$B$1742,2,FALSE)),"",VLOOKUP(L349&amp;M349,団体コード!$A$1:$B$1742,2,FALSE))</f>
        <v>342076</v>
      </c>
      <c r="Q349" s="14" t="str">
        <f t="shared" si="23"/>
        <v>「接種者氏名 ※」を入力してください</v>
      </c>
    </row>
    <row r="350" spans="1:17" ht="38.25" customHeight="1" x14ac:dyDescent="0.45">
      <c r="A350" s="20">
        <f t="shared" si="20"/>
        <v>118</v>
      </c>
      <c r="B350" s="17" t="str">
        <f t="shared" si="21"/>
        <v>市内</v>
      </c>
      <c r="C350" s="18"/>
      <c r="D350" s="17" t="str">
        <f t="shared" si="22"/>
        <v>0000000000</v>
      </c>
      <c r="E350" s="18"/>
      <c r="F350" s="2"/>
      <c r="G350" s="2"/>
      <c r="H350" s="3"/>
      <c r="I350" s="2" t="s">
        <v>5319</v>
      </c>
      <c r="J350" s="2"/>
      <c r="K350" s="2"/>
      <c r="L350" s="2" t="s">
        <v>5331</v>
      </c>
      <c r="M350" s="2" t="s">
        <v>5332</v>
      </c>
      <c r="N350" s="2"/>
      <c r="O350" s="1" t="str">
        <f>IF(ISERROR(VLOOKUP(L350&amp;M350,団体コード!$A$1:$B$1742,2,FALSE)),"",VLOOKUP(L350&amp;M350,団体コード!$A$1:$B$1742,2,FALSE))</f>
        <v>342076</v>
      </c>
      <c r="Q350" s="14" t="str">
        <f t="shared" si="23"/>
        <v>「接種者氏名 ※」を入力してください</v>
      </c>
    </row>
    <row r="351" spans="1:17" ht="38.25" customHeight="1" x14ac:dyDescent="0.45">
      <c r="A351" s="20">
        <f t="shared" si="20"/>
        <v>118</v>
      </c>
      <c r="B351" s="17" t="str">
        <f t="shared" si="21"/>
        <v>市内</v>
      </c>
      <c r="C351" s="18"/>
      <c r="D351" s="17" t="str">
        <f t="shared" si="22"/>
        <v>0000000000</v>
      </c>
      <c r="E351" s="18"/>
      <c r="F351" s="2"/>
      <c r="G351" s="2"/>
      <c r="H351" s="3"/>
      <c r="I351" s="2" t="s">
        <v>5319</v>
      </c>
      <c r="J351" s="2"/>
      <c r="K351" s="2"/>
      <c r="L351" s="2" t="s">
        <v>5331</v>
      </c>
      <c r="M351" s="2" t="s">
        <v>5332</v>
      </c>
      <c r="N351" s="2"/>
      <c r="O351" s="1" t="str">
        <f>IF(ISERROR(VLOOKUP(L351&amp;M351,団体コード!$A$1:$B$1742,2,FALSE)),"",VLOOKUP(L351&amp;M351,団体コード!$A$1:$B$1742,2,FALSE))</f>
        <v>342076</v>
      </c>
      <c r="Q351" s="14" t="str">
        <f t="shared" si="23"/>
        <v>「接種者氏名 ※」を入力してください</v>
      </c>
    </row>
    <row r="352" spans="1:17" ht="38.25" customHeight="1" x14ac:dyDescent="0.45">
      <c r="A352" s="20">
        <f t="shared" si="20"/>
        <v>118</v>
      </c>
      <c r="B352" s="17" t="str">
        <f t="shared" si="21"/>
        <v>市内</v>
      </c>
      <c r="C352" s="18"/>
      <c r="D352" s="17" t="str">
        <f t="shared" si="22"/>
        <v>0000000000</v>
      </c>
      <c r="E352" s="18"/>
      <c r="F352" s="2"/>
      <c r="G352" s="2"/>
      <c r="H352" s="3"/>
      <c r="I352" s="2" t="s">
        <v>5319</v>
      </c>
      <c r="J352" s="2"/>
      <c r="K352" s="2"/>
      <c r="L352" s="2" t="s">
        <v>5331</v>
      </c>
      <c r="M352" s="2" t="s">
        <v>5332</v>
      </c>
      <c r="N352" s="2"/>
      <c r="O352" s="1" t="str">
        <f>IF(ISERROR(VLOOKUP(L352&amp;M352,団体コード!$A$1:$B$1742,2,FALSE)),"",VLOOKUP(L352&amp;M352,団体コード!$A$1:$B$1742,2,FALSE))</f>
        <v>342076</v>
      </c>
      <c r="Q352" s="14" t="str">
        <f t="shared" si="23"/>
        <v>「接種者氏名 ※」を入力してください</v>
      </c>
    </row>
    <row r="353" spans="1:17" ht="38.25" customHeight="1" x14ac:dyDescent="0.45">
      <c r="A353" s="20">
        <f t="shared" si="20"/>
        <v>118</v>
      </c>
      <c r="B353" s="17" t="str">
        <f t="shared" si="21"/>
        <v>市内</v>
      </c>
      <c r="C353" s="18"/>
      <c r="D353" s="17" t="str">
        <f t="shared" si="22"/>
        <v>0000000000</v>
      </c>
      <c r="E353" s="18"/>
      <c r="F353" s="2"/>
      <c r="G353" s="2"/>
      <c r="H353" s="3"/>
      <c r="I353" s="2" t="s">
        <v>5319</v>
      </c>
      <c r="J353" s="2"/>
      <c r="K353" s="2"/>
      <c r="L353" s="2" t="s">
        <v>5331</v>
      </c>
      <c r="M353" s="2" t="s">
        <v>5332</v>
      </c>
      <c r="N353" s="2"/>
      <c r="O353" s="1" t="str">
        <f>IF(ISERROR(VLOOKUP(L353&amp;M353,団体コード!$A$1:$B$1742,2,FALSE)),"",VLOOKUP(L353&amp;M353,団体コード!$A$1:$B$1742,2,FALSE))</f>
        <v>342076</v>
      </c>
      <c r="Q353" s="14" t="str">
        <f t="shared" si="23"/>
        <v>「接種者氏名 ※」を入力してください</v>
      </c>
    </row>
    <row r="354" spans="1:17" ht="38.25" customHeight="1" x14ac:dyDescent="0.45">
      <c r="A354" s="20">
        <f t="shared" si="20"/>
        <v>118</v>
      </c>
      <c r="B354" s="17" t="str">
        <f t="shared" si="21"/>
        <v>市内</v>
      </c>
      <c r="C354" s="18"/>
      <c r="D354" s="17" t="str">
        <f t="shared" si="22"/>
        <v>0000000000</v>
      </c>
      <c r="E354" s="18"/>
      <c r="F354" s="2"/>
      <c r="G354" s="2"/>
      <c r="H354" s="3"/>
      <c r="I354" s="2" t="s">
        <v>5319</v>
      </c>
      <c r="J354" s="2"/>
      <c r="K354" s="2"/>
      <c r="L354" s="2" t="s">
        <v>5331</v>
      </c>
      <c r="M354" s="2" t="s">
        <v>5332</v>
      </c>
      <c r="N354" s="2"/>
      <c r="O354" s="1" t="str">
        <f>IF(ISERROR(VLOOKUP(L354&amp;M354,団体コード!$A$1:$B$1742,2,FALSE)),"",VLOOKUP(L354&amp;M354,団体コード!$A$1:$B$1742,2,FALSE))</f>
        <v>342076</v>
      </c>
      <c r="Q354" s="14" t="str">
        <f t="shared" si="23"/>
        <v>「接種者氏名 ※」を入力してください</v>
      </c>
    </row>
    <row r="355" spans="1:17" ht="38.25" customHeight="1" x14ac:dyDescent="0.45">
      <c r="A355" s="20">
        <f t="shared" si="20"/>
        <v>118</v>
      </c>
      <c r="B355" s="17" t="str">
        <f t="shared" si="21"/>
        <v>市内</v>
      </c>
      <c r="C355" s="18"/>
      <c r="D355" s="17" t="str">
        <f t="shared" si="22"/>
        <v>0000000000</v>
      </c>
      <c r="E355" s="18"/>
      <c r="F355" s="2"/>
      <c r="G355" s="2"/>
      <c r="H355" s="3"/>
      <c r="I355" s="2" t="s">
        <v>5319</v>
      </c>
      <c r="J355" s="2"/>
      <c r="K355" s="2"/>
      <c r="L355" s="2" t="s">
        <v>5331</v>
      </c>
      <c r="M355" s="2" t="s">
        <v>5332</v>
      </c>
      <c r="N355" s="2"/>
      <c r="O355" s="1" t="str">
        <f>IF(ISERROR(VLOOKUP(L355&amp;M355,団体コード!$A$1:$B$1742,2,FALSE)),"",VLOOKUP(L355&amp;M355,団体コード!$A$1:$B$1742,2,FALSE))</f>
        <v>342076</v>
      </c>
      <c r="Q355" s="14" t="str">
        <f t="shared" si="23"/>
        <v>「接種者氏名 ※」を入力してください</v>
      </c>
    </row>
    <row r="356" spans="1:17" ht="38.25" customHeight="1" x14ac:dyDescent="0.45">
      <c r="A356" s="20">
        <f t="shared" si="20"/>
        <v>118</v>
      </c>
      <c r="B356" s="17" t="str">
        <f t="shared" si="21"/>
        <v>市内</v>
      </c>
      <c r="C356" s="18"/>
      <c r="D356" s="17" t="str">
        <f t="shared" si="22"/>
        <v>0000000000</v>
      </c>
      <c r="E356" s="18"/>
      <c r="F356" s="2"/>
      <c r="G356" s="2"/>
      <c r="H356" s="3"/>
      <c r="I356" s="2" t="s">
        <v>5319</v>
      </c>
      <c r="J356" s="2"/>
      <c r="K356" s="2"/>
      <c r="L356" s="2" t="s">
        <v>5331</v>
      </c>
      <c r="M356" s="2" t="s">
        <v>5332</v>
      </c>
      <c r="N356" s="2"/>
      <c r="O356" s="1" t="str">
        <f>IF(ISERROR(VLOOKUP(L356&amp;M356,団体コード!$A$1:$B$1742,2,FALSE)),"",VLOOKUP(L356&amp;M356,団体コード!$A$1:$B$1742,2,FALSE))</f>
        <v>342076</v>
      </c>
      <c r="Q356" s="14" t="str">
        <f t="shared" si="23"/>
        <v>「接種者氏名 ※」を入力してください</v>
      </c>
    </row>
    <row r="357" spans="1:17" ht="38.25" customHeight="1" x14ac:dyDescent="0.45">
      <c r="A357" s="20">
        <f t="shared" si="20"/>
        <v>118</v>
      </c>
      <c r="B357" s="17" t="str">
        <f t="shared" si="21"/>
        <v>市内</v>
      </c>
      <c r="C357" s="18"/>
      <c r="D357" s="17" t="str">
        <f t="shared" si="22"/>
        <v>0000000000</v>
      </c>
      <c r="E357" s="18"/>
      <c r="F357" s="2"/>
      <c r="G357" s="2"/>
      <c r="H357" s="3"/>
      <c r="I357" s="2" t="s">
        <v>5319</v>
      </c>
      <c r="J357" s="2"/>
      <c r="K357" s="2"/>
      <c r="L357" s="2" t="s">
        <v>5331</v>
      </c>
      <c r="M357" s="2" t="s">
        <v>5332</v>
      </c>
      <c r="N357" s="2"/>
      <c r="O357" s="1" t="str">
        <f>IF(ISERROR(VLOOKUP(L357&amp;M357,団体コード!$A$1:$B$1742,2,FALSE)),"",VLOOKUP(L357&amp;M357,団体コード!$A$1:$B$1742,2,FALSE))</f>
        <v>342076</v>
      </c>
      <c r="Q357" s="14" t="str">
        <f t="shared" si="23"/>
        <v>「接種者氏名 ※」を入力してください</v>
      </c>
    </row>
    <row r="358" spans="1:17" ht="38.25" customHeight="1" x14ac:dyDescent="0.45">
      <c r="A358" s="20">
        <f t="shared" si="20"/>
        <v>118</v>
      </c>
      <c r="B358" s="17" t="str">
        <f t="shared" si="21"/>
        <v>市内</v>
      </c>
      <c r="C358" s="18"/>
      <c r="D358" s="17" t="str">
        <f t="shared" si="22"/>
        <v>0000000000</v>
      </c>
      <c r="E358" s="18"/>
      <c r="F358" s="2"/>
      <c r="G358" s="2"/>
      <c r="H358" s="3"/>
      <c r="I358" s="2" t="s">
        <v>5319</v>
      </c>
      <c r="J358" s="2"/>
      <c r="K358" s="2"/>
      <c r="L358" s="2" t="s">
        <v>5331</v>
      </c>
      <c r="M358" s="2" t="s">
        <v>5332</v>
      </c>
      <c r="N358" s="2"/>
      <c r="O358" s="1" t="str">
        <f>IF(ISERROR(VLOOKUP(L358&amp;M358,団体コード!$A$1:$B$1742,2,FALSE)),"",VLOOKUP(L358&amp;M358,団体コード!$A$1:$B$1742,2,FALSE))</f>
        <v>342076</v>
      </c>
      <c r="Q358" s="14" t="str">
        <f t="shared" si="23"/>
        <v>「接種者氏名 ※」を入力してください</v>
      </c>
    </row>
    <row r="359" spans="1:17" ht="38.25" customHeight="1" x14ac:dyDescent="0.45">
      <c r="A359" s="20">
        <f t="shared" si="20"/>
        <v>118</v>
      </c>
      <c r="B359" s="17" t="str">
        <f t="shared" si="21"/>
        <v>市内</v>
      </c>
      <c r="C359" s="18"/>
      <c r="D359" s="17" t="str">
        <f t="shared" si="22"/>
        <v>0000000000</v>
      </c>
      <c r="E359" s="18"/>
      <c r="F359" s="2"/>
      <c r="G359" s="2"/>
      <c r="H359" s="3"/>
      <c r="I359" s="2" t="s">
        <v>5319</v>
      </c>
      <c r="J359" s="2"/>
      <c r="K359" s="2"/>
      <c r="L359" s="2" t="s">
        <v>5331</v>
      </c>
      <c r="M359" s="2" t="s">
        <v>5332</v>
      </c>
      <c r="N359" s="2"/>
      <c r="O359" s="1" t="str">
        <f>IF(ISERROR(VLOOKUP(L359&amp;M359,団体コード!$A$1:$B$1742,2,FALSE)),"",VLOOKUP(L359&amp;M359,団体コード!$A$1:$B$1742,2,FALSE))</f>
        <v>342076</v>
      </c>
      <c r="Q359" s="14" t="str">
        <f t="shared" si="23"/>
        <v>「接種者氏名 ※」を入力してください</v>
      </c>
    </row>
    <row r="360" spans="1:17" ht="38.25" customHeight="1" x14ac:dyDescent="0.45">
      <c r="A360" s="20">
        <f t="shared" si="20"/>
        <v>118</v>
      </c>
      <c r="B360" s="17" t="str">
        <f t="shared" si="21"/>
        <v>市内</v>
      </c>
      <c r="C360" s="18"/>
      <c r="D360" s="17" t="str">
        <f t="shared" si="22"/>
        <v>0000000000</v>
      </c>
      <c r="E360" s="18"/>
      <c r="F360" s="2"/>
      <c r="G360" s="2"/>
      <c r="H360" s="3"/>
      <c r="I360" s="2" t="s">
        <v>5319</v>
      </c>
      <c r="J360" s="2"/>
      <c r="K360" s="2"/>
      <c r="L360" s="2" t="s">
        <v>5331</v>
      </c>
      <c r="M360" s="2" t="s">
        <v>5332</v>
      </c>
      <c r="N360" s="2"/>
      <c r="O360" s="1" t="str">
        <f>IF(ISERROR(VLOOKUP(L360&amp;M360,団体コード!$A$1:$B$1742,2,FALSE)),"",VLOOKUP(L360&amp;M360,団体コード!$A$1:$B$1742,2,FALSE))</f>
        <v>342076</v>
      </c>
      <c r="Q360" s="14" t="str">
        <f t="shared" si="23"/>
        <v>「接種者氏名 ※」を入力してください</v>
      </c>
    </row>
    <row r="361" spans="1:17" ht="38.25" customHeight="1" x14ac:dyDescent="0.45">
      <c r="A361" s="20">
        <f t="shared" si="20"/>
        <v>118</v>
      </c>
      <c r="B361" s="17" t="str">
        <f t="shared" si="21"/>
        <v>市内</v>
      </c>
      <c r="C361" s="18"/>
      <c r="D361" s="17" t="str">
        <f t="shared" si="22"/>
        <v>0000000000</v>
      </c>
      <c r="E361" s="18"/>
      <c r="F361" s="2"/>
      <c r="G361" s="2"/>
      <c r="H361" s="3"/>
      <c r="I361" s="2" t="s">
        <v>5319</v>
      </c>
      <c r="J361" s="2"/>
      <c r="K361" s="2"/>
      <c r="L361" s="2" t="s">
        <v>5331</v>
      </c>
      <c r="M361" s="2" t="s">
        <v>5332</v>
      </c>
      <c r="N361" s="2"/>
      <c r="O361" s="1" t="str">
        <f>IF(ISERROR(VLOOKUP(L361&amp;M361,団体コード!$A$1:$B$1742,2,FALSE)),"",VLOOKUP(L361&amp;M361,団体コード!$A$1:$B$1742,2,FALSE))</f>
        <v>342076</v>
      </c>
      <c r="Q361" s="14" t="str">
        <f t="shared" si="23"/>
        <v>「接種者氏名 ※」を入力してください</v>
      </c>
    </row>
    <row r="362" spans="1:17" ht="38.25" customHeight="1" x14ac:dyDescent="0.45">
      <c r="A362" s="20">
        <f t="shared" si="20"/>
        <v>118</v>
      </c>
      <c r="B362" s="17" t="str">
        <f t="shared" si="21"/>
        <v>市内</v>
      </c>
      <c r="C362" s="18"/>
      <c r="D362" s="17" t="str">
        <f t="shared" si="22"/>
        <v>0000000000</v>
      </c>
      <c r="E362" s="18"/>
      <c r="F362" s="2"/>
      <c r="G362" s="2"/>
      <c r="H362" s="3"/>
      <c r="I362" s="2" t="s">
        <v>5319</v>
      </c>
      <c r="J362" s="2"/>
      <c r="K362" s="2"/>
      <c r="L362" s="2" t="s">
        <v>5331</v>
      </c>
      <c r="M362" s="2" t="s">
        <v>5332</v>
      </c>
      <c r="N362" s="2"/>
      <c r="O362" s="1" t="str">
        <f>IF(ISERROR(VLOOKUP(L362&amp;M362,団体コード!$A$1:$B$1742,2,FALSE)),"",VLOOKUP(L362&amp;M362,団体コード!$A$1:$B$1742,2,FALSE))</f>
        <v>342076</v>
      </c>
      <c r="Q362" s="14" t="str">
        <f t="shared" si="23"/>
        <v>「接種者氏名 ※」を入力してください</v>
      </c>
    </row>
    <row r="363" spans="1:17" ht="38.25" customHeight="1" x14ac:dyDescent="0.45">
      <c r="A363" s="20">
        <f t="shared" si="20"/>
        <v>118</v>
      </c>
      <c r="B363" s="17" t="str">
        <f t="shared" si="21"/>
        <v>市内</v>
      </c>
      <c r="C363" s="18"/>
      <c r="D363" s="17" t="str">
        <f t="shared" si="22"/>
        <v>0000000000</v>
      </c>
      <c r="E363" s="18"/>
      <c r="F363" s="2"/>
      <c r="G363" s="2"/>
      <c r="H363" s="3"/>
      <c r="I363" s="2" t="s">
        <v>5319</v>
      </c>
      <c r="J363" s="2"/>
      <c r="K363" s="2"/>
      <c r="L363" s="2" t="s">
        <v>5331</v>
      </c>
      <c r="M363" s="2" t="s">
        <v>5332</v>
      </c>
      <c r="N363" s="2"/>
      <c r="O363" s="1" t="str">
        <f>IF(ISERROR(VLOOKUP(L363&amp;M363,団体コード!$A$1:$B$1742,2,FALSE)),"",VLOOKUP(L363&amp;M363,団体コード!$A$1:$B$1742,2,FALSE))</f>
        <v>342076</v>
      </c>
      <c r="Q363" s="14" t="str">
        <f t="shared" si="23"/>
        <v>「接種者氏名 ※」を入力してください</v>
      </c>
    </row>
    <row r="364" spans="1:17" ht="38.25" customHeight="1" x14ac:dyDescent="0.45">
      <c r="A364" s="20">
        <f t="shared" si="20"/>
        <v>118</v>
      </c>
      <c r="B364" s="17" t="str">
        <f t="shared" si="21"/>
        <v>市内</v>
      </c>
      <c r="C364" s="18"/>
      <c r="D364" s="17" t="str">
        <f t="shared" si="22"/>
        <v>0000000000</v>
      </c>
      <c r="E364" s="18"/>
      <c r="F364" s="2"/>
      <c r="G364" s="2"/>
      <c r="H364" s="3"/>
      <c r="I364" s="2" t="s">
        <v>5319</v>
      </c>
      <c r="J364" s="2"/>
      <c r="K364" s="2"/>
      <c r="L364" s="2" t="s">
        <v>5331</v>
      </c>
      <c r="M364" s="2" t="s">
        <v>5332</v>
      </c>
      <c r="N364" s="2"/>
      <c r="O364" s="1" t="str">
        <f>IF(ISERROR(VLOOKUP(L364&amp;M364,団体コード!$A$1:$B$1742,2,FALSE)),"",VLOOKUP(L364&amp;M364,団体コード!$A$1:$B$1742,2,FALSE))</f>
        <v>342076</v>
      </c>
      <c r="Q364" s="14" t="str">
        <f t="shared" si="23"/>
        <v>「接種者氏名 ※」を入力してください</v>
      </c>
    </row>
    <row r="365" spans="1:17" ht="38.25" customHeight="1" x14ac:dyDescent="0.45">
      <c r="A365" s="20">
        <f t="shared" si="20"/>
        <v>118</v>
      </c>
      <c r="B365" s="17" t="str">
        <f t="shared" si="21"/>
        <v>市内</v>
      </c>
      <c r="C365" s="18"/>
      <c r="D365" s="17" t="str">
        <f t="shared" si="22"/>
        <v>0000000000</v>
      </c>
      <c r="E365" s="18"/>
      <c r="F365" s="2"/>
      <c r="G365" s="2"/>
      <c r="H365" s="3"/>
      <c r="I365" s="2" t="s">
        <v>5319</v>
      </c>
      <c r="J365" s="2"/>
      <c r="K365" s="2"/>
      <c r="L365" s="2" t="s">
        <v>5331</v>
      </c>
      <c r="M365" s="2" t="s">
        <v>5332</v>
      </c>
      <c r="N365" s="2"/>
      <c r="O365" s="1" t="str">
        <f>IF(ISERROR(VLOOKUP(L365&amp;M365,団体コード!$A$1:$B$1742,2,FALSE)),"",VLOOKUP(L365&amp;M365,団体コード!$A$1:$B$1742,2,FALSE))</f>
        <v>342076</v>
      </c>
      <c r="Q365" s="14" t="str">
        <f t="shared" si="23"/>
        <v>「接種者氏名 ※」を入力してください</v>
      </c>
    </row>
    <row r="366" spans="1:17" ht="38.25" customHeight="1" x14ac:dyDescent="0.45">
      <c r="A366" s="20">
        <f t="shared" si="20"/>
        <v>118</v>
      </c>
      <c r="B366" s="17" t="str">
        <f t="shared" si="21"/>
        <v>市内</v>
      </c>
      <c r="C366" s="18"/>
      <c r="D366" s="17" t="str">
        <f t="shared" si="22"/>
        <v>0000000000</v>
      </c>
      <c r="E366" s="18"/>
      <c r="F366" s="2"/>
      <c r="G366" s="2"/>
      <c r="H366" s="3"/>
      <c r="I366" s="2" t="s">
        <v>5319</v>
      </c>
      <c r="J366" s="2"/>
      <c r="K366" s="2"/>
      <c r="L366" s="2" t="s">
        <v>5331</v>
      </c>
      <c r="M366" s="2" t="s">
        <v>5332</v>
      </c>
      <c r="N366" s="2"/>
      <c r="O366" s="1" t="str">
        <f>IF(ISERROR(VLOOKUP(L366&amp;M366,団体コード!$A$1:$B$1742,2,FALSE)),"",VLOOKUP(L366&amp;M366,団体コード!$A$1:$B$1742,2,FALSE))</f>
        <v>342076</v>
      </c>
      <c r="Q366" s="14" t="str">
        <f t="shared" si="23"/>
        <v>「接種者氏名 ※」を入力してください</v>
      </c>
    </row>
    <row r="367" spans="1:17" ht="38.25" customHeight="1" x14ac:dyDescent="0.45">
      <c r="A367" s="20">
        <f t="shared" si="20"/>
        <v>118</v>
      </c>
      <c r="B367" s="17" t="str">
        <f t="shared" si="21"/>
        <v>市内</v>
      </c>
      <c r="C367" s="18"/>
      <c r="D367" s="17" t="str">
        <f t="shared" si="22"/>
        <v>0000000000</v>
      </c>
      <c r="E367" s="18"/>
      <c r="F367" s="2"/>
      <c r="G367" s="2"/>
      <c r="H367" s="3"/>
      <c r="I367" s="2" t="s">
        <v>5319</v>
      </c>
      <c r="J367" s="2"/>
      <c r="K367" s="2"/>
      <c r="L367" s="2" t="s">
        <v>5331</v>
      </c>
      <c r="M367" s="2" t="s">
        <v>5332</v>
      </c>
      <c r="N367" s="2"/>
      <c r="O367" s="1" t="str">
        <f>IF(ISERROR(VLOOKUP(L367&amp;M367,団体コード!$A$1:$B$1742,2,FALSE)),"",VLOOKUP(L367&amp;M367,団体コード!$A$1:$B$1742,2,FALSE))</f>
        <v>342076</v>
      </c>
      <c r="Q367" s="14" t="str">
        <f t="shared" si="23"/>
        <v>「接種者氏名 ※」を入力してください</v>
      </c>
    </row>
    <row r="368" spans="1:17" ht="38.25" customHeight="1" x14ac:dyDescent="0.45">
      <c r="A368" s="20">
        <f t="shared" si="20"/>
        <v>118</v>
      </c>
      <c r="B368" s="17" t="str">
        <f t="shared" si="21"/>
        <v>市内</v>
      </c>
      <c r="C368" s="18"/>
      <c r="D368" s="17" t="str">
        <f t="shared" si="22"/>
        <v>0000000000</v>
      </c>
      <c r="E368" s="18"/>
      <c r="F368" s="2"/>
      <c r="G368" s="2"/>
      <c r="H368" s="3"/>
      <c r="I368" s="2" t="s">
        <v>5319</v>
      </c>
      <c r="J368" s="2"/>
      <c r="K368" s="2"/>
      <c r="L368" s="2" t="s">
        <v>5331</v>
      </c>
      <c r="M368" s="2" t="s">
        <v>5332</v>
      </c>
      <c r="N368" s="2"/>
      <c r="O368" s="1" t="str">
        <f>IF(ISERROR(VLOOKUP(L368&amp;M368,団体コード!$A$1:$B$1742,2,FALSE)),"",VLOOKUP(L368&amp;M368,団体コード!$A$1:$B$1742,2,FALSE))</f>
        <v>342076</v>
      </c>
      <c r="Q368" s="14" t="str">
        <f t="shared" si="23"/>
        <v>「接種者氏名 ※」を入力してください</v>
      </c>
    </row>
    <row r="369" spans="1:17" ht="38.25" customHeight="1" x14ac:dyDescent="0.45">
      <c r="A369" s="20">
        <f t="shared" si="20"/>
        <v>118</v>
      </c>
      <c r="B369" s="17" t="str">
        <f t="shared" si="21"/>
        <v>市内</v>
      </c>
      <c r="C369" s="18"/>
      <c r="D369" s="17" t="str">
        <f t="shared" si="22"/>
        <v>0000000000</v>
      </c>
      <c r="E369" s="18"/>
      <c r="F369" s="2"/>
      <c r="G369" s="2"/>
      <c r="H369" s="3"/>
      <c r="I369" s="2" t="s">
        <v>5319</v>
      </c>
      <c r="J369" s="2"/>
      <c r="K369" s="2"/>
      <c r="L369" s="2" t="s">
        <v>5331</v>
      </c>
      <c r="M369" s="2" t="s">
        <v>5332</v>
      </c>
      <c r="N369" s="2"/>
      <c r="O369" s="1" t="str">
        <f>IF(ISERROR(VLOOKUP(L369&amp;M369,団体コード!$A$1:$B$1742,2,FALSE)),"",VLOOKUP(L369&amp;M369,団体コード!$A$1:$B$1742,2,FALSE))</f>
        <v>342076</v>
      </c>
      <c r="Q369" s="14" t="str">
        <f t="shared" si="23"/>
        <v>「接種者氏名 ※」を入力してください</v>
      </c>
    </row>
    <row r="370" spans="1:17" ht="38.25" customHeight="1" x14ac:dyDescent="0.45">
      <c r="A370" s="20">
        <f t="shared" si="20"/>
        <v>118</v>
      </c>
      <c r="B370" s="17" t="str">
        <f t="shared" si="21"/>
        <v>市内</v>
      </c>
      <c r="C370" s="18"/>
      <c r="D370" s="17" t="str">
        <f t="shared" si="22"/>
        <v>0000000000</v>
      </c>
      <c r="E370" s="18"/>
      <c r="F370" s="2"/>
      <c r="G370" s="2"/>
      <c r="H370" s="3"/>
      <c r="I370" s="2" t="s">
        <v>5319</v>
      </c>
      <c r="J370" s="2"/>
      <c r="K370" s="2"/>
      <c r="L370" s="2" t="s">
        <v>5331</v>
      </c>
      <c r="M370" s="2" t="s">
        <v>5332</v>
      </c>
      <c r="N370" s="2"/>
      <c r="O370" s="1" t="str">
        <f>IF(ISERROR(VLOOKUP(L370&amp;M370,団体コード!$A$1:$B$1742,2,FALSE)),"",VLOOKUP(L370&amp;M370,団体コード!$A$1:$B$1742,2,FALSE))</f>
        <v>342076</v>
      </c>
      <c r="Q370" s="14" t="str">
        <f t="shared" si="23"/>
        <v>「接種者氏名 ※」を入力してください</v>
      </c>
    </row>
    <row r="371" spans="1:17" ht="38.25" customHeight="1" x14ac:dyDescent="0.45">
      <c r="A371" s="20">
        <f t="shared" si="20"/>
        <v>118</v>
      </c>
      <c r="B371" s="17" t="str">
        <f t="shared" si="21"/>
        <v>市内</v>
      </c>
      <c r="C371" s="18"/>
      <c r="D371" s="17" t="str">
        <f t="shared" si="22"/>
        <v>0000000000</v>
      </c>
      <c r="E371" s="18"/>
      <c r="F371" s="2"/>
      <c r="G371" s="2"/>
      <c r="H371" s="3"/>
      <c r="I371" s="2" t="s">
        <v>5319</v>
      </c>
      <c r="J371" s="2"/>
      <c r="K371" s="2"/>
      <c r="L371" s="2" t="s">
        <v>5331</v>
      </c>
      <c r="M371" s="2" t="s">
        <v>5332</v>
      </c>
      <c r="N371" s="2"/>
      <c r="O371" s="1" t="str">
        <f>IF(ISERROR(VLOOKUP(L371&amp;M371,団体コード!$A$1:$B$1742,2,FALSE)),"",VLOOKUP(L371&amp;M371,団体コード!$A$1:$B$1742,2,FALSE))</f>
        <v>342076</v>
      </c>
      <c r="Q371" s="14" t="str">
        <f t="shared" si="23"/>
        <v>「接種者氏名 ※」を入力してください</v>
      </c>
    </row>
    <row r="372" spans="1:17" ht="38.25" customHeight="1" x14ac:dyDescent="0.45">
      <c r="A372" s="20">
        <f t="shared" si="20"/>
        <v>118</v>
      </c>
      <c r="B372" s="17" t="str">
        <f t="shared" si="21"/>
        <v>市内</v>
      </c>
      <c r="C372" s="18"/>
      <c r="D372" s="17" t="str">
        <f t="shared" si="22"/>
        <v>0000000000</v>
      </c>
      <c r="E372" s="18"/>
      <c r="F372" s="2"/>
      <c r="G372" s="2"/>
      <c r="H372" s="3"/>
      <c r="I372" s="2" t="s">
        <v>5319</v>
      </c>
      <c r="J372" s="2"/>
      <c r="K372" s="2"/>
      <c r="L372" s="2" t="s">
        <v>5331</v>
      </c>
      <c r="M372" s="2" t="s">
        <v>5332</v>
      </c>
      <c r="N372" s="2"/>
      <c r="O372" s="1" t="str">
        <f>IF(ISERROR(VLOOKUP(L372&amp;M372,団体コード!$A$1:$B$1742,2,FALSE)),"",VLOOKUP(L372&amp;M372,団体コード!$A$1:$B$1742,2,FALSE))</f>
        <v>342076</v>
      </c>
      <c r="Q372" s="14" t="str">
        <f t="shared" si="23"/>
        <v>「接種者氏名 ※」を入力してください</v>
      </c>
    </row>
    <row r="373" spans="1:17" ht="38.25" customHeight="1" x14ac:dyDescent="0.45">
      <c r="A373" s="20">
        <f t="shared" si="20"/>
        <v>118</v>
      </c>
      <c r="B373" s="17" t="str">
        <f t="shared" si="21"/>
        <v>市内</v>
      </c>
      <c r="C373" s="18"/>
      <c r="D373" s="17" t="str">
        <f t="shared" si="22"/>
        <v>0000000000</v>
      </c>
      <c r="E373" s="18"/>
      <c r="F373" s="2"/>
      <c r="G373" s="2"/>
      <c r="H373" s="3"/>
      <c r="I373" s="2" t="s">
        <v>5319</v>
      </c>
      <c r="J373" s="2"/>
      <c r="K373" s="2"/>
      <c r="L373" s="2" t="s">
        <v>5331</v>
      </c>
      <c r="M373" s="2" t="s">
        <v>5332</v>
      </c>
      <c r="N373" s="2"/>
      <c r="O373" s="1" t="str">
        <f>IF(ISERROR(VLOOKUP(L373&amp;M373,団体コード!$A$1:$B$1742,2,FALSE)),"",VLOOKUP(L373&amp;M373,団体コード!$A$1:$B$1742,2,FALSE))</f>
        <v>342076</v>
      </c>
      <c r="Q373" s="14" t="str">
        <f t="shared" si="23"/>
        <v>「接種者氏名 ※」を入力してください</v>
      </c>
    </row>
    <row r="374" spans="1:17" ht="38.25" customHeight="1" x14ac:dyDescent="0.45">
      <c r="A374" s="20">
        <f t="shared" si="20"/>
        <v>118</v>
      </c>
      <c r="B374" s="17" t="str">
        <f t="shared" si="21"/>
        <v>市内</v>
      </c>
      <c r="C374" s="18"/>
      <c r="D374" s="17" t="str">
        <f t="shared" si="22"/>
        <v>0000000000</v>
      </c>
      <c r="E374" s="18"/>
      <c r="F374" s="2"/>
      <c r="G374" s="2"/>
      <c r="H374" s="3"/>
      <c r="I374" s="2" t="s">
        <v>5319</v>
      </c>
      <c r="J374" s="2"/>
      <c r="K374" s="2"/>
      <c r="L374" s="2" t="s">
        <v>5331</v>
      </c>
      <c r="M374" s="2" t="s">
        <v>5332</v>
      </c>
      <c r="N374" s="2"/>
      <c r="O374" s="1" t="str">
        <f>IF(ISERROR(VLOOKUP(L374&amp;M374,団体コード!$A$1:$B$1742,2,FALSE)),"",VLOOKUP(L374&amp;M374,団体コード!$A$1:$B$1742,2,FALSE))</f>
        <v>342076</v>
      </c>
      <c r="Q374" s="14" t="str">
        <f t="shared" si="23"/>
        <v>「接種者氏名 ※」を入力してください</v>
      </c>
    </row>
    <row r="375" spans="1:17" ht="38.25" customHeight="1" x14ac:dyDescent="0.45">
      <c r="A375" s="20">
        <f t="shared" si="20"/>
        <v>118</v>
      </c>
      <c r="B375" s="17" t="str">
        <f t="shared" si="21"/>
        <v>市内</v>
      </c>
      <c r="C375" s="18"/>
      <c r="D375" s="17" t="str">
        <f t="shared" si="22"/>
        <v>0000000000</v>
      </c>
      <c r="E375" s="18"/>
      <c r="F375" s="2"/>
      <c r="G375" s="2"/>
      <c r="H375" s="3"/>
      <c r="I375" s="2" t="s">
        <v>5319</v>
      </c>
      <c r="J375" s="2"/>
      <c r="K375" s="2"/>
      <c r="L375" s="2" t="s">
        <v>5331</v>
      </c>
      <c r="M375" s="2" t="s">
        <v>5332</v>
      </c>
      <c r="N375" s="2"/>
      <c r="O375" s="1" t="str">
        <f>IF(ISERROR(VLOOKUP(L375&amp;M375,団体コード!$A$1:$B$1742,2,FALSE)),"",VLOOKUP(L375&amp;M375,団体コード!$A$1:$B$1742,2,FALSE))</f>
        <v>342076</v>
      </c>
      <c r="Q375" s="14" t="str">
        <f t="shared" si="23"/>
        <v>「接種者氏名 ※」を入力してください</v>
      </c>
    </row>
    <row r="376" spans="1:17" ht="38.25" customHeight="1" x14ac:dyDescent="0.45">
      <c r="A376" s="20">
        <f t="shared" si="20"/>
        <v>118</v>
      </c>
      <c r="B376" s="17" t="str">
        <f t="shared" si="21"/>
        <v>市内</v>
      </c>
      <c r="C376" s="18"/>
      <c r="D376" s="17" t="str">
        <f t="shared" si="22"/>
        <v>0000000000</v>
      </c>
      <c r="E376" s="18"/>
      <c r="F376" s="2"/>
      <c r="G376" s="2"/>
      <c r="H376" s="3"/>
      <c r="I376" s="2" t="s">
        <v>5319</v>
      </c>
      <c r="J376" s="2"/>
      <c r="K376" s="2"/>
      <c r="L376" s="2" t="s">
        <v>5331</v>
      </c>
      <c r="M376" s="2" t="s">
        <v>5332</v>
      </c>
      <c r="N376" s="2"/>
      <c r="O376" s="1" t="str">
        <f>IF(ISERROR(VLOOKUP(L376&amp;M376,団体コード!$A$1:$B$1742,2,FALSE)),"",VLOOKUP(L376&amp;M376,団体コード!$A$1:$B$1742,2,FALSE))</f>
        <v>342076</v>
      </c>
      <c r="Q376" s="14" t="str">
        <f t="shared" si="23"/>
        <v>「接種者氏名 ※」を入力してください</v>
      </c>
    </row>
    <row r="377" spans="1:17" ht="38.25" customHeight="1" x14ac:dyDescent="0.45">
      <c r="A377" s="20">
        <f t="shared" si="20"/>
        <v>118</v>
      </c>
      <c r="B377" s="17" t="str">
        <f t="shared" si="21"/>
        <v>市内</v>
      </c>
      <c r="C377" s="18"/>
      <c r="D377" s="17" t="str">
        <f t="shared" si="22"/>
        <v>0000000000</v>
      </c>
      <c r="E377" s="18"/>
      <c r="F377" s="2"/>
      <c r="G377" s="2"/>
      <c r="H377" s="3"/>
      <c r="I377" s="2" t="s">
        <v>5319</v>
      </c>
      <c r="J377" s="2"/>
      <c r="K377" s="2"/>
      <c r="L377" s="2" t="s">
        <v>5331</v>
      </c>
      <c r="M377" s="2" t="s">
        <v>5332</v>
      </c>
      <c r="N377" s="2"/>
      <c r="O377" s="1" t="str">
        <f>IF(ISERROR(VLOOKUP(L377&amp;M377,団体コード!$A$1:$B$1742,2,FALSE)),"",VLOOKUP(L377&amp;M377,団体コード!$A$1:$B$1742,2,FALSE))</f>
        <v>342076</v>
      </c>
      <c r="Q377" s="14" t="str">
        <f t="shared" si="23"/>
        <v>「接種者氏名 ※」を入力してください</v>
      </c>
    </row>
    <row r="378" spans="1:17" ht="38.25" customHeight="1" x14ac:dyDescent="0.45">
      <c r="A378" s="20">
        <f t="shared" si="20"/>
        <v>118</v>
      </c>
      <c r="B378" s="17" t="str">
        <f t="shared" si="21"/>
        <v>市内</v>
      </c>
      <c r="C378" s="18"/>
      <c r="D378" s="17" t="str">
        <f t="shared" si="22"/>
        <v>0000000000</v>
      </c>
      <c r="E378" s="18"/>
      <c r="F378" s="2"/>
      <c r="G378" s="2"/>
      <c r="H378" s="3"/>
      <c r="I378" s="2" t="s">
        <v>5319</v>
      </c>
      <c r="J378" s="2"/>
      <c r="K378" s="2"/>
      <c r="L378" s="2" t="s">
        <v>5331</v>
      </c>
      <c r="M378" s="2" t="s">
        <v>5332</v>
      </c>
      <c r="N378" s="2"/>
      <c r="O378" s="1" t="str">
        <f>IF(ISERROR(VLOOKUP(L378&amp;M378,団体コード!$A$1:$B$1742,2,FALSE)),"",VLOOKUP(L378&amp;M378,団体コード!$A$1:$B$1742,2,FALSE))</f>
        <v>342076</v>
      </c>
      <c r="Q378" s="14" t="str">
        <f t="shared" si="23"/>
        <v>「接種者氏名 ※」を入力してください</v>
      </c>
    </row>
    <row r="379" spans="1:17" ht="38.25" customHeight="1" x14ac:dyDescent="0.45">
      <c r="A379" s="20">
        <f t="shared" si="20"/>
        <v>118</v>
      </c>
      <c r="B379" s="17" t="str">
        <f t="shared" si="21"/>
        <v>市内</v>
      </c>
      <c r="C379" s="18"/>
      <c r="D379" s="17" t="str">
        <f t="shared" si="22"/>
        <v>0000000000</v>
      </c>
      <c r="E379" s="18"/>
      <c r="F379" s="2"/>
      <c r="G379" s="2"/>
      <c r="H379" s="3"/>
      <c r="I379" s="2" t="s">
        <v>5319</v>
      </c>
      <c r="J379" s="2"/>
      <c r="K379" s="2"/>
      <c r="L379" s="2" t="s">
        <v>5331</v>
      </c>
      <c r="M379" s="2" t="s">
        <v>5332</v>
      </c>
      <c r="N379" s="2"/>
      <c r="O379" s="1" t="str">
        <f>IF(ISERROR(VLOOKUP(L379&amp;M379,団体コード!$A$1:$B$1742,2,FALSE)),"",VLOOKUP(L379&amp;M379,団体コード!$A$1:$B$1742,2,FALSE))</f>
        <v>342076</v>
      </c>
      <c r="Q379" s="14" t="str">
        <f t="shared" si="23"/>
        <v>「接種者氏名 ※」を入力してください</v>
      </c>
    </row>
    <row r="380" spans="1:17" ht="38.25" customHeight="1" x14ac:dyDescent="0.45">
      <c r="A380" s="20">
        <f t="shared" si="20"/>
        <v>118</v>
      </c>
      <c r="B380" s="17" t="str">
        <f t="shared" si="21"/>
        <v>市内</v>
      </c>
      <c r="C380" s="18"/>
      <c r="D380" s="17" t="str">
        <f t="shared" si="22"/>
        <v>0000000000</v>
      </c>
      <c r="E380" s="18"/>
      <c r="F380" s="2"/>
      <c r="G380" s="2"/>
      <c r="H380" s="3"/>
      <c r="I380" s="2" t="s">
        <v>5319</v>
      </c>
      <c r="J380" s="2"/>
      <c r="K380" s="2"/>
      <c r="L380" s="2" t="s">
        <v>5331</v>
      </c>
      <c r="M380" s="2" t="s">
        <v>5332</v>
      </c>
      <c r="N380" s="2"/>
      <c r="O380" s="1" t="str">
        <f>IF(ISERROR(VLOOKUP(L380&amp;M380,団体コード!$A$1:$B$1742,2,FALSE)),"",VLOOKUP(L380&amp;M380,団体コード!$A$1:$B$1742,2,FALSE))</f>
        <v>342076</v>
      </c>
      <c r="Q380" s="14" t="str">
        <f t="shared" si="23"/>
        <v>「接種者氏名 ※」を入力してください</v>
      </c>
    </row>
    <row r="381" spans="1:17" ht="38.25" customHeight="1" x14ac:dyDescent="0.45">
      <c r="A381" s="20">
        <f t="shared" si="20"/>
        <v>118</v>
      </c>
      <c r="B381" s="17" t="str">
        <f t="shared" si="21"/>
        <v>市内</v>
      </c>
      <c r="C381" s="18"/>
      <c r="D381" s="17" t="str">
        <f t="shared" si="22"/>
        <v>0000000000</v>
      </c>
      <c r="E381" s="18"/>
      <c r="F381" s="2"/>
      <c r="G381" s="2"/>
      <c r="H381" s="3"/>
      <c r="I381" s="2" t="s">
        <v>5319</v>
      </c>
      <c r="J381" s="2"/>
      <c r="K381" s="2"/>
      <c r="L381" s="2" t="s">
        <v>5331</v>
      </c>
      <c r="M381" s="2" t="s">
        <v>5332</v>
      </c>
      <c r="N381" s="2"/>
      <c r="O381" s="1" t="str">
        <f>IF(ISERROR(VLOOKUP(L381&amp;M381,団体コード!$A$1:$B$1742,2,FALSE)),"",VLOOKUP(L381&amp;M381,団体コード!$A$1:$B$1742,2,FALSE))</f>
        <v>342076</v>
      </c>
      <c r="Q381" s="14" t="str">
        <f t="shared" si="23"/>
        <v>「接種者氏名 ※」を入力してください</v>
      </c>
    </row>
    <row r="382" spans="1:17" ht="38.25" customHeight="1" x14ac:dyDescent="0.45">
      <c r="A382" s="20">
        <f t="shared" si="20"/>
        <v>118</v>
      </c>
      <c r="B382" s="17" t="str">
        <f t="shared" si="21"/>
        <v>市内</v>
      </c>
      <c r="C382" s="18"/>
      <c r="D382" s="17" t="str">
        <f t="shared" si="22"/>
        <v>0000000000</v>
      </c>
      <c r="E382" s="18"/>
      <c r="F382" s="2"/>
      <c r="G382" s="2"/>
      <c r="H382" s="3"/>
      <c r="I382" s="2" t="s">
        <v>5319</v>
      </c>
      <c r="J382" s="2"/>
      <c r="K382" s="2"/>
      <c r="L382" s="2" t="s">
        <v>5331</v>
      </c>
      <c r="M382" s="2" t="s">
        <v>5332</v>
      </c>
      <c r="N382" s="2"/>
      <c r="O382" s="1" t="str">
        <f>IF(ISERROR(VLOOKUP(L382&amp;M382,団体コード!$A$1:$B$1742,2,FALSE)),"",VLOOKUP(L382&amp;M382,団体コード!$A$1:$B$1742,2,FALSE))</f>
        <v>342076</v>
      </c>
      <c r="Q382" s="14" t="str">
        <f t="shared" si="23"/>
        <v>「接種者氏名 ※」を入力してください</v>
      </c>
    </row>
    <row r="383" spans="1:17" ht="38.25" customHeight="1" x14ac:dyDescent="0.45">
      <c r="A383" s="20">
        <f t="shared" si="20"/>
        <v>118</v>
      </c>
      <c r="B383" s="17" t="str">
        <f t="shared" si="21"/>
        <v>市内</v>
      </c>
      <c r="C383" s="18"/>
      <c r="D383" s="17" t="str">
        <f t="shared" si="22"/>
        <v>0000000000</v>
      </c>
      <c r="E383" s="18"/>
      <c r="F383" s="2"/>
      <c r="G383" s="2"/>
      <c r="H383" s="3"/>
      <c r="I383" s="2" t="s">
        <v>5319</v>
      </c>
      <c r="J383" s="2"/>
      <c r="K383" s="2"/>
      <c r="L383" s="2" t="s">
        <v>5331</v>
      </c>
      <c r="M383" s="2" t="s">
        <v>5332</v>
      </c>
      <c r="N383" s="2"/>
      <c r="O383" s="1" t="str">
        <f>IF(ISERROR(VLOOKUP(L383&amp;M383,団体コード!$A$1:$B$1742,2,FALSE)),"",VLOOKUP(L383&amp;M383,団体コード!$A$1:$B$1742,2,FALSE))</f>
        <v>342076</v>
      </c>
      <c r="Q383" s="14" t="str">
        <f t="shared" si="23"/>
        <v>「接種者氏名 ※」を入力してください</v>
      </c>
    </row>
    <row r="384" spans="1:17" ht="38.25" customHeight="1" x14ac:dyDescent="0.45">
      <c r="A384" s="20">
        <f t="shared" si="20"/>
        <v>118</v>
      </c>
      <c r="B384" s="17" t="str">
        <f t="shared" si="21"/>
        <v>市内</v>
      </c>
      <c r="C384" s="18"/>
      <c r="D384" s="17" t="str">
        <f t="shared" si="22"/>
        <v>0000000000</v>
      </c>
      <c r="E384" s="18"/>
      <c r="F384" s="2"/>
      <c r="G384" s="2"/>
      <c r="H384" s="3"/>
      <c r="I384" s="2" t="s">
        <v>5319</v>
      </c>
      <c r="J384" s="2"/>
      <c r="K384" s="2"/>
      <c r="L384" s="2" t="s">
        <v>5331</v>
      </c>
      <c r="M384" s="2" t="s">
        <v>5332</v>
      </c>
      <c r="N384" s="2"/>
      <c r="O384" s="1" t="str">
        <f>IF(ISERROR(VLOOKUP(L384&amp;M384,団体コード!$A$1:$B$1742,2,FALSE)),"",VLOOKUP(L384&amp;M384,団体コード!$A$1:$B$1742,2,FALSE))</f>
        <v>342076</v>
      </c>
      <c r="Q384" s="14" t="str">
        <f t="shared" si="23"/>
        <v>「接種者氏名 ※」を入力してください</v>
      </c>
    </row>
    <row r="385" spans="1:17" ht="38.25" customHeight="1" x14ac:dyDescent="0.45">
      <c r="A385" s="20">
        <f t="shared" si="20"/>
        <v>118</v>
      </c>
      <c r="B385" s="17" t="str">
        <f t="shared" si="21"/>
        <v>市内</v>
      </c>
      <c r="C385" s="18"/>
      <c r="D385" s="17" t="str">
        <f t="shared" si="22"/>
        <v>0000000000</v>
      </c>
      <c r="E385" s="18"/>
      <c r="F385" s="2"/>
      <c r="G385" s="2"/>
      <c r="H385" s="3"/>
      <c r="I385" s="2" t="s">
        <v>5319</v>
      </c>
      <c r="J385" s="2"/>
      <c r="K385" s="2"/>
      <c r="L385" s="2" t="s">
        <v>5331</v>
      </c>
      <c r="M385" s="2" t="s">
        <v>5332</v>
      </c>
      <c r="N385" s="2"/>
      <c r="O385" s="1" t="str">
        <f>IF(ISERROR(VLOOKUP(L385&amp;M385,団体コード!$A$1:$B$1742,2,FALSE)),"",VLOOKUP(L385&amp;M385,団体コード!$A$1:$B$1742,2,FALSE))</f>
        <v>342076</v>
      </c>
      <c r="Q385" s="14" t="str">
        <f t="shared" si="23"/>
        <v>「接種者氏名 ※」を入力してください</v>
      </c>
    </row>
    <row r="386" spans="1:17" ht="38.25" customHeight="1" x14ac:dyDescent="0.45">
      <c r="A386" s="20">
        <f t="shared" ref="A386:A449" si="24">DATEDIF(H386,"2022/4/1","Y")</f>
        <v>118</v>
      </c>
      <c r="B386" s="17" t="str">
        <f t="shared" si="21"/>
        <v>市内</v>
      </c>
      <c r="C386" s="18"/>
      <c r="D386" s="17" t="str">
        <f t="shared" si="22"/>
        <v>0000000000</v>
      </c>
      <c r="E386" s="18"/>
      <c r="F386" s="2"/>
      <c r="G386" s="2"/>
      <c r="H386" s="3"/>
      <c r="I386" s="2" t="s">
        <v>5319</v>
      </c>
      <c r="J386" s="2"/>
      <c r="K386" s="2"/>
      <c r="L386" s="2" t="s">
        <v>5331</v>
      </c>
      <c r="M386" s="2" t="s">
        <v>5332</v>
      </c>
      <c r="N386" s="2"/>
      <c r="O386" s="1" t="str">
        <f>IF(ISERROR(VLOOKUP(L386&amp;M386,団体コード!$A$1:$B$1742,2,FALSE)),"",VLOOKUP(L386&amp;M386,団体コード!$A$1:$B$1742,2,FALSE))</f>
        <v>342076</v>
      </c>
      <c r="Q386" s="14" t="str">
        <f t="shared" si="23"/>
        <v>「接種者氏名 ※」を入力してください</v>
      </c>
    </row>
    <row r="387" spans="1:17" ht="38.25" customHeight="1" x14ac:dyDescent="0.45">
      <c r="A387" s="20">
        <f t="shared" si="24"/>
        <v>118</v>
      </c>
      <c r="B387" s="17" t="str">
        <f t="shared" ref="B387:B450" si="25">IF(O387="342076","市内","市外")</f>
        <v>市内</v>
      </c>
      <c r="C387" s="18"/>
      <c r="D387" s="17" t="str">
        <f t="shared" si="22"/>
        <v>0000000000</v>
      </c>
      <c r="E387" s="18"/>
      <c r="F387" s="2"/>
      <c r="G387" s="2"/>
      <c r="H387" s="3"/>
      <c r="I387" s="2" t="s">
        <v>5319</v>
      </c>
      <c r="J387" s="2"/>
      <c r="K387" s="2"/>
      <c r="L387" s="2" t="s">
        <v>5331</v>
      </c>
      <c r="M387" s="2" t="s">
        <v>5332</v>
      </c>
      <c r="N387" s="2"/>
      <c r="O387" s="1" t="str">
        <f>IF(ISERROR(VLOOKUP(L387&amp;M387,団体コード!$A$1:$B$1742,2,FALSE)),"",VLOOKUP(L387&amp;M387,団体コード!$A$1:$B$1742,2,FALSE))</f>
        <v>342076</v>
      </c>
      <c r="Q387" s="14" t="str">
        <f t="shared" si="23"/>
        <v>「接種者氏名 ※」を入力してください</v>
      </c>
    </row>
    <row r="388" spans="1:17" ht="38.25" customHeight="1" x14ac:dyDescent="0.45">
      <c r="A388" s="20">
        <f t="shared" si="24"/>
        <v>118</v>
      </c>
      <c r="B388" s="17" t="str">
        <f t="shared" si="25"/>
        <v>市内</v>
      </c>
      <c r="C388" s="18"/>
      <c r="D388" s="17" t="str">
        <f t="shared" ref="D388:D451" si="26">TEXT(E388,"0000000000")</f>
        <v>0000000000</v>
      </c>
      <c r="E388" s="18"/>
      <c r="F388" s="2"/>
      <c r="G388" s="2"/>
      <c r="H388" s="3"/>
      <c r="I388" s="2" t="s">
        <v>5319</v>
      </c>
      <c r="J388" s="2"/>
      <c r="K388" s="2"/>
      <c r="L388" s="2" t="s">
        <v>5331</v>
      </c>
      <c r="M388" s="2" t="s">
        <v>5332</v>
      </c>
      <c r="N388" s="2"/>
      <c r="O388" s="1" t="str">
        <f>IF(ISERROR(VLOOKUP(L388&amp;M388,団体コード!$A$1:$B$1742,2,FALSE)),"",VLOOKUP(L388&amp;M388,団体コード!$A$1:$B$1742,2,FALSE))</f>
        <v>342076</v>
      </c>
      <c r="Q388" s="14" t="str">
        <f t="shared" ref="Q388:Q451" si="27">IF(F388="","「接種者氏名 ※」を入力してください",IF(G388="","「性別」を選択してください",IF(H388="","接種生年月日 ※」を入力してくだい",IF(L388="","「住民票に記載されている都道府県」を選択してください",IF(M388="","「住民票に記載されている市町村」を選択してください",IF(N388="","「住民票に記載されている町名・番地」を入力してください",IF(O388="","都道府県と市町村の組合せが正しくありません。都道府県または市町村を選択し直してください",IF(E388="","「被保険者証番号」を入力してください。他市の住所地特例者は空欄でかまいません",IF(I388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389" spans="1:17" ht="38.25" customHeight="1" x14ac:dyDescent="0.45">
      <c r="A389" s="20">
        <f t="shared" si="24"/>
        <v>118</v>
      </c>
      <c r="B389" s="17" t="str">
        <f t="shared" si="25"/>
        <v>市内</v>
      </c>
      <c r="C389" s="18"/>
      <c r="D389" s="17" t="str">
        <f t="shared" si="26"/>
        <v>0000000000</v>
      </c>
      <c r="E389" s="18"/>
      <c r="F389" s="2"/>
      <c r="G389" s="2"/>
      <c r="H389" s="3"/>
      <c r="I389" s="2" t="s">
        <v>5319</v>
      </c>
      <c r="J389" s="2"/>
      <c r="K389" s="2"/>
      <c r="L389" s="2" t="s">
        <v>5331</v>
      </c>
      <c r="M389" s="2" t="s">
        <v>5332</v>
      </c>
      <c r="N389" s="2"/>
      <c r="O389" s="1" t="str">
        <f>IF(ISERROR(VLOOKUP(L389&amp;M389,団体コード!$A$1:$B$1742,2,FALSE)),"",VLOOKUP(L389&amp;M389,団体コード!$A$1:$B$1742,2,FALSE))</f>
        <v>342076</v>
      </c>
      <c r="Q389" s="14" t="str">
        <f t="shared" si="27"/>
        <v>「接種者氏名 ※」を入力してください</v>
      </c>
    </row>
    <row r="390" spans="1:17" ht="38.25" customHeight="1" x14ac:dyDescent="0.45">
      <c r="A390" s="20">
        <f t="shared" si="24"/>
        <v>118</v>
      </c>
      <c r="B390" s="17" t="str">
        <f t="shared" si="25"/>
        <v>市内</v>
      </c>
      <c r="C390" s="18"/>
      <c r="D390" s="17" t="str">
        <f t="shared" si="26"/>
        <v>0000000000</v>
      </c>
      <c r="E390" s="18"/>
      <c r="F390" s="2"/>
      <c r="G390" s="2"/>
      <c r="H390" s="3"/>
      <c r="I390" s="2" t="s">
        <v>5319</v>
      </c>
      <c r="J390" s="2"/>
      <c r="K390" s="2"/>
      <c r="L390" s="2" t="s">
        <v>5331</v>
      </c>
      <c r="M390" s="2" t="s">
        <v>5332</v>
      </c>
      <c r="N390" s="2"/>
      <c r="O390" s="1" t="str">
        <f>IF(ISERROR(VLOOKUP(L390&amp;M390,団体コード!$A$1:$B$1742,2,FALSE)),"",VLOOKUP(L390&amp;M390,団体コード!$A$1:$B$1742,2,FALSE))</f>
        <v>342076</v>
      </c>
      <c r="Q390" s="14" t="str">
        <f t="shared" si="27"/>
        <v>「接種者氏名 ※」を入力してください</v>
      </c>
    </row>
    <row r="391" spans="1:17" ht="38.25" customHeight="1" x14ac:dyDescent="0.45">
      <c r="A391" s="20">
        <f t="shared" si="24"/>
        <v>118</v>
      </c>
      <c r="B391" s="17" t="str">
        <f t="shared" si="25"/>
        <v>市内</v>
      </c>
      <c r="C391" s="18"/>
      <c r="D391" s="17" t="str">
        <f t="shared" si="26"/>
        <v>0000000000</v>
      </c>
      <c r="E391" s="18"/>
      <c r="F391" s="2"/>
      <c r="G391" s="2"/>
      <c r="H391" s="3"/>
      <c r="I391" s="2" t="s">
        <v>5319</v>
      </c>
      <c r="J391" s="2"/>
      <c r="K391" s="2"/>
      <c r="L391" s="2" t="s">
        <v>5331</v>
      </c>
      <c r="M391" s="2" t="s">
        <v>5332</v>
      </c>
      <c r="N391" s="2"/>
      <c r="O391" s="1" t="str">
        <f>IF(ISERROR(VLOOKUP(L391&amp;M391,団体コード!$A$1:$B$1742,2,FALSE)),"",VLOOKUP(L391&amp;M391,団体コード!$A$1:$B$1742,2,FALSE))</f>
        <v>342076</v>
      </c>
      <c r="Q391" s="14" t="str">
        <f t="shared" si="27"/>
        <v>「接種者氏名 ※」を入力してください</v>
      </c>
    </row>
    <row r="392" spans="1:17" ht="38.25" customHeight="1" x14ac:dyDescent="0.45">
      <c r="A392" s="20">
        <f t="shared" si="24"/>
        <v>118</v>
      </c>
      <c r="B392" s="17" t="str">
        <f t="shared" si="25"/>
        <v>市内</v>
      </c>
      <c r="C392" s="18"/>
      <c r="D392" s="17" t="str">
        <f t="shared" si="26"/>
        <v>0000000000</v>
      </c>
      <c r="E392" s="18"/>
      <c r="F392" s="2"/>
      <c r="G392" s="2"/>
      <c r="H392" s="3"/>
      <c r="I392" s="2" t="s">
        <v>5319</v>
      </c>
      <c r="J392" s="2"/>
      <c r="K392" s="2"/>
      <c r="L392" s="2" t="s">
        <v>5331</v>
      </c>
      <c r="M392" s="2" t="s">
        <v>5332</v>
      </c>
      <c r="N392" s="2"/>
      <c r="O392" s="1" t="str">
        <f>IF(ISERROR(VLOOKUP(L392&amp;M392,団体コード!$A$1:$B$1742,2,FALSE)),"",VLOOKUP(L392&amp;M392,団体コード!$A$1:$B$1742,2,FALSE))</f>
        <v>342076</v>
      </c>
      <c r="Q392" s="14" t="str">
        <f t="shared" si="27"/>
        <v>「接種者氏名 ※」を入力してください</v>
      </c>
    </row>
    <row r="393" spans="1:17" ht="38.25" customHeight="1" x14ac:dyDescent="0.45">
      <c r="A393" s="20">
        <f t="shared" si="24"/>
        <v>118</v>
      </c>
      <c r="B393" s="17" t="str">
        <f t="shared" si="25"/>
        <v>市内</v>
      </c>
      <c r="C393" s="18"/>
      <c r="D393" s="17" t="str">
        <f t="shared" si="26"/>
        <v>0000000000</v>
      </c>
      <c r="E393" s="18"/>
      <c r="F393" s="2"/>
      <c r="G393" s="2"/>
      <c r="H393" s="3"/>
      <c r="I393" s="2" t="s">
        <v>5319</v>
      </c>
      <c r="J393" s="2"/>
      <c r="K393" s="2"/>
      <c r="L393" s="2" t="s">
        <v>5331</v>
      </c>
      <c r="M393" s="2" t="s">
        <v>5332</v>
      </c>
      <c r="N393" s="2"/>
      <c r="O393" s="1" t="str">
        <f>IF(ISERROR(VLOOKUP(L393&amp;M393,団体コード!$A$1:$B$1742,2,FALSE)),"",VLOOKUP(L393&amp;M393,団体コード!$A$1:$B$1742,2,FALSE))</f>
        <v>342076</v>
      </c>
      <c r="Q393" s="14" t="str">
        <f t="shared" si="27"/>
        <v>「接種者氏名 ※」を入力してください</v>
      </c>
    </row>
    <row r="394" spans="1:17" ht="38.25" customHeight="1" x14ac:dyDescent="0.45">
      <c r="A394" s="20">
        <f t="shared" si="24"/>
        <v>118</v>
      </c>
      <c r="B394" s="17" t="str">
        <f t="shared" si="25"/>
        <v>市内</v>
      </c>
      <c r="C394" s="18"/>
      <c r="D394" s="17" t="str">
        <f t="shared" si="26"/>
        <v>0000000000</v>
      </c>
      <c r="E394" s="18"/>
      <c r="F394" s="2"/>
      <c r="G394" s="2"/>
      <c r="H394" s="3"/>
      <c r="I394" s="2" t="s">
        <v>5319</v>
      </c>
      <c r="J394" s="2"/>
      <c r="K394" s="2"/>
      <c r="L394" s="2" t="s">
        <v>5331</v>
      </c>
      <c r="M394" s="2" t="s">
        <v>5332</v>
      </c>
      <c r="N394" s="2"/>
      <c r="O394" s="1" t="str">
        <f>IF(ISERROR(VLOOKUP(L394&amp;M394,団体コード!$A$1:$B$1742,2,FALSE)),"",VLOOKUP(L394&amp;M394,団体コード!$A$1:$B$1742,2,FALSE))</f>
        <v>342076</v>
      </c>
      <c r="Q394" s="14" t="str">
        <f t="shared" si="27"/>
        <v>「接種者氏名 ※」を入力してください</v>
      </c>
    </row>
    <row r="395" spans="1:17" ht="38.25" customHeight="1" x14ac:dyDescent="0.45">
      <c r="A395" s="20">
        <f t="shared" si="24"/>
        <v>118</v>
      </c>
      <c r="B395" s="17" t="str">
        <f t="shared" si="25"/>
        <v>市内</v>
      </c>
      <c r="C395" s="18"/>
      <c r="D395" s="17" t="str">
        <f t="shared" si="26"/>
        <v>0000000000</v>
      </c>
      <c r="E395" s="18"/>
      <c r="F395" s="2"/>
      <c r="G395" s="2"/>
      <c r="H395" s="3"/>
      <c r="I395" s="2" t="s">
        <v>5319</v>
      </c>
      <c r="J395" s="2"/>
      <c r="K395" s="2"/>
      <c r="L395" s="2" t="s">
        <v>5331</v>
      </c>
      <c r="M395" s="2" t="s">
        <v>5332</v>
      </c>
      <c r="N395" s="2"/>
      <c r="O395" s="1" t="str">
        <f>IF(ISERROR(VLOOKUP(L395&amp;M395,団体コード!$A$1:$B$1742,2,FALSE)),"",VLOOKUP(L395&amp;M395,団体コード!$A$1:$B$1742,2,FALSE))</f>
        <v>342076</v>
      </c>
      <c r="Q395" s="14" t="str">
        <f t="shared" si="27"/>
        <v>「接種者氏名 ※」を入力してください</v>
      </c>
    </row>
    <row r="396" spans="1:17" ht="38.25" customHeight="1" x14ac:dyDescent="0.45">
      <c r="A396" s="20">
        <f t="shared" si="24"/>
        <v>118</v>
      </c>
      <c r="B396" s="17" t="str">
        <f t="shared" si="25"/>
        <v>市内</v>
      </c>
      <c r="C396" s="18"/>
      <c r="D396" s="17" t="str">
        <f t="shared" si="26"/>
        <v>0000000000</v>
      </c>
      <c r="E396" s="18"/>
      <c r="F396" s="2"/>
      <c r="G396" s="2"/>
      <c r="H396" s="3"/>
      <c r="I396" s="2" t="s">
        <v>5319</v>
      </c>
      <c r="J396" s="2"/>
      <c r="K396" s="2"/>
      <c r="L396" s="2" t="s">
        <v>5331</v>
      </c>
      <c r="M396" s="2" t="s">
        <v>5332</v>
      </c>
      <c r="N396" s="2"/>
      <c r="O396" s="1" t="str">
        <f>IF(ISERROR(VLOOKUP(L396&amp;M396,団体コード!$A$1:$B$1742,2,FALSE)),"",VLOOKUP(L396&amp;M396,団体コード!$A$1:$B$1742,2,FALSE))</f>
        <v>342076</v>
      </c>
      <c r="Q396" s="14" t="str">
        <f t="shared" si="27"/>
        <v>「接種者氏名 ※」を入力してください</v>
      </c>
    </row>
    <row r="397" spans="1:17" ht="38.25" customHeight="1" x14ac:dyDescent="0.45">
      <c r="A397" s="20">
        <f t="shared" si="24"/>
        <v>118</v>
      </c>
      <c r="B397" s="17" t="str">
        <f t="shared" si="25"/>
        <v>市内</v>
      </c>
      <c r="C397" s="18"/>
      <c r="D397" s="17" t="str">
        <f t="shared" si="26"/>
        <v>0000000000</v>
      </c>
      <c r="E397" s="18"/>
      <c r="F397" s="2"/>
      <c r="G397" s="2"/>
      <c r="H397" s="3"/>
      <c r="I397" s="2" t="s">
        <v>5319</v>
      </c>
      <c r="J397" s="2"/>
      <c r="K397" s="2"/>
      <c r="L397" s="2" t="s">
        <v>5331</v>
      </c>
      <c r="M397" s="2" t="s">
        <v>5332</v>
      </c>
      <c r="N397" s="2"/>
      <c r="O397" s="1" t="str">
        <f>IF(ISERROR(VLOOKUP(L397&amp;M397,団体コード!$A$1:$B$1742,2,FALSE)),"",VLOOKUP(L397&amp;M397,団体コード!$A$1:$B$1742,2,FALSE))</f>
        <v>342076</v>
      </c>
      <c r="Q397" s="14" t="str">
        <f t="shared" si="27"/>
        <v>「接種者氏名 ※」を入力してください</v>
      </c>
    </row>
    <row r="398" spans="1:17" ht="38.25" customHeight="1" x14ac:dyDescent="0.45">
      <c r="A398" s="20">
        <f t="shared" si="24"/>
        <v>118</v>
      </c>
      <c r="B398" s="17" t="str">
        <f t="shared" si="25"/>
        <v>市内</v>
      </c>
      <c r="C398" s="18"/>
      <c r="D398" s="17" t="str">
        <f t="shared" si="26"/>
        <v>0000000000</v>
      </c>
      <c r="E398" s="18"/>
      <c r="F398" s="2"/>
      <c r="G398" s="2"/>
      <c r="H398" s="3"/>
      <c r="I398" s="2" t="s">
        <v>5319</v>
      </c>
      <c r="J398" s="2"/>
      <c r="K398" s="2"/>
      <c r="L398" s="2" t="s">
        <v>5331</v>
      </c>
      <c r="M398" s="2" t="s">
        <v>5332</v>
      </c>
      <c r="N398" s="2"/>
      <c r="O398" s="1" t="str">
        <f>IF(ISERROR(VLOOKUP(L398&amp;M398,団体コード!$A$1:$B$1742,2,FALSE)),"",VLOOKUP(L398&amp;M398,団体コード!$A$1:$B$1742,2,FALSE))</f>
        <v>342076</v>
      </c>
      <c r="Q398" s="14" t="str">
        <f t="shared" si="27"/>
        <v>「接種者氏名 ※」を入力してください</v>
      </c>
    </row>
    <row r="399" spans="1:17" ht="38.25" customHeight="1" x14ac:dyDescent="0.45">
      <c r="A399" s="20">
        <f t="shared" si="24"/>
        <v>118</v>
      </c>
      <c r="B399" s="17" t="str">
        <f t="shared" si="25"/>
        <v>市内</v>
      </c>
      <c r="C399" s="18"/>
      <c r="D399" s="17" t="str">
        <f t="shared" si="26"/>
        <v>0000000000</v>
      </c>
      <c r="E399" s="18"/>
      <c r="F399" s="2"/>
      <c r="G399" s="2"/>
      <c r="H399" s="3"/>
      <c r="I399" s="2" t="s">
        <v>5319</v>
      </c>
      <c r="J399" s="2"/>
      <c r="K399" s="2"/>
      <c r="L399" s="2" t="s">
        <v>5331</v>
      </c>
      <c r="M399" s="2" t="s">
        <v>5332</v>
      </c>
      <c r="N399" s="2"/>
      <c r="O399" s="1" t="str">
        <f>IF(ISERROR(VLOOKUP(L399&amp;M399,団体コード!$A$1:$B$1742,2,FALSE)),"",VLOOKUP(L399&amp;M399,団体コード!$A$1:$B$1742,2,FALSE))</f>
        <v>342076</v>
      </c>
      <c r="Q399" s="14" t="str">
        <f t="shared" si="27"/>
        <v>「接種者氏名 ※」を入力してください</v>
      </c>
    </row>
    <row r="400" spans="1:17" ht="38.25" customHeight="1" x14ac:dyDescent="0.45">
      <c r="A400" s="20">
        <f t="shared" si="24"/>
        <v>118</v>
      </c>
      <c r="B400" s="17" t="str">
        <f t="shared" si="25"/>
        <v>市内</v>
      </c>
      <c r="C400" s="18"/>
      <c r="D400" s="17" t="str">
        <f t="shared" si="26"/>
        <v>0000000000</v>
      </c>
      <c r="E400" s="18"/>
      <c r="F400" s="2"/>
      <c r="G400" s="2"/>
      <c r="H400" s="3"/>
      <c r="I400" s="2" t="s">
        <v>5319</v>
      </c>
      <c r="J400" s="2"/>
      <c r="K400" s="2"/>
      <c r="L400" s="2" t="s">
        <v>5331</v>
      </c>
      <c r="M400" s="2" t="s">
        <v>5332</v>
      </c>
      <c r="N400" s="2"/>
      <c r="O400" s="1" t="str">
        <f>IF(ISERROR(VLOOKUP(L400&amp;M400,団体コード!$A$1:$B$1742,2,FALSE)),"",VLOOKUP(L400&amp;M400,団体コード!$A$1:$B$1742,2,FALSE))</f>
        <v>342076</v>
      </c>
      <c r="Q400" s="14" t="str">
        <f t="shared" si="27"/>
        <v>「接種者氏名 ※」を入力してください</v>
      </c>
    </row>
    <row r="401" spans="1:17" ht="38.25" customHeight="1" x14ac:dyDescent="0.45">
      <c r="A401" s="20">
        <f t="shared" si="24"/>
        <v>118</v>
      </c>
      <c r="B401" s="17" t="str">
        <f t="shared" si="25"/>
        <v>市内</v>
      </c>
      <c r="C401" s="18"/>
      <c r="D401" s="17" t="str">
        <f t="shared" si="26"/>
        <v>0000000000</v>
      </c>
      <c r="E401" s="18"/>
      <c r="F401" s="2"/>
      <c r="G401" s="2"/>
      <c r="H401" s="3"/>
      <c r="I401" s="2" t="s">
        <v>5319</v>
      </c>
      <c r="J401" s="2"/>
      <c r="K401" s="2"/>
      <c r="L401" s="2" t="s">
        <v>5331</v>
      </c>
      <c r="M401" s="2" t="s">
        <v>5332</v>
      </c>
      <c r="N401" s="2"/>
      <c r="O401" s="1" t="str">
        <f>IF(ISERROR(VLOOKUP(L401&amp;M401,団体コード!$A$1:$B$1742,2,FALSE)),"",VLOOKUP(L401&amp;M401,団体コード!$A$1:$B$1742,2,FALSE))</f>
        <v>342076</v>
      </c>
      <c r="Q401" s="14" t="str">
        <f t="shared" si="27"/>
        <v>「接種者氏名 ※」を入力してください</v>
      </c>
    </row>
    <row r="402" spans="1:17" ht="38.25" customHeight="1" x14ac:dyDescent="0.45">
      <c r="A402" s="20">
        <f t="shared" si="24"/>
        <v>118</v>
      </c>
      <c r="B402" s="17" t="str">
        <f t="shared" si="25"/>
        <v>市内</v>
      </c>
      <c r="C402" s="18"/>
      <c r="D402" s="17" t="str">
        <f t="shared" si="26"/>
        <v>0000000000</v>
      </c>
      <c r="E402" s="18"/>
      <c r="F402" s="2"/>
      <c r="G402" s="2"/>
      <c r="H402" s="3"/>
      <c r="I402" s="2" t="s">
        <v>5319</v>
      </c>
      <c r="J402" s="2"/>
      <c r="K402" s="2"/>
      <c r="L402" s="2" t="s">
        <v>5331</v>
      </c>
      <c r="M402" s="2" t="s">
        <v>5332</v>
      </c>
      <c r="N402" s="2"/>
      <c r="O402" s="1" t="str">
        <f>IF(ISERROR(VLOOKUP(L402&amp;M402,団体コード!$A$1:$B$1742,2,FALSE)),"",VLOOKUP(L402&amp;M402,団体コード!$A$1:$B$1742,2,FALSE))</f>
        <v>342076</v>
      </c>
      <c r="Q402" s="14" t="str">
        <f t="shared" si="27"/>
        <v>「接種者氏名 ※」を入力してください</v>
      </c>
    </row>
    <row r="403" spans="1:17" ht="38.25" customHeight="1" x14ac:dyDescent="0.45">
      <c r="A403" s="20">
        <f t="shared" si="24"/>
        <v>118</v>
      </c>
      <c r="B403" s="17" t="str">
        <f t="shared" si="25"/>
        <v>市内</v>
      </c>
      <c r="C403" s="18"/>
      <c r="D403" s="17" t="str">
        <f t="shared" si="26"/>
        <v>0000000000</v>
      </c>
      <c r="E403" s="18"/>
      <c r="F403" s="2"/>
      <c r="G403" s="2"/>
      <c r="H403" s="3"/>
      <c r="I403" s="2" t="s">
        <v>5319</v>
      </c>
      <c r="J403" s="2"/>
      <c r="K403" s="2"/>
      <c r="L403" s="2" t="s">
        <v>5331</v>
      </c>
      <c r="M403" s="2" t="s">
        <v>5332</v>
      </c>
      <c r="N403" s="2"/>
      <c r="O403" s="1" t="str">
        <f>IF(ISERROR(VLOOKUP(L403&amp;M403,団体コード!$A$1:$B$1742,2,FALSE)),"",VLOOKUP(L403&amp;M403,団体コード!$A$1:$B$1742,2,FALSE))</f>
        <v>342076</v>
      </c>
      <c r="Q403" s="14" t="str">
        <f t="shared" si="27"/>
        <v>「接種者氏名 ※」を入力してください</v>
      </c>
    </row>
    <row r="404" spans="1:17" ht="38.25" customHeight="1" x14ac:dyDescent="0.45">
      <c r="A404" s="20">
        <f t="shared" si="24"/>
        <v>118</v>
      </c>
      <c r="B404" s="17" t="str">
        <f t="shared" si="25"/>
        <v>市内</v>
      </c>
      <c r="C404" s="18"/>
      <c r="D404" s="17" t="str">
        <f t="shared" si="26"/>
        <v>0000000000</v>
      </c>
      <c r="E404" s="18"/>
      <c r="F404" s="2"/>
      <c r="G404" s="2"/>
      <c r="H404" s="3"/>
      <c r="I404" s="2" t="s">
        <v>5319</v>
      </c>
      <c r="J404" s="2"/>
      <c r="K404" s="2"/>
      <c r="L404" s="2" t="s">
        <v>5331</v>
      </c>
      <c r="M404" s="2" t="s">
        <v>5332</v>
      </c>
      <c r="N404" s="2"/>
      <c r="O404" s="1" t="str">
        <f>IF(ISERROR(VLOOKUP(L404&amp;M404,団体コード!$A$1:$B$1742,2,FALSE)),"",VLOOKUP(L404&amp;M404,団体コード!$A$1:$B$1742,2,FALSE))</f>
        <v>342076</v>
      </c>
      <c r="Q404" s="14" t="str">
        <f t="shared" si="27"/>
        <v>「接種者氏名 ※」を入力してください</v>
      </c>
    </row>
    <row r="405" spans="1:17" ht="38.25" customHeight="1" x14ac:dyDescent="0.45">
      <c r="A405" s="20">
        <f t="shared" si="24"/>
        <v>118</v>
      </c>
      <c r="B405" s="17" t="str">
        <f t="shared" si="25"/>
        <v>市内</v>
      </c>
      <c r="C405" s="18"/>
      <c r="D405" s="17" t="str">
        <f t="shared" si="26"/>
        <v>0000000000</v>
      </c>
      <c r="E405" s="18"/>
      <c r="F405" s="2"/>
      <c r="G405" s="2"/>
      <c r="H405" s="3"/>
      <c r="I405" s="2" t="s">
        <v>5319</v>
      </c>
      <c r="J405" s="2"/>
      <c r="K405" s="2"/>
      <c r="L405" s="2" t="s">
        <v>5331</v>
      </c>
      <c r="M405" s="2" t="s">
        <v>5332</v>
      </c>
      <c r="N405" s="2"/>
      <c r="O405" s="1" t="str">
        <f>IF(ISERROR(VLOOKUP(L405&amp;M405,団体コード!$A$1:$B$1742,2,FALSE)),"",VLOOKUP(L405&amp;M405,団体コード!$A$1:$B$1742,2,FALSE))</f>
        <v>342076</v>
      </c>
      <c r="Q405" s="14" t="str">
        <f t="shared" si="27"/>
        <v>「接種者氏名 ※」を入力してください</v>
      </c>
    </row>
    <row r="406" spans="1:17" ht="38.25" customHeight="1" x14ac:dyDescent="0.45">
      <c r="A406" s="20">
        <f t="shared" si="24"/>
        <v>118</v>
      </c>
      <c r="B406" s="17" t="str">
        <f t="shared" si="25"/>
        <v>市内</v>
      </c>
      <c r="C406" s="18"/>
      <c r="D406" s="17" t="str">
        <f t="shared" si="26"/>
        <v>0000000000</v>
      </c>
      <c r="E406" s="18"/>
      <c r="F406" s="2"/>
      <c r="G406" s="2"/>
      <c r="H406" s="3"/>
      <c r="I406" s="2" t="s">
        <v>5319</v>
      </c>
      <c r="J406" s="2"/>
      <c r="K406" s="2"/>
      <c r="L406" s="2" t="s">
        <v>5331</v>
      </c>
      <c r="M406" s="2" t="s">
        <v>5332</v>
      </c>
      <c r="N406" s="2"/>
      <c r="O406" s="1" t="str">
        <f>IF(ISERROR(VLOOKUP(L406&amp;M406,団体コード!$A$1:$B$1742,2,FALSE)),"",VLOOKUP(L406&amp;M406,団体コード!$A$1:$B$1742,2,FALSE))</f>
        <v>342076</v>
      </c>
      <c r="Q406" s="14" t="str">
        <f t="shared" si="27"/>
        <v>「接種者氏名 ※」を入力してください</v>
      </c>
    </row>
    <row r="407" spans="1:17" ht="38.25" customHeight="1" x14ac:dyDescent="0.45">
      <c r="A407" s="20">
        <f t="shared" si="24"/>
        <v>118</v>
      </c>
      <c r="B407" s="17" t="str">
        <f t="shared" si="25"/>
        <v>市内</v>
      </c>
      <c r="C407" s="18"/>
      <c r="D407" s="17" t="str">
        <f t="shared" si="26"/>
        <v>0000000000</v>
      </c>
      <c r="E407" s="18"/>
      <c r="F407" s="2"/>
      <c r="G407" s="2"/>
      <c r="H407" s="3"/>
      <c r="I407" s="2" t="s">
        <v>5319</v>
      </c>
      <c r="J407" s="2"/>
      <c r="K407" s="2"/>
      <c r="L407" s="2" t="s">
        <v>5331</v>
      </c>
      <c r="M407" s="2" t="s">
        <v>5332</v>
      </c>
      <c r="N407" s="2"/>
      <c r="O407" s="1" t="str">
        <f>IF(ISERROR(VLOOKUP(L407&amp;M407,団体コード!$A$1:$B$1742,2,FALSE)),"",VLOOKUP(L407&amp;M407,団体コード!$A$1:$B$1742,2,FALSE))</f>
        <v>342076</v>
      </c>
      <c r="Q407" s="14" t="str">
        <f t="shared" si="27"/>
        <v>「接種者氏名 ※」を入力してください</v>
      </c>
    </row>
    <row r="408" spans="1:17" ht="38.25" customHeight="1" x14ac:dyDescent="0.45">
      <c r="A408" s="20">
        <f t="shared" si="24"/>
        <v>118</v>
      </c>
      <c r="B408" s="17" t="str">
        <f t="shared" si="25"/>
        <v>市内</v>
      </c>
      <c r="C408" s="18"/>
      <c r="D408" s="17" t="str">
        <f t="shared" si="26"/>
        <v>0000000000</v>
      </c>
      <c r="E408" s="18"/>
      <c r="F408" s="2"/>
      <c r="G408" s="2"/>
      <c r="H408" s="3"/>
      <c r="I408" s="2" t="s">
        <v>5319</v>
      </c>
      <c r="J408" s="2"/>
      <c r="K408" s="2"/>
      <c r="L408" s="2" t="s">
        <v>5331</v>
      </c>
      <c r="M408" s="2" t="s">
        <v>5332</v>
      </c>
      <c r="N408" s="2"/>
      <c r="O408" s="1" t="str">
        <f>IF(ISERROR(VLOOKUP(L408&amp;M408,団体コード!$A$1:$B$1742,2,FALSE)),"",VLOOKUP(L408&amp;M408,団体コード!$A$1:$B$1742,2,FALSE))</f>
        <v>342076</v>
      </c>
      <c r="Q408" s="14" t="str">
        <f t="shared" si="27"/>
        <v>「接種者氏名 ※」を入力してください</v>
      </c>
    </row>
    <row r="409" spans="1:17" ht="38.25" customHeight="1" x14ac:dyDescent="0.45">
      <c r="A409" s="20">
        <f t="shared" si="24"/>
        <v>118</v>
      </c>
      <c r="B409" s="17" t="str">
        <f t="shared" si="25"/>
        <v>市内</v>
      </c>
      <c r="C409" s="18"/>
      <c r="D409" s="17" t="str">
        <f t="shared" si="26"/>
        <v>0000000000</v>
      </c>
      <c r="E409" s="18"/>
      <c r="F409" s="2"/>
      <c r="G409" s="2"/>
      <c r="H409" s="3"/>
      <c r="I409" s="2" t="s">
        <v>5319</v>
      </c>
      <c r="J409" s="2"/>
      <c r="K409" s="2"/>
      <c r="L409" s="2" t="s">
        <v>5331</v>
      </c>
      <c r="M409" s="2" t="s">
        <v>5332</v>
      </c>
      <c r="N409" s="2"/>
      <c r="O409" s="1" t="str">
        <f>IF(ISERROR(VLOOKUP(L409&amp;M409,団体コード!$A$1:$B$1742,2,FALSE)),"",VLOOKUP(L409&amp;M409,団体コード!$A$1:$B$1742,2,FALSE))</f>
        <v>342076</v>
      </c>
      <c r="Q409" s="14" t="str">
        <f t="shared" si="27"/>
        <v>「接種者氏名 ※」を入力してください</v>
      </c>
    </row>
    <row r="410" spans="1:17" ht="38.25" customHeight="1" x14ac:dyDescent="0.45">
      <c r="A410" s="20">
        <f t="shared" si="24"/>
        <v>118</v>
      </c>
      <c r="B410" s="17" t="str">
        <f t="shared" si="25"/>
        <v>市内</v>
      </c>
      <c r="C410" s="18"/>
      <c r="D410" s="17" t="str">
        <f t="shared" si="26"/>
        <v>0000000000</v>
      </c>
      <c r="E410" s="18"/>
      <c r="F410" s="2"/>
      <c r="G410" s="2"/>
      <c r="H410" s="3"/>
      <c r="I410" s="2" t="s">
        <v>5319</v>
      </c>
      <c r="J410" s="2"/>
      <c r="K410" s="2"/>
      <c r="L410" s="2" t="s">
        <v>5331</v>
      </c>
      <c r="M410" s="2" t="s">
        <v>5332</v>
      </c>
      <c r="N410" s="2"/>
      <c r="O410" s="1" t="str">
        <f>IF(ISERROR(VLOOKUP(L410&amp;M410,団体コード!$A$1:$B$1742,2,FALSE)),"",VLOOKUP(L410&amp;M410,団体コード!$A$1:$B$1742,2,FALSE))</f>
        <v>342076</v>
      </c>
      <c r="Q410" s="14" t="str">
        <f t="shared" si="27"/>
        <v>「接種者氏名 ※」を入力してください</v>
      </c>
    </row>
    <row r="411" spans="1:17" ht="38.25" customHeight="1" x14ac:dyDescent="0.45">
      <c r="A411" s="20">
        <f t="shared" si="24"/>
        <v>118</v>
      </c>
      <c r="B411" s="17" t="str">
        <f t="shared" si="25"/>
        <v>市内</v>
      </c>
      <c r="C411" s="18"/>
      <c r="D411" s="17" t="str">
        <f t="shared" si="26"/>
        <v>0000000000</v>
      </c>
      <c r="E411" s="18"/>
      <c r="F411" s="2"/>
      <c r="G411" s="2"/>
      <c r="H411" s="3"/>
      <c r="I411" s="2" t="s">
        <v>5319</v>
      </c>
      <c r="J411" s="2"/>
      <c r="K411" s="2"/>
      <c r="L411" s="2" t="s">
        <v>5331</v>
      </c>
      <c r="M411" s="2" t="s">
        <v>5332</v>
      </c>
      <c r="N411" s="2"/>
      <c r="O411" s="1" t="str">
        <f>IF(ISERROR(VLOOKUP(L411&amp;M411,団体コード!$A$1:$B$1742,2,FALSE)),"",VLOOKUP(L411&amp;M411,団体コード!$A$1:$B$1742,2,FALSE))</f>
        <v>342076</v>
      </c>
      <c r="Q411" s="14" t="str">
        <f t="shared" si="27"/>
        <v>「接種者氏名 ※」を入力してください</v>
      </c>
    </row>
    <row r="412" spans="1:17" ht="38.25" customHeight="1" x14ac:dyDescent="0.45">
      <c r="A412" s="20">
        <f t="shared" si="24"/>
        <v>118</v>
      </c>
      <c r="B412" s="17" t="str">
        <f t="shared" si="25"/>
        <v>市内</v>
      </c>
      <c r="C412" s="18"/>
      <c r="D412" s="17" t="str">
        <f t="shared" si="26"/>
        <v>0000000000</v>
      </c>
      <c r="E412" s="18"/>
      <c r="F412" s="2"/>
      <c r="G412" s="2"/>
      <c r="H412" s="3"/>
      <c r="I412" s="2" t="s">
        <v>5319</v>
      </c>
      <c r="J412" s="2"/>
      <c r="K412" s="2"/>
      <c r="L412" s="2" t="s">
        <v>5331</v>
      </c>
      <c r="M412" s="2" t="s">
        <v>5332</v>
      </c>
      <c r="N412" s="2"/>
      <c r="O412" s="1" t="str">
        <f>IF(ISERROR(VLOOKUP(L412&amp;M412,団体コード!$A$1:$B$1742,2,FALSE)),"",VLOOKUP(L412&amp;M412,団体コード!$A$1:$B$1742,2,FALSE))</f>
        <v>342076</v>
      </c>
      <c r="Q412" s="14" t="str">
        <f t="shared" si="27"/>
        <v>「接種者氏名 ※」を入力してください</v>
      </c>
    </row>
    <row r="413" spans="1:17" ht="38.25" customHeight="1" x14ac:dyDescent="0.45">
      <c r="A413" s="20">
        <f t="shared" si="24"/>
        <v>118</v>
      </c>
      <c r="B413" s="17" t="str">
        <f t="shared" si="25"/>
        <v>市内</v>
      </c>
      <c r="C413" s="18"/>
      <c r="D413" s="17" t="str">
        <f t="shared" si="26"/>
        <v>0000000000</v>
      </c>
      <c r="E413" s="18"/>
      <c r="F413" s="2"/>
      <c r="G413" s="2"/>
      <c r="H413" s="3"/>
      <c r="I413" s="2" t="s">
        <v>5319</v>
      </c>
      <c r="J413" s="2"/>
      <c r="K413" s="2"/>
      <c r="L413" s="2" t="s">
        <v>5331</v>
      </c>
      <c r="M413" s="2" t="s">
        <v>5332</v>
      </c>
      <c r="N413" s="2"/>
      <c r="O413" s="1" t="str">
        <f>IF(ISERROR(VLOOKUP(L413&amp;M413,団体コード!$A$1:$B$1742,2,FALSE)),"",VLOOKUP(L413&amp;M413,団体コード!$A$1:$B$1742,2,FALSE))</f>
        <v>342076</v>
      </c>
      <c r="Q413" s="14" t="str">
        <f t="shared" si="27"/>
        <v>「接種者氏名 ※」を入力してください</v>
      </c>
    </row>
    <row r="414" spans="1:17" ht="38.25" customHeight="1" x14ac:dyDescent="0.45">
      <c r="A414" s="20">
        <f t="shared" si="24"/>
        <v>118</v>
      </c>
      <c r="B414" s="17" t="str">
        <f t="shared" si="25"/>
        <v>市内</v>
      </c>
      <c r="C414" s="18"/>
      <c r="D414" s="17" t="str">
        <f t="shared" si="26"/>
        <v>0000000000</v>
      </c>
      <c r="E414" s="18"/>
      <c r="F414" s="2"/>
      <c r="G414" s="2"/>
      <c r="H414" s="3"/>
      <c r="I414" s="2" t="s">
        <v>5319</v>
      </c>
      <c r="J414" s="2"/>
      <c r="K414" s="2"/>
      <c r="L414" s="2" t="s">
        <v>5331</v>
      </c>
      <c r="M414" s="2" t="s">
        <v>5332</v>
      </c>
      <c r="N414" s="2"/>
      <c r="O414" s="1" t="str">
        <f>IF(ISERROR(VLOOKUP(L414&amp;M414,団体コード!$A$1:$B$1742,2,FALSE)),"",VLOOKUP(L414&amp;M414,団体コード!$A$1:$B$1742,2,FALSE))</f>
        <v>342076</v>
      </c>
      <c r="Q414" s="14" t="str">
        <f t="shared" si="27"/>
        <v>「接種者氏名 ※」を入力してください</v>
      </c>
    </row>
    <row r="415" spans="1:17" ht="38.25" customHeight="1" x14ac:dyDescent="0.45">
      <c r="A415" s="20">
        <f t="shared" si="24"/>
        <v>118</v>
      </c>
      <c r="B415" s="17" t="str">
        <f t="shared" si="25"/>
        <v>市内</v>
      </c>
      <c r="C415" s="18"/>
      <c r="D415" s="17" t="str">
        <f t="shared" si="26"/>
        <v>0000000000</v>
      </c>
      <c r="E415" s="18"/>
      <c r="F415" s="2"/>
      <c r="G415" s="2"/>
      <c r="H415" s="3"/>
      <c r="I415" s="2" t="s">
        <v>5319</v>
      </c>
      <c r="J415" s="2"/>
      <c r="K415" s="2"/>
      <c r="L415" s="2" t="s">
        <v>5331</v>
      </c>
      <c r="M415" s="2" t="s">
        <v>5332</v>
      </c>
      <c r="N415" s="2"/>
      <c r="O415" s="1" t="str">
        <f>IF(ISERROR(VLOOKUP(L415&amp;M415,団体コード!$A$1:$B$1742,2,FALSE)),"",VLOOKUP(L415&amp;M415,団体コード!$A$1:$B$1742,2,FALSE))</f>
        <v>342076</v>
      </c>
      <c r="Q415" s="14" t="str">
        <f t="shared" si="27"/>
        <v>「接種者氏名 ※」を入力してください</v>
      </c>
    </row>
    <row r="416" spans="1:17" ht="38.25" customHeight="1" x14ac:dyDescent="0.45">
      <c r="A416" s="20">
        <f t="shared" si="24"/>
        <v>118</v>
      </c>
      <c r="B416" s="17" t="str">
        <f t="shared" si="25"/>
        <v>市内</v>
      </c>
      <c r="C416" s="18"/>
      <c r="D416" s="17" t="str">
        <f t="shared" si="26"/>
        <v>0000000000</v>
      </c>
      <c r="E416" s="18"/>
      <c r="F416" s="2"/>
      <c r="G416" s="2"/>
      <c r="H416" s="3"/>
      <c r="I416" s="2" t="s">
        <v>5319</v>
      </c>
      <c r="J416" s="2"/>
      <c r="K416" s="2"/>
      <c r="L416" s="2" t="s">
        <v>5331</v>
      </c>
      <c r="M416" s="2" t="s">
        <v>5332</v>
      </c>
      <c r="N416" s="2"/>
      <c r="O416" s="1" t="str">
        <f>IF(ISERROR(VLOOKUP(L416&amp;M416,団体コード!$A$1:$B$1742,2,FALSE)),"",VLOOKUP(L416&amp;M416,団体コード!$A$1:$B$1742,2,FALSE))</f>
        <v>342076</v>
      </c>
      <c r="Q416" s="14" t="str">
        <f t="shared" si="27"/>
        <v>「接種者氏名 ※」を入力してください</v>
      </c>
    </row>
    <row r="417" spans="1:17" ht="38.25" customHeight="1" x14ac:dyDescent="0.45">
      <c r="A417" s="20">
        <f t="shared" si="24"/>
        <v>118</v>
      </c>
      <c r="B417" s="17" t="str">
        <f t="shared" si="25"/>
        <v>市内</v>
      </c>
      <c r="C417" s="18"/>
      <c r="D417" s="17" t="str">
        <f t="shared" si="26"/>
        <v>0000000000</v>
      </c>
      <c r="E417" s="18"/>
      <c r="F417" s="2"/>
      <c r="G417" s="2"/>
      <c r="H417" s="3"/>
      <c r="I417" s="2" t="s">
        <v>5319</v>
      </c>
      <c r="J417" s="2"/>
      <c r="K417" s="2"/>
      <c r="L417" s="2" t="s">
        <v>5331</v>
      </c>
      <c r="M417" s="2" t="s">
        <v>5332</v>
      </c>
      <c r="N417" s="2"/>
      <c r="O417" s="1" t="str">
        <f>IF(ISERROR(VLOOKUP(L417&amp;M417,団体コード!$A$1:$B$1742,2,FALSE)),"",VLOOKUP(L417&amp;M417,団体コード!$A$1:$B$1742,2,FALSE))</f>
        <v>342076</v>
      </c>
      <c r="Q417" s="14" t="str">
        <f t="shared" si="27"/>
        <v>「接種者氏名 ※」を入力してください</v>
      </c>
    </row>
    <row r="418" spans="1:17" ht="38.25" customHeight="1" x14ac:dyDescent="0.45">
      <c r="A418" s="20">
        <f t="shared" si="24"/>
        <v>118</v>
      </c>
      <c r="B418" s="17" t="str">
        <f t="shared" si="25"/>
        <v>市内</v>
      </c>
      <c r="C418" s="18"/>
      <c r="D418" s="17" t="str">
        <f t="shared" si="26"/>
        <v>0000000000</v>
      </c>
      <c r="E418" s="18"/>
      <c r="F418" s="2"/>
      <c r="G418" s="2"/>
      <c r="H418" s="3"/>
      <c r="I418" s="2" t="s">
        <v>5319</v>
      </c>
      <c r="J418" s="2"/>
      <c r="K418" s="2"/>
      <c r="L418" s="2" t="s">
        <v>5331</v>
      </c>
      <c r="M418" s="2" t="s">
        <v>5332</v>
      </c>
      <c r="N418" s="2"/>
      <c r="O418" s="1" t="str">
        <f>IF(ISERROR(VLOOKUP(L418&amp;M418,団体コード!$A$1:$B$1742,2,FALSE)),"",VLOOKUP(L418&amp;M418,団体コード!$A$1:$B$1742,2,FALSE))</f>
        <v>342076</v>
      </c>
      <c r="Q418" s="14" t="str">
        <f t="shared" si="27"/>
        <v>「接種者氏名 ※」を入力してください</v>
      </c>
    </row>
    <row r="419" spans="1:17" ht="38.25" customHeight="1" x14ac:dyDescent="0.45">
      <c r="A419" s="20">
        <f t="shared" si="24"/>
        <v>118</v>
      </c>
      <c r="B419" s="17" t="str">
        <f t="shared" si="25"/>
        <v>市内</v>
      </c>
      <c r="C419" s="18"/>
      <c r="D419" s="17" t="str">
        <f t="shared" si="26"/>
        <v>0000000000</v>
      </c>
      <c r="E419" s="18"/>
      <c r="F419" s="2"/>
      <c r="G419" s="2"/>
      <c r="H419" s="3"/>
      <c r="I419" s="2" t="s">
        <v>5319</v>
      </c>
      <c r="J419" s="2"/>
      <c r="K419" s="2"/>
      <c r="L419" s="2" t="s">
        <v>5331</v>
      </c>
      <c r="M419" s="2" t="s">
        <v>5332</v>
      </c>
      <c r="N419" s="2"/>
      <c r="O419" s="1" t="str">
        <f>IF(ISERROR(VLOOKUP(L419&amp;M419,団体コード!$A$1:$B$1742,2,FALSE)),"",VLOOKUP(L419&amp;M419,団体コード!$A$1:$B$1742,2,FALSE))</f>
        <v>342076</v>
      </c>
      <c r="Q419" s="14" t="str">
        <f t="shared" si="27"/>
        <v>「接種者氏名 ※」を入力してください</v>
      </c>
    </row>
    <row r="420" spans="1:17" ht="38.25" customHeight="1" x14ac:dyDescent="0.45">
      <c r="A420" s="20">
        <f t="shared" si="24"/>
        <v>118</v>
      </c>
      <c r="B420" s="17" t="str">
        <f t="shared" si="25"/>
        <v>市内</v>
      </c>
      <c r="C420" s="18"/>
      <c r="D420" s="17" t="str">
        <f t="shared" si="26"/>
        <v>0000000000</v>
      </c>
      <c r="E420" s="18"/>
      <c r="F420" s="2"/>
      <c r="G420" s="2"/>
      <c r="H420" s="3"/>
      <c r="I420" s="2" t="s">
        <v>5319</v>
      </c>
      <c r="J420" s="2"/>
      <c r="K420" s="2"/>
      <c r="L420" s="2" t="s">
        <v>5331</v>
      </c>
      <c r="M420" s="2" t="s">
        <v>5332</v>
      </c>
      <c r="N420" s="2"/>
      <c r="O420" s="1" t="str">
        <f>IF(ISERROR(VLOOKUP(L420&amp;M420,団体コード!$A$1:$B$1742,2,FALSE)),"",VLOOKUP(L420&amp;M420,団体コード!$A$1:$B$1742,2,FALSE))</f>
        <v>342076</v>
      </c>
      <c r="Q420" s="14" t="str">
        <f t="shared" si="27"/>
        <v>「接種者氏名 ※」を入力してください</v>
      </c>
    </row>
    <row r="421" spans="1:17" ht="38.25" customHeight="1" x14ac:dyDescent="0.45">
      <c r="A421" s="20">
        <f t="shared" si="24"/>
        <v>118</v>
      </c>
      <c r="B421" s="17" t="str">
        <f t="shared" si="25"/>
        <v>市内</v>
      </c>
      <c r="C421" s="18"/>
      <c r="D421" s="17" t="str">
        <f t="shared" si="26"/>
        <v>0000000000</v>
      </c>
      <c r="E421" s="18"/>
      <c r="F421" s="2"/>
      <c r="G421" s="2"/>
      <c r="H421" s="3"/>
      <c r="I421" s="2" t="s">
        <v>5319</v>
      </c>
      <c r="J421" s="2"/>
      <c r="K421" s="2"/>
      <c r="L421" s="2" t="s">
        <v>5331</v>
      </c>
      <c r="M421" s="2" t="s">
        <v>5332</v>
      </c>
      <c r="N421" s="2"/>
      <c r="O421" s="1" t="str">
        <f>IF(ISERROR(VLOOKUP(L421&amp;M421,団体コード!$A$1:$B$1742,2,FALSE)),"",VLOOKUP(L421&amp;M421,団体コード!$A$1:$B$1742,2,FALSE))</f>
        <v>342076</v>
      </c>
      <c r="Q421" s="14" t="str">
        <f t="shared" si="27"/>
        <v>「接種者氏名 ※」を入力してください</v>
      </c>
    </row>
    <row r="422" spans="1:17" ht="38.25" customHeight="1" x14ac:dyDescent="0.45">
      <c r="A422" s="20">
        <f t="shared" si="24"/>
        <v>118</v>
      </c>
      <c r="B422" s="17" t="str">
        <f t="shared" si="25"/>
        <v>市内</v>
      </c>
      <c r="C422" s="18"/>
      <c r="D422" s="17" t="str">
        <f t="shared" si="26"/>
        <v>0000000000</v>
      </c>
      <c r="E422" s="18"/>
      <c r="F422" s="2"/>
      <c r="G422" s="2"/>
      <c r="H422" s="3"/>
      <c r="I422" s="2" t="s">
        <v>5319</v>
      </c>
      <c r="J422" s="2"/>
      <c r="K422" s="2"/>
      <c r="L422" s="2" t="s">
        <v>5331</v>
      </c>
      <c r="M422" s="2" t="s">
        <v>5332</v>
      </c>
      <c r="N422" s="2"/>
      <c r="O422" s="1" t="str">
        <f>IF(ISERROR(VLOOKUP(L422&amp;M422,団体コード!$A$1:$B$1742,2,FALSE)),"",VLOOKUP(L422&amp;M422,団体コード!$A$1:$B$1742,2,FALSE))</f>
        <v>342076</v>
      </c>
      <c r="Q422" s="14" t="str">
        <f t="shared" si="27"/>
        <v>「接種者氏名 ※」を入力してください</v>
      </c>
    </row>
    <row r="423" spans="1:17" ht="38.25" customHeight="1" x14ac:dyDescent="0.45">
      <c r="A423" s="20">
        <f t="shared" si="24"/>
        <v>118</v>
      </c>
      <c r="B423" s="17" t="str">
        <f t="shared" si="25"/>
        <v>市内</v>
      </c>
      <c r="C423" s="18"/>
      <c r="D423" s="17" t="str">
        <f t="shared" si="26"/>
        <v>0000000000</v>
      </c>
      <c r="E423" s="18"/>
      <c r="F423" s="2"/>
      <c r="G423" s="2"/>
      <c r="H423" s="3"/>
      <c r="I423" s="2" t="s">
        <v>5319</v>
      </c>
      <c r="J423" s="2"/>
      <c r="K423" s="2"/>
      <c r="L423" s="2" t="s">
        <v>5331</v>
      </c>
      <c r="M423" s="2" t="s">
        <v>5332</v>
      </c>
      <c r="N423" s="2"/>
      <c r="O423" s="1" t="str">
        <f>IF(ISERROR(VLOOKUP(L423&amp;M423,団体コード!$A$1:$B$1742,2,FALSE)),"",VLOOKUP(L423&amp;M423,団体コード!$A$1:$B$1742,2,FALSE))</f>
        <v>342076</v>
      </c>
      <c r="Q423" s="14" t="str">
        <f t="shared" si="27"/>
        <v>「接種者氏名 ※」を入力してください</v>
      </c>
    </row>
    <row r="424" spans="1:17" ht="38.25" customHeight="1" x14ac:dyDescent="0.45">
      <c r="A424" s="20">
        <f t="shared" si="24"/>
        <v>118</v>
      </c>
      <c r="B424" s="17" t="str">
        <f t="shared" si="25"/>
        <v>市内</v>
      </c>
      <c r="C424" s="18"/>
      <c r="D424" s="17" t="str">
        <f t="shared" si="26"/>
        <v>0000000000</v>
      </c>
      <c r="E424" s="18"/>
      <c r="F424" s="2"/>
      <c r="G424" s="2"/>
      <c r="H424" s="3"/>
      <c r="I424" s="2" t="s">
        <v>5319</v>
      </c>
      <c r="J424" s="2"/>
      <c r="K424" s="2"/>
      <c r="L424" s="2" t="s">
        <v>5331</v>
      </c>
      <c r="M424" s="2" t="s">
        <v>5332</v>
      </c>
      <c r="N424" s="2"/>
      <c r="O424" s="1" t="str">
        <f>IF(ISERROR(VLOOKUP(L424&amp;M424,団体コード!$A$1:$B$1742,2,FALSE)),"",VLOOKUP(L424&amp;M424,団体コード!$A$1:$B$1742,2,FALSE))</f>
        <v>342076</v>
      </c>
      <c r="Q424" s="14" t="str">
        <f t="shared" si="27"/>
        <v>「接種者氏名 ※」を入力してください</v>
      </c>
    </row>
    <row r="425" spans="1:17" ht="38.25" customHeight="1" x14ac:dyDescent="0.45">
      <c r="A425" s="20">
        <f t="shared" si="24"/>
        <v>118</v>
      </c>
      <c r="B425" s="17" t="str">
        <f t="shared" si="25"/>
        <v>市内</v>
      </c>
      <c r="C425" s="18"/>
      <c r="D425" s="17" t="str">
        <f t="shared" si="26"/>
        <v>0000000000</v>
      </c>
      <c r="E425" s="18"/>
      <c r="F425" s="2"/>
      <c r="G425" s="2"/>
      <c r="H425" s="3"/>
      <c r="I425" s="2" t="s">
        <v>5319</v>
      </c>
      <c r="J425" s="2"/>
      <c r="K425" s="2"/>
      <c r="L425" s="2" t="s">
        <v>5331</v>
      </c>
      <c r="M425" s="2" t="s">
        <v>5332</v>
      </c>
      <c r="N425" s="2"/>
      <c r="O425" s="1" t="str">
        <f>IF(ISERROR(VLOOKUP(L425&amp;M425,団体コード!$A$1:$B$1742,2,FALSE)),"",VLOOKUP(L425&amp;M425,団体コード!$A$1:$B$1742,2,FALSE))</f>
        <v>342076</v>
      </c>
      <c r="Q425" s="14" t="str">
        <f t="shared" si="27"/>
        <v>「接種者氏名 ※」を入力してください</v>
      </c>
    </row>
    <row r="426" spans="1:17" ht="38.25" customHeight="1" x14ac:dyDescent="0.45">
      <c r="A426" s="20">
        <f t="shared" si="24"/>
        <v>118</v>
      </c>
      <c r="B426" s="17" t="str">
        <f t="shared" si="25"/>
        <v>市内</v>
      </c>
      <c r="C426" s="18"/>
      <c r="D426" s="17" t="str">
        <f t="shared" si="26"/>
        <v>0000000000</v>
      </c>
      <c r="E426" s="18"/>
      <c r="F426" s="2"/>
      <c r="G426" s="2"/>
      <c r="H426" s="3"/>
      <c r="I426" s="2" t="s">
        <v>5319</v>
      </c>
      <c r="J426" s="2"/>
      <c r="K426" s="2"/>
      <c r="L426" s="2" t="s">
        <v>5331</v>
      </c>
      <c r="M426" s="2" t="s">
        <v>5332</v>
      </c>
      <c r="N426" s="2"/>
      <c r="O426" s="1" t="str">
        <f>IF(ISERROR(VLOOKUP(L426&amp;M426,団体コード!$A$1:$B$1742,2,FALSE)),"",VLOOKUP(L426&amp;M426,団体コード!$A$1:$B$1742,2,FALSE))</f>
        <v>342076</v>
      </c>
      <c r="Q426" s="14" t="str">
        <f t="shared" si="27"/>
        <v>「接種者氏名 ※」を入力してください</v>
      </c>
    </row>
    <row r="427" spans="1:17" ht="38.25" customHeight="1" x14ac:dyDescent="0.45">
      <c r="A427" s="20">
        <f t="shared" si="24"/>
        <v>118</v>
      </c>
      <c r="B427" s="17" t="str">
        <f t="shared" si="25"/>
        <v>市内</v>
      </c>
      <c r="C427" s="18"/>
      <c r="D427" s="17" t="str">
        <f t="shared" si="26"/>
        <v>0000000000</v>
      </c>
      <c r="E427" s="18"/>
      <c r="F427" s="2"/>
      <c r="G427" s="2"/>
      <c r="H427" s="3"/>
      <c r="I427" s="2" t="s">
        <v>5319</v>
      </c>
      <c r="J427" s="2"/>
      <c r="K427" s="2"/>
      <c r="L427" s="2" t="s">
        <v>5331</v>
      </c>
      <c r="M427" s="2" t="s">
        <v>5332</v>
      </c>
      <c r="N427" s="2"/>
      <c r="O427" s="1" t="str">
        <f>IF(ISERROR(VLOOKUP(L427&amp;M427,団体コード!$A$1:$B$1742,2,FALSE)),"",VLOOKUP(L427&amp;M427,団体コード!$A$1:$B$1742,2,FALSE))</f>
        <v>342076</v>
      </c>
      <c r="Q427" s="14" t="str">
        <f t="shared" si="27"/>
        <v>「接種者氏名 ※」を入力してください</v>
      </c>
    </row>
    <row r="428" spans="1:17" ht="38.25" customHeight="1" x14ac:dyDescent="0.45">
      <c r="A428" s="20">
        <f t="shared" si="24"/>
        <v>118</v>
      </c>
      <c r="B428" s="17" t="str">
        <f t="shared" si="25"/>
        <v>市内</v>
      </c>
      <c r="C428" s="18"/>
      <c r="D428" s="17" t="str">
        <f t="shared" si="26"/>
        <v>0000000000</v>
      </c>
      <c r="E428" s="18"/>
      <c r="F428" s="2"/>
      <c r="G428" s="2"/>
      <c r="H428" s="3"/>
      <c r="I428" s="2" t="s">
        <v>5319</v>
      </c>
      <c r="J428" s="2"/>
      <c r="K428" s="2"/>
      <c r="L428" s="2" t="s">
        <v>5331</v>
      </c>
      <c r="M428" s="2" t="s">
        <v>5332</v>
      </c>
      <c r="N428" s="2"/>
      <c r="O428" s="1" t="str">
        <f>IF(ISERROR(VLOOKUP(L428&amp;M428,団体コード!$A$1:$B$1742,2,FALSE)),"",VLOOKUP(L428&amp;M428,団体コード!$A$1:$B$1742,2,FALSE))</f>
        <v>342076</v>
      </c>
      <c r="Q428" s="14" t="str">
        <f t="shared" si="27"/>
        <v>「接種者氏名 ※」を入力してください</v>
      </c>
    </row>
    <row r="429" spans="1:17" ht="38.25" customHeight="1" x14ac:dyDescent="0.45">
      <c r="A429" s="20">
        <f t="shared" si="24"/>
        <v>118</v>
      </c>
      <c r="B429" s="17" t="str">
        <f t="shared" si="25"/>
        <v>市内</v>
      </c>
      <c r="C429" s="18"/>
      <c r="D429" s="17" t="str">
        <f t="shared" si="26"/>
        <v>0000000000</v>
      </c>
      <c r="E429" s="18"/>
      <c r="F429" s="2"/>
      <c r="G429" s="2"/>
      <c r="H429" s="3"/>
      <c r="I429" s="2" t="s">
        <v>5319</v>
      </c>
      <c r="J429" s="2"/>
      <c r="K429" s="2"/>
      <c r="L429" s="2" t="s">
        <v>5331</v>
      </c>
      <c r="M429" s="2" t="s">
        <v>5332</v>
      </c>
      <c r="N429" s="2"/>
      <c r="O429" s="1" t="str">
        <f>IF(ISERROR(VLOOKUP(L429&amp;M429,団体コード!$A$1:$B$1742,2,FALSE)),"",VLOOKUP(L429&amp;M429,団体コード!$A$1:$B$1742,2,FALSE))</f>
        <v>342076</v>
      </c>
      <c r="Q429" s="14" t="str">
        <f t="shared" si="27"/>
        <v>「接種者氏名 ※」を入力してください</v>
      </c>
    </row>
    <row r="430" spans="1:17" ht="38.25" customHeight="1" x14ac:dyDescent="0.45">
      <c r="A430" s="20">
        <f t="shared" si="24"/>
        <v>118</v>
      </c>
      <c r="B430" s="17" t="str">
        <f t="shared" si="25"/>
        <v>市内</v>
      </c>
      <c r="C430" s="18"/>
      <c r="D430" s="17" t="str">
        <f t="shared" si="26"/>
        <v>0000000000</v>
      </c>
      <c r="E430" s="18"/>
      <c r="F430" s="2"/>
      <c r="G430" s="2"/>
      <c r="H430" s="3"/>
      <c r="I430" s="2" t="s">
        <v>5319</v>
      </c>
      <c r="J430" s="2"/>
      <c r="K430" s="2"/>
      <c r="L430" s="2" t="s">
        <v>5331</v>
      </c>
      <c r="M430" s="2" t="s">
        <v>5332</v>
      </c>
      <c r="N430" s="2"/>
      <c r="O430" s="1" t="str">
        <f>IF(ISERROR(VLOOKUP(L430&amp;M430,団体コード!$A$1:$B$1742,2,FALSE)),"",VLOOKUP(L430&amp;M430,団体コード!$A$1:$B$1742,2,FALSE))</f>
        <v>342076</v>
      </c>
      <c r="Q430" s="14" t="str">
        <f t="shared" si="27"/>
        <v>「接種者氏名 ※」を入力してください</v>
      </c>
    </row>
    <row r="431" spans="1:17" ht="38.25" customHeight="1" x14ac:dyDescent="0.45">
      <c r="A431" s="20">
        <f t="shared" si="24"/>
        <v>118</v>
      </c>
      <c r="B431" s="17" t="str">
        <f t="shared" si="25"/>
        <v>市内</v>
      </c>
      <c r="C431" s="18"/>
      <c r="D431" s="17" t="str">
        <f t="shared" si="26"/>
        <v>0000000000</v>
      </c>
      <c r="E431" s="18"/>
      <c r="F431" s="2"/>
      <c r="G431" s="2"/>
      <c r="H431" s="3"/>
      <c r="I431" s="2" t="s">
        <v>5319</v>
      </c>
      <c r="J431" s="2"/>
      <c r="K431" s="2"/>
      <c r="L431" s="2" t="s">
        <v>5331</v>
      </c>
      <c r="M431" s="2" t="s">
        <v>5332</v>
      </c>
      <c r="N431" s="2"/>
      <c r="O431" s="1" t="str">
        <f>IF(ISERROR(VLOOKUP(L431&amp;M431,団体コード!$A$1:$B$1742,2,FALSE)),"",VLOOKUP(L431&amp;M431,団体コード!$A$1:$B$1742,2,FALSE))</f>
        <v>342076</v>
      </c>
      <c r="Q431" s="14" t="str">
        <f t="shared" si="27"/>
        <v>「接種者氏名 ※」を入力してください</v>
      </c>
    </row>
    <row r="432" spans="1:17" ht="38.25" customHeight="1" x14ac:dyDescent="0.45">
      <c r="A432" s="20">
        <f t="shared" si="24"/>
        <v>118</v>
      </c>
      <c r="B432" s="17" t="str">
        <f t="shared" si="25"/>
        <v>市内</v>
      </c>
      <c r="C432" s="18"/>
      <c r="D432" s="17" t="str">
        <f t="shared" si="26"/>
        <v>0000000000</v>
      </c>
      <c r="E432" s="18"/>
      <c r="F432" s="2"/>
      <c r="G432" s="2"/>
      <c r="H432" s="3"/>
      <c r="I432" s="2" t="s">
        <v>5319</v>
      </c>
      <c r="J432" s="2"/>
      <c r="K432" s="2"/>
      <c r="L432" s="2" t="s">
        <v>5331</v>
      </c>
      <c r="M432" s="2" t="s">
        <v>5332</v>
      </c>
      <c r="N432" s="2"/>
      <c r="O432" s="1" t="str">
        <f>IF(ISERROR(VLOOKUP(L432&amp;M432,団体コード!$A$1:$B$1742,2,FALSE)),"",VLOOKUP(L432&amp;M432,団体コード!$A$1:$B$1742,2,FALSE))</f>
        <v>342076</v>
      </c>
      <c r="Q432" s="14" t="str">
        <f t="shared" si="27"/>
        <v>「接種者氏名 ※」を入力してください</v>
      </c>
    </row>
    <row r="433" spans="1:17" ht="38.25" customHeight="1" x14ac:dyDescent="0.45">
      <c r="A433" s="20">
        <f t="shared" si="24"/>
        <v>118</v>
      </c>
      <c r="B433" s="17" t="str">
        <f t="shared" si="25"/>
        <v>市内</v>
      </c>
      <c r="C433" s="18"/>
      <c r="D433" s="17" t="str">
        <f t="shared" si="26"/>
        <v>0000000000</v>
      </c>
      <c r="E433" s="18"/>
      <c r="F433" s="2"/>
      <c r="G433" s="2"/>
      <c r="H433" s="3"/>
      <c r="I433" s="2" t="s">
        <v>5319</v>
      </c>
      <c r="J433" s="2"/>
      <c r="K433" s="2"/>
      <c r="L433" s="2" t="s">
        <v>5331</v>
      </c>
      <c r="M433" s="2" t="s">
        <v>5332</v>
      </c>
      <c r="N433" s="2"/>
      <c r="O433" s="1" t="str">
        <f>IF(ISERROR(VLOOKUP(L433&amp;M433,団体コード!$A$1:$B$1742,2,FALSE)),"",VLOOKUP(L433&amp;M433,団体コード!$A$1:$B$1742,2,FALSE))</f>
        <v>342076</v>
      </c>
      <c r="Q433" s="14" t="str">
        <f t="shared" si="27"/>
        <v>「接種者氏名 ※」を入力してください</v>
      </c>
    </row>
    <row r="434" spans="1:17" ht="38.25" customHeight="1" x14ac:dyDescent="0.45">
      <c r="A434" s="20">
        <f t="shared" si="24"/>
        <v>118</v>
      </c>
      <c r="B434" s="17" t="str">
        <f t="shared" si="25"/>
        <v>市内</v>
      </c>
      <c r="C434" s="18"/>
      <c r="D434" s="17" t="str">
        <f t="shared" si="26"/>
        <v>0000000000</v>
      </c>
      <c r="E434" s="18"/>
      <c r="F434" s="2"/>
      <c r="G434" s="2"/>
      <c r="H434" s="3"/>
      <c r="I434" s="2" t="s">
        <v>5319</v>
      </c>
      <c r="J434" s="2"/>
      <c r="K434" s="2"/>
      <c r="L434" s="2" t="s">
        <v>5331</v>
      </c>
      <c r="M434" s="2" t="s">
        <v>5332</v>
      </c>
      <c r="N434" s="2"/>
      <c r="O434" s="1" t="str">
        <f>IF(ISERROR(VLOOKUP(L434&amp;M434,団体コード!$A$1:$B$1742,2,FALSE)),"",VLOOKUP(L434&amp;M434,団体コード!$A$1:$B$1742,2,FALSE))</f>
        <v>342076</v>
      </c>
      <c r="Q434" s="14" t="str">
        <f t="shared" si="27"/>
        <v>「接種者氏名 ※」を入力してください</v>
      </c>
    </row>
    <row r="435" spans="1:17" ht="38.25" customHeight="1" x14ac:dyDescent="0.45">
      <c r="A435" s="20">
        <f t="shared" si="24"/>
        <v>118</v>
      </c>
      <c r="B435" s="17" t="str">
        <f t="shared" si="25"/>
        <v>市内</v>
      </c>
      <c r="C435" s="18"/>
      <c r="D435" s="17" t="str">
        <f t="shared" si="26"/>
        <v>0000000000</v>
      </c>
      <c r="E435" s="18"/>
      <c r="F435" s="2"/>
      <c r="G435" s="2"/>
      <c r="H435" s="3"/>
      <c r="I435" s="2" t="s">
        <v>5319</v>
      </c>
      <c r="J435" s="2"/>
      <c r="K435" s="2"/>
      <c r="L435" s="2" t="s">
        <v>5331</v>
      </c>
      <c r="M435" s="2" t="s">
        <v>5332</v>
      </c>
      <c r="N435" s="2"/>
      <c r="O435" s="1" t="str">
        <f>IF(ISERROR(VLOOKUP(L435&amp;M435,団体コード!$A$1:$B$1742,2,FALSE)),"",VLOOKUP(L435&amp;M435,団体コード!$A$1:$B$1742,2,FALSE))</f>
        <v>342076</v>
      </c>
      <c r="Q435" s="14" t="str">
        <f t="shared" si="27"/>
        <v>「接種者氏名 ※」を入力してください</v>
      </c>
    </row>
    <row r="436" spans="1:17" ht="38.25" customHeight="1" x14ac:dyDescent="0.45">
      <c r="A436" s="20">
        <f t="shared" si="24"/>
        <v>118</v>
      </c>
      <c r="B436" s="17" t="str">
        <f t="shared" si="25"/>
        <v>市内</v>
      </c>
      <c r="C436" s="18"/>
      <c r="D436" s="17" t="str">
        <f t="shared" si="26"/>
        <v>0000000000</v>
      </c>
      <c r="E436" s="18"/>
      <c r="F436" s="2"/>
      <c r="G436" s="2"/>
      <c r="H436" s="3"/>
      <c r="I436" s="2" t="s">
        <v>5319</v>
      </c>
      <c r="J436" s="2"/>
      <c r="K436" s="2"/>
      <c r="L436" s="2" t="s">
        <v>5331</v>
      </c>
      <c r="M436" s="2" t="s">
        <v>5332</v>
      </c>
      <c r="N436" s="2"/>
      <c r="O436" s="1" t="str">
        <f>IF(ISERROR(VLOOKUP(L436&amp;M436,団体コード!$A$1:$B$1742,2,FALSE)),"",VLOOKUP(L436&amp;M436,団体コード!$A$1:$B$1742,2,FALSE))</f>
        <v>342076</v>
      </c>
      <c r="Q436" s="14" t="str">
        <f t="shared" si="27"/>
        <v>「接種者氏名 ※」を入力してください</v>
      </c>
    </row>
    <row r="437" spans="1:17" ht="38.25" customHeight="1" x14ac:dyDescent="0.45">
      <c r="A437" s="20">
        <f t="shared" si="24"/>
        <v>118</v>
      </c>
      <c r="B437" s="17" t="str">
        <f t="shared" si="25"/>
        <v>市内</v>
      </c>
      <c r="C437" s="18"/>
      <c r="D437" s="17" t="str">
        <f t="shared" si="26"/>
        <v>0000000000</v>
      </c>
      <c r="E437" s="18"/>
      <c r="F437" s="2"/>
      <c r="G437" s="2"/>
      <c r="H437" s="3"/>
      <c r="I437" s="2" t="s">
        <v>5319</v>
      </c>
      <c r="J437" s="2"/>
      <c r="K437" s="2"/>
      <c r="L437" s="2" t="s">
        <v>5331</v>
      </c>
      <c r="M437" s="2" t="s">
        <v>5332</v>
      </c>
      <c r="N437" s="2"/>
      <c r="O437" s="1" t="str">
        <f>IF(ISERROR(VLOOKUP(L437&amp;M437,団体コード!$A$1:$B$1742,2,FALSE)),"",VLOOKUP(L437&amp;M437,団体コード!$A$1:$B$1742,2,FALSE))</f>
        <v>342076</v>
      </c>
      <c r="Q437" s="14" t="str">
        <f t="shared" si="27"/>
        <v>「接種者氏名 ※」を入力してください</v>
      </c>
    </row>
    <row r="438" spans="1:17" ht="38.25" customHeight="1" x14ac:dyDescent="0.45">
      <c r="A438" s="20">
        <f t="shared" si="24"/>
        <v>118</v>
      </c>
      <c r="B438" s="17" t="str">
        <f t="shared" si="25"/>
        <v>市内</v>
      </c>
      <c r="C438" s="18"/>
      <c r="D438" s="17" t="str">
        <f t="shared" si="26"/>
        <v>0000000000</v>
      </c>
      <c r="E438" s="18"/>
      <c r="F438" s="2"/>
      <c r="G438" s="2"/>
      <c r="H438" s="3"/>
      <c r="I438" s="2" t="s">
        <v>5319</v>
      </c>
      <c r="J438" s="2"/>
      <c r="K438" s="2"/>
      <c r="L438" s="2" t="s">
        <v>5331</v>
      </c>
      <c r="M438" s="2" t="s">
        <v>5332</v>
      </c>
      <c r="N438" s="2"/>
      <c r="O438" s="1" t="str">
        <f>IF(ISERROR(VLOOKUP(L438&amp;M438,団体コード!$A$1:$B$1742,2,FALSE)),"",VLOOKUP(L438&amp;M438,団体コード!$A$1:$B$1742,2,FALSE))</f>
        <v>342076</v>
      </c>
      <c r="Q438" s="14" t="str">
        <f t="shared" si="27"/>
        <v>「接種者氏名 ※」を入力してください</v>
      </c>
    </row>
    <row r="439" spans="1:17" ht="38.25" customHeight="1" x14ac:dyDescent="0.45">
      <c r="A439" s="20">
        <f t="shared" si="24"/>
        <v>118</v>
      </c>
      <c r="B439" s="17" t="str">
        <f t="shared" si="25"/>
        <v>市内</v>
      </c>
      <c r="C439" s="18"/>
      <c r="D439" s="17" t="str">
        <f t="shared" si="26"/>
        <v>0000000000</v>
      </c>
      <c r="E439" s="18"/>
      <c r="F439" s="2"/>
      <c r="G439" s="2"/>
      <c r="H439" s="3"/>
      <c r="I439" s="2" t="s">
        <v>5319</v>
      </c>
      <c r="J439" s="2"/>
      <c r="K439" s="2"/>
      <c r="L439" s="2" t="s">
        <v>5331</v>
      </c>
      <c r="M439" s="2" t="s">
        <v>5332</v>
      </c>
      <c r="N439" s="2"/>
      <c r="O439" s="1" t="str">
        <f>IF(ISERROR(VLOOKUP(L439&amp;M439,団体コード!$A$1:$B$1742,2,FALSE)),"",VLOOKUP(L439&amp;M439,団体コード!$A$1:$B$1742,2,FALSE))</f>
        <v>342076</v>
      </c>
      <c r="Q439" s="14" t="str">
        <f t="shared" si="27"/>
        <v>「接種者氏名 ※」を入力してください</v>
      </c>
    </row>
    <row r="440" spans="1:17" ht="38.25" customHeight="1" x14ac:dyDescent="0.45">
      <c r="A440" s="20">
        <f t="shared" si="24"/>
        <v>118</v>
      </c>
      <c r="B440" s="17" t="str">
        <f t="shared" si="25"/>
        <v>市内</v>
      </c>
      <c r="C440" s="18"/>
      <c r="D440" s="17" t="str">
        <f t="shared" si="26"/>
        <v>0000000000</v>
      </c>
      <c r="E440" s="18"/>
      <c r="F440" s="2"/>
      <c r="G440" s="2"/>
      <c r="H440" s="3"/>
      <c r="I440" s="2" t="s">
        <v>5319</v>
      </c>
      <c r="J440" s="2"/>
      <c r="K440" s="2"/>
      <c r="L440" s="2" t="s">
        <v>5331</v>
      </c>
      <c r="M440" s="2" t="s">
        <v>5332</v>
      </c>
      <c r="N440" s="2"/>
      <c r="O440" s="1" t="str">
        <f>IF(ISERROR(VLOOKUP(L440&amp;M440,団体コード!$A$1:$B$1742,2,FALSE)),"",VLOOKUP(L440&amp;M440,団体コード!$A$1:$B$1742,2,FALSE))</f>
        <v>342076</v>
      </c>
      <c r="Q440" s="14" t="str">
        <f t="shared" si="27"/>
        <v>「接種者氏名 ※」を入力してください</v>
      </c>
    </row>
    <row r="441" spans="1:17" ht="38.25" customHeight="1" x14ac:dyDescent="0.45">
      <c r="A441" s="20">
        <f t="shared" si="24"/>
        <v>118</v>
      </c>
      <c r="B441" s="17" t="str">
        <f t="shared" si="25"/>
        <v>市内</v>
      </c>
      <c r="C441" s="18"/>
      <c r="D441" s="17" t="str">
        <f t="shared" si="26"/>
        <v>0000000000</v>
      </c>
      <c r="E441" s="18"/>
      <c r="F441" s="2"/>
      <c r="G441" s="2"/>
      <c r="H441" s="3"/>
      <c r="I441" s="2" t="s">
        <v>5319</v>
      </c>
      <c r="J441" s="2"/>
      <c r="K441" s="2"/>
      <c r="L441" s="2" t="s">
        <v>5331</v>
      </c>
      <c r="M441" s="2" t="s">
        <v>5332</v>
      </c>
      <c r="N441" s="2"/>
      <c r="O441" s="1" t="str">
        <f>IF(ISERROR(VLOOKUP(L441&amp;M441,団体コード!$A$1:$B$1742,2,FALSE)),"",VLOOKUP(L441&amp;M441,団体コード!$A$1:$B$1742,2,FALSE))</f>
        <v>342076</v>
      </c>
      <c r="Q441" s="14" t="str">
        <f t="shared" si="27"/>
        <v>「接種者氏名 ※」を入力してください</v>
      </c>
    </row>
    <row r="442" spans="1:17" ht="38.25" customHeight="1" x14ac:dyDescent="0.45">
      <c r="A442" s="20">
        <f t="shared" si="24"/>
        <v>118</v>
      </c>
      <c r="B442" s="17" t="str">
        <f t="shared" si="25"/>
        <v>市内</v>
      </c>
      <c r="C442" s="18"/>
      <c r="D442" s="17" t="str">
        <f t="shared" si="26"/>
        <v>0000000000</v>
      </c>
      <c r="E442" s="18"/>
      <c r="F442" s="2"/>
      <c r="G442" s="2"/>
      <c r="H442" s="3"/>
      <c r="I442" s="2" t="s">
        <v>5319</v>
      </c>
      <c r="J442" s="2"/>
      <c r="K442" s="2"/>
      <c r="L442" s="2" t="s">
        <v>5331</v>
      </c>
      <c r="M442" s="2" t="s">
        <v>5332</v>
      </c>
      <c r="N442" s="2"/>
      <c r="O442" s="1" t="str">
        <f>IF(ISERROR(VLOOKUP(L442&amp;M442,団体コード!$A$1:$B$1742,2,FALSE)),"",VLOOKUP(L442&amp;M442,団体コード!$A$1:$B$1742,2,FALSE))</f>
        <v>342076</v>
      </c>
      <c r="Q442" s="14" t="str">
        <f t="shared" si="27"/>
        <v>「接種者氏名 ※」を入力してください</v>
      </c>
    </row>
    <row r="443" spans="1:17" ht="38.25" customHeight="1" x14ac:dyDescent="0.45">
      <c r="A443" s="20">
        <f t="shared" si="24"/>
        <v>118</v>
      </c>
      <c r="B443" s="17" t="str">
        <f t="shared" si="25"/>
        <v>市内</v>
      </c>
      <c r="C443" s="18"/>
      <c r="D443" s="17" t="str">
        <f t="shared" si="26"/>
        <v>0000000000</v>
      </c>
      <c r="E443" s="18"/>
      <c r="F443" s="2"/>
      <c r="G443" s="2"/>
      <c r="H443" s="3"/>
      <c r="I443" s="2" t="s">
        <v>5319</v>
      </c>
      <c r="J443" s="2"/>
      <c r="K443" s="2"/>
      <c r="L443" s="2" t="s">
        <v>5331</v>
      </c>
      <c r="M443" s="2" t="s">
        <v>5332</v>
      </c>
      <c r="N443" s="2"/>
      <c r="O443" s="1" t="str">
        <f>IF(ISERROR(VLOOKUP(L443&amp;M443,団体コード!$A$1:$B$1742,2,FALSE)),"",VLOOKUP(L443&amp;M443,団体コード!$A$1:$B$1742,2,FALSE))</f>
        <v>342076</v>
      </c>
      <c r="Q443" s="14" t="str">
        <f t="shared" si="27"/>
        <v>「接種者氏名 ※」を入力してください</v>
      </c>
    </row>
    <row r="444" spans="1:17" ht="38.25" customHeight="1" x14ac:dyDescent="0.45">
      <c r="A444" s="20">
        <f t="shared" si="24"/>
        <v>118</v>
      </c>
      <c r="B444" s="17" t="str">
        <f t="shared" si="25"/>
        <v>市内</v>
      </c>
      <c r="C444" s="18"/>
      <c r="D444" s="17" t="str">
        <f t="shared" si="26"/>
        <v>0000000000</v>
      </c>
      <c r="E444" s="18"/>
      <c r="F444" s="2"/>
      <c r="G444" s="2"/>
      <c r="H444" s="3"/>
      <c r="I444" s="2" t="s">
        <v>5319</v>
      </c>
      <c r="J444" s="2"/>
      <c r="K444" s="2"/>
      <c r="L444" s="2" t="s">
        <v>5331</v>
      </c>
      <c r="M444" s="2" t="s">
        <v>5332</v>
      </c>
      <c r="N444" s="2"/>
      <c r="O444" s="1" t="str">
        <f>IF(ISERROR(VLOOKUP(L444&amp;M444,団体コード!$A$1:$B$1742,2,FALSE)),"",VLOOKUP(L444&amp;M444,団体コード!$A$1:$B$1742,2,FALSE))</f>
        <v>342076</v>
      </c>
      <c r="Q444" s="14" t="str">
        <f t="shared" si="27"/>
        <v>「接種者氏名 ※」を入力してください</v>
      </c>
    </row>
    <row r="445" spans="1:17" ht="38.25" customHeight="1" x14ac:dyDescent="0.45">
      <c r="A445" s="20">
        <f t="shared" si="24"/>
        <v>118</v>
      </c>
      <c r="B445" s="17" t="str">
        <f t="shared" si="25"/>
        <v>市内</v>
      </c>
      <c r="C445" s="18"/>
      <c r="D445" s="17" t="str">
        <f t="shared" si="26"/>
        <v>0000000000</v>
      </c>
      <c r="E445" s="18"/>
      <c r="F445" s="2"/>
      <c r="G445" s="2"/>
      <c r="H445" s="3"/>
      <c r="I445" s="2" t="s">
        <v>5319</v>
      </c>
      <c r="J445" s="2"/>
      <c r="K445" s="2"/>
      <c r="L445" s="2" t="s">
        <v>5331</v>
      </c>
      <c r="M445" s="2" t="s">
        <v>5332</v>
      </c>
      <c r="N445" s="2"/>
      <c r="O445" s="1" t="str">
        <f>IF(ISERROR(VLOOKUP(L445&amp;M445,団体コード!$A$1:$B$1742,2,FALSE)),"",VLOOKUP(L445&amp;M445,団体コード!$A$1:$B$1742,2,FALSE))</f>
        <v>342076</v>
      </c>
      <c r="Q445" s="14" t="str">
        <f t="shared" si="27"/>
        <v>「接種者氏名 ※」を入力してください</v>
      </c>
    </row>
    <row r="446" spans="1:17" ht="38.25" customHeight="1" x14ac:dyDescent="0.45">
      <c r="A446" s="20">
        <f t="shared" si="24"/>
        <v>118</v>
      </c>
      <c r="B446" s="17" t="str">
        <f t="shared" si="25"/>
        <v>市内</v>
      </c>
      <c r="C446" s="18"/>
      <c r="D446" s="17" t="str">
        <f t="shared" si="26"/>
        <v>0000000000</v>
      </c>
      <c r="E446" s="18"/>
      <c r="F446" s="2"/>
      <c r="G446" s="2"/>
      <c r="H446" s="3"/>
      <c r="I446" s="2" t="s">
        <v>5319</v>
      </c>
      <c r="J446" s="2"/>
      <c r="K446" s="2"/>
      <c r="L446" s="2" t="s">
        <v>5331</v>
      </c>
      <c r="M446" s="2" t="s">
        <v>5332</v>
      </c>
      <c r="N446" s="2"/>
      <c r="O446" s="1" t="str">
        <f>IF(ISERROR(VLOOKUP(L446&amp;M446,団体コード!$A$1:$B$1742,2,FALSE)),"",VLOOKUP(L446&amp;M446,団体コード!$A$1:$B$1742,2,FALSE))</f>
        <v>342076</v>
      </c>
      <c r="Q446" s="14" t="str">
        <f t="shared" si="27"/>
        <v>「接種者氏名 ※」を入力してください</v>
      </c>
    </row>
    <row r="447" spans="1:17" ht="38.25" customHeight="1" x14ac:dyDescent="0.45">
      <c r="A447" s="20">
        <f t="shared" si="24"/>
        <v>118</v>
      </c>
      <c r="B447" s="17" t="str">
        <f t="shared" si="25"/>
        <v>市内</v>
      </c>
      <c r="C447" s="18"/>
      <c r="D447" s="17" t="str">
        <f t="shared" si="26"/>
        <v>0000000000</v>
      </c>
      <c r="E447" s="18"/>
      <c r="F447" s="2"/>
      <c r="G447" s="2"/>
      <c r="H447" s="3"/>
      <c r="I447" s="2" t="s">
        <v>5319</v>
      </c>
      <c r="J447" s="2"/>
      <c r="K447" s="2"/>
      <c r="L447" s="2" t="s">
        <v>5331</v>
      </c>
      <c r="M447" s="2" t="s">
        <v>5332</v>
      </c>
      <c r="N447" s="2"/>
      <c r="O447" s="1" t="str">
        <f>IF(ISERROR(VLOOKUP(L447&amp;M447,団体コード!$A$1:$B$1742,2,FALSE)),"",VLOOKUP(L447&amp;M447,団体コード!$A$1:$B$1742,2,FALSE))</f>
        <v>342076</v>
      </c>
      <c r="Q447" s="14" t="str">
        <f t="shared" si="27"/>
        <v>「接種者氏名 ※」を入力してください</v>
      </c>
    </row>
    <row r="448" spans="1:17" ht="38.25" customHeight="1" x14ac:dyDescent="0.45">
      <c r="A448" s="20">
        <f t="shared" si="24"/>
        <v>118</v>
      </c>
      <c r="B448" s="17" t="str">
        <f t="shared" si="25"/>
        <v>市内</v>
      </c>
      <c r="C448" s="18"/>
      <c r="D448" s="17" t="str">
        <f t="shared" si="26"/>
        <v>0000000000</v>
      </c>
      <c r="E448" s="18"/>
      <c r="F448" s="2"/>
      <c r="G448" s="2"/>
      <c r="H448" s="3"/>
      <c r="I448" s="2" t="s">
        <v>5319</v>
      </c>
      <c r="J448" s="2"/>
      <c r="K448" s="2"/>
      <c r="L448" s="2" t="s">
        <v>5331</v>
      </c>
      <c r="M448" s="2" t="s">
        <v>5332</v>
      </c>
      <c r="N448" s="2"/>
      <c r="O448" s="1" t="str">
        <f>IF(ISERROR(VLOOKUP(L448&amp;M448,団体コード!$A$1:$B$1742,2,FALSE)),"",VLOOKUP(L448&amp;M448,団体コード!$A$1:$B$1742,2,FALSE))</f>
        <v>342076</v>
      </c>
      <c r="Q448" s="14" t="str">
        <f t="shared" si="27"/>
        <v>「接種者氏名 ※」を入力してください</v>
      </c>
    </row>
    <row r="449" spans="1:17" ht="38.25" customHeight="1" x14ac:dyDescent="0.45">
      <c r="A449" s="20">
        <f t="shared" si="24"/>
        <v>118</v>
      </c>
      <c r="B449" s="17" t="str">
        <f t="shared" si="25"/>
        <v>市内</v>
      </c>
      <c r="C449" s="18"/>
      <c r="D449" s="17" t="str">
        <f t="shared" si="26"/>
        <v>0000000000</v>
      </c>
      <c r="E449" s="18"/>
      <c r="F449" s="2"/>
      <c r="G449" s="2"/>
      <c r="H449" s="3"/>
      <c r="I449" s="2" t="s">
        <v>5319</v>
      </c>
      <c r="J449" s="2"/>
      <c r="K449" s="2"/>
      <c r="L449" s="2" t="s">
        <v>5331</v>
      </c>
      <c r="M449" s="2" t="s">
        <v>5332</v>
      </c>
      <c r="N449" s="2"/>
      <c r="O449" s="1" t="str">
        <f>IF(ISERROR(VLOOKUP(L449&amp;M449,団体コード!$A$1:$B$1742,2,FALSE)),"",VLOOKUP(L449&amp;M449,団体コード!$A$1:$B$1742,2,FALSE))</f>
        <v>342076</v>
      </c>
      <c r="Q449" s="14" t="str">
        <f t="shared" si="27"/>
        <v>「接種者氏名 ※」を入力してください</v>
      </c>
    </row>
    <row r="450" spans="1:17" ht="38.25" customHeight="1" x14ac:dyDescent="0.45">
      <c r="A450" s="20">
        <f t="shared" ref="A450:A513" si="28">DATEDIF(H450,"2022/4/1","Y")</f>
        <v>118</v>
      </c>
      <c r="B450" s="17" t="str">
        <f t="shared" si="25"/>
        <v>市内</v>
      </c>
      <c r="C450" s="18"/>
      <c r="D450" s="17" t="str">
        <f t="shared" si="26"/>
        <v>0000000000</v>
      </c>
      <c r="E450" s="18"/>
      <c r="F450" s="2"/>
      <c r="G450" s="2"/>
      <c r="H450" s="3"/>
      <c r="I450" s="2" t="s">
        <v>5319</v>
      </c>
      <c r="J450" s="2"/>
      <c r="K450" s="2"/>
      <c r="L450" s="2" t="s">
        <v>5331</v>
      </c>
      <c r="M450" s="2" t="s">
        <v>5332</v>
      </c>
      <c r="N450" s="2"/>
      <c r="O450" s="1" t="str">
        <f>IF(ISERROR(VLOOKUP(L450&amp;M450,団体コード!$A$1:$B$1742,2,FALSE)),"",VLOOKUP(L450&amp;M450,団体コード!$A$1:$B$1742,2,FALSE))</f>
        <v>342076</v>
      </c>
      <c r="Q450" s="14" t="str">
        <f t="shared" si="27"/>
        <v>「接種者氏名 ※」を入力してください</v>
      </c>
    </row>
    <row r="451" spans="1:17" ht="38.25" customHeight="1" x14ac:dyDescent="0.45">
      <c r="A451" s="20">
        <f t="shared" si="28"/>
        <v>118</v>
      </c>
      <c r="B451" s="17" t="str">
        <f t="shared" ref="B451:B514" si="29">IF(O451="342076","市内","市外")</f>
        <v>市内</v>
      </c>
      <c r="C451" s="18"/>
      <c r="D451" s="17" t="str">
        <f t="shared" si="26"/>
        <v>0000000000</v>
      </c>
      <c r="E451" s="18"/>
      <c r="F451" s="2"/>
      <c r="G451" s="2"/>
      <c r="H451" s="3"/>
      <c r="I451" s="2" t="s">
        <v>5319</v>
      </c>
      <c r="J451" s="2"/>
      <c r="K451" s="2"/>
      <c r="L451" s="2" t="s">
        <v>5331</v>
      </c>
      <c r="M451" s="2" t="s">
        <v>5332</v>
      </c>
      <c r="N451" s="2"/>
      <c r="O451" s="1" t="str">
        <f>IF(ISERROR(VLOOKUP(L451&amp;M451,団体コード!$A$1:$B$1742,2,FALSE)),"",VLOOKUP(L451&amp;M451,団体コード!$A$1:$B$1742,2,FALSE))</f>
        <v>342076</v>
      </c>
      <c r="Q451" s="14" t="str">
        <f t="shared" si="27"/>
        <v>「接種者氏名 ※」を入力してください</v>
      </c>
    </row>
    <row r="452" spans="1:17" ht="38.25" customHeight="1" x14ac:dyDescent="0.45">
      <c r="A452" s="20">
        <f t="shared" si="28"/>
        <v>118</v>
      </c>
      <c r="B452" s="17" t="str">
        <f t="shared" si="29"/>
        <v>市内</v>
      </c>
      <c r="C452" s="18"/>
      <c r="D452" s="17" t="str">
        <f t="shared" ref="D452:D515" si="30">TEXT(E452,"0000000000")</f>
        <v>0000000000</v>
      </c>
      <c r="E452" s="18"/>
      <c r="F452" s="2"/>
      <c r="G452" s="2"/>
      <c r="H452" s="3"/>
      <c r="I452" s="2" t="s">
        <v>5319</v>
      </c>
      <c r="J452" s="2"/>
      <c r="K452" s="2"/>
      <c r="L452" s="2" t="s">
        <v>5331</v>
      </c>
      <c r="M452" s="2" t="s">
        <v>5332</v>
      </c>
      <c r="N452" s="2"/>
      <c r="O452" s="1" t="str">
        <f>IF(ISERROR(VLOOKUP(L452&amp;M452,団体コード!$A$1:$B$1742,2,FALSE)),"",VLOOKUP(L452&amp;M452,団体コード!$A$1:$B$1742,2,FALSE))</f>
        <v>342076</v>
      </c>
      <c r="Q452" s="14" t="str">
        <f t="shared" ref="Q452:Q515" si="31">IF(F452="","「接種者氏名 ※」を入力してください",IF(G452="","「性別」を選択してください",IF(H452="","接種生年月日 ※」を入力してくだい",IF(L452="","「住民票に記載されている都道府県」を選択してください",IF(M452="","「住民票に記載されている市町村」を選択してください",IF(N452="","「住民票に記載されている町名・番地」を入力してください",IF(O452="","都道府県と市町村の組合せが正しくありません。都道府県または市町村を選択し直してください",IF(E452="","「被保険者証番号」を入力してください。他市の住所地特例者は空欄でかまいません",IF(I452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453" spans="1:17" ht="38.25" customHeight="1" x14ac:dyDescent="0.45">
      <c r="A453" s="20">
        <f t="shared" si="28"/>
        <v>118</v>
      </c>
      <c r="B453" s="17" t="str">
        <f t="shared" si="29"/>
        <v>市内</v>
      </c>
      <c r="C453" s="18"/>
      <c r="D453" s="17" t="str">
        <f t="shared" si="30"/>
        <v>0000000000</v>
      </c>
      <c r="E453" s="18"/>
      <c r="F453" s="2"/>
      <c r="G453" s="2"/>
      <c r="H453" s="3"/>
      <c r="I453" s="2" t="s">
        <v>5319</v>
      </c>
      <c r="J453" s="2"/>
      <c r="K453" s="2"/>
      <c r="L453" s="2" t="s">
        <v>5331</v>
      </c>
      <c r="M453" s="2" t="s">
        <v>5332</v>
      </c>
      <c r="N453" s="2"/>
      <c r="O453" s="1" t="str">
        <f>IF(ISERROR(VLOOKUP(L453&amp;M453,団体コード!$A$1:$B$1742,2,FALSE)),"",VLOOKUP(L453&amp;M453,団体コード!$A$1:$B$1742,2,FALSE))</f>
        <v>342076</v>
      </c>
      <c r="Q453" s="14" t="str">
        <f t="shared" si="31"/>
        <v>「接種者氏名 ※」を入力してください</v>
      </c>
    </row>
    <row r="454" spans="1:17" ht="38.25" customHeight="1" x14ac:dyDescent="0.45">
      <c r="A454" s="20">
        <f t="shared" si="28"/>
        <v>118</v>
      </c>
      <c r="B454" s="17" t="str">
        <f t="shared" si="29"/>
        <v>市内</v>
      </c>
      <c r="C454" s="18"/>
      <c r="D454" s="17" t="str">
        <f t="shared" si="30"/>
        <v>0000000000</v>
      </c>
      <c r="E454" s="18"/>
      <c r="F454" s="2"/>
      <c r="G454" s="2"/>
      <c r="H454" s="3"/>
      <c r="I454" s="2" t="s">
        <v>5319</v>
      </c>
      <c r="J454" s="2"/>
      <c r="K454" s="2"/>
      <c r="L454" s="2" t="s">
        <v>5331</v>
      </c>
      <c r="M454" s="2" t="s">
        <v>5332</v>
      </c>
      <c r="N454" s="2"/>
      <c r="O454" s="1" t="str">
        <f>IF(ISERROR(VLOOKUP(L454&amp;M454,団体コード!$A$1:$B$1742,2,FALSE)),"",VLOOKUP(L454&amp;M454,団体コード!$A$1:$B$1742,2,FALSE))</f>
        <v>342076</v>
      </c>
      <c r="Q454" s="14" t="str">
        <f t="shared" si="31"/>
        <v>「接種者氏名 ※」を入力してください</v>
      </c>
    </row>
    <row r="455" spans="1:17" ht="38.25" customHeight="1" x14ac:dyDescent="0.45">
      <c r="A455" s="20">
        <f t="shared" si="28"/>
        <v>118</v>
      </c>
      <c r="B455" s="17" t="str">
        <f t="shared" si="29"/>
        <v>市内</v>
      </c>
      <c r="C455" s="18"/>
      <c r="D455" s="17" t="str">
        <f t="shared" si="30"/>
        <v>0000000000</v>
      </c>
      <c r="E455" s="18"/>
      <c r="F455" s="2"/>
      <c r="G455" s="2"/>
      <c r="H455" s="3"/>
      <c r="I455" s="2" t="s">
        <v>5319</v>
      </c>
      <c r="J455" s="2"/>
      <c r="K455" s="2"/>
      <c r="L455" s="2" t="s">
        <v>5331</v>
      </c>
      <c r="M455" s="2" t="s">
        <v>5332</v>
      </c>
      <c r="N455" s="2"/>
      <c r="O455" s="1" t="str">
        <f>IF(ISERROR(VLOOKUP(L455&amp;M455,団体コード!$A$1:$B$1742,2,FALSE)),"",VLOOKUP(L455&amp;M455,団体コード!$A$1:$B$1742,2,FALSE))</f>
        <v>342076</v>
      </c>
      <c r="Q455" s="14" t="str">
        <f t="shared" si="31"/>
        <v>「接種者氏名 ※」を入力してください</v>
      </c>
    </row>
    <row r="456" spans="1:17" ht="38.25" customHeight="1" x14ac:dyDescent="0.45">
      <c r="A456" s="20">
        <f t="shared" si="28"/>
        <v>118</v>
      </c>
      <c r="B456" s="17" t="str">
        <f t="shared" si="29"/>
        <v>市内</v>
      </c>
      <c r="C456" s="18"/>
      <c r="D456" s="17" t="str">
        <f t="shared" si="30"/>
        <v>0000000000</v>
      </c>
      <c r="E456" s="18"/>
      <c r="F456" s="2"/>
      <c r="G456" s="2"/>
      <c r="H456" s="3"/>
      <c r="I456" s="2" t="s">
        <v>5319</v>
      </c>
      <c r="J456" s="2"/>
      <c r="K456" s="2"/>
      <c r="L456" s="2" t="s">
        <v>5331</v>
      </c>
      <c r="M456" s="2" t="s">
        <v>5332</v>
      </c>
      <c r="N456" s="2"/>
      <c r="O456" s="1" t="str">
        <f>IF(ISERROR(VLOOKUP(L456&amp;M456,団体コード!$A$1:$B$1742,2,FALSE)),"",VLOOKUP(L456&amp;M456,団体コード!$A$1:$B$1742,2,FALSE))</f>
        <v>342076</v>
      </c>
      <c r="Q456" s="14" t="str">
        <f t="shared" si="31"/>
        <v>「接種者氏名 ※」を入力してください</v>
      </c>
    </row>
    <row r="457" spans="1:17" ht="38.25" customHeight="1" x14ac:dyDescent="0.45">
      <c r="A457" s="20">
        <f t="shared" si="28"/>
        <v>118</v>
      </c>
      <c r="B457" s="17" t="str">
        <f t="shared" si="29"/>
        <v>市内</v>
      </c>
      <c r="C457" s="18"/>
      <c r="D457" s="17" t="str">
        <f t="shared" si="30"/>
        <v>0000000000</v>
      </c>
      <c r="E457" s="18"/>
      <c r="F457" s="2"/>
      <c r="G457" s="2"/>
      <c r="H457" s="3"/>
      <c r="I457" s="2" t="s">
        <v>5319</v>
      </c>
      <c r="J457" s="2"/>
      <c r="K457" s="2"/>
      <c r="L457" s="2" t="s">
        <v>5331</v>
      </c>
      <c r="M457" s="2" t="s">
        <v>5332</v>
      </c>
      <c r="N457" s="2"/>
      <c r="O457" s="1" t="str">
        <f>IF(ISERROR(VLOOKUP(L457&amp;M457,団体コード!$A$1:$B$1742,2,FALSE)),"",VLOOKUP(L457&amp;M457,団体コード!$A$1:$B$1742,2,FALSE))</f>
        <v>342076</v>
      </c>
      <c r="Q457" s="14" t="str">
        <f t="shared" si="31"/>
        <v>「接種者氏名 ※」を入力してください</v>
      </c>
    </row>
    <row r="458" spans="1:17" ht="38.25" customHeight="1" x14ac:dyDescent="0.45">
      <c r="A458" s="20">
        <f t="shared" si="28"/>
        <v>118</v>
      </c>
      <c r="B458" s="17" t="str">
        <f t="shared" si="29"/>
        <v>市内</v>
      </c>
      <c r="C458" s="18"/>
      <c r="D458" s="17" t="str">
        <f t="shared" si="30"/>
        <v>0000000000</v>
      </c>
      <c r="E458" s="18"/>
      <c r="F458" s="2"/>
      <c r="G458" s="2"/>
      <c r="H458" s="3"/>
      <c r="I458" s="2" t="s">
        <v>5319</v>
      </c>
      <c r="J458" s="2"/>
      <c r="K458" s="2"/>
      <c r="L458" s="2" t="s">
        <v>5331</v>
      </c>
      <c r="M458" s="2" t="s">
        <v>5332</v>
      </c>
      <c r="N458" s="2"/>
      <c r="O458" s="1" t="str">
        <f>IF(ISERROR(VLOOKUP(L458&amp;M458,団体コード!$A$1:$B$1742,2,FALSE)),"",VLOOKUP(L458&amp;M458,団体コード!$A$1:$B$1742,2,FALSE))</f>
        <v>342076</v>
      </c>
      <c r="Q458" s="14" t="str">
        <f t="shared" si="31"/>
        <v>「接種者氏名 ※」を入力してください</v>
      </c>
    </row>
    <row r="459" spans="1:17" ht="38.25" customHeight="1" x14ac:dyDescent="0.45">
      <c r="A459" s="20">
        <f t="shared" si="28"/>
        <v>118</v>
      </c>
      <c r="B459" s="17" t="str">
        <f t="shared" si="29"/>
        <v>市内</v>
      </c>
      <c r="C459" s="18"/>
      <c r="D459" s="17" t="str">
        <f t="shared" si="30"/>
        <v>0000000000</v>
      </c>
      <c r="E459" s="18"/>
      <c r="F459" s="2"/>
      <c r="G459" s="2"/>
      <c r="H459" s="3"/>
      <c r="I459" s="2" t="s">
        <v>5319</v>
      </c>
      <c r="J459" s="2"/>
      <c r="K459" s="2"/>
      <c r="L459" s="2" t="s">
        <v>5331</v>
      </c>
      <c r="M459" s="2" t="s">
        <v>5332</v>
      </c>
      <c r="N459" s="2"/>
      <c r="O459" s="1" t="str">
        <f>IF(ISERROR(VLOOKUP(L459&amp;M459,団体コード!$A$1:$B$1742,2,FALSE)),"",VLOOKUP(L459&amp;M459,団体コード!$A$1:$B$1742,2,FALSE))</f>
        <v>342076</v>
      </c>
      <c r="Q459" s="14" t="str">
        <f t="shared" si="31"/>
        <v>「接種者氏名 ※」を入力してください</v>
      </c>
    </row>
    <row r="460" spans="1:17" ht="38.25" customHeight="1" x14ac:dyDescent="0.45">
      <c r="A460" s="20">
        <f t="shared" si="28"/>
        <v>118</v>
      </c>
      <c r="B460" s="17" t="str">
        <f t="shared" si="29"/>
        <v>市内</v>
      </c>
      <c r="C460" s="18"/>
      <c r="D460" s="17" t="str">
        <f t="shared" si="30"/>
        <v>0000000000</v>
      </c>
      <c r="E460" s="18"/>
      <c r="F460" s="2"/>
      <c r="G460" s="2"/>
      <c r="H460" s="3"/>
      <c r="I460" s="2" t="s">
        <v>5319</v>
      </c>
      <c r="J460" s="2"/>
      <c r="K460" s="2"/>
      <c r="L460" s="2" t="s">
        <v>5331</v>
      </c>
      <c r="M460" s="2" t="s">
        <v>5332</v>
      </c>
      <c r="N460" s="2"/>
      <c r="O460" s="1" t="str">
        <f>IF(ISERROR(VLOOKUP(L460&amp;M460,団体コード!$A$1:$B$1742,2,FALSE)),"",VLOOKUP(L460&amp;M460,団体コード!$A$1:$B$1742,2,FALSE))</f>
        <v>342076</v>
      </c>
      <c r="Q460" s="14" t="str">
        <f t="shared" si="31"/>
        <v>「接種者氏名 ※」を入力してください</v>
      </c>
    </row>
    <row r="461" spans="1:17" ht="38.25" customHeight="1" x14ac:dyDescent="0.45">
      <c r="A461" s="20">
        <f t="shared" si="28"/>
        <v>118</v>
      </c>
      <c r="B461" s="17" t="str">
        <f t="shared" si="29"/>
        <v>市内</v>
      </c>
      <c r="C461" s="18"/>
      <c r="D461" s="17" t="str">
        <f t="shared" si="30"/>
        <v>0000000000</v>
      </c>
      <c r="E461" s="18"/>
      <c r="F461" s="2"/>
      <c r="G461" s="2"/>
      <c r="H461" s="3"/>
      <c r="I461" s="2" t="s">
        <v>5319</v>
      </c>
      <c r="J461" s="2"/>
      <c r="K461" s="2"/>
      <c r="L461" s="2" t="s">
        <v>5331</v>
      </c>
      <c r="M461" s="2" t="s">
        <v>5332</v>
      </c>
      <c r="N461" s="2"/>
      <c r="O461" s="1" t="str">
        <f>IF(ISERROR(VLOOKUP(L461&amp;M461,団体コード!$A$1:$B$1742,2,FALSE)),"",VLOOKUP(L461&amp;M461,団体コード!$A$1:$B$1742,2,FALSE))</f>
        <v>342076</v>
      </c>
      <c r="Q461" s="14" t="str">
        <f t="shared" si="31"/>
        <v>「接種者氏名 ※」を入力してください</v>
      </c>
    </row>
    <row r="462" spans="1:17" ht="38.25" customHeight="1" x14ac:dyDescent="0.45">
      <c r="A462" s="20">
        <f t="shared" si="28"/>
        <v>118</v>
      </c>
      <c r="B462" s="17" t="str">
        <f t="shared" si="29"/>
        <v>市内</v>
      </c>
      <c r="C462" s="18"/>
      <c r="D462" s="17" t="str">
        <f t="shared" si="30"/>
        <v>0000000000</v>
      </c>
      <c r="E462" s="18"/>
      <c r="F462" s="2"/>
      <c r="G462" s="2"/>
      <c r="H462" s="3"/>
      <c r="I462" s="2" t="s">
        <v>5319</v>
      </c>
      <c r="J462" s="2"/>
      <c r="K462" s="2"/>
      <c r="L462" s="2" t="s">
        <v>5331</v>
      </c>
      <c r="M462" s="2" t="s">
        <v>5332</v>
      </c>
      <c r="N462" s="2"/>
      <c r="O462" s="1" t="str">
        <f>IF(ISERROR(VLOOKUP(L462&amp;M462,団体コード!$A$1:$B$1742,2,FALSE)),"",VLOOKUP(L462&amp;M462,団体コード!$A$1:$B$1742,2,FALSE))</f>
        <v>342076</v>
      </c>
      <c r="Q462" s="14" t="str">
        <f t="shared" si="31"/>
        <v>「接種者氏名 ※」を入力してください</v>
      </c>
    </row>
    <row r="463" spans="1:17" ht="38.25" customHeight="1" x14ac:dyDescent="0.45">
      <c r="A463" s="20">
        <f t="shared" si="28"/>
        <v>118</v>
      </c>
      <c r="B463" s="17" t="str">
        <f t="shared" si="29"/>
        <v>市内</v>
      </c>
      <c r="C463" s="18"/>
      <c r="D463" s="17" t="str">
        <f t="shared" si="30"/>
        <v>0000000000</v>
      </c>
      <c r="E463" s="18"/>
      <c r="F463" s="2"/>
      <c r="G463" s="2"/>
      <c r="H463" s="3"/>
      <c r="I463" s="2" t="s">
        <v>5319</v>
      </c>
      <c r="J463" s="2"/>
      <c r="K463" s="2"/>
      <c r="L463" s="2" t="s">
        <v>5331</v>
      </c>
      <c r="M463" s="2" t="s">
        <v>5332</v>
      </c>
      <c r="N463" s="2"/>
      <c r="O463" s="1" t="str">
        <f>IF(ISERROR(VLOOKUP(L463&amp;M463,団体コード!$A$1:$B$1742,2,FALSE)),"",VLOOKUP(L463&amp;M463,団体コード!$A$1:$B$1742,2,FALSE))</f>
        <v>342076</v>
      </c>
      <c r="Q463" s="14" t="str">
        <f t="shared" si="31"/>
        <v>「接種者氏名 ※」を入力してください</v>
      </c>
    </row>
    <row r="464" spans="1:17" ht="38.25" customHeight="1" x14ac:dyDescent="0.45">
      <c r="A464" s="20">
        <f t="shared" si="28"/>
        <v>118</v>
      </c>
      <c r="B464" s="17" t="str">
        <f t="shared" si="29"/>
        <v>市内</v>
      </c>
      <c r="C464" s="18"/>
      <c r="D464" s="17" t="str">
        <f t="shared" si="30"/>
        <v>0000000000</v>
      </c>
      <c r="E464" s="18"/>
      <c r="F464" s="2"/>
      <c r="G464" s="2"/>
      <c r="H464" s="3"/>
      <c r="I464" s="2" t="s">
        <v>5319</v>
      </c>
      <c r="J464" s="2"/>
      <c r="K464" s="2"/>
      <c r="L464" s="2" t="s">
        <v>5331</v>
      </c>
      <c r="M464" s="2" t="s">
        <v>5332</v>
      </c>
      <c r="N464" s="2"/>
      <c r="O464" s="1" t="str">
        <f>IF(ISERROR(VLOOKUP(L464&amp;M464,団体コード!$A$1:$B$1742,2,FALSE)),"",VLOOKUP(L464&amp;M464,団体コード!$A$1:$B$1742,2,FALSE))</f>
        <v>342076</v>
      </c>
      <c r="Q464" s="14" t="str">
        <f t="shared" si="31"/>
        <v>「接種者氏名 ※」を入力してください</v>
      </c>
    </row>
    <row r="465" spans="1:17" ht="38.25" customHeight="1" x14ac:dyDescent="0.45">
      <c r="A465" s="20">
        <f t="shared" si="28"/>
        <v>118</v>
      </c>
      <c r="B465" s="17" t="str">
        <f t="shared" si="29"/>
        <v>市内</v>
      </c>
      <c r="C465" s="18"/>
      <c r="D465" s="17" t="str">
        <f t="shared" si="30"/>
        <v>0000000000</v>
      </c>
      <c r="E465" s="18"/>
      <c r="F465" s="2"/>
      <c r="G465" s="2"/>
      <c r="H465" s="3"/>
      <c r="I465" s="2" t="s">
        <v>5319</v>
      </c>
      <c r="J465" s="2"/>
      <c r="K465" s="2"/>
      <c r="L465" s="2" t="s">
        <v>5331</v>
      </c>
      <c r="M465" s="2" t="s">
        <v>5332</v>
      </c>
      <c r="N465" s="2"/>
      <c r="O465" s="1" t="str">
        <f>IF(ISERROR(VLOOKUP(L465&amp;M465,団体コード!$A$1:$B$1742,2,FALSE)),"",VLOOKUP(L465&amp;M465,団体コード!$A$1:$B$1742,2,FALSE))</f>
        <v>342076</v>
      </c>
      <c r="Q465" s="14" t="str">
        <f t="shared" si="31"/>
        <v>「接種者氏名 ※」を入力してください</v>
      </c>
    </row>
    <row r="466" spans="1:17" ht="38.25" customHeight="1" x14ac:dyDescent="0.45">
      <c r="A466" s="20">
        <f t="shared" si="28"/>
        <v>118</v>
      </c>
      <c r="B466" s="17" t="str">
        <f t="shared" si="29"/>
        <v>市内</v>
      </c>
      <c r="C466" s="18"/>
      <c r="D466" s="17" t="str">
        <f t="shared" si="30"/>
        <v>0000000000</v>
      </c>
      <c r="E466" s="18"/>
      <c r="F466" s="2"/>
      <c r="G466" s="2"/>
      <c r="H466" s="3"/>
      <c r="I466" s="2" t="s">
        <v>5319</v>
      </c>
      <c r="J466" s="2"/>
      <c r="K466" s="2"/>
      <c r="L466" s="2" t="s">
        <v>5331</v>
      </c>
      <c r="M466" s="2" t="s">
        <v>5332</v>
      </c>
      <c r="N466" s="2"/>
      <c r="O466" s="1" t="str">
        <f>IF(ISERROR(VLOOKUP(L466&amp;M466,団体コード!$A$1:$B$1742,2,FALSE)),"",VLOOKUP(L466&amp;M466,団体コード!$A$1:$B$1742,2,FALSE))</f>
        <v>342076</v>
      </c>
      <c r="Q466" s="14" t="str">
        <f t="shared" si="31"/>
        <v>「接種者氏名 ※」を入力してください</v>
      </c>
    </row>
    <row r="467" spans="1:17" ht="38.25" customHeight="1" x14ac:dyDescent="0.45">
      <c r="A467" s="20">
        <f t="shared" si="28"/>
        <v>118</v>
      </c>
      <c r="B467" s="17" t="str">
        <f t="shared" si="29"/>
        <v>市内</v>
      </c>
      <c r="C467" s="18"/>
      <c r="D467" s="17" t="str">
        <f t="shared" si="30"/>
        <v>0000000000</v>
      </c>
      <c r="E467" s="18"/>
      <c r="F467" s="2"/>
      <c r="G467" s="2"/>
      <c r="H467" s="3"/>
      <c r="I467" s="2" t="s">
        <v>5319</v>
      </c>
      <c r="J467" s="2"/>
      <c r="K467" s="2"/>
      <c r="L467" s="2" t="s">
        <v>5331</v>
      </c>
      <c r="M467" s="2" t="s">
        <v>5332</v>
      </c>
      <c r="N467" s="2"/>
      <c r="O467" s="1" t="str">
        <f>IF(ISERROR(VLOOKUP(L467&amp;M467,団体コード!$A$1:$B$1742,2,FALSE)),"",VLOOKUP(L467&amp;M467,団体コード!$A$1:$B$1742,2,FALSE))</f>
        <v>342076</v>
      </c>
      <c r="Q467" s="14" t="str">
        <f t="shared" si="31"/>
        <v>「接種者氏名 ※」を入力してください</v>
      </c>
    </row>
    <row r="468" spans="1:17" ht="38.25" customHeight="1" x14ac:dyDescent="0.45">
      <c r="A468" s="20">
        <f t="shared" si="28"/>
        <v>118</v>
      </c>
      <c r="B468" s="17" t="str">
        <f t="shared" si="29"/>
        <v>市内</v>
      </c>
      <c r="C468" s="18"/>
      <c r="D468" s="17" t="str">
        <f t="shared" si="30"/>
        <v>0000000000</v>
      </c>
      <c r="E468" s="18"/>
      <c r="F468" s="2"/>
      <c r="G468" s="2"/>
      <c r="H468" s="3"/>
      <c r="I468" s="2" t="s">
        <v>5319</v>
      </c>
      <c r="J468" s="2"/>
      <c r="K468" s="2"/>
      <c r="L468" s="2" t="s">
        <v>5331</v>
      </c>
      <c r="M468" s="2" t="s">
        <v>5332</v>
      </c>
      <c r="N468" s="2"/>
      <c r="O468" s="1" t="str">
        <f>IF(ISERROR(VLOOKUP(L468&amp;M468,団体コード!$A$1:$B$1742,2,FALSE)),"",VLOOKUP(L468&amp;M468,団体コード!$A$1:$B$1742,2,FALSE))</f>
        <v>342076</v>
      </c>
      <c r="Q468" s="14" t="str">
        <f t="shared" si="31"/>
        <v>「接種者氏名 ※」を入力してください</v>
      </c>
    </row>
    <row r="469" spans="1:17" ht="38.25" customHeight="1" x14ac:dyDescent="0.45">
      <c r="A469" s="20">
        <f t="shared" si="28"/>
        <v>118</v>
      </c>
      <c r="B469" s="17" t="str">
        <f t="shared" si="29"/>
        <v>市内</v>
      </c>
      <c r="C469" s="18"/>
      <c r="D469" s="17" t="str">
        <f t="shared" si="30"/>
        <v>0000000000</v>
      </c>
      <c r="E469" s="18"/>
      <c r="F469" s="2"/>
      <c r="G469" s="2"/>
      <c r="H469" s="3"/>
      <c r="I469" s="2" t="s">
        <v>5319</v>
      </c>
      <c r="J469" s="2"/>
      <c r="K469" s="2"/>
      <c r="L469" s="2" t="s">
        <v>5331</v>
      </c>
      <c r="M469" s="2" t="s">
        <v>5332</v>
      </c>
      <c r="N469" s="2"/>
      <c r="O469" s="1" t="str">
        <f>IF(ISERROR(VLOOKUP(L469&amp;M469,団体コード!$A$1:$B$1742,2,FALSE)),"",VLOOKUP(L469&amp;M469,団体コード!$A$1:$B$1742,2,FALSE))</f>
        <v>342076</v>
      </c>
      <c r="Q469" s="14" t="str">
        <f t="shared" si="31"/>
        <v>「接種者氏名 ※」を入力してください</v>
      </c>
    </row>
    <row r="470" spans="1:17" ht="38.25" customHeight="1" x14ac:dyDescent="0.45">
      <c r="A470" s="20">
        <f t="shared" si="28"/>
        <v>118</v>
      </c>
      <c r="B470" s="17" t="str">
        <f t="shared" si="29"/>
        <v>市内</v>
      </c>
      <c r="C470" s="18"/>
      <c r="D470" s="17" t="str">
        <f t="shared" si="30"/>
        <v>0000000000</v>
      </c>
      <c r="E470" s="18"/>
      <c r="F470" s="2"/>
      <c r="G470" s="2"/>
      <c r="H470" s="3"/>
      <c r="I470" s="2" t="s">
        <v>5319</v>
      </c>
      <c r="J470" s="2"/>
      <c r="K470" s="2"/>
      <c r="L470" s="2" t="s">
        <v>5331</v>
      </c>
      <c r="M470" s="2" t="s">
        <v>5332</v>
      </c>
      <c r="N470" s="2"/>
      <c r="O470" s="1" t="str">
        <f>IF(ISERROR(VLOOKUP(L470&amp;M470,団体コード!$A$1:$B$1742,2,FALSE)),"",VLOOKUP(L470&amp;M470,団体コード!$A$1:$B$1742,2,FALSE))</f>
        <v>342076</v>
      </c>
      <c r="Q470" s="14" t="str">
        <f t="shared" si="31"/>
        <v>「接種者氏名 ※」を入力してください</v>
      </c>
    </row>
    <row r="471" spans="1:17" ht="38.25" customHeight="1" x14ac:dyDescent="0.45">
      <c r="A471" s="20">
        <f t="shared" si="28"/>
        <v>118</v>
      </c>
      <c r="B471" s="17" t="str">
        <f t="shared" si="29"/>
        <v>市内</v>
      </c>
      <c r="C471" s="18"/>
      <c r="D471" s="17" t="str">
        <f t="shared" si="30"/>
        <v>0000000000</v>
      </c>
      <c r="E471" s="18"/>
      <c r="F471" s="2"/>
      <c r="G471" s="2"/>
      <c r="H471" s="3"/>
      <c r="I471" s="2" t="s">
        <v>5319</v>
      </c>
      <c r="J471" s="2"/>
      <c r="K471" s="2"/>
      <c r="L471" s="2" t="s">
        <v>5331</v>
      </c>
      <c r="M471" s="2" t="s">
        <v>5332</v>
      </c>
      <c r="N471" s="2"/>
      <c r="O471" s="1" t="str">
        <f>IF(ISERROR(VLOOKUP(L471&amp;M471,団体コード!$A$1:$B$1742,2,FALSE)),"",VLOOKUP(L471&amp;M471,団体コード!$A$1:$B$1742,2,FALSE))</f>
        <v>342076</v>
      </c>
      <c r="Q471" s="14" t="str">
        <f t="shared" si="31"/>
        <v>「接種者氏名 ※」を入力してください</v>
      </c>
    </row>
    <row r="472" spans="1:17" ht="38.25" customHeight="1" x14ac:dyDescent="0.45">
      <c r="A472" s="20">
        <f t="shared" si="28"/>
        <v>118</v>
      </c>
      <c r="B472" s="17" t="str">
        <f t="shared" si="29"/>
        <v>市内</v>
      </c>
      <c r="C472" s="18"/>
      <c r="D472" s="17" t="str">
        <f t="shared" si="30"/>
        <v>0000000000</v>
      </c>
      <c r="E472" s="18"/>
      <c r="F472" s="2"/>
      <c r="G472" s="2"/>
      <c r="H472" s="3"/>
      <c r="I472" s="2" t="s">
        <v>5319</v>
      </c>
      <c r="J472" s="2"/>
      <c r="K472" s="2"/>
      <c r="L472" s="2" t="s">
        <v>5331</v>
      </c>
      <c r="M472" s="2" t="s">
        <v>5332</v>
      </c>
      <c r="N472" s="2"/>
      <c r="O472" s="1" t="str">
        <f>IF(ISERROR(VLOOKUP(L472&amp;M472,団体コード!$A$1:$B$1742,2,FALSE)),"",VLOOKUP(L472&amp;M472,団体コード!$A$1:$B$1742,2,FALSE))</f>
        <v>342076</v>
      </c>
      <c r="Q472" s="14" t="str">
        <f t="shared" si="31"/>
        <v>「接種者氏名 ※」を入力してください</v>
      </c>
    </row>
    <row r="473" spans="1:17" ht="38.25" customHeight="1" x14ac:dyDescent="0.45">
      <c r="A473" s="20">
        <f t="shared" si="28"/>
        <v>118</v>
      </c>
      <c r="B473" s="17" t="str">
        <f t="shared" si="29"/>
        <v>市内</v>
      </c>
      <c r="C473" s="18"/>
      <c r="D473" s="17" t="str">
        <f t="shared" si="30"/>
        <v>0000000000</v>
      </c>
      <c r="E473" s="18"/>
      <c r="F473" s="2"/>
      <c r="G473" s="2"/>
      <c r="H473" s="3"/>
      <c r="I473" s="2" t="s">
        <v>5319</v>
      </c>
      <c r="J473" s="2"/>
      <c r="K473" s="2"/>
      <c r="L473" s="2" t="s">
        <v>5331</v>
      </c>
      <c r="M473" s="2" t="s">
        <v>5332</v>
      </c>
      <c r="N473" s="2"/>
      <c r="O473" s="1" t="str">
        <f>IF(ISERROR(VLOOKUP(L473&amp;M473,団体コード!$A$1:$B$1742,2,FALSE)),"",VLOOKUP(L473&amp;M473,団体コード!$A$1:$B$1742,2,FALSE))</f>
        <v>342076</v>
      </c>
      <c r="Q473" s="14" t="str">
        <f t="shared" si="31"/>
        <v>「接種者氏名 ※」を入力してください</v>
      </c>
    </row>
    <row r="474" spans="1:17" ht="38.25" customHeight="1" x14ac:dyDescent="0.45">
      <c r="A474" s="20">
        <f t="shared" si="28"/>
        <v>118</v>
      </c>
      <c r="B474" s="17" t="str">
        <f t="shared" si="29"/>
        <v>市内</v>
      </c>
      <c r="C474" s="18"/>
      <c r="D474" s="17" t="str">
        <f t="shared" si="30"/>
        <v>0000000000</v>
      </c>
      <c r="E474" s="18"/>
      <c r="F474" s="2"/>
      <c r="G474" s="2"/>
      <c r="H474" s="3"/>
      <c r="I474" s="2" t="s">
        <v>5319</v>
      </c>
      <c r="J474" s="2"/>
      <c r="K474" s="2"/>
      <c r="L474" s="2" t="s">
        <v>5331</v>
      </c>
      <c r="M474" s="2" t="s">
        <v>5332</v>
      </c>
      <c r="N474" s="2"/>
      <c r="O474" s="1" t="str">
        <f>IF(ISERROR(VLOOKUP(L474&amp;M474,団体コード!$A$1:$B$1742,2,FALSE)),"",VLOOKUP(L474&amp;M474,団体コード!$A$1:$B$1742,2,FALSE))</f>
        <v>342076</v>
      </c>
      <c r="Q474" s="14" t="str">
        <f t="shared" si="31"/>
        <v>「接種者氏名 ※」を入力してください</v>
      </c>
    </row>
    <row r="475" spans="1:17" ht="38.25" customHeight="1" x14ac:dyDescent="0.45">
      <c r="A475" s="20">
        <f t="shared" si="28"/>
        <v>118</v>
      </c>
      <c r="B475" s="17" t="str">
        <f t="shared" si="29"/>
        <v>市内</v>
      </c>
      <c r="C475" s="18"/>
      <c r="D475" s="17" t="str">
        <f t="shared" si="30"/>
        <v>0000000000</v>
      </c>
      <c r="E475" s="18"/>
      <c r="F475" s="2"/>
      <c r="G475" s="2"/>
      <c r="H475" s="3"/>
      <c r="I475" s="2" t="s">
        <v>5319</v>
      </c>
      <c r="J475" s="2"/>
      <c r="K475" s="2"/>
      <c r="L475" s="2" t="s">
        <v>5331</v>
      </c>
      <c r="M475" s="2" t="s">
        <v>5332</v>
      </c>
      <c r="N475" s="2"/>
      <c r="O475" s="1" t="str">
        <f>IF(ISERROR(VLOOKUP(L475&amp;M475,団体コード!$A$1:$B$1742,2,FALSE)),"",VLOOKUP(L475&amp;M475,団体コード!$A$1:$B$1742,2,FALSE))</f>
        <v>342076</v>
      </c>
      <c r="Q475" s="14" t="str">
        <f t="shared" si="31"/>
        <v>「接種者氏名 ※」を入力してください</v>
      </c>
    </row>
    <row r="476" spans="1:17" ht="38.25" customHeight="1" x14ac:dyDescent="0.45">
      <c r="A476" s="20">
        <f t="shared" si="28"/>
        <v>118</v>
      </c>
      <c r="B476" s="17" t="str">
        <f t="shared" si="29"/>
        <v>市内</v>
      </c>
      <c r="C476" s="18"/>
      <c r="D476" s="17" t="str">
        <f t="shared" si="30"/>
        <v>0000000000</v>
      </c>
      <c r="E476" s="18"/>
      <c r="F476" s="2"/>
      <c r="G476" s="2"/>
      <c r="H476" s="3"/>
      <c r="I476" s="2" t="s">
        <v>5319</v>
      </c>
      <c r="J476" s="2"/>
      <c r="K476" s="2"/>
      <c r="L476" s="2" t="s">
        <v>5331</v>
      </c>
      <c r="M476" s="2" t="s">
        <v>5332</v>
      </c>
      <c r="N476" s="2"/>
      <c r="O476" s="1" t="str">
        <f>IF(ISERROR(VLOOKUP(L476&amp;M476,団体コード!$A$1:$B$1742,2,FALSE)),"",VLOOKUP(L476&amp;M476,団体コード!$A$1:$B$1742,2,FALSE))</f>
        <v>342076</v>
      </c>
      <c r="Q476" s="14" t="str">
        <f t="shared" si="31"/>
        <v>「接種者氏名 ※」を入力してください</v>
      </c>
    </row>
    <row r="477" spans="1:17" ht="38.25" customHeight="1" x14ac:dyDescent="0.45">
      <c r="A477" s="20">
        <f t="shared" si="28"/>
        <v>118</v>
      </c>
      <c r="B477" s="17" t="str">
        <f t="shared" si="29"/>
        <v>市内</v>
      </c>
      <c r="C477" s="18"/>
      <c r="D477" s="17" t="str">
        <f t="shared" si="30"/>
        <v>0000000000</v>
      </c>
      <c r="E477" s="18"/>
      <c r="F477" s="2"/>
      <c r="G477" s="2"/>
      <c r="H477" s="3"/>
      <c r="I477" s="2" t="s">
        <v>5319</v>
      </c>
      <c r="J477" s="2"/>
      <c r="K477" s="2"/>
      <c r="L477" s="2" t="s">
        <v>5331</v>
      </c>
      <c r="M477" s="2" t="s">
        <v>5332</v>
      </c>
      <c r="N477" s="2"/>
      <c r="O477" s="1" t="str">
        <f>IF(ISERROR(VLOOKUP(L477&amp;M477,団体コード!$A$1:$B$1742,2,FALSE)),"",VLOOKUP(L477&amp;M477,団体コード!$A$1:$B$1742,2,FALSE))</f>
        <v>342076</v>
      </c>
      <c r="Q477" s="14" t="str">
        <f t="shared" si="31"/>
        <v>「接種者氏名 ※」を入力してください</v>
      </c>
    </row>
    <row r="478" spans="1:17" ht="38.25" customHeight="1" x14ac:dyDescent="0.45">
      <c r="A478" s="20">
        <f t="shared" si="28"/>
        <v>118</v>
      </c>
      <c r="B478" s="17" t="str">
        <f t="shared" si="29"/>
        <v>市内</v>
      </c>
      <c r="C478" s="18"/>
      <c r="D478" s="17" t="str">
        <f t="shared" si="30"/>
        <v>0000000000</v>
      </c>
      <c r="E478" s="18"/>
      <c r="F478" s="2"/>
      <c r="G478" s="2"/>
      <c r="H478" s="3"/>
      <c r="I478" s="2" t="s">
        <v>5319</v>
      </c>
      <c r="J478" s="2"/>
      <c r="K478" s="2"/>
      <c r="L478" s="2" t="s">
        <v>5331</v>
      </c>
      <c r="M478" s="2" t="s">
        <v>5332</v>
      </c>
      <c r="N478" s="2"/>
      <c r="O478" s="1" t="str">
        <f>IF(ISERROR(VLOOKUP(L478&amp;M478,団体コード!$A$1:$B$1742,2,FALSE)),"",VLOOKUP(L478&amp;M478,団体コード!$A$1:$B$1742,2,FALSE))</f>
        <v>342076</v>
      </c>
      <c r="Q478" s="14" t="str">
        <f t="shared" si="31"/>
        <v>「接種者氏名 ※」を入力してください</v>
      </c>
    </row>
    <row r="479" spans="1:17" ht="38.25" customHeight="1" x14ac:dyDescent="0.45">
      <c r="A479" s="20">
        <f t="shared" si="28"/>
        <v>118</v>
      </c>
      <c r="B479" s="17" t="str">
        <f t="shared" si="29"/>
        <v>市内</v>
      </c>
      <c r="C479" s="18"/>
      <c r="D479" s="17" t="str">
        <f t="shared" si="30"/>
        <v>0000000000</v>
      </c>
      <c r="E479" s="18"/>
      <c r="F479" s="2"/>
      <c r="G479" s="2"/>
      <c r="H479" s="3"/>
      <c r="I479" s="2" t="s">
        <v>5319</v>
      </c>
      <c r="J479" s="2"/>
      <c r="K479" s="2"/>
      <c r="L479" s="2" t="s">
        <v>5331</v>
      </c>
      <c r="M479" s="2" t="s">
        <v>5332</v>
      </c>
      <c r="N479" s="2"/>
      <c r="O479" s="1" t="str">
        <f>IF(ISERROR(VLOOKUP(L479&amp;M479,団体コード!$A$1:$B$1742,2,FALSE)),"",VLOOKUP(L479&amp;M479,団体コード!$A$1:$B$1742,2,FALSE))</f>
        <v>342076</v>
      </c>
      <c r="Q479" s="14" t="str">
        <f t="shared" si="31"/>
        <v>「接種者氏名 ※」を入力してください</v>
      </c>
    </row>
    <row r="480" spans="1:17" ht="38.25" customHeight="1" x14ac:dyDescent="0.45">
      <c r="A480" s="20">
        <f t="shared" si="28"/>
        <v>118</v>
      </c>
      <c r="B480" s="17" t="str">
        <f t="shared" si="29"/>
        <v>市内</v>
      </c>
      <c r="C480" s="18"/>
      <c r="D480" s="17" t="str">
        <f t="shared" si="30"/>
        <v>0000000000</v>
      </c>
      <c r="E480" s="18"/>
      <c r="F480" s="2"/>
      <c r="G480" s="2"/>
      <c r="H480" s="3"/>
      <c r="I480" s="2" t="s">
        <v>5319</v>
      </c>
      <c r="J480" s="2"/>
      <c r="K480" s="2"/>
      <c r="L480" s="2" t="s">
        <v>5331</v>
      </c>
      <c r="M480" s="2" t="s">
        <v>5332</v>
      </c>
      <c r="N480" s="2"/>
      <c r="O480" s="1" t="str">
        <f>IF(ISERROR(VLOOKUP(L480&amp;M480,団体コード!$A$1:$B$1742,2,FALSE)),"",VLOOKUP(L480&amp;M480,団体コード!$A$1:$B$1742,2,FALSE))</f>
        <v>342076</v>
      </c>
      <c r="Q480" s="14" t="str">
        <f t="shared" si="31"/>
        <v>「接種者氏名 ※」を入力してください</v>
      </c>
    </row>
    <row r="481" spans="1:17" ht="38.25" customHeight="1" x14ac:dyDescent="0.45">
      <c r="A481" s="20">
        <f t="shared" si="28"/>
        <v>118</v>
      </c>
      <c r="B481" s="17" t="str">
        <f t="shared" si="29"/>
        <v>市内</v>
      </c>
      <c r="C481" s="18"/>
      <c r="D481" s="17" t="str">
        <f t="shared" si="30"/>
        <v>0000000000</v>
      </c>
      <c r="E481" s="18"/>
      <c r="F481" s="2"/>
      <c r="G481" s="2"/>
      <c r="H481" s="3"/>
      <c r="I481" s="2" t="s">
        <v>5319</v>
      </c>
      <c r="J481" s="2"/>
      <c r="K481" s="2"/>
      <c r="L481" s="2" t="s">
        <v>5331</v>
      </c>
      <c r="M481" s="2" t="s">
        <v>5332</v>
      </c>
      <c r="N481" s="2"/>
      <c r="O481" s="1" t="str">
        <f>IF(ISERROR(VLOOKUP(L481&amp;M481,団体コード!$A$1:$B$1742,2,FALSE)),"",VLOOKUP(L481&amp;M481,団体コード!$A$1:$B$1742,2,FALSE))</f>
        <v>342076</v>
      </c>
      <c r="Q481" s="14" t="str">
        <f t="shared" si="31"/>
        <v>「接種者氏名 ※」を入力してください</v>
      </c>
    </row>
    <row r="482" spans="1:17" ht="38.25" customHeight="1" x14ac:dyDescent="0.45">
      <c r="A482" s="20">
        <f t="shared" si="28"/>
        <v>118</v>
      </c>
      <c r="B482" s="17" t="str">
        <f t="shared" si="29"/>
        <v>市内</v>
      </c>
      <c r="C482" s="18"/>
      <c r="D482" s="17" t="str">
        <f t="shared" si="30"/>
        <v>0000000000</v>
      </c>
      <c r="E482" s="18"/>
      <c r="F482" s="2"/>
      <c r="G482" s="2"/>
      <c r="H482" s="3"/>
      <c r="I482" s="2" t="s">
        <v>5319</v>
      </c>
      <c r="J482" s="2"/>
      <c r="K482" s="2"/>
      <c r="L482" s="2" t="s">
        <v>5331</v>
      </c>
      <c r="M482" s="2" t="s">
        <v>5332</v>
      </c>
      <c r="N482" s="2"/>
      <c r="O482" s="1" t="str">
        <f>IF(ISERROR(VLOOKUP(L482&amp;M482,団体コード!$A$1:$B$1742,2,FALSE)),"",VLOOKUP(L482&amp;M482,団体コード!$A$1:$B$1742,2,FALSE))</f>
        <v>342076</v>
      </c>
      <c r="Q482" s="14" t="str">
        <f t="shared" si="31"/>
        <v>「接種者氏名 ※」を入力してください</v>
      </c>
    </row>
    <row r="483" spans="1:17" ht="38.25" customHeight="1" x14ac:dyDescent="0.45">
      <c r="A483" s="20">
        <f t="shared" si="28"/>
        <v>118</v>
      </c>
      <c r="B483" s="17" t="str">
        <f t="shared" si="29"/>
        <v>市内</v>
      </c>
      <c r="C483" s="18"/>
      <c r="D483" s="17" t="str">
        <f t="shared" si="30"/>
        <v>0000000000</v>
      </c>
      <c r="E483" s="18"/>
      <c r="F483" s="2"/>
      <c r="G483" s="2"/>
      <c r="H483" s="3"/>
      <c r="I483" s="2" t="s">
        <v>5319</v>
      </c>
      <c r="J483" s="2"/>
      <c r="K483" s="2"/>
      <c r="L483" s="2" t="s">
        <v>5331</v>
      </c>
      <c r="M483" s="2" t="s">
        <v>5332</v>
      </c>
      <c r="N483" s="2"/>
      <c r="O483" s="1" t="str">
        <f>IF(ISERROR(VLOOKUP(L483&amp;M483,団体コード!$A$1:$B$1742,2,FALSE)),"",VLOOKUP(L483&amp;M483,団体コード!$A$1:$B$1742,2,FALSE))</f>
        <v>342076</v>
      </c>
      <c r="Q483" s="14" t="str">
        <f t="shared" si="31"/>
        <v>「接種者氏名 ※」を入力してください</v>
      </c>
    </row>
    <row r="484" spans="1:17" ht="38.25" customHeight="1" x14ac:dyDescent="0.45">
      <c r="A484" s="20">
        <f t="shared" si="28"/>
        <v>118</v>
      </c>
      <c r="B484" s="17" t="str">
        <f t="shared" si="29"/>
        <v>市内</v>
      </c>
      <c r="C484" s="18"/>
      <c r="D484" s="17" t="str">
        <f t="shared" si="30"/>
        <v>0000000000</v>
      </c>
      <c r="E484" s="18"/>
      <c r="F484" s="2"/>
      <c r="G484" s="2"/>
      <c r="H484" s="3"/>
      <c r="I484" s="2" t="s">
        <v>5319</v>
      </c>
      <c r="J484" s="2"/>
      <c r="K484" s="2"/>
      <c r="L484" s="2" t="s">
        <v>5331</v>
      </c>
      <c r="M484" s="2" t="s">
        <v>5332</v>
      </c>
      <c r="N484" s="2"/>
      <c r="O484" s="1" t="str">
        <f>IF(ISERROR(VLOOKUP(L484&amp;M484,団体コード!$A$1:$B$1742,2,FALSE)),"",VLOOKUP(L484&amp;M484,団体コード!$A$1:$B$1742,2,FALSE))</f>
        <v>342076</v>
      </c>
      <c r="Q484" s="14" t="str">
        <f t="shared" si="31"/>
        <v>「接種者氏名 ※」を入力してください</v>
      </c>
    </row>
    <row r="485" spans="1:17" ht="38.25" customHeight="1" x14ac:dyDescent="0.45">
      <c r="A485" s="20">
        <f t="shared" si="28"/>
        <v>118</v>
      </c>
      <c r="B485" s="17" t="str">
        <f t="shared" si="29"/>
        <v>市内</v>
      </c>
      <c r="C485" s="18"/>
      <c r="D485" s="17" t="str">
        <f t="shared" si="30"/>
        <v>0000000000</v>
      </c>
      <c r="E485" s="18"/>
      <c r="F485" s="2"/>
      <c r="G485" s="2"/>
      <c r="H485" s="3"/>
      <c r="I485" s="2" t="s">
        <v>5319</v>
      </c>
      <c r="J485" s="2"/>
      <c r="K485" s="2"/>
      <c r="L485" s="2" t="s">
        <v>5331</v>
      </c>
      <c r="M485" s="2" t="s">
        <v>5332</v>
      </c>
      <c r="N485" s="2"/>
      <c r="O485" s="1" t="str">
        <f>IF(ISERROR(VLOOKUP(L485&amp;M485,団体コード!$A$1:$B$1742,2,FALSE)),"",VLOOKUP(L485&amp;M485,団体コード!$A$1:$B$1742,2,FALSE))</f>
        <v>342076</v>
      </c>
      <c r="Q485" s="14" t="str">
        <f t="shared" si="31"/>
        <v>「接種者氏名 ※」を入力してください</v>
      </c>
    </row>
    <row r="486" spans="1:17" ht="38.25" customHeight="1" x14ac:dyDescent="0.45">
      <c r="A486" s="20">
        <f t="shared" si="28"/>
        <v>118</v>
      </c>
      <c r="B486" s="17" t="str">
        <f t="shared" si="29"/>
        <v>市内</v>
      </c>
      <c r="C486" s="18"/>
      <c r="D486" s="17" t="str">
        <f t="shared" si="30"/>
        <v>0000000000</v>
      </c>
      <c r="E486" s="18"/>
      <c r="F486" s="2"/>
      <c r="G486" s="2"/>
      <c r="H486" s="3"/>
      <c r="I486" s="2" t="s">
        <v>5319</v>
      </c>
      <c r="J486" s="2"/>
      <c r="K486" s="2"/>
      <c r="L486" s="2" t="s">
        <v>5331</v>
      </c>
      <c r="M486" s="2" t="s">
        <v>5332</v>
      </c>
      <c r="N486" s="2"/>
      <c r="O486" s="1" t="str">
        <f>IF(ISERROR(VLOOKUP(L486&amp;M486,団体コード!$A$1:$B$1742,2,FALSE)),"",VLOOKUP(L486&amp;M486,団体コード!$A$1:$B$1742,2,FALSE))</f>
        <v>342076</v>
      </c>
      <c r="Q486" s="14" t="str">
        <f t="shared" si="31"/>
        <v>「接種者氏名 ※」を入力してください</v>
      </c>
    </row>
    <row r="487" spans="1:17" ht="38.25" customHeight="1" x14ac:dyDescent="0.45">
      <c r="A487" s="20">
        <f t="shared" si="28"/>
        <v>118</v>
      </c>
      <c r="B487" s="17" t="str">
        <f t="shared" si="29"/>
        <v>市内</v>
      </c>
      <c r="C487" s="18"/>
      <c r="D487" s="17" t="str">
        <f t="shared" si="30"/>
        <v>0000000000</v>
      </c>
      <c r="E487" s="18"/>
      <c r="F487" s="2"/>
      <c r="G487" s="2"/>
      <c r="H487" s="3"/>
      <c r="I487" s="2" t="s">
        <v>5319</v>
      </c>
      <c r="J487" s="2"/>
      <c r="K487" s="2"/>
      <c r="L487" s="2" t="s">
        <v>5331</v>
      </c>
      <c r="M487" s="2" t="s">
        <v>5332</v>
      </c>
      <c r="N487" s="2"/>
      <c r="O487" s="1" t="str">
        <f>IF(ISERROR(VLOOKUP(L487&amp;M487,団体コード!$A$1:$B$1742,2,FALSE)),"",VLOOKUP(L487&amp;M487,団体コード!$A$1:$B$1742,2,FALSE))</f>
        <v>342076</v>
      </c>
      <c r="Q487" s="14" t="str">
        <f t="shared" si="31"/>
        <v>「接種者氏名 ※」を入力してください</v>
      </c>
    </row>
    <row r="488" spans="1:17" ht="38.25" customHeight="1" x14ac:dyDescent="0.45">
      <c r="A488" s="20">
        <f t="shared" si="28"/>
        <v>118</v>
      </c>
      <c r="B488" s="17" t="str">
        <f t="shared" si="29"/>
        <v>市内</v>
      </c>
      <c r="C488" s="18"/>
      <c r="D488" s="17" t="str">
        <f t="shared" si="30"/>
        <v>0000000000</v>
      </c>
      <c r="E488" s="18"/>
      <c r="F488" s="2"/>
      <c r="G488" s="2"/>
      <c r="H488" s="3"/>
      <c r="I488" s="2" t="s">
        <v>5319</v>
      </c>
      <c r="J488" s="2"/>
      <c r="K488" s="2"/>
      <c r="L488" s="2" t="s">
        <v>5331</v>
      </c>
      <c r="M488" s="2" t="s">
        <v>5332</v>
      </c>
      <c r="N488" s="2"/>
      <c r="O488" s="1" t="str">
        <f>IF(ISERROR(VLOOKUP(L488&amp;M488,団体コード!$A$1:$B$1742,2,FALSE)),"",VLOOKUP(L488&amp;M488,団体コード!$A$1:$B$1742,2,FALSE))</f>
        <v>342076</v>
      </c>
      <c r="Q488" s="14" t="str">
        <f t="shared" si="31"/>
        <v>「接種者氏名 ※」を入力してください</v>
      </c>
    </row>
    <row r="489" spans="1:17" ht="38.25" customHeight="1" x14ac:dyDescent="0.45">
      <c r="A489" s="20">
        <f t="shared" si="28"/>
        <v>118</v>
      </c>
      <c r="B489" s="17" t="str">
        <f t="shared" si="29"/>
        <v>市内</v>
      </c>
      <c r="C489" s="18"/>
      <c r="D489" s="17" t="str">
        <f t="shared" si="30"/>
        <v>0000000000</v>
      </c>
      <c r="E489" s="18"/>
      <c r="F489" s="2"/>
      <c r="G489" s="2"/>
      <c r="H489" s="3"/>
      <c r="I489" s="2" t="s">
        <v>5319</v>
      </c>
      <c r="J489" s="2"/>
      <c r="K489" s="2"/>
      <c r="L489" s="2" t="s">
        <v>5331</v>
      </c>
      <c r="M489" s="2" t="s">
        <v>5332</v>
      </c>
      <c r="N489" s="2"/>
      <c r="O489" s="1" t="str">
        <f>IF(ISERROR(VLOOKUP(L489&amp;M489,団体コード!$A$1:$B$1742,2,FALSE)),"",VLOOKUP(L489&amp;M489,団体コード!$A$1:$B$1742,2,FALSE))</f>
        <v>342076</v>
      </c>
      <c r="Q489" s="14" t="str">
        <f t="shared" si="31"/>
        <v>「接種者氏名 ※」を入力してください</v>
      </c>
    </row>
    <row r="490" spans="1:17" ht="38.25" customHeight="1" x14ac:dyDescent="0.45">
      <c r="A490" s="20">
        <f t="shared" si="28"/>
        <v>118</v>
      </c>
      <c r="B490" s="17" t="str">
        <f t="shared" si="29"/>
        <v>市内</v>
      </c>
      <c r="C490" s="18"/>
      <c r="D490" s="17" t="str">
        <f t="shared" si="30"/>
        <v>0000000000</v>
      </c>
      <c r="E490" s="18"/>
      <c r="F490" s="2"/>
      <c r="G490" s="2"/>
      <c r="H490" s="3"/>
      <c r="I490" s="2" t="s">
        <v>5319</v>
      </c>
      <c r="J490" s="2"/>
      <c r="K490" s="2"/>
      <c r="L490" s="2" t="s">
        <v>5331</v>
      </c>
      <c r="M490" s="2" t="s">
        <v>5332</v>
      </c>
      <c r="N490" s="2"/>
      <c r="O490" s="1" t="str">
        <f>IF(ISERROR(VLOOKUP(L490&amp;M490,団体コード!$A$1:$B$1742,2,FALSE)),"",VLOOKUP(L490&amp;M490,団体コード!$A$1:$B$1742,2,FALSE))</f>
        <v>342076</v>
      </c>
      <c r="Q490" s="14" t="str">
        <f t="shared" si="31"/>
        <v>「接種者氏名 ※」を入力してください</v>
      </c>
    </row>
    <row r="491" spans="1:17" ht="38.25" customHeight="1" x14ac:dyDescent="0.45">
      <c r="A491" s="20">
        <f t="shared" si="28"/>
        <v>118</v>
      </c>
      <c r="B491" s="17" t="str">
        <f t="shared" si="29"/>
        <v>市内</v>
      </c>
      <c r="C491" s="18"/>
      <c r="D491" s="17" t="str">
        <f t="shared" si="30"/>
        <v>0000000000</v>
      </c>
      <c r="E491" s="18"/>
      <c r="F491" s="2"/>
      <c r="G491" s="2"/>
      <c r="H491" s="3"/>
      <c r="I491" s="2" t="s">
        <v>5319</v>
      </c>
      <c r="J491" s="2"/>
      <c r="K491" s="2"/>
      <c r="L491" s="2" t="s">
        <v>5331</v>
      </c>
      <c r="M491" s="2" t="s">
        <v>5332</v>
      </c>
      <c r="N491" s="2"/>
      <c r="O491" s="1" t="str">
        <f>IF(ISERROR(VLOOKUP(L491&amp;M491,団体コード!$A$1:$B$1742,2,FALSE)),"",VLOOKUP(L491&amp;M491,団体コード!$A$1:$B$1742,2,FALSE))</f>
        <v>342076</v>
      </c>
      <c r="Q491" s="14" t="str">
        <f t="shared" si="31"/>
        <v>「接種者氏名 ※」を入力してください</v>
      </c>
    </row>
    <row r="492" spans="1:17" ht="38.25" customHeight="1" x14ac:dyDescent="0.45">
      <c r="A492" s="20">
        <f t="shared" si="28"/>
        <v>118</v>
      </c>
      <c r="B492" s="17" t="str">
        <f t="shared" si="29"/>
        <v>市内</v>
      </c>
      <c r="C492" s="18"/>
      <c r="D492" s="17" t="str">
        <f t="shared" si="30"/>
        <v>0000000000</v>
      </c>
      <c r="E492" s="18"/>
      <c r="F492" s="2"/>
      <c r="G492" s="2"/>
      <c r="H492" s="3"/>
      <c r="I492" s="2" t="s">
        <v>5319</v>
      </c>
      <c r="J492" s="2"/>
      <c r="K492" s="2"/>
      <c r="L492" s="2" t="s">
        <v>5331</v>
      </c>
      <c r="M492" s="2" t="s">
        <v>5332</v>
      </c>
      <c r="N492" s="2"/>
      <c r="O492" s="1" t="str">
        <f>IF(ISERROR(VLOOKUP(L492&amp;M492,団体コード!$A$1:$B$1742,2,FALSE)),"",VLOOKUP(L492&amp;M492,団体コード!$A$1:$B$1742,2,FALSE))</f>
        <v>342076</v>
      </c>
      <c r="Q492" s="14" t="str">
        <f t="shared" si="31"/>
        <v>「接種者氏名 ※」を入力してください</v>
      </c>
    </row>
    <row r="493" spans="1:17" ht="38.25" customHeight="1" x14ac:dyDescent="0.45">
      <c r="A493" s="20">
        <f t="shared" si="28"/>
        <v>118</v>
      </c>
      <c r="B493" s="17" t="str">
        <f t="shared" si="29"/>
        <v>市内</v>
      </c>
      <c r="C493" s="18"/>
      <c r="D493" s="17" t="str">
        <f t="shared" si="30"/>
        <v>0000000000</v>
      </c>
      <c r="E493" s="18"/>
      <c r="F493" s="2"/>
      <c r="G493" s="2"/>
      <c r="H493" s="3"/>
      <c r="I493" s="2" t="s">
        <v>5319</v>
      </c>
      <c r="J493" s="2"/>
      <c r="K493" s="2"/>
      <c r="L493" s="2" t="s">
        <v>5331</v>
      </c>
      <c r="M493" s="2" t="s">
        <v>5332</v>
      </c>
      <c r="N493" s="2"/>
      <c r="O493" s="1" t="str">
        <f>IF(ISERROR(VLOOKUP(L493&amp;M493,団体コード!$A$1:$B$1742,2,FALSE)),"",VLOOKUP(L493&amp;M493,団体コード!$A$1:$B$1742,2,FALSE))</f>
        <v>342076</v>
      </c>
      <c r="Q493" s="14" t="str">
        <f t="shared" si="31"/>
        <v>「接種者氏名 ※」を入力してください</v>
      </c>
    </row>
    <row r="494" spans="1:17" ht="38.25" customHeight="1" x14ac:dyDescent="0.45">
      <c r="A494" s="20">
        <f t="shared" si="28"/>
        <v>118</v>
      </c>
      <c r="B494" s="17" t="str">
        <f t="shared" si="29"/>
        <v>市内</v>
      </c>
      <c r="C494" s="18"/>
      <c r="D494" s="17" t="str">
        <f t="shared" si="30"/>
        <v>0000000000</v>
      </c>
      <c r="E494" s="18"/>
      <c r="F494" s="2"/>
      <c r="G494" s="2"/>
      <c r="H494" s="3"/>
      <c r="I494" s="2" t="s">
        <v>5319</v>
      </c>
      <c r="J494" s="2"/>
      <c r="K494" s="2"/>
      <c r="L494" s="2" t="s">
        <v>5331</v>
      </c>
      <c r="M494" s="2" t="s">
        <v>5332</v>
      </c>
      <c r="N494" s="2"/>
      <c r="O494" s="1" t="str">
        <f>IF(ISERROR(VLOOKUP(L494&amp;M494,団体コード!$A$1:$B$1742,2,FALSE)),"",VLOOKUP(L494&amp;M494,団体コード!$A$1:$B$1742,2,FALSE))</f>
        <v>342076</v>
      </c>
      <c r="Q494" s="14" t="str">
        <f t="shared" si="31"/>
        <v>「接種者氏名 ※」を入力してください</v>
      </c>
    </row>
    <row r="495" spans="1:17" ht="38.25" customHeight="1" x14ac:dyDescent="0.45">
      <c r="A495" s="20">
        <f t="shared" si="28"/>
        <v>118</v>
      </c>
      <c r="B495" s="17" t="str">
        <f t="shared" si="29"/>
        <v>市内</v>
      </c>
      <c r="C495" s="18"/>
      <c r="D495" s="17" t="str">
        <f t="shared" si="30"/>
        <v>0000000000</v>
      </c>
      <c r="E495" s="18"/>
      <c r="F495" s="2"/>
      <c r="G495" s="2"/>
      <c r="H495" s="3"/>
      <c r="I495" s="2" t="s">
        <v>5319</v>
      </c>
      <c r="J495" s="2"/>
      <c r="K495" s="2"/>
      <c r="L495" s="2" t="s">
        <v>5331</v>
      </c>
      <c r="M495" s="2" t="s">
        <v>5332</v>
      </c>
      <c r="N495" s="2"/>
      <c r="O495" s="1" t="str">
        <f>IF(ISERROR(VLOOKUP(L495&amp;M495,団体コード!$A$1:$B$1742,2,FALSE)),"",VLOOKUP(L495&amp;M495,団体コード!$A$1:$B$1742,2,FALSE))</f>
        <v>342076</v>
      </c>
      <c r="Q495" s="14" t="str">
        <f t="shared" si="31"/>
        <v>「接種者氏名 ※」を入力してください</v>
      </c>
    </row>
    <row r="496" spans="1:17" ht="38.25" customHeight="1" x14ac:dyDescent="0.45">
      <c r="A496" s="20">
        <f t="shared" si="28"/>
        <v>118</v>
      </c>
      <c r="B496" s="17" t="str">
        <f t="shared" si="29"/>
        <v>市内</v>
      </c>
      <c r="C496" s="18"/>
      <c r="D496" s="17" t="str">
        <f t="shared" si="30"/>
        <v>0000000000</v>
      </c>
      <c r="E496" s="18"/>
      <c r="F496" s="2"/>
      <c r="G496" s="2"/>
      <c r="H496" s="3"/>
      <c r="I496" s="2" t="s">
        <v>5319</v>
      </c>
      <c r="J496" s="2"/>
      <c r="K496" s="2"/>
      <c r="L496" s="2" t="s">
        <v>5331</v>
      </c>
      <c r="M496" s="2" t="s">
        <v>5332</v>
      </c>
      <c r="N496" s="2"/>
      <c r="O496" s="1" t="str">
        <f>IF(ISERROR(VLOOKUP(L496&amp;M496,団体コード!$A$1:$B$1742,2,FALSE)),"",VLOOKUP(L496&amp;M496,団体コード!$A$1:$B$1742,2,FALSE))</f>
        <v>342076</v>
      </c>
      <c r="Q496" s="14" t="str">
        <f t="shared" si="31"/>
        <v>「接種者氏名 ※」を入力してください</v>
      </c>
    </row>
    <row r="497" spans="1:17" ht="38.25" customHeight="1" x14ac:dyDescent="0.45">
      <c r="A497" s="20">
        <f t="shared" si="28"/>
        <v>118</v>
      </c>
      <c r="B497" s="17" t="str">
        <f t="shared" si="29"/>
        <v>市内</v>
      </c>
      <c r="C497" s="18"/>
      <c r="D497" s="17" t="str">
        <f t="shared" si="30"/>
        <v>0000000000</v>
      </c>
      <c r="E497" s="18"/>
      <c r="F497" s="2"/>
      <c r="G497" s="2"/>
      <c r="H497" s="3"/>
      <c r="I497" s="2" t="s">
        <v>5319</v>
      </c>
      <c r="J497" s="2"/>
      <c r="K497" s="2"/>
      <c r="L497" s="2" t="s">
        <v>5331</v>
      </c>
      <c r="M497" s="2" t="s">
        <v>5332</v>
      </c>
      <c r="N497" s="2"/>
      <c r="O497" s="1" t="str">
        <f>IF(ISERROR(VLOOKUP(L497&amp;M497,団体コード!$A$1:$B$1742,2,FALSE)),"",VLOOKUP(L497&amp;M497,団体コード!$A$1:$B$1742,2,FALSE))</f>
        <v>342076</v>
      </c>
      <c r="Q497" s="14" t="str">
        <f t="shared" si="31"/>
        <v>「接種者氏名 ※」を入力してください</v>
      </c>
    </row>
    <row r="498" spans="1:17" ht="38.25" customHeight="1" x14ac:dyDescent="0.45">
      <c r="A498" s="20">
        <f t="shared" si="28"/>
        <v>118</v>
      </c>
      <c r="B498" s="17" t="str">
        <f t="shared" si="29"/>
        <v>市内</v>
      </c>
      <c r="C498" s="18"/>
      <c r="D498" s="17" t="str">
        <f t="shared" si="30"/>
        <v>0000000000</v>
      </c>
      <c r="E498" s="18"/>
      <c r="F498" s="2"/>
      <c r="G498" s="2"/>
      <c r="H498" s="3"/>
      <c r="I498" s="2" t="s">
        <v>5319</v>
      </c>
      <c r="J498" s="2"/>
      <c r="K498" s="2"/>
      <c r="L498" s="2" t="s">
        <v>5331</v>
      </c>
      <c r="M498" s="2" t="s">
        <v>5332</v>
      </c>
      <c r="N498" s="2"/>
      <c r="O498" s="1" t="str">
        <f>IF(ISERROR(VLOOKUP(L498&amp;M498,団体コード!$A$1:$B$1742,2,FALSE)),"",VLOOKUP(L498&amp;M498,団体コード!$A$1:$B$1742,2,FALSE))</f>
        <v>342076</v>
      </c>
      <c r="Q498" s="14" t="str">
        <f t="shared" si="31"/>
        <v>「接種者氏名 ※」を入力してください</v>
      </c>
    </row>
    <row r="499" spans="1:17" ht="38.25" customHeight="1" x14ac:dyDescent="0.45">
      <c r="A499" s="20">
        <f t="shared" si="28"/>
        <v>118</v>
      </c>
      <c r="B499" s="17" t="str">
        <f t="shared" si="29"/>
        <v>市内</v>
      </c>
      <c r="C499" s="18"/>
      <c r="D499" s="17" t="str">
        <f t="shared" si="30"/>
        <v>0000000000</v>
      </c>
      <c r="E499" s="18"/>
      <c r="F499" s="2"/>
      <c r="G499" s="2"/>
      <c r="H499" s="3"/>
      <c r="I499" s="2" t="s">
        <v>5319</v>
      </c>
      <c r="J499" s="2"/>
      <c r="K499" s="2"/>
      <c r="L499" s="2" t="s">
        <v>5331</v>
      </c>
      <c r="M499" s="2" t="s">
        <v>5332</v>
      </c>
      <c r="N499" s="2"/>
      <c r="O499" s="1" t="str">
        <f>IF(ISERROR(VLOOKUP(L499&amp;M499,団体コード!$A$1:$B$1742,2,FALSE)),"",VLOOKUP(L499&amp;M499,団体コード!$A$1:$B$1742,2,FALSE))</f>
        <v>342076</v>
      </c>
      <c r="Q499" s="14" t="str">
        <f t="shared" si="31"/>
        <v>「接種者氏名 ※」を入力してください</v>
      </c>
    </row>
    <row r="500" spans="1:17" ht="38.25" customHeight="1" x14ac:dyDescent="0.45">
      <c r="A500" s="20">
        <f t="shared" si="28"/>
        <v>118</v>
      </c>
      <c r="B500" s="17" t="str">
        <f t="shared" si="29"/>
        <v>市内</v>
      </c>
      <c r="C500" s="18"/>
      <c r="D500" s="17" t="str">
        <f t="shared" si="30"/>
        <v>0000000000</v>
      </c>
      <c r="E500" s="18"/>
      <c r="F500" s="2"/>
      <c r="G500" s="2"/>
      <c r="H500" s="3"/>
      <c r="I500" s="2" t="s">
        <v>5319</v>
      </c>
      <c r="J500" s="2"/>
      <c r="K500" s="2"/>
      <c r="L500" s="2" t="s">
        <v>5331</v>
      </c>
      <c r="M500" s="2" t="s">
        <v>5332</v>
      </c>
      <c r="N500" s="2"/>
      <c r="O500" s="1" t="str">
        <f>IF(ISERROR(VLOOKUP(L500&amp;M500,団体コード!$A$1:$B$1742,2,FALSE)),"",VLOOKUP(L500&amp;M500,団体コード!$A$1:$B$1742,2,FALSE))</f>
        <v>342076</v>
      </c>
      <c r="Q500" s="14" t="str">
        <f t="shared" si="31"/>
        <v>「接種者氏名 ※」を入力してください</v>
      </c>
    </row>
    <row r="501" spans="1:17" ht="38.25" customHeight="1" x14ac:dyDescent="0.45">
      <c r="A501" s="20">
        <f t="shared" si="28"/>
        <v>118</v>
      </c>
      <c r="B501" s="17" t="str">
        <f t="shared" si="29"/>
        <v>市内</v>
      </c>
      <c r="C501" s="18"/>
      <c r="D501" s="17" t="str">
        <f t="shared" si="30"/>
        <v>0000000000</v>
      </c>
      <c r="E501" s="18"/>
      <c r="F501" s="2"/>
      <c r="G501" s="2"/>
      <c r="H501" s="3"/>
      <c r="I501" s="2" t="s">
        <v>5319</v>
      </c>
      <c r="J501" s="2"/>
      <c r="K501" s="2"/>
      <c r="L501" s="2" t="s">
        <v>5331</v>
      </c>
      <c r="M501" s="2" t="s">
        <v>5332</v>
      </c>
      <c r="N501" s="2"/>
      <c r="O501" s="1" t="str">
        <f>IF(ISERROR(VLOOKUP(L501&amp;M501,団体コード!$A$1:$B$1742,2,FALSE)),"",VLOOKUP(L501&amp;M501,団体コード!$A$1:$B$1742,2,FALSE))</f>
        <v>342076</v>
      </c>
      <c r="Q501" s="14" t="str">
        <f t="shared" si="31"/>
        <v>「接種者氏名 ※」を入力してください</v>
      </c>
    </row>
    <row r="502" spans="1:17" ht="38.25" customHeight="1" x14ac:dyDescent="0.45">
      <c r="A502" s="20">
        <f t="shared" si="28"/>
        <v>118</v>
      </c>
      <c r="B502" s="17" t="str">
        <f t="shared" si="29"/>
        <v>市内</v>
      </c>
      <c r="C502" s="18"/>
      <c r="D502" s="17" t="str">
        <f t="shared" si="30"/>
        <v>0000000000</v>
      </c>
      <c r="E502" s="18"/>
      <c r="F502" s="2"/>
      <c r="G502" s="2"/>
      <c r="H502" s="3"/>
      <c r="I502" s="2" t="s">
        <v>5319</v>
      </c>
      <c r="J502" s="2"/>
      <c r="K502" s="2"/>
      <c r="L502" s="2" t="s">
        <v>5331</v>
      </c>
      <c r="M502" s="2" t="s">
        <v>5332</v>
      </c>
      <c r="N502" s="2"/>
      <c r="O502" s="1" t="str">
        <f>IF(ISERROR(VLOOKUP(L502&amp;M502,団体コード!$A$1:$B$1742,2,FALSE)),"",VLOOKUP(L502&amp;M502,団体コード!$A$1:$B$1742,2,FALSE))</f>
        <v>342076</v>
      </c>
      <c r="Q502" s="14" t="str">
        <f t="shared" si="31"/>
        <v>「接種者氏名 ※」を入力してください</v>
      </c>
    </row>
    <row r="503" spans="1:17" ht="38.25" customHeight="1" x14ac:dyDescent="0.45">
      <c r="A503" s="20">
        <f t="shared" si="28"/>
        <v>118</v>
      </c>
      <c r="B503" s="17" t="str">
        <f t="shared" si="29"/>
        <v>市内</v>
      </c>
      <c r="C503" s="18"/>
      <c r="D503" s="17" t="str">
        <f t="shared" si="30"/>
        <v>0000000000</v>
      </c>
      <c r="E503" s="18"/>
      <c r="F503" s="2"/>
      <c r="G503" s="2"/>
      <c r="H503" s="3"/>
      <c r="I503" s="2" t="s">
        <v>5319</v>
      </c>
      <c r="J503" s="2"/>
      <c r="K503" s="2"/>
      <c r="L503" s="2" t="s">
        <v>5331</v>
      </c>
      <c r="M503" s="2" t="s">
        <v>5332</v>
      </c>
      <c r="N503" s="2"/>
      <c r="O503" s="1" t="str">
        <f>IF(ISERROR(VLOOKUP(L503&amp;M503,団体コード!$A$1:$B$1742,2,FALSE)),"",VLOOKUP(L503&amp;M503,団体コード!$A$1:$B$1742,2,FALSE))</f>
        <v>342076</v>
      </c>
      <c r="Q503" s="14" t="str">
        <f t="shared" si="31"/>
        <v>「接種者氏名 ※」を入力してください</v>
      </c>
    </row>
    <row r="504" spans="1:17" ht="38.25" customHeight="1" x14ac:dyDescent="0.45">
      <c r="A504" s="20">
        <f t="shared" si="28"/>
        <v>118</v>
      </c>
      <c r="B504" s="17" t="str">
        <f t="shared" si="29"/>
        <v>市内</v>
      </c>
      <c r="C504" s="18"/>
      <c r="D504" s="17" t="str">
        <f t="shared" si="30"/>
        <v>0000000000</v>
      </c>
      <c r="E504" s="18"/>
      <c r="F504" s="2"/>
      <c r="G504" s="2"/>
      <c r="H504" s="3"/>
      <c r="I504" s="2" t="s">
        <v>5319</v>
      </c>
      <c r="J504" s="2"/>
      <c r="K504" s="2"/>
      <c r="L504" s="2" t="s">
        <v>5331</v>
      </c>
      <c r="M504" s="2" t="s">
        <v>5332</v>
      </c>
      <c r="N504" s="2"/>
      <c r="O504" s="1" t="str">
        <f>IF(ISERROR(VLOOKUP(L504&amp;M504,団体コード!$A$1:$B$1742,2,FALSE)),"",VLOOKUP(L504&amp;M504,団体コード!$A$1:$B$1742,2,FALSE))</f>
        <v>342076</v>
      </c>
      <c r="Q504" s="14" t="str">
        <f t="shared" si="31"/>
        <v>「接種者氏名 ※」を入力してください</v>
      </c>
    </row>
    <row r="505" spans="1:17" ht="38.25" customHeight="1" x14ac:dyDescent="0.45">
      <c r="A505" s="20">
        <f t="shared" si="28"/>
        <v>118</v>
      </c>
      <c r="B505" s="17" t="str">
        <f t="shared" si="29"/>
        <v>市内</v>
      </c>
      <c r="C505" s="18"/>
      <c r="D505" s="17" t="str">
        <f t="shared" si="30"/>
        <v>0000000000</v>
      </c>
      <c r="E505" s="18"/>
      <c r="F505" s="2"/>
      <c r="G505" s="2"/>
      <c r="H505" s="3"/>
      <c r="I505" s="2" t="s">
        <v>5319</v>
      </c>
      <c r="J505" s="2"/>
      <c r="K505" s="2"/>
      <c r="L505" s="2" t="s">
        <v>5331</v>
      </c>
      <c r="M505" s="2" t="s">
        <v>5332</v>
      </c>
      <c r="N505" s="2"/>
      <c r="O505" s="1" t="str">
        <f>IF(ISERROR(VLOOKUP(L505&amp;M505,団体コード!$A$1:$B$1742,2,FALSE)),"",VLOOKUP(L505&amp;M505,団体コード!$A$1:$B$1742,2,FALSE))</f>
        <v>342076</v>
      </c>
      <c r="Q505" s="14" t="str">
        <f t="shared" si="31"/>
        <v>「接種者氏名 ※」を入力してください</v>
      </c>
    </row>
    <row r="506" spans="1:17" ht="38.25" customHeight="1" x14ac:dyDescent="0.45">
      <c r="A506" s="20">
        <f t="shared" si="28"/>
        <v>118</v>
      </c>
      <c r="B506" s="17" t="str">
        <f t="shared" si="29"/>
        <v>市内</v>
      </c>
      <c r="C506" s="18"/>
      <c r="D506" s="17" t="str">
        <f t="shared" si="30"/>
        <v>0000000000</v>
      </c>
      <c r="E506" s="18"/>
      <c r="F506" s="2"/>
      <c r="G506" s="2"/>
      <c r="H506" s="3"/>
      <c r="I506" s="2" t="s">
        <v>5319</v>
      </c>
      <c r="J506" s="2"/>
      <c r="K506" s="2"/>
      <c r="L506" s="2" t="s">
        <v>5331</v>
      </c>
      <c r="M506" s="2" t="s">
        <v>5332</v>
      </c>
      <c r="N506" s="2"/>
      <c r="O506" s="1" t="str">
        <f>IF(ISERROR(VLOOKUP(L506&amp;M506,団体コード!$A$1:$B$1742,2,FALSE)),"",VLOOKUP(L506&amp;M506,団体コード!$A$1:$B$1742,2,FALSE))</f>
        <v>342076</v>
      </c>
      <c r="Q506" s="14" t="str">
        <f t="shared" si="31"/>
        <v>「接種者氏名 ※」を入力してください</v>
      </c>
    </row>
    <row r="507" spans="1:17" ht="38.25" customHeight="1" x14ac:dyDescent="0.45">
      <c r="A507" s="20">
        <f t="shared" si="28"/>
        <v>118</v>
      </c>
      <c r="B507" s="17" t="str">
        <f t="shared" si="29"/>
        <v>市内</v>
      </c>
      <c r="C507" s="18"/>
      <c r="D507" s="17" t="str">
        <f t="shared" si="30"/>
        <v>0000000000</v>
      </c>
      <c r="E507" s="18"/>
      <c r="F507" s="2"/>
      <c r="G507" s="2"/>
      <c r="H507" s="3"/>
      <c r="I507" s="2" t="s">
        <v>5319</v>
      </c>
      <c r="J507" s="2"/>
      <c r="K507" s="2"/>
      <c r="L507" s="2" t="s">
        <v>5331</v>
      </c>
      <c r="M507" s="2" t="s">
        <v>5332</v>
      </c>
      <c r="N507" s="2"/>
      <c r="O507" s="1" t="str">
        <f>IF(ISERROR(VLOOKUP(L507&amp;M507,団体コード!$A$1:$B$1742,2,FALSE)),"",VLOOKUP(L507&amp;M507,団体コード!$A$1:$B$1742,2,FALSE))</f>
        <v>342076</v>
      </c>
      <c r="Q507" s="14" t="str">
        <f t="shared" si="31"/>
        <v>「接種者氏名 ※」を入力してください</v>
      </c>
    </row>
    <row r="508" spans="1:17" ht="38.25" customHeight="1" x14ac:dyDescent="0.45">
      <c r="A508" s="20">
        <f t="shared" si="28"/>
        <v>118</v>
      </c>
      <c r="B508" s="17" t="str">
        <f t="shared" si="29"/>
        <v>市内</v>
      </c>
      <c r="C508" s="18"/>
      <c r="D508" s="17" t="str">
        <f t="shared" si="30"/>
        <v>0000000000</v>
      </c>
      <c r="E508" s="18"/>
      <c r="F508" s="2"/>
      <c r="G508" s="2"/>
      <c r="H508" s="3"/>
      <c r="I508" s="2" t="s">
        <v>5319</v>
      </c>
      <c r="J508" s="2"/>
      <c r="K508" s="2"/>
      <c r="L508" s="2" t="s">
        <v>5331</v>
      </c>
      <c r="M508" s="2" t="s">
        <v>5332</v>
      </c>
      <c r="N508" s="2"/>
      <c r="O508" s="1" t="str">
        <f>IF(ISERROR(VLOOKUP(L508&amp;M508,団体コード!$A$1:$B$1742,2,FALSE)),"",VLOOKUP(L508&amp;M508,団体コード!$A$1:$B$1742,2,FALSE))</f>
        <v>342076</v>
      </c>
      <c r="Q508" s="14" t="str">
        <f t="shared" si="31"/>
        <v>「接種者氏名 ※」を入力してください</v>
      </c>
    </row>
    <row r="509" spans="1:17" ht="38.25" customHeight="1" x14ac:dyDescent="0.45">
      <c r="A509" s="20">
        <f t="shared" si="28"/>
        <v>118</v>
      </c>
      <c r="B509" s="17" t="str">
        <f t="shared" si="29"/>
        <v>市内</v>
      </c>
      <c r="C509" s="18"/>
      <c r="D509" s="17" t="str">
        <f t="shared" si="30"/>
        <v>0000000000</v>
      </c>
      <c r="E509" s="18"/>
      <c r="F509" s="2"/>
      <c r="G509" s="2"/>
      <c r="H509" s="3"/>
      <c r="I509" s="2" t="s">
        <v>5319</v>
      </c>
      <c r="J509" s="2"/>
      <c r="K509" s="2"/>
      <c r="L509" s="2" t="s">
        <v>5331</v>
      </c>
      <c r="M509" s="2" t="s">
        <v>5332</v>
      </c>
      <c r="N509" s="2"/>
      <c r="O509" s="1" t="str">
        <f>IF(ISERROR(VLOOKUP(L509&amp;M509,団体コード!$A$1:$B$1742,2,FALSE)),"",VLOOKUP(L509&amp;M509,団体コード!$A$1:$B$1742,2,FALSE))</f>
        <v>342076</v>
      </c>
      <c r="Q509" s="14" t="str">
        <f t="shared" si="31"/>
        <v>「接種者氏名 ※」を入力してください</v>
      </c>
    </row>
    <row r="510" spans="1:17" ht="38.25" customHeight="1" x14ac:dyDescent="0.45">
      <c r="A510" s="20">
        <f t="shared" si="28"/>
        <v>118</v>
      </c>
      <c r="B510" s="17" t="str">
        <f t="shared" si="29"/>
        <v>市内</v>
      </c>
      <c r="C510" s="18"/>
      <c r="D510" s="17" t="str">
        <f t="shared" si="30"/>
        <v>0000000000</v>
      </c>
      <c r="E510" s="18"/>
      <c r="F510" s="2"/>
      <c r="G510" s="2"/>
      <c r="H510" s="3"/>
      <c r="I510" s="2" t="s">
        <v>5319</v>
      </c>
      <c r="J510" s="2"/>
      <c r="K510" s="2"/>
      <c r="L510" s="2" t="s">
        <v>5331</v>
      </c>
      <c r="M510" s="2" t="s">
        <v>5332</v>
      </c>
      <c r="N510" s="2"/>
      <c r="O510" s="1" t="str">
        <f>IF(ISERROR(VLOOKUP(L510&amp;M510,団体コード!$A$1:$B$1742,2,FALSE)),"",VLOOKUP(L510&amp;M510,団体コード!$A$1:$B$1742,2,FALSE))</f>
        <v>342076</v>
      </c>
      <c r="Q510" s="14" t="str">
        <f t="shared" si="31"/>
        <v>「接種者氏名 ※」を入力してください</v>
      </c>
    </row>
    <row r="511" spans="1:17" ht="38.25" customHeight="1" x14ac:dyDescent="0.45">
      <c r="A511" s="20">
        <f t="shared" si="28"/>
        <v>118</v>
      </c>
      <c r="B511" s="17" t="str">
        <f t="shared" si="29"/>
        <v>市内</v>
      </c>
      <c r="C511" s="18"/>
      <c r="D511" s="17" t="str">
        <f t="shared" si="30"/>
        <v>0000000000</v>
      </c>
      <c r="E511" s="18"/>
      <c r="F511" s="2"/>
      <c r="G511" s="2"/>
      <c r="H511" s="3"/>
      <c r="I511" s="2" t="s">
        <v>5319</v>
      </c>
      <c r="J511" s="2"/>
      <c r="K511" s="2"/>
      <c r="L511" s="2" t="s">
        <v>5331</v>
      </c>
      <c r="M511" s="2" t="s">
        <v>5332</v>
      </c>
      <c r="N511" s="2"/>
      <c r="O511" s="1" t="str">
        <f>IF(ISERROR(VLOOKUP(L511&amp;M511,団体コード!$A$1:$B$1742,2,FALSE)),"",VLOOKUP(L511&amp;M511,団体コード!$A$1:$B$1742,2,FALSE))</f>
        <v>342076</v>
      </c>
      <c r="Q511" s="14" t="str">
        <f t="shared" si="31"/>
        <v>「接種者氏名 ※」を入力してください</v>
      </c>
    </row>
    <row r="512" spans="1:17" ht="38.25" customHeight="1" x14ac:dyDescent="0.45">
      <c r="A512" s="20">
        <f t="shared" si="28"/>
        <v>118</v>
      </c>
      <c r="B512" s="17" t="str">
        <f t="shared" si="29"/>
        <v>市内</v>
      </c>
      <c r="C512" s="18"/>
      <c r="D512" s="17" t="str">
        <f t="shared" si="30"/>
        <v>0000000000</v>
      </c>
      <c r="E512" s="18"/>
      <c r="F512" s="2"/>
      <c r="G512" s="2"/>
      <c r="H512" s="3"/>
      <c r="I512" s="2" t="s">
        <v>5319</v>
      </c>
      <c r="J512" s="2"/>
      <c r="K512" s="2"/>
      <c r="L512" s="2" t="s">
        <v>5331</v>
      </c>
      <c r="M512" s="2" t="s">
        <v>5332</v>
      </c>
      <c r="N512" s="2"/>
      <c r="O512" s="1" t="str">
        <f>IF(ISERROR(VLOOKUP(L512&amp;M512,団体コード!$A$1:$B$1742,2,FALSE)),"",VLOOKUP(L512&amp;M512,団体コード!$A$1:$B$1742,2,FALSE))</f>
        <v>342076</v>
      </c>
      <c r="Q512" s="14" t="str">
        <f t="shared" si="31"/>
        <v>「接種者氏名 ※」を入力してください</v>
      </c>
    </row>
    <row r="513" spans="1:17" ht="38.25" customHeight="1" x14ac:dyDescent="0.45">
      <c r="A513" s="20">
        <f t="shared" si="28"/>
        <v>118</v>
      </c>
      <c r="B513" s="17" t="str">
        <f t="shared" si="29"/>
        <v>市内</v>
      </c>
      <c r="C513" s="18"/>
      <c r="D513" s="17" t="str">
        <f t="shared" si="30"/>
        <v>0000000000</v>
      </c>
      <c r="E513" s="18"/>
      <c r="F513" s="2"/>
      <c r="G513" s="2"/>
      <c r="H513" s="3"/>
      <c r="I513" s="2" t="s">
        <v>5319</v>
      </c>
      <c r="J513" s="2"/>
      <c r="K513" s="2"/>
      <c r="L513" s="2" t="s">
        <v>5331</v>
      </c>
      <c r="M513" s="2" t="s">
        <v>5332</v>
      </c>
      <c r="N513" s="2"/>
      <c r="O513" s="1" t="str">
        <f>IF(ISERROR(VLOOKUP(L513&amp;M513,団体コード!$A$1:$B$1742,2,FALSE)),"",VLOOKUP(L513&amp;M513,団体コード!$A$1:$B$1742,2,FALSE))</f>
        <v>342076</v>
      </c>
      <c r="Q513" s="14" t="str">
        <f t="shared" si="31"/>
        <v>「接種者氏名 ※」を入力してください</v>
      </c>
    </row>
    <row r="514" spans="1:17" ht="38.25" customHeight="1" x14ac:dyDescent="0.45">
      <c r="A514" s="20">
        <f t="shared" ref="A514:A577" si="32">DATEDIF(H514,"2022/4/1","Y")</f>
        <v>118</v>
      </c>
      <c r="B514" s="17" t="str">
        <f t="shared" si="29"/>
        <v>市内</v>
      </c>
      <c r="C514" s="18"/>
      <c r="D514" s="17" t="str">
        <f t="shared" si="30"/>
        <v>0000000000</v>
      </c>
      <c r="E514" s="18"/>
      <c r="F514" s="2"/>
      <c r="G514" s="2"/>
      <c r="H514" s="3"/>
      <c r="I514" s="2" t="s">
        <v>5319</v>
      </c>
      <c r="J514" s="2"/>
      <c r="K514" s="2"/>
      <c r="L514" s="2" t="s">
        <v>5331</v>
      </c>
      <c r="M514" s="2" t="s">
        <v>5332</v>
      </c>
      <c r="N514" s="2"/>
      <c r="O514" s="1" t="str">
        <f>IF(ISERROR(VLOOKUP(L514&amp;M514,団体コード!$A$1:$B$1742,2,FALSE)),"",VLOOKUP(L514&amp;M514,団体コード!$A$1:$B$1742,2,FALSE))</f>
        <v>342076</v>
      </c>
      <c r="Q514" s="14" t="str">
        <f t="shared" si="31"/>
        <v>「接種者氏名 ※」を入力してください</v>
      </c>
    </row>
    <row r="515" spans="1:17" ht="38.25" customHeight="1" x14ac:dyDescent="0.45">
      <c r="A515" s="20">
        <f t="shared" si="32"/>
        <v>118</v>
      </c>
      <c r="B515" s="17" t="str">
        <f t="shared" ref="B515:B578" si="33">IF(O515="342076","市内","市外")</f>
        <v>市内</v>
      </c>
      <c r="C515" s="18"/>
      <c r="D515" s="17" t="str">
        <f t="shared" si="30"/>
        <v>0000000000</v>
      </c>
      <c r="E515" s="18"/>
      <c r="F515" s="2"/>
      <c r="G515" s="2"/>
      <c r="H515" s="3"/>
      <c r="I515" s="2" t="s">
        <v>5319</v>
      </c>
      <c r="J515" s="2"/>
      <c r="K515" s="2"/>
      <c r="L515" s="2" t="s">
        <v>5331</v>
      </c>
      <c r="M515" s="2" t="s">
        <v>5332</v>
      </c>
      <c r="N515" s="2"/>
      <c r="O515" s="1" t="str">
        <f>IF(ISERROR(VLOOKUP(L515&amp;M515,団体コード!$A$1:$B$1742,2,FALSE)),"",VLOOKUP(L515&amp;M515,団体コード!$A$1:$B$1742,2,FALSE))</f>
        <v>342076</v>
      </c>
      <c r="Q515" s="14" t="str">
        <f t="shared" si="31"/>
        <v>「接種者氏名 ※」を入力してください</v>
      </c>
    </row>
    <row r="516" spans="1:17" ht="38.25" customHeight="1" x14ac:dyDescent="0.45">
      <c r="A516" s="20">
        <f t="shared" si="32"/>
        <v>118</v>
      </c>
      <c r="B516" s="17" t="str">
        <f t="shared" si="33"/>
        <v>市内</v>
      </c>
      <c r="C516" s="18"/>
      <c r="D516" s="17" t="str">
        <f t="shared" ref="D516:D579" si="34">TEXT(E516,"0000000000")</f>
        <v>0000000000</v>
      </c>
      <c r="E516" s="18"/>
      <c r="F516" s="2"/>
      <c r="G516" s="2"/>
      <c r="H516" s="3"/>
      <c r="I516" s="2" t="s">
        <v>5319</v>
      </c>
      <c r="J516" s="2"/>
      <c r="K516" s="2"/>
      <c r="L516" s="2" t="s">
        <v>5331</v>
      </c>
      <c r="M516" s="2" t="s">
        <v>5332</v>
      </c>
      <c r="N516" s="2"/>
      <c r="O516" s="1" t="str">
        <f>IF(ISERROR(VLOOKUP(L516&amp;M516,団体コード!$A$1:$B$1742,2,FALSE)),"",VLOOKUP(L516&amp;M516,団体コード!$A$1:$B$1742,2,FALSE))</f>
        <v>342076</v>
      </c>
      <c r="Q516" s="14" t="str">
        <f t="shared" ref="Q516:Q579" si="35">IF(F516="","「接種者氏名 ※」を入力してください",IF(G516="","「性別」を選択してください",IF(H516="","接種生年月日 ※」を入力してくだい",IF(L516="","「住民票に記載されている都道府県」を選択してください",IF(M516="","「住民票に記載されている市町村」を選択してください",IF(N516="","「住民票に記載されている町名・番地」を入力してください",IF(O516="","都道府県と市町村の組合せが正しくありません。都道府県または市町村を選択し直してください",IF(E516="","「被保険者証番号」を入力してください。他市の住所地特例者は空欄でかまいません",IF(I516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517" spans="1:17" ht="38.25" customHeight="1" x14ac:dyDescent="0.45">
      <c r="A517" s="20">
        <f t="shared" si="32"/>
        <v>118</v>
      </c>
      <c r="B517" s="17" t="str">
        <f t="shared" si="33"/>
        <v>市内</v>
      </c>
      <c r="C517" s="18"/>
      <c r="D517" s="17" t="str">
        <f t="shared" si="34"/>
        <v>0000000000</v>
      </c>
      <c r="E517" s="18"/>
      <c r="F517" s="2"/>
      <c r="G517" s="2"/>
      <c r="H517" s="3"/>
      <c r="I517" s="2" t="s">
        <v>5319</v>
      </c>
      <c r="J517" s="2"/>
      <c r="K517" s="2"/>
      <c r="L517" s="2" t="s">
        <v>5331</v>
      </c>
      <c r="M517" s="2" t="s">
        <v>5332</v>
      </c>
      <c r="N517" s="2"/>
      <c r="O517" s="1" t="str">
        <f>IF(ISERROR(VLOOKUP(L517&amp;M517,団体コード!$A$1:$B$1742,2,FALSE)),"",VLOOKUP(L517&amp;M517,団体コード!$A$1:$B$1742,2,FALSE))</f>
        <v>342076</v>
      </c>
      <c r="Q517" s="14" t="str">
        <f t="shared" si="35"/>
        <v>「接種者氏名 ※」を入力してください</v>
      </c>
    </row>
    <row r="518" spans="1:17" ht="38.25" customHeight="1" x14ac:dyDescent="0.45">
      <c r="A518" s="20">
        <f t="shared" si="32"/>
        <v>118</v>
      </c>
      <c r="B518" s="17" t="str">
        <f t="shared" si="33"/>
        <v>市内</v>
      </c>
      <c r="C518" s="18"/>
      <c r="D518" s="17" t="str">
        <f t="shared" si="34"/>
        <v>0000000000</v>
      </c>
      <c r="E518" s="18"/>
      <c r="F518" s="2"/>
      <c r="G518" s="2"/>
      <c r="H518" s="3"/>
      <c r="I518" s="2" t="s">
        <v>5319</v>
      </c>
      <c r="J518" s="2"/>
      <c r="K518" s="2"/>
      <c r="L518" s="2" t="s">
        <v>5331</v>
      </c>
      <c r="M518" s="2" t="s">
        <v>5332</v>
      </c>
      <c r="N518" s="2"/>
      <c r="O518" s="1" t="str">
        <f>IF(ISERROR(VLOOKUP(L518&amp;M518,団体コード!$A$1:$B$1742,2,FALSE)),"",VLOOKUP(L518&amp;M518,団体コード!$A$1:$B$1742,2,FALSE))</f>
        <v>342076</v>
      </c>
      <c r="Q518" s="14" t="str">
        <f t="shared" si="35"/>
        <v>「接種者氏名 ※」を入力してください</v>
      </c>
    </row>
    <row r="519" spans="1:17" ht="38.25" customHeight="1" x14ac:dyDescent="0.45">
      <c r="A519" s="20">
        <f t="shared" si="32"/>
        <v>118</v>
      </c>
      <c r="B519" s="17" t="str">
        <f t="shared" si="33"/>
        <v>市内</v>
      </c>
      <c r="C519" s="18"/>
      <c r="D519" s="17" t="str">
        <f t="shared" si="34"/>
        <v>0000000000</v>
      </c>
      <c r="E519" s="18"/>
      <c r="F519" s="2"/>
      <c r="G519" s="2"/>
      <c r="H519" s="3"/>
      <c r="I519" s="2" t="s">
        <v>5319</v>
      </c>
      <c r="J519" s="2"/>
      <c r="K519" s="2"/>
      <c r="L519" s="2" t="s">
        <v>5331</v>
      </c>
      <c r="M519" s="2" t="s">
        <v>5332</v>
      </c>
      <c r="N519" s="2"/>
      <c r="O519" s="1" t="str">
        <f>IF(ISERROR(VLOOKUP(L519&amp;M519,団体コード!$A$1:$B$1742,2,FALSE)),"",VLOOKUP(L519&amp;M519,団体コード!$A$1:$B$1742,2,FALSE))</f>
        <v>342076</v>
      </c>
      <c r="Q519" s="14" t="str">
        <f t="shared" si="35"/>
        <v>「接種者氏名 ※」を入力してください</v>
      </c>
    </row>
    <row r="520" spans="1:17" ht="38.25" customHeight="1" x14ac:dyDescent="0.45">
      <c r="A520" s="20">
        <f t="shared" si="32"/>
        <v>118</v>
      </c>
      <c r="B520" s="17" t="str">
        <f t="shared" si="33"/>
        <v>市内</v>
      </c>
      <c r="C520" s="18"/>
      <c r="D520" s="17" t="str">
        <f t="shared" si="34"/>
        <v>0000000000</v>
      </c>
      <c r="E520" s="18"/>
      <c r="F520" s="2"/>
      <c r="G520" s="2"/>
      <c r="H520" s="3"/>
      <c r="I520" s="2" t="s">
        <v>5319</v>
      </c>
      <c r="J520" s="2"/>
      <c r="K520" s="2"/>
      <c r="L520" s="2" t="s">
        <v>5331</v>
      </c>
      <c r="M520" s="2" t="s">
        <v>5332</v>
      </c>
      <c r="N520" s="2"/>
      <c r="O520" s="1" t="str">
        <f>IF(ISERROR(VLOOKUP(L520&amp;M520,団体コード!$A$1:$B$1742,2,FALSE)),"",VLOOKUP(L520&amp;M520,団体コード!$A$1:$B$1742,2,FALSE))</f>
        <v>342076</v>
      </c>
      <c r="Q520" s="14" t="str">
        <f t="shared" si="35"/>
        <v>「接種者氏名 ※」を入力してください</v>
      </c>
    </row>
    <row r="521" spans="1:17" ht="38.25" customHeight="1" x14ac:dyDescent="0.45">
      <c r="A521" s="20">
        <f t="shared" si="32"/>
        <v>118</v>
      </c>
      <c r="B521" s="17" t="str">
        <f t="shared" si="33"/>
        <v>市内</v>
      </c>
      <c r="C521" s="18"/>
      <c r="D521" s="17" t="str">
        <f t="shared" si="34"/>
        <v>0000000000</v>
      </c>
      <c r="E521" s="18"/>
      <c r="F521" s="2"/>
      <c r="G521" s="2"/>
      <c r="H521" s="3"/>
      <c r="I521" s="2" t="s">
        <v>5319</v>
      </c>
      <c r="J521" s="2"/>
      <c r="K521" s="2"/>
      <c r="L521" s="2" t="s">
        <v>5331</v>
      </c>
      <c r="M521" s="2" t="s">
        <v>5332</v>
      </c>
      <c r="N521" s="2"/>
      <c r="O521" s="1" t="str">
        <f>IF(ISERROR(VLOOKUP(L521&amp;M521,団体コード!$A$1:$B$1742,2,FALSE)),"",VLOOKUP(L521&amp;M521,団体コード!$A$1:$B$1742,2,FALSE))</f>
        <v>342076</v>
      </c>
      <c r="Q521" s="14" t="str">
        <f t="shared" si="35"/>
        <v>「接種者氏名 ※」を入力してください</v>
      </c>
    </row>
    <row r="522" spans="1:17" ht="38.25" customHeight="1" x14ac:dyDescent="0.45">
      <c r="A522" s="20">
        <f t="shared" si="32"/>
        <v>118</v>
      </c>
      <c r="B522" s="17" t="str">
        <f t="shared" si="33"/>
        <v>市内</v>
      </c>
      <c r="C522" s="18"/>
      <c r="D522" s="17" t="str">
        <f t="shared" si="34"/>
        <v>0000000000</v>
      </c>
      <c r="E522" s="18"/>
      <c r="F522" s="2"/>
      <c r="G522" s="2"/>
      <c r="H522" s="3"/>
      <c r="I522" s="2" t="s">
        <v>5319</v>
      </c>
      <c r="J522" s="2"/>
      <c r="K522" s="2"/>
      <c r="L522" s="2" t="s">
        <v>5331</v>
      </c>
      <c r="M522" s="2" t="s">
        <v>5332</v>
      </c>
      <c r="N522" s="2"/>
      <c r="O522" s="1" t="str">
        <f>IF(ISERROR(VLOOKUP(L522&amp;M522,団体コード!$A$1:$B$1742,2,FALSE)),"",VLOOKUP(L522&amp;M522,団体コード!$A$1:$B$1742,2,FALSE))</f>
        <v>342076</v>
      </c>
      <c r="Q522" s="14" t="str">
        <f t="shared" si="35"/>
        <v>「接種者氏名 ※」を入力してください</v>
      </c>
    </row>
    <row r="523" spans="1:17" ht="38.25" customHeight="1" x14ac:dyDescent="0.45">
      <c r="A523" s="20">
        <f t="shared" si="32"/>
        <v>118</v>
      </c>
      <c r="B523" s="17" t="str">
        <f t="shared" si="33"/>
        <v>市内</v>
      </c>
      <c r="C523" s="18"/>
      <c r="D523" s="17" t="str">
        <f t="shared" si="34"/>
        <v>0000000000</v>
      </c>
      <c r="E523" s="18"/>
      <c r="F523" s="2"/>
      <c r="G523" s="2"/>
      <c r="H523" s="3"/>
      <c r="I523" s="2" t="s">
        <v>5319</v>
      </c>
      <c r="J523" s="2"/>
      <c r="K523" s="2"/>
      <c r="L523" s="2" t="s">
        <v>5331</v>
      </c>
      <c r="M523" s="2" t="s">
        <v>5332</v>
      </c>
      <c r="N523" s="2"/>
      <c r="O523" s="1" t="str">
        <f>IF(ISERROR(VLOOKUP(L523&amp;M523,団体コード!$A$1:$B$1742,2,FALSE)),"",VLOOKUP(L523&amp;M523,団体コード!$A$1:$B$1742,2,FALSE))</f>
        <v>342076</v>
      </c>
      <c r="Q523" s="14" t="str">
        <f t="shared" si="35"/>
        <v>「接種者氏名 ※」を入力してください</v>
      </c>
    </row>
    <row r="524" spans="1:17" ht="38.25" customHeight="1" x14ac:dyDescent="0.45">
      <c r="A524" s="20">
        <f t="shared" si="32"/>
        <v>118</v>
      </c>
      <c r="B524" s="17" t="str">
        <f t="shared" si="33"/>
        <v>市内</v>
      </c>
      <c r="C524" s="18"/>
      <c r="D524" s="17" t="str">
        <f t="shared" si="34"/>
        <v>0000000000</v>
      </c>
      <c r="E524" s="18"/>
      <c r="F524" s="2"/>
      <c r="G524" s="2"/>
      <c r="H524" s="3"/>
      <c r="I524" s="2" t="s">
        <v>5319</v>
      </c>
      <c r="J524" s="2"/>
      <c r="K524" s="2"/>
      <c r="L524" s="2" t="s">
        <v>5331</v>
      </c>
      <c r="M524" s="2" t="s">
        <v>5332</v>
      </c>
      <c r="N524" s="2"/>
      <c r="O524" s="1" t="str">
        <f>IF(ISERROR(VLOOKUP(L524&amp;M524,団体コード!$A$1:$B$1742,2,FALSE)),"",VLOOKUP(L524&amp;M524,団体コード!$A$1:$B$1742,2,FALSE))</f>
        <v>342076</v>
      </c>
      <c r="Q524" s="14" t="str">
        <f t="shared" si="35"/>
        <v>「接種者氏名 ※」を入力してください</v>
      </c>
    </row>
    <row r="525" spans="1:17" ht="38.25" customHeight="1" x14ac:dyDescent="0.45">
      <c r="A525" s="20">
        <f t="shared" si="32"/>
        <v>118</v>
      </c>
      <c r="B525" s="17" t="str">
        <f t="shared" si="33"/>
        <v>市内</v>
      </c>
      <c r="C525" s="18"/>
      <c r="D525" s="17" t="str">
        <f t="shared" si="34"/>
        <v>0000000000</v>
      </c>
      <c r="E525" s="18"/>
      <c r="F525" s="2"/>
      <c r="G525" s="2"/>
      <c r="H525" s="3"/>
      <c r="I525" s="2" t="s">
        <v>5319</v>
      </c>
      <c r="J525" s="2"/>
      <c r="K525" s="2"/>
      <c r="L525" s="2" t="s">
        <v>5331</v>
      </c>
      <c r="M525" s="2" t="s">
        <v>5332</v>
      </c>
      <c r="N525" s="2"/>
      <c r="O525" s="1" t="str">
        <f>IF(ISERROR(VLOOKUP(L525&amp;M525,団体コード!$A$1:$B$1742,2,FALSE)),"",VLOOKUP(L525&amp;M525,団体コード!$A$1:$B$1742,2,FALSE))</f>
        <v>342076</v>
      </c>
      <c r="Q525" s="14" t="str">
        <f t="shared" si="35"/>
        <v>「接種者氏名 ※」を入力してください</v>
      </c>
    </row>
    <row r="526" spans="1:17" ht="38.25" customHeight="1" x14ac:dyDescent="0.45">
      <c r="A526" s="20">
        <f t="shared" si="32"/>
        <v>118</v>
      </c>
      <c r="B526" s="17" t="str">
        <f t="shared" si="33"/>
        <v>市内</v>
      </c>
      <c r="C526" s="18"/>
      <c r="D526" s="17" t="str">
        <f t="shared" si="34"/>
        <v>0000000000</v>
      </c>
      <c r="E526" s="18"/>
      <c r="F526" s="2"/>
      <c r="G526" s="2"/>
      <c r="H526" s="3"/>
      <c r="I526" s="2" t="s">
        <v>5319</v>
      </c>
      <c r="J526" s="2"/>
      <c r="K526" s="2"/>
      <c r="L526" s="2" t="s">
        <v>5331</v>
      </c>
      <c r="M526" s="2" t="s">
        <v>5332</v>
      </c>
      <c r="N526" s="2"/>
      <c r="O526" s="1" t="str">
        <f>IF(ISERROR(VLOOKUP(L526&amp;M526,団体コード!$A$1:$B$1742,2,FALSE)),"",VLOOKUP(L526&amp;M526,団体コード!$A$1:$B$1742,2,FALSE))</f>
        <v>342076</v>
      </c>
      <c r="Q526" s="14" t="str">
        <f t="shared" si="35"/>
        <v>「接種者氏名 ※」を入力してください</v>
      </c>
    </row>
    <row r="527" spans="1:17" ht="38.25" customHeight="1" x14ac:dyDescent="0.45">
      <c r="A527" s="20">
        <f t="shared" si="32"/>
        <v>118</v>
      </c>
      <c r="B527" s="17" t="str">
        <f t="shared" si="33"/>
        <v>市内</v>
      </c>
      <c r="C527" s="18"/>
      <c r="D527" s="17" t="str">
        <f t="shared" si="34"/>
        <v>0000000000</v>
      </c>
      <c r="E527" s="18"/>
      <c r="F527" s="2"/>
      <c r="G527" s="2"/>
      <c r="H527" s="3"/>
      <c r="I527" s="2" t="s">
        <v>5319</v>
      </c>
      <c r="J527" s="2"/>
      <c r="K527" s="2"/>
      <c r="L527" s="2" t="s">
        <v>5331</v>
      </c>
      <c r="M527" s="2" t="s">
        <v>5332</v>
      </c>
      <c r="N527" s="2"/>
      <c r="O527" s="1" t="str">
        <f>IF(ISERROR(VLOOKUP(L527&amp;M527,団体コード!$A$1:$B$1742,2,FALSE)),"",VLOOKUP(L527&amp;M527,団体コード!$A$1:$B$1742,2,FALSE))</f>
        <v>342076</v>
      </c>
      <c r="Q527" s="14" t="str">
        <f t="shared" si="35"/>
        <v>「接種者氏名 ※」を入力してください</v>
      </c>
    </row>
    <row r="528" spans="1:17" ht="38.25" customHeight="1" x14ac:dyDescent="0.45">
      <c r="A528" s="20">
        <f t="shared" si="32"/>
        <v>118</v>
      </c>
      <c r="B528" s="17" t="str">
        <f t="shared" si="33"/>
        <v>市内</v>
      </c>
      <c r="C528" s="18"/>
      <c r="D528" s="17" t="str">
        <f t="shared" si="34"/>
        <v>0000000000</v>
      </c>
      <c r="E528" s="18"/>
      <c r="F528" s="2"/>
      <c r="G528" s="2"/>
      <c r="H528" s="3"/>
      <c r="I528" s="2" t="s">
        <v>5319</v>
      </c>
      <c r="J528" s="2"/>
      <c r="K528" s="2"/>
      <c r="L528" s="2" t="s">
        <v>5331</v>
      </c>
      <c r="M528" s="2" t="s">
        <v>5332</v>
      </c>
      <c r="N528" s="2"/>
      <c r="O528" s="1" t="str">
        <f>IF(ISERROR(VLOOKUP(L528&amp;M528,団体コード!$A$1:$B$1742,2,FALSE)),"",VLOOKUP(L528&amp;M528,団体コード!$A$1:$B$1742,2,FALSE))</f>
        <v>342076</v>
      </c>
      <c r="Q528" s="14" t="str">
        <f t="shared" si="35"/>
        <v>「接種者氏名 ※」を入力してください</v>
      </c>
    </row>
    <row r="529" spans="1:17" ht="38.25" customHeight="1" x14ac:dyDescent="0.45">
      <c r="A529" s="20">
        <f t="shared" si="32"/>
        <v>118</v>
      </c>
      <c r="B529" s="17" t="str">
        <f t="shared" si="33"/>
        <v>市内</v>
      </c>
      <c r="C529" s="18"/>
      <c r="D529" s="17" t="str">
        <f t="shared" si="34"/>
        <v>0000000000</v>
      </c>
      <c r="E529" s="18"/>
      <c r="F529" s="2"/>
      <c r="G529" s="2"/>
      <c r="H529" s="3"/>
      <c r="I529" s="2" t="s">
        <v>5319</v>
      </c>
      <c r="J529" s="2"/>
      <c r="K529" s="2"/>
      <c r="L529" s="2" t="s">
        <v>5331</v>
      </c>
      <c r="M529" s="2" t="s">
        <v>5332</v>
      </c>
      <c r="N529" s="2"/>
      <c r="O529" s="1" t="str">
        <f>IF(ISERROR(VLOOKUP(L529&amp;M529,団体コード!$A$1:$B$1742,2,FALSE)),"",VLOOKUP(L529&amp;M529,団体コード!$A$1:$B$1742,2,FALSE))</f>
        <v>342076</v>
      </c>
      <c r="Q529" s="14" t="str">
        <f t="shared" si="35"/>
        <v>「接種者氏名 ※」を入力してください</v>
      </c>
    </row>
    <row r="530" spans="1:17" ht="38.25" customHeight="1" x14ac:dyDescent="0.45">
      <c r="A530" s="20">
        <f t="shared" si="32"/>
        <v>118</v>
      </c>
      <c r="B530" s="17" t="str">
        <f t="shared" si="33"/>
        <v>市内</v>
      </c>
      <c r="C530" s="18"/>
      <c r="D530" s="17" t="str">
        <f t="shared" si="34"/>
        <v>0000000000</v>
      </c>
      <c r="E530" s="18"/>
      <c r="F530" s="2"/>
      <c r="G530" s="2"/>
      <c r="H530" s="3"/>
      <c r="I530" s="2" t="s">
        <v>5319</v>
      </c>
      <c r="J530" s="2"/>
      <c r="K530" s="2"/>
      <c r="L530" s="2" t="s">
        <v>5331</v>
      </c>
      <c r="M530" s="2" t="s">
        <v>5332</v>
      </c>
      <c r="N530" s="2"/>
      <c r="O530" s="1" t="str">
        <f>IF(ISERROR(VLOOKUP(L530&amp;M530,団体コード!$A$1:$B$1742,2,FALSE)),"",VLOOKUP(L530&amp;M530,団体コード!$A$1:$B$1742,2,FALSE))</f>
        <v>342076</v>
      </c>
      <c r="Q530" s="14" t="str">
        <f t="shared" si="35"/>
        <v>「接種者氏名 ※」を入力してください</v>
      </c>
    </row>
    <row r="531" spans="1:17" ht="38.25" customHeight="1" x14ac:dyDescent="0.45">
      <c r="A531" s="20">
        <f t="shared" si="32"/>
        <v>118</v>
      </c>
      <c r="B531" s="17" t="str">
        <f t="shared" si="33"/>
        <v>市内</v>
      </c>
      <c r="C531" s="18"/>
      <c r="D531" s="17" t="str">
        <f t="shared" si="34"/>
        <v>0000000000</v>
      </c>
      <c r="E531" s="18"/>
      <c r="F531" s="2"/>
      <c r="G531" s="2"/>
      <c r="H531" s="3"/>
      <c r="I531" s="2" t="s">
        <v>5319</v>
      </c>
      <c r="J531" s="2"/>
      <c r="K531" s="2"/>
      <c r="L531" s="2" t="s">
        <v>5331</v>
      </c>
      <c r="M531" s="2" t="s">
        <v>5332</v>
      </c>
      <c r="N531" s="2"/>
      <c r="O531" s="1" t="str">
        <f>IF(ISERROR(VLOOKUP(L531&amp;M531,団体コード!$A$1:$B$1742,2,FALSE)),"",VLOOKUP(L531&amp;M531,団体コード!$A$1:$B$1742,2,FALSE))</f>
        <v>342076</v>
      </c>
      <c r="Q531" s="14" t="str">
        <f t="shared" si="35"/>
        <v>「接種者氏名 ※」を入力してください</v>
      </c>
    </row>
    <row r="532" spans="1:17" ht="38.25" customHeight="1" x14ac:dyDescent="0.45">
      <c r="A532" s="20">
        <f t="shared" si="32"/>
        <v>118</v>
      </c>
      <c r="B532" s="17" t="str">
        <f t="shared" si="33"/>
        <v>市内</v>
      </c>
      <c r="C532" s="18"/>
      <c r="D532" s="17" t="str">
        <f t="shared" si="34"/>
        <v>0000000000</v>
      </c>
      <c r="E532" s="18"/>
      <c r="F532" s="2"/>
      <c r="G532" s="2"/>
      <c r="H532" s="3"/>
      <c r="I532" s="2" t="s">
        <v>5319</v>
      </c>
      <c r="J532" s="2"/>
      <c r="K532" s="2"/>
      <c r="L532" s="2" t="s">
        <v>5331</v>
      </c>
      <c r="M532" s="2" t="s">
        <v>5332</v>
      </c>
      <c r="N532" s="2"/>
      <c r="O532" s="1" t="str">
        <f>IF(ISERROR(VLOOKUP(L532&amp;M532,団体コード!$A$1:$B$1742,2,FALSE)),"",VLOOKUP(L532&amp;M532,団体コード!$A$1:$B$1742,2,FALSE))</f>
        <v>342076</v>
      </c>
      <c r="Q532" s="14" t="str">
        <f t="shared" si="35"/>
        <v>「接種者氏名 ※」を入力してください</v>
      </c>
    </row>
    <row r="533" spans="1:17" ht="38.25" customHeight="1" x14ac:dyDescent="0.45">
      <c r="A533" s="20">
        <f t="shared" si="32"/>
        <v>118</v>
      </c>
      <c r="B533" s="17" t="str">
        <f t="shared" si="33"/>
        <v>市内</v>
      </c>
      <c r="C533" s="18"/>
      <c r="D533" s="17" t="str">
        <f t="shared" si="34"/>
        <v>0000000000</v>
      </c>
      <c r="E533" s="18"/>
      <c r="F533" s="2"/>
      <c r="G533" s="2"/>
      <c r="H533" s="3"/>
      <c r="I533" s="2" t="s">
        <v>5319</v>
      </c>
      <c r="J533" s="2"/>
      <c r="K533" s="2"/>
      <c r="L533" s="2" t="s">
        <v>5331</v>
      </c>
      <c r="M533" s="2" t="s">
        <v>5332</v>
      </c>
      <c r="N533" s="2"/>
      <c r="O533" s="1" t="str">
        <f>IF(ISERROR(VLOOKUP(L533&amp;M533,団体コード!$A$1:$B$1742,2,FALSE)),"",VLOOKUP(L533&amp;M533,団体コード!$A$1:$B$1742,2,FALSE))</f>
        <v>342076</v>
      </c>
      <c r="Q533" s="14" t="str">
        <f t="shared" si="35"/>
        <v>「接種者氏名 ※」を入力してください</v>
      </c>
    </row>
    <row r="534" spans="1:17" ht="38.25" customHeight="1" x14ac:dyDescent="0.45">
      <c r="A534" s="20">
        <f t="shared" si="32"/>
        <v>118</v>
      </c>
      <c r="B534" s="17" t="str">
        <f t="shared" si="33"/>
        <v>市内</v>
      </c>
      <c r="C534" s="18"/>
      <c r="D534" s="17" t="str">
        <f t="shared" si="34"/>
        <v>0000000000</v>
      </c>
      <c r="E534" s="18"/>
      <c r="F534" s="2"/>
      <c r="G534" s="2"/>
      <c r="H534" s="3"/>
      <c r="I534" s="2" t="s">
        <v>5319</v>
      </c>
      <c r="J534" s="2"/>
      <c r="K534" s="2"/>
      <c r="L534" s="2" t="s">
        <v>5331</v>
      </c>
      <c r="M534" s="2" t="s">
        <v>5332</v>
      </c>
      <c r="N534" s="2"/>
      <c r="O534" s="1" t="str">
        <f>IF(ISERROR(VLOOKUP(L534&amp;M534,団体コード!$A$1:$B$1742,2,FALSE)),"",VLOOKUP(L534&amp;M534,団体コード!$A$1:$B$1742,2,FALSE))</f>
        <v>342076</v>
      </c>
      <c r="Q534" s="14" t="str">
        <f t="shared" si="35"/>
        <v>「接種者氏名 ※」を入力してください</v>
      </c>
    </row>
    <row r="535" spans="1:17" ht="38.25" customHeight="1" x14ac:dyDescent="0.45">
      <c r="A535" s="20">
        <f t="shared" si="32"/>
        <v>118</v>
      </c>
      <c r="B535" s="17" t="str">
        <f t="shared" si="33"/>
        <v>市内</v>
      </c>
      <c r="C535" s="18"/>
      <c r="D535" s="17" t="str">
        <f t="shared" si="34"/>
        <v>0000000000</v>
      </c>
      <c r="E535" s="18"/>
      <c r="F535" s="2"/>
      <c r="G535" s="2"/>
      <c r="H535" s="3"/>
      <c r="I535" s="2" t="s">
        <v>5319</v>
      </c>
      <c r="J535" s="2"/>
      <c r="K535" s="2"/>
      <c r="L535" s="2" t="s">
        <v>5331</v>
      </c>
      <c r="M535" s="2" t="s">
        <v>5332</v>
      </c>
      <c r="N535" s="2"/>
      <c r="O535" s="1" t="str">
        <f>IF(ISERROR(VLOOKUP(L535&amp;M535,団体コード!$A$1:$B$1742,2,FALSE)),"",VLOOKUP(L535&amp;M535,団体コード!$A$1:$B$1742,2,FALSE))</f>
        <v>342076</v>
      </c>
      <c r="Q535" s="14" t="str">
        <f t="shared" si="35"/>
        <v>「接種者氏名 ※」を入力してください</v>
      </c>
    </row>
    <row r="536" spans="1:17" ht="38.25" customHeight="1" x14ac:dyDescent="0.45">
      <c r="A536" s="20">
        <f t="shared" si="32"/>
        <v>118</v>
      </c>
      <c r="B536" s="17" t="str">
        <f t="shared" si="33"/>
        <v>市内</v>
      </c>
      <c r="C536" s="18"/>
      <c r="D536" s="17" t="str">
        <f t="shared" si="34"/>
        <v>0000000000</v>
      </c>
      <c r="E536" s="18"/>
      <c r="F536" s="2"/>
      <c r="G536" s="2"/>
      <c r="H536" s="3"/>
      <c r="I536" s="2" t="s">
        <v>5319</v>
      </c>
      <c r="J536" s="2"/>
      <c r="K536" s="2"/>
      <c r="L536" s="2" t="s">
        <v>5331</v>
      </c>
      <c r="M536" s="2" t="s">
        <v>5332</v>
      </c>
      <c r="N536" s="2"/>
      <c r="O536" s="1" t="str">
        <f>IF(ISERROR(VLOOKUP(L536&amp;M536,団体コード!$A$1:$B$1742,2,FALSE)),"",VLOOKUP(L536&amp;M536,団体コード!$A$1:$B$1742,2,FALSE))</f>
        <v>342076</v>
      </c>
      <c r="Q536" s="14" t="str">
        <f t="shared" si="35"/>
        <v>「接種者氏名 ※」を入力してください</v>
      </c>
    </row>
    <row r="537" spans="1:17" ht="38.25" customHeight="1" x14ac:dyDescent="0.45">
      <c r="A537" s="20">
        <f t="shared" si="32"/>
        <v>118</v>
      </c>
      <c r="B537" s="17" t="str">
        <f t="shared" si="33"/>
        <v>市内</v>
      </c>
      <c r="C537" s="18"/>
      <c r="D537" s="17" t="str">
        <f t="shared" si="34"/>
        <v>0000000000</v>
      </c>
      <c r="E537" s="18"/>
      <c r="F537" s="2"/>
      <c r="G537" s="2"/>
      <c r="H537" s="3"/>
      <c r="I537" s="2" t="s">
        <v>5319</v>
      </c>
      <c r="J537" s="2"/>
      <c r="K537" s="2"/>
      <c r="L537" s="2" t="s">
        <v>5331</v>
      </c>
      <c r="M537" s="2" t="s">
        <v>5332</v>
      </c>
      <c r="N537" s="2"/>
      <c r="O537" s="1" t="str">
        <f>IF(ISERROR(VLOOKUP(L537&amp;M537,団体コード!$A$1:$B$1742,2,FALSE)),"",VLOOKUP(L537&amp;M537,団体コード!$A$1:$B$1742,2,FALSE))</f>
        <v>342076</v>
      </c>
      <c r="Q537" s="14" t="str">
        <f t="shared" si="35"/>
        <v>「接種者氏名 ※」を入力してください</v>
      </c>
    </row>
    <row r="538" spans="1:17" ht="38.25" customHeight="1" x14ac:dyDescent="0.45">
      <c r="A538" s="20">
        <f t="shared" si="32"/>
        <v>118</v>
      </c>
      <c r="B538" s="17" t="str">
        <f t="shared" si="33"/>
        <v>市内</v>
      </c>
      <c r="C538" s="18"/>
      <c r="D538" s="17" t="str">
        <f t="shared" si="34"/>
        <v>0000000000</v>
      </c>
      <c r="E538" s="18"/>
      <c r="F538" s="2"/>
      <c r="G538" s="2"/>
      <c r="H538" s="3"/>
      <c r="I538" s="2" t="s">
        <v>5319</v>
      </c>
      <c r="J538" s="2"/>
      <c r="K538" s="2"/>
      <c r="L538" s="2" t="s">
        <v>5331</v>
      </c>
      <c r="M538" s="2" t="s">
        <v>5332</v>
      </c>
      <c r="N538" s="2"/>
      <c r="O538" s="1" t="str">
        <f>IF(ISERROR(VLOOKUP(L538&amp;M538,団体コード!$A$1:$B$1742,2,FALSE)),"",VLOOKUP(L538&amp;M538,団体コード!$A$1:$B$1742,2,FALSE))</f>
        <v>342076</v>
      </c>
      <c r="Q538" s="14" t="str">
        <f t="shared" si="35"/>
        <v>「接種者氏名 ※」を入力してください</v>
      </c>
    </row>
    <row r="539" spans="1:17" ht="38.25" customHeight="1" x14ac:dyDescent="0.45">
      <c r="A539" s="20">
        <f t="shared" si="32"/>
        <v>118</v>
      </c>
      <c r="B539" s="17" t="str">
        <f t="shared" si="33"/>
        <v>市内</v>
      </c>
      <c r="C539" s="18"/>
      <c r="D539" s="17" t="str">
        <f t="shared" si="34"/>
        <v>0000000000</v>
      </c>
      <c r="E539" s="18"/>
      <c r="F539" s="2"/>
      <c r="G539" s="2"/>
      <c r="H539" s="3"/>
      <c r="I539" s="2" t="s">
        <v>5319</v>
      </c>
      <c r="J539" s="2"/>
      <c r="K539" s="2"/>
      <c r="L539" s="2" t="s">
        <v>5331</v>
      </c>
      <c r="M539" s="2" t="s">
        <v>5332</v>
      </c>
      <c r="N539" s="2"/>
      <c r="O539" s="1" t="str">
        <f>IF(ISERROR(VLOOKUP(L539&amp;M539,団体コード!$A$1:$B$1742,2,FALSE)),"",VLOOKUP(L539&amp;M539,団体コード!$A$1:$B$1742,2,FALSE))</f>
        <v>342076</v>
      </c>
      <c r="Q539" s="14" t="str">
        <f t="shared" si="35"/>
        <v>「接種者氏名 ※」を入力してください</v>
      </c>
    </row>
    <row r="540" spans="1:17" ht="38.25" customHeight="1" x14ac:dyDescent="0.45">
      <c r="A540" s="20">
        <f t="shared" si="32"/>
        <v>118</v>
      </c>
      <c r="B540" s="17" t="str">
        <f t="shared" si="33"/>
        <v>市内</v>
      </c>
      <c r="C540" s="18"/>
      <c r="D540" s="17" t="str">
        <f t="shared" si="34"/>
        <v>0000000000</v>
      </c>
      <c r="E540" s="18"/>
      <c r="F540" s="2"/>
      <c r="G540" s="2"/>
      <c r="H540" s="3"/>
      <c r="I540" s="2" t="s">
        <v>5319</v>
      </c>
      <c r="J540" s="2"/>
      <c r="K540" s="2"/>
      <c r="L540" s="2" t="s">
        <v>5331</v>
      </c>
      <c r="M540" s="2" t="s">
        <v>5332</v>
      </c>
      <c r="N540" s="2"/>
      <c r="O540" s="1" t="str">
        <f>IF(ISERROR(VLOOKUP(L540&amp;M540,団体コード!$A$1:$B$1742,2,FALSE)),"",VLOOKUP(L540&amp;M540,団体コード!$A$1:$B$1742,2,FALSE))</f>
        <v>342076</v>
      </c>
      <c r="Q540" s="14" t="str">
        <f t="shared" si="35"/>
        <v>「接種者氏名 ※」を入力してください</v>
      </c>
    </row>
    <row r="541" spans="1:17" ht="38.25" customHeight="1" x14ac:dyDescent="0.45">
      <c r="A541" s="20">
        <f t="shared" si="32"/>
        <v>118</v>
      </c>
      <c r="B541" s="17" t="str">
        <f t="shared" si="33"/>
        <v>市内</v>
      </c>
      <c r="C541" s="18"/>
      <c r="D541" s="17" t="str">
        <f t="shared" si="34"/>
        <v>0000000000</v>
      </c>
      <c r="E541" s="18"/>
      <c r="F541" s="2"/>
      <c r="G541" s="2"/>
      <c r="H541" s="3"/>
      <c r="I541" s="2" t="s">
        <v>5319</v>
      </c>
      <c r="J541" s="2"/>
      <c r="K541" s="2"/>
      <c r="L541" s="2" t="s">
        <v>5331</v>
      </c>
      <c r="M541" s="2" t="s">
        <v>5332</v>
      </c>
      <c r="N541" s="2"/>
      <c r="O541" s="1" t="str">
        <f>IF(ISERROR(VLOOKUP(L541&amp;M541,団体コード!$A$1:$B$1742,2,FALSE)),"",VLOOKUP(L541&amp;M541,団体コード!$A$1:$B$1742,2,FALSE))</f>
        <v>342076</v>
      </c>
      <c r="Q541" s="14" t="str">
        <f t="shared" si="35"/>
        <v>「接種者氏名 ※」を入力してください</v>
      </c>
    </row>
    <row r="542" spans="1:17" ht="38.25" customHeight="1" x14ac:dyDescent="0.45">
      <c r="A542" s="20">
        <f t="shared" si="32"/>
        <v>118</v>
      </c>
      <c r="B542" s="17" t="str">
        <f t="shared" si="33"/>
        <v>市内</v>
      </c>
      <c r="C542" s="18"/>
      <c r="D542" s="17" t="str">
        <f t="shared" si="34"/>
        <v>0000000000</v>
      </c>
      <c r="E542" s="18"/>
      <c r="F542" s="2"/>
      <c r="G542" s="2"/>
      <c r="H542" s="3"/>
      <c r="I542" s="2" t="s">
        <v>5319</v>
      </c>
      <c r="J542" s="2"/>
      <c r="K542" s="2"/>
      <c r="L542" s="2" t="s">
        <v>5331</v>
      </c>
      <c r="M542" s="2" t="s">
        <v>5332</v>
      </c>
      <c r="N542" s="2"/>
      <c r="O542" s="1" t="str">
        <f>IF(ISERROR(VLOOKUP(L542&amp;M542,団体コード!$A$1:$B$1742,2,FALSE)),"",VLOOKUP(L542&amp;M542,団体コード!$A$1:$B$1742,2,FALSE))</f>
        <v>342076</v>
      </c>
      <c r="Q542" s="14" t="str">
        <f t="shared" si="35"/>
        <v>「接種者氏名 ※」を入力してください</v>
      </c>
    </row>
    <row r="543" spans="1:17" ht="38.25" customHeight="1" x14ac:dyDescent="0.45">
      <c r="A543" s="20">
        <f t="shared" si="32"/>
        <v>118</v>
      </c>
      <c r="B543" s="17" t="str">
        <f t="shared" si="33"/>
        <v>市内</v>
      </c>
      <c r="C543" s="18"/>
      <c r="D543" s="17" t="str">
        <f t="shared" si="34"/>
        <v>0000000000</v>
      </c>
      <c r="E543" s="18"/>
      <c r="F543" s="2"/>
      <c r="G543" s="2"/>
      <c r="H543" s="3"/>
      <c r="I543" s="2" t="s">
        <v>5319</v>
      </c>
      <c r="J543" s="2"/>
      <c r="K543" s="2"/>
      <c r="L543" s="2" t="s">
        <v>5331</v>
      </c>
      <c r="M543" s="2" t="s">
        <v>5332</v>
      </c>
      <c r="N543" s="2"/>
      <c r="O543" s="1" t="str">
        <f>IF(ISERROR(VLOOKUP(L543&amp;M543,団体コード!$A$1:$B$1742,2,FALSE)),"",VLOOKUP(L543&amp;M543,団体コード!$A$1:$B$1742,2,FALSE))</f>
        <v>342076</v>
      </c>
      <c r="Q543" s="14" t="str">
        <f t="shared" si="35"/>
        <v>「接種者氏名 ※」を入力してください</v>
      </c>
    </row>
    <row r="544" spans="1:17" ht="38.25" customHeight="1" x14ac:dyDescent="0.45">
      <c r="A544" s="20">
        <f t="shared" si="32"/>
        <v>118</v>
      </c>
      <c r="B544" s="17" t="str">
        <f t="shared" si="33"/>
        <v>市内</v>
      </c>
      <c r="C544" s="18"/>
      <c r="D544" s="17" t="str">
        <f t="shared" si="34"/>
        <v>0000000000</v>
      </c>
      <c r="E544" s="18"/>
      <c r="F544" s="2"/>
      <c r="G544" s="2"/>
      <c r="H544" s="3"/>
      <c r="I544" s="2" t="s">
        <v>5319</v>
      </c>
      <c r="J544" s="2"/>
      <c r="K544" s="2"/>
      <c r="L544" s="2" t="s">
        <v>5331</v>
      </c>
      <c r="M544" s="2" t="s">
        <v>5332</v>
      </c>
      <c r="N544" s="2"/>
      <c r="O544" s="1" t="str">
        <f>IF(ISERROR(VLOOKUP(L544&amp;M544,団体コード!$A$1:$B$1742,2,FALSE)),"",VLOOKUP(L544&amp;M544,団体コード!$A$1:$B$1742,2,FALSE))</f>
        <v>342076</v>
      </c>
      <c r="Q544" s="14" t="str">
        <f t="shared" si="35"/>
        <v>「接種者氏名 ※」を入力してください</v>
      </c>
    </row>
    <row r="545" spans="1:17" ht="38.25" customHeight="1" x14ac:dyDescent="0.45">
      <c r="A545" s="20">
        <f t="shared" si="32"/>
        <v>118</v>
      </c>
      <c r="B545" s="17" t="str">
        <f t="shared" si="33"/>
        <v>市内</v>
      </c>
      <c r="C545" s="18"/>
      <c r="D545" s="17" t="str">
        <f t="shared" si="34"/>
        <v>0000000000</v>
      </c>
      <c r="E545" s="18"/>
      <c r="F545" s="2"/>
      <c r="G545" s="2"/>
      <c r="H545" s="3"/>
      <c r="I545" s="2" t="s">
        <v>5319</v>
      </c>
      <c r="J545" s="2"/>
      <c r="K545" s="2"/>
      <c r="L545" s="2" t="s">
        <v>5331</v>
      </c>
      <c r="M545" s="2" t="s">
        <v>5332</v>
      </c>
      <c r="N545" s="2"/>
      <c r="O545" s="1" t="str">
        <f>IF(ISERROR(VLOOKUP(L545&amp;M545,団体コード!$A$1:$B$1742,2,FALSE)),"",VLOOKUP(L545&amp;M545,団体コード!$A$1:$B$1742,2,FALSE))</f>
        <v>342076</v>
      </c>
      <c r="Q545" s="14" t="str">
        <f t="shared" si="35"/>
        <v>「接種者氏名 ※」を入力してください</v>
      </c>
    </row>
    <row r="546" spans="1:17" ht="38.25" customHeight="1" x14ac:dyDescent="0.45">
      <c r="A546" s="20">
        <f t="shared" si="32"/>
        <v>118</v>
      </c>
      <c r="B546" s="17" t="str">
        <f t="shared" si="33"/>
        <v>市内</v>
      </c>
      <c r="C546" s="18"/>
      <c r="D546" s="17" t="str">
        <f t="shared" si="34"/>
        <v>0000000000</v>
      </c>
      <c r="E546" s="18"/>
      <c r="F546" s="2"/>
      <c r="G546" s="2"/>
      <c r="H546" s="3"/>
      <c r="I546" s="2" t="s">
        <v>5319</v>
      </c>
      <c r="J546" s="2"/>
      <c r="K546" s="2"/>
      <c r="L546" s="2" t="s">
        <v>5331</v>
      </c>
      <c r="M546" s="2" t="s">
        <v>5332</v>
      </c>
      <c r="N546" s="2"/>
      <c r="O546" s="1" t="str">
        <f>IF(ISERROR(VLOOKUP(L546&amp;M546,団体コード!$A$1:$B$1742,2,FALSE)),"",VLOOKUP(L546&amp;M546,団体コード!$A$1:$B$1742,2,FALSE))</f>
        <v>342076</v>
      </c>
      <c r="Q546" s="14" t="str">
        <f t="shared" si="35"/>
        <v>「接種者氏名 ※」を入力してください</v>
      </c>
    </row>
    <row r="547" spans="1:17" ht="38.25" customHeight="1" x14ac:dyDescent="0.45">
      <c r="A547" s="20">
        <f t="shared" si="32"/>
        <v>118</v>
      </c>
      <c r="B547" s="17" t="str">
        <f t="shared" si="33"/>
        <v>市内</v>
      </c>
      <c r="C547" s="18"/>
      <c r="D547" s="17" t="str">
        <f t="shared" si="34"/>
        <v>0000000000</v>
      </c>
      <c r="E547" s="18"/>
      <c r="F547" s="2"/>
      <c r="G547" s="2"/>
      <c r="H547" s="3"/>
      <c r="I547" s="2" t="s">
        <v>5319</v>
      </c>
      <c r="J547" s="2"/>
      <c r="K547" s="2"/>
      <c r="L547" s="2" t="s">
        <v>5331</v>
      </c>
      <c r="M547" s="2" t="s">
        <v>5332</v>
      </c>
      <c r="N547" s="2"/>
      <c r="O547" s="1" t="str">
        <f>IF(ISERROR(VLOOKUP(L547&amp;M547,団体コード!$A$1:$B$1742,2,FALSE)),"",VLOOKUP(L547&amp;M547,団体コード!$A$1:$B$1742,2,FALSE))</f>
        <v>342076</v>
      </c>
      <c r="Q547" s="14" t="str">
        <f t="shared" si="35"/>
        <v>「接種者氏名 ※」を入力してください</v>
      </c>
    </row>
    <row r="548" spans="1:17" ht="38.25" customHeight="1" x14ac:dyDescent="0.45">
      <c r="A548" s="20">
        <f t="shared" si="32"/>
        <v>118</v>
      </c>
      <c r="B548" s="17" t="str">
        <f t="shared" si="33"/>
        <v>市内</v>
      </c>
      <c r="C548" s="18"/>
      <c r="D548" s="17" t="str">
        <f t="shared" si="34"/>
        <v>0000000000</v>
      </c>
      <c r="E548" s="18"/>
      <c r="F548" s="2"/>
      <c r="G548" s="2"/>
      <c r="H548" s="3"/>
      <c r="I548" s="2" t="s">
        <v>5319</v>
      </c>
      <c r="J548" s="2"/>
      <c r="K548" s="2"/>
      <c r="L548" s="2" t="s">
        <v>5331</v>
      </c>
      <c r="M548" s="2" t="s">
        <v>5332</v>
      </c>
      <c r="N548" s="2"/>
      <c r="O548" s="1" t="str">
        <f>IF(ISERROR(VLOOKUP(L548&amp;M548,団体コード!$A$1:$B$1742,2,FALSE)),"",VLOOKUP(L548&amp;M548,団体コード!$A$1:$B$1742,2,FALSE))</f>
        <v>342076</v>
      </c>
      <c r="Q548" s="14" t="str">
        <f t="shared" si="35"/>
        <v>「接種者氏名 ※」を入力してください</v>
      </c>
    </row>
    <row r="549" spans="1:17" ht="38.25" customHeight="1" x14ac:dyDescent="0.45">
      <c r="A549" s="20">
        <f t="shared" si="32"/>
        <v>118</v>
      </c>
      <c r="B549" s="17" t="str">
        <f t="shared" si="33"/>
        <v>市内</v>
      </c>
      <c r="C549" s="18"/>
      <c r="D549" s="17" t="str">
        <f t="shared" si="34"/>
        <v>0000000000</v>
      </c>
      <c r="E549" s="18"/>
      <c r="F549" s="2"/>
      <c r="G549" s="2"/>
      <c r="H549" s="3"/>
      <c r="I549" s="2" t="s">
        <v>5319</v>
      </c>
      <c r="J549" s="2"/>
      <c r="K549" s="2"/>
      <c r="L549" s="2" t="s">
        <v>5331</v>
      </c>
      <c r="M549" s="2" t="s">
        <v>5332</v>
      </c>
      <c r="N549" s="2"/>
      <c r="O549" s="1" t="str">
        <f>IF(ISERROR(VLOOKUP(L549&amp;M549,団体コード!$A$1:$B$1742,2,FALSE)),"",VLOOKUP(L549&amp;M549,団体コード!$A$1:$B$1742,2,FALSE))</f>
        <v>342076</v>
      </c>
      <c r="Q549" s="14" t="str">
        <f t="shared" si="35"/>
        <v>「接種者氏名 ※」を入力してください</v>
      </c>
    </row>
    <row r="550" spans="1:17" ht="38.25" customHeight="1" x14ac:dyDescent="0.45">
      <c r="A550" s="20">
        <f t="shared" si="32"/>
        <v>118</v>
      </c>
      <c r="B550" s="17" t="str">
        <f t="shared" si="33"/>
        <v>市内</v>
      </c>
      <c r="C550" s="18"/>
      <c r="D550" s="17" t="str">
        <f t="shared" si="34"/>
        <v>0000000000</v>
      </c>
      <c r="E550" s="18"/>
      <c r="F550" s="2"/>
      <c r="G550" s="2"/>
      <c r="H550" s="3"/>
      <c r="I550" s="2" t="s">
        <v>5319</v>
      </c>
      <c r="J550" s="2"/>
      <c r="K550" s="2"/>
      <c r="L550" s="2" t="s">
        <v>5331</v>
      </c>
      <c r="M550" s="2" t="s">
        <v>5332</v>
      </c>
      <c r="N550" s="2"/>
      <c r="O550" s="1" t="str">
        <f>IF(ISERROR(VLOOKUP(L550&amp;M550,団体コード!$A$1:$B$1742,2,FALSE)),"",VLOOKUP(L550&amp;M550,団体コード!$A$1:$B$1742,2,FALSE))</f>
        <v>342076</v>
      </c>
      <c r="Q550" s="14" t="str">
        <f t="shared" si="35"/>
        <v>「接種者氏名 ※」を入力してください</v>
      </c>
    </row>
    <row r="551" spans="1:17" ht="38.25" customHeight="1" x14ac:dyDescent="0.45">
      <c r="A551" s="20">
        <f t="shared" si="32"/>
        <v>118</v>
      </c>
      <c r="B551" s="17" t="str">
        <f t="shared" si="33"/>
        <v>市内</v>
      </c>
      <c r="C551" s="18"/>
      <c r="D551" s="17" t="str">
        <f t="shared" si="34"/>
        <v>0000000000</v>
      </c>
      <c r="E551" s="18"/>
      <c r="F551" s="2"/>
      <c r="G551" s="2"/>
      <c r="H551" s="3"/>
      <c r="I551" s="2" t="s">
        <v>5319</v>
      </c>
      <c r="J551" s="2"/>
      <c r="K551" s="2"/>
      <c r="L551" s="2" t="s">
        <v>5331</v>
      </c>
      <c r="M551" s="2" t="s">
        <v>5332</v>
      </c>
      <c r="N551" s="2"/>
      <c r="O551" s="1" t="str">
        <f>IF(ISERROR(VLOOKUP(L551&amp;M551,団体コード!$A$1:$B$1742,2,FALSE)),"",VLOOKUP(L551&amp;M551,団体コード!$A$1:$B$1742,2,FALSE))</f>
        <v>342076</v>
      </c>
      <c r="Q551" s="14" t="str">
        <f t="shared" si="35"/>
        <v>「接種者氏名 ※」を入力してください</v>
      </c>
    </row>
    <row r="552" spans="1:17" ht="38.25" customHeight="1" x14ac:dyDescent="0.45">
      <c r="A552" s="20">
        <f t="shared" si="32"/>
        <v>118</v>
      </c>
      <c r="B552" s="17" t="str">
        <f t="shared" si="33"/>
        <v>市内</v>
      </c>
      <c r="C552" s="18"/>
      <c r="D552" s="17" t="str">
        <f t="shared" si="34"/>
        <v>0000000000</v>
      </c>
      <c r="E552" s="18"/>
      <c r="F552" s="2"/>
      <c r="G552" s="2"/>
      <c r="H552" s="3"/>
      <c r="I552" s="2" t="s">
        <v>5319</v>
      </c>
      <c r="J552" s="2"/>
      <c r="K552" s="2"/>
      <c r="L552" s="2" t="s">
        <v>5331</v>
      </c>
      <c r="M552" s="2" t="s">
        <v>5332</v>
      </c>
      <c r="N552" s="2"/>
      <c r="O552" s="1" t="str">
        <f>IF(ISERROR(VLOOKUP(L552&amp;M552,団体コード!$A$1:$B$1742,2,FALSE)),"",VLOOKUP(L552&amp;M552,団体コード!$A$1:$B$1742,2,FALSE))</f>
        <v>342076</v>
      </c>
      <c r="Q552" s="14" t="str">
        <f t="shared" si="35"/>
        <v>「接種者氏名 ※」を入力してください</v>
      </c>
    </row>
    <row r="553" spans="1:17" ht="38.25" customHeight="1" x14ac:dyDescent="0.45">
      <c r="A553" s="20">
        <f t="shared" si="32"/>
        <v>118</v>
      </c>
      <c r="B553" s="17" t="str">
        <f t="shared" si="33"/>
        <v>市内</v>
      </c>
      <c r="C553" s="18"/>
      <c r="D553" s="17" t="str">
        <f t="shared" si="34"/>
        <v>0000000000</v>
      </c>
      <c r="E553" s="18"/>
      <c r="F553" s="2"/>
      <c r="G553" s="2"/>
      <c r="H553" s="3"/>
      <c r="I553" s="2" t="s">
        <v>5319</v>
      </c>
      <c r="J553" s="2"/>
      <c r="K553" s="2"/>
      <c r="L553" s="2" t="s">
        <v>5331</v>
      </c>
      <c r="M553" s="2" t="s">
        <v>5332</v>
      </c>
      <c r="N553" s="2"/>
      <c r="O553" s="1" t="str">
        <f>IF(ISERROR(VLOOKUP(L553&amp;M553,団体コード!$A$1:$B$1742,2,FALSE)),"",VLOOKUP(L553&amp;M553,団体コード!$A$1:$B$1742,2,FALSE))</f>
        <v>342076</v>
      </c>
      <c r="Q553" s="14" t="str">
        <f t="shared" si="35"/>
        <v>「接種者氏名 ※」を入力してください</v>
      </c>
    </row>
    <row r="554" spans="1:17" ht="38.25" customHeight="1" x14ac:dyDescent="0.45">
      <c r="A554" s="20">
        <f t="shared" si="32"/>
        <v>118</v>
      </c>
      <c r="B554" s="17" t="str">
        <f t="shared" si="33"/>
        <v>市内</v>
      </c>
      <c r="C554" s="18"/>
      <c r="D554" s="17" t="str">
        <f t="shared" si="34"/>
        <v>0000000000</v>
      </c>
      <c r="E554" s="18"/>
      <c r="F554" s="2"/>
      <c r="G554" s="2"/>
      <c r="H554" s="3"/>
      <c r="I554" s="2" t="s">
        <v>5319</v>
      </c>
      <c r="J554" s="2"/>
      <c r="K554" s="2"/>
      <c r="L554" s="2" t="s">
        <v>5331</v>
      </c>
      <c r="M554" s="2" t="s">
        <v>5332</v>
      </c>
      <c r="N554" s="2"/>
      <c r="O554" s="1" t="str">
        <f>IF(ISERROR(VLOOKUP(L554&amp;M554,団体コード!$A$1:$B$1742,2,FALSE)),"",VLOOKUP(L554&amp;M554,団体コード!$A$1:$B$1742,2,FALSE))</f>
        <v>342076</v>
      </c>
      <c r="Q554" s="14" t="str">
        <f t="shared" si="35"/>
        <v>「接種者氏名 ※」を入力してください</v>
      </c>
    </row>
    <row r="555" spans="1:17" ht="38.25" customHeight="1" x14ac:dyDescent="0.45">
      <c r="A555" s="20">
        <f t="shared" si="32"/>
        <v>118</v>
      </c>
      <c r="B555" s="17" t="str">
        <f t="shared" si="33"/>
        <v>市内</v>
      </c>
      <c r="C555" s="18"/>
      <c r="D555" s="17" t="str">
        <f t="shared" si="34"/>
        <v>0000000000</v>
      </c>
      <c r="E555" s="18"/>
      <c r="F555" s="2"/>
      <c r="G555" s="2"/>
      <c r="H555" s="3"/>
      <c r="I555" s="2" t="s">
        <v>5319</v>
      </c>
      <c r="J555" s="2"/>
      <c r="K555" s="2"/>
      <c r="L555" s="2" t="s">
        <v>5331</v>
      </c>
      <c r="M555" s="2" t="s">
        <v>5332</v>
      </c>
      <c r="N555" s="2"/>
      <c r="O555" s="1" t="str">
        <f>IF(ISERROR(VLOOKUP(L555&amp;M555,団体コード!$A$1:$B$1742,2,FALSE)),"",VLOOKUP(L555&amp;M555,団体コード!$A$1:$B$1742,2,FALSE))</f>
        <v>342076</v>
      </c>
      <c r="Q555" s="14" t="str">
        <f t="shared" si="35"/>
        <v>「接種者氏名 ※」を入力してください</v>
      </c>
    </row>
    <row r="556" spans="1:17" ht="38.25" customHeight="1" x14ac:dyDescent="0.45">
      <c r="A556" s="20">
        <f t="shared" si="32"/>
        <v>118</v>
      </c>
      <c r="B556" s="17" t="str">
        <f t="shared" si="33"/>
        <v>市内</v>
      </c>
      <c r="C556" s="18"/>
      <c r="D556" s="17" t="str">
        <f t="shared" si="34"/>
        <v>0000000000</v>
      </c>
      <c r="E556" s="18"/>
      <c r="F556" s="2"/>
      <c r="G556" s="2"/>
      <c r="H556" s="3"/>
      <c r="I556" s="2" t="s">
        <v>5319</v>
      </c>
      <c r="J556" s="2"/>
      <c r="K556" s="2"/>
      <c r="L556" s="2" t="s">
        <v>5331</v>
      </c>
      <c r="M556" s="2" t="s">
        <v>5332</v>
      </c>
      <c r="N556" s="2"/>
      <c r="O556" s="1" t="str">
        <f>IF(ISERROR(VLOOKUP(L556&amp;M556,団体コード!$A$1:$B$1742,2,FALSE)),"",VLOOKUP(L556&amp;M556,団体コード!$A$1:$B$1742,2,FALSE))</f>
        <v>342076</v>
      </c>
      <c r="Q556" s="14" t="str">
        <f t="shared" si="35"/>
        <v>「接種者氏名 ※」を入力してください</v>
      </c>
    </row>
    <row r="557" spans="1:17" ht="38.25" customHeight="1" x14ac:dyDescent="0.45">
      <c r="A557" s="20">
        <f t="shared" si="32"/>
        <v>118</v>
      </c>
      <c r="B557" s="17" t="str">
        <f t="shared" si="33"/>
        <v>市内</v>
      </c>
      <c r="C557" s="18"/>
      <c r="D557" s="17" t="str">
        <f t="shared" si="34"/>
        <v>0000000000</v>
      </c>
      <c r="E557" s="18"/>
      <c r="F557" s="2"/>
      <c r="G557" s="2"/>
      <c r="H557" s="3"/>
      <c r="I557" s="2" t="s">
        <v>5319</v>
      </c>
      <c r="J557" s="2"/>
      <c r="K557" s="2"/>
      <c r="L557" s="2" t="s">
        <v>5331</v>
      </c>
      <c r="M557" s="2" t="s">
        <v>5332</v>
      </c>
      <c r="N557" s="2"/>
      <c r="O557" s="1" t="str">
        <f>IF(ISERROR(VLOOKUP(L557&amp;M557,団体コード!$A$1:$B$1742,2,FALSE)),"",VLOOKUP(L557&amp;M557,団体コード!$A$1:$B$1742,2,FALSE))</f>
        <v>342076</v>
      </c>
      <c r="Q557" s="14" t="str">
        <f t="shared" si="35"/>
        <v>「接種者氏名 ※」を入力してください</v>
      </c>
    </row>
    <row r="558" spans="1:17" ht="38.25" customHeight="1" x14ac:dyDescent="0.45">
      <c r="A558" s="20">
        <f t="shared" si="32"/>
        <v>118</v>
      </c>
      <c r="B558" s="17" t="str">
        <f t="shared" si="33"/>
        <v>市内</v>
      </c>
      <c r="C558" s="18"/>
      <c r="D558" s="17" t="str">
        <f t="shared" si="34"/>
        <v>0000000000</v>
      </c>
      <c r="E558" s="18"/>
      <c r="F558" s="2"/>
      <c r="G558" s="2"/>
      <c r="H558" s="3"/>
      <c r="I558" s="2" t="s">
        <v>5319</v>
      </c>
      <c r="J558" s="2"/>
      <c r="K558" s="2"/>
      <c r="L558" s="2" t="s">
        <v>5331</v>
      </c>
      <c r="M558" s="2" t="s">
        <v>5332</v>
      </c>
      <c r="N558" s="2"/>
      <c r="O558" s="1" t="str">
        <f>IF(ISERROR(VLOOKUP(L558&amp;M558,団体コード!$A$1:$B$1742,2,FALSE)),"",VLOOKUP(L558&amp;M558,団体コード!$A$1:$B$1742,2,FALSE))</f>
        <v>342076</v>
      </c>
      <c r="Q558" s="14" t="str">
        <f t="shared" si="35"/>
        <v>「接種者氏名 ※」を入力してください</v>
      </c>
    </row>
    <row r="559" spans="1:17" ht="38.25" customHeight="1" x14ac:dyDescent="0.45">
      <c r="A559" s="20">
        <f t="shared" si="32"/>
        <v>118</v>
      </c>
      <c r="B559" s="17" t="str">
        <f t="shared" si="33"/>
        <v>市内</v>
      </c>
      <c r="C559" s="18"/>
      <c r="D559" s="17" t="str">
        <f t="shared" si="34"/>
        <v>0000000000</v>
      </c>
      <c r="E559" s="18"/>
      <c r="F559" s="2"/>
      <c r="G559" s="2"/>
      <c r="H559" s="3"/>
      <c r="I559" s="2" t="s">
        <v>5319</v>
      </c>
      <c r="J559" s="2"/>
      <c r="K559" s="2"/>
      <c r="L559" s="2" t="s">
        <v>5331</v>
      </c>
      <c r="M559" s="2" t="s">
        <v>5332</v>
      </c>
      <c r="N559" s="2"/>
      <c r="O559" s="1" t="str">
        <f>IF(ISERROR(VLOOKUP(L559&amp;M559,団体コード!$A$1:$B$1742,2,FALSE)),"",VLOOKUP(L559&amp;M559,団体コード!$A$1:$B$1742,2,FALSE))</f>
        <v>342076</v>
      </c>
      <c r="Q559" s="14" t="str">
        <f t="shared" si="35"/>
        <v>「接種者氏名 ※」を入力してください</v>
      </c>
    </row>
    <row r="560" spans="1:17" ht="38.25" customHeight="1" x14ac:dyDescent="0.45">
      <c r="A560" s="20">
        <f t="shared" si="32"/>
        <v>118</v>
      </c>
      <c r="B560" s="17" t="str">
        <f t="shared" si="33"/>
        <v>市内</v>
      </c>
      <c r="C560" s="18"/>
      <c r="D560" s="17" t="str">
        <f t="shared" si="34"/>
        <v>0000000000</v>
      </c>
      <c r="E560" s="18"/>
      <c r="F560" s="2"/>
      <c r="G560" s="2"/>
      <c r="H560" s="3"/>
      <c r="I560" s="2" t="s">
        <v>5319</v>
      </c>
      <c r="J560" s="2"/>
      <c r="K560" s="2"/>
      <c r="L560" s="2" t="s">
        <v>5331</v>
      </c>
      <c r="M560" s="2" t="s">
        <v>5332</v>
      </c>
      <c r="N560" s="2"/>
      <c r="O560" s="1" t="str">
        <f>IF(ISERROR(VLOOKUP(L560&amp;M560,団体コード!$A$1:$B$1742,2,FALSE)),"",VLOOKUP(L560&amp;M560,団体コード!$A$1:$B$1742,2,FALSE))</f>
        <v>342076</v>
      </c>
      <c r="Q560" s="14" t="str">
        <f t="shared" si="35"/>
        <v>「接種者氏名 ※」を入力してください</v>
      </c>
    </row>
    <row r="561" spans="1:17" ht="38.25" customHeight="1" x14ac:dyDescent="0.45">
      <c r="A561" s="20">
        <f t="shared" si="32"/>
        <v>118</v>
      </c>
      <c r="B561" s="17" t="str">
        <f t="shared" si="33"/>
        <v>市内</v>
      </c>
      <c r="C561" s="18"/>
      <c r="D561" s="17" t="str">
        <f t="shared" si="34"/>
        <v>0000000000</v>
      </c>
      <c r="E561" s="18"/>
      <c r="F561" s="2"/>
      <c r="G561" s="2"/>
      <c r="H561" s="3"/>
      <c r="I561" s="2" t="s">
        <v>5319</v>
      </c>
      <c r="J561" s="2"/>
      <c r="K561" s="2"/>
      <c r="L561" s="2" t="s">
        <v>5331</v>
      </c>
      <c r="M561" s="2" t="s">
        <v>5332</v>
      </c>
      <c r="N561" s="2"/>
      <c r="O561" s="1" t="str">
        <f>IF(ISERROR(VLOOKUP(L561&amp;M561,団体コード!$A$1:$B$1742,2,FALSE)),"",VLOOKUP(L561&amp;M561,団体コード!$A$1:$B$1742,2,FALSE))</f>
        <v>342076</v>
      </c>
      <c r="Q561" s="14" t="str">
        <f t="shared" si="35"/>
        <v>「接種者氏名 ※」を入力してください</v>
      </c>
    </row>
    <row r="562" spans="1:17" ht="38.25" customHeight="1" x14ac:dyDescent="0.45">
      <c r="A562" s="20">
        <f t="shared" si="32"/>
        <v>118</v>
      </c>
      <c r="B562" s="17" t="str">
        <f t="shared" si="33"/>
        <v>市内</v>
      </c>
      <c r="C562" s="18"/>
      <c r="D562" s="17" t="str">
        <f t="shared" si="34"/>
        <v>0000000000</v>
      </c>
      <c r="E562" s="18"/>
      <c r="F562" s="2"/>
      <c r="G562" s="2"/>
      <c r="H562" s="3"/>
      <c r="I562" s="2" t="s">
        <v>5319</v>
      </c>
      <c r="J562" s="2"/>
      <c r="K562" s="2"/>
      <c r="L562" s="2" t="s">
        <v>5331</v>
      </c>
      <c r="M562" s="2" t="s">
        <v>5332</v>
      </c>
      <c r="N562" s="2"/>
      <c r="O562" s="1" t="str">
        <f>IF(ISERROR(VLOOKUP(L562&amp;M562,団体コード!$A$1:$B$1742,2,FALSE)),"",VLOOKUP(L562&amp;M562,団体コード!$A$1:$B$1742,2,FALSE))</f>
        <v>342076</v>
      </c>
      <c r="Q562" s="14" t="str">
        <f t="shared" si="35"/>
        <v>「接種者氏名 ※」を入力してください</v>
      </c>
    </row>
    <row r="563" spans="1:17" ht="38.25" customHeight="1" x14ac:dyDescent="0.45">
      <c r="A563" s="20">
        <f t="shared" si="32"/>
        <v>118</v>
      </c>
      <c r="B563" s="17" t="str">
        <f t="shared" si="33"/>
        <v>市内</v>
      </c>
      <c r="C563" s="18"/>
      <c r="D563" s="17" t="str">
        <f t="shared" si="34"/>
        <v>0000000000</v>
      </c>
      <c r="E563" s="18"/>
      <c r="F563" s="2"/>
      <c r="G563" s="2"/>
      <c r="H563" s="3"/>
      <c r="I563" s="2" t="s">
        <v>5319</v>
      </c>
      <c r="J563" s="2"/>
      <c r="K563" s="2"/>
      <c r="L563" s="2" t="s">
        <v>5331</v>
      </c>
      <c r="M563" s="2" t="s">
        <v>5332</v>
      </c>
      <c r="N563" s="2"/>
      <c r="O563" s="1" t="str">
        <f>IF(ISERROR(VLOOKUP(L563&amp;M563,団体コード!$A$1:$B$1742,2,FALSE)),"",VLOOKUP(L563&amp;M563,団体コード!$A$1:$B$1742,2,FALSE))</f>
        <v>342076</v>
      </c>
      <c r="Q563" s="14" t="str">
        <f t="shared" si="35"/>
        <v>「接種者氏名 ※」を入力してください</v>
      </c>
    </row>
    <row r="564" spans="1:17" ht="38.25" customHeight="1" x14ac:dyDescent="0.45">
      <c r="A564" s="20">
        <f t="shared" si="32"/>
        <v>118</v>
      </c>
      <c r="B564" s="17" t="str">
        <f t="shared" si="33"/>
        <v>市内</v>
      </c>
      <c r="C564" s="18"/>
      <c r="D564" s="17" t="str">
        <f t="shared" si="34"/>
        <v>0000000000</v>
      </c>
      <c r="E564" s="18"/>
      <c r="F564" s="2"/>
      <c r="G564" s="2"/>
      <c r="H564" s="3"/>
      <c r="I564" s="2" t="s">
        <v>5319</v>
      </c>
      <c r="J564" s="2"/>
      <c r="K564" s="2"/>
      <c r="L564" s="2" t="s">
        <v>5331</v>
      </c>
      <c r="M564" s="2" t="s">
        <v>5332</v>
      </c>
      <c r="N564" s="2"/>
      <c r="O564" s="1" t="str">
        <f>IF(ISERROR(VLOOKUP(L564&amp;M564,団体コード!$A$1:$B$1742,2,FALSE)),"",VLOOKUP(L564&amp;M564,団体コード!$A$1:$B$1742,2,FALSE))</f>
        <v>342076</v>
      </c>
      <c r="Q564" s="14" t="str">
        <f t="shared" si="35"/>
        <v>「接種者氏名 ※」を入力してください</v>
      </c>
    </row>
    <row r="565" spans="1:17" ht="38.25" customHeight="1" x14ac:dyDescent="0.45">
      <c r="A565" s="20">
        <f t="shared" si="32"/>
        <v>118</v>
      </c>
      <c r="B565" s="17" t="str">
        <f t="shared" si="33"/>
        <v>市内</v>
      </c>
      <c r="C565" s="18"/>
      <c r="D565" s="17" t="str">
        <f t="shared" si="34"/>
        <v>0000000000</v>
      </c>
      <c r="E565" s="18"/>
      <c r="F565" s="2"/>
      <c r="G565" s="2"/>
      <c r="H565" s="3"/>
      <c r="I565" s="2" t="s">
        <v>5319</v>
      </c>
      <c r="J565" s="2"/>
      <c r="K565" s="2"/>
      <c r="L565" s="2" t="s">
        <v>5331</v>
      </c>
      <c r="M565" s="2" t="s">
        <v>5332</v>
      </c>
      <c r="N565" s="2"/>
      <c r="O565" s="1" t="str">
        <f>IF(ISERROR(VLOOKUP(L565&amp;M565,団体コード!$A$1:$B$1742,2,FALSE)),"",VLOOKUP(L565&amp;M565,団体コード!$A$1:$B$1742,2,FALSE))</f>
        <v>342076</v>
      </c>
      <c r="Q565" s="14" t="str">
        <f t="shared" si="35"/>
        <v>「接種者氏名 ※」を入力してください</v>
      </c>
    </row>
    <row r="566" spans="1:17" ht="38.25" customHeight="1" x14ac:dyDescent="0.45">
      <c r="A566" s="20">
        <f t="shared" si="32"/>
        <v>118</v>
      </c>
      <c r="B566" s="17" t="str">
        <f t="shared" si="33"/>
        <v>市内</v>
      </c>
      <c r="C566" s="18"/>
      <c r="D566" s="17" t="str">
        <f t="shared" si="34"/>
        <v>0000000000</v>
      </c>
      <c r="E566" s="18"/>
      <c r="F566" s="2"/>
      <c r="G566" s="2"/>
      <c r="H566" s="3"/>
      <c r="I566" s="2" t="s">
        <v>5319</v>
      </c>
      <c r="J566" s="2"/>
      <c r="K566" s="2"/>
      <c r="L566" s="2" t="s">
        <v>5331</v>
      </c>
      <c r="M566" s="2" t="s">
        <v>5332</v>
      </c>
      <c r="N566" s="2"/>
      <c r="O566" s="1" t="str">
        <f>IF(ISERROR(VLOOKUP(L566&amp;M566,団体コード!$A$1:$B$1742,2,FALSE)),"",VLOOKUP(L566&amp;M566,団体コード!$A$1:$B$1742,2,FALSE))</f>
        <v>342076</v>
      </c>
      <c r="Q566" s="14" t="str">
        <f t="shared" si="35"/>
        <v>「接種者氏名 ※」を入力してください</v>
      </c>
    </row>
    <row r="567" spans="1:17" ht="38.25" customHeight="1" x14ac:dyDescent="0.45">
      <c r="A567" s="20">
        <f t="shared" si="32"/>
        <v>118</v>
      </c>
      <c r="B567" s="17" t="str">
        <f t="shared" si="33"/>
        <v>市内</v>
      </c>
      <c r="C567" s="18"/>
      <c r="D567" s="17" t="str">
        <f t="shared" si="34"/>
        <v>0000000000</v>
      </c>
      <c r="E567" s="18"/>
      <c r="F567" s="2"/>
      <c r="G567" s="2"/>
      <c r="H567" s="3"/>
      <c r="I567" s="2" t="s">
        <v>5319</v>
      </c>
      <c r="J567" s="2"/>
      <c r="K567" s="2"/>
      <c r="L567" s="2" t="s">
        <v>5331</v>
      </c>
      <c r="M567" s="2" t="s">
        <v>5332</v>
      </c>
      <c r="N567" s="2"/>
      <c r="O567" s="1" t="str">
        <f>IF(ISERROR(VLOOKUP(L567&amp;M567,団体コード!$A$1:$B$1742,2,FALSE)),"",VLOOKUP(L567&amp;M567,団体コード!$A$1:$B$1742,2,FALSE))</f>
        <v>342076</v>
      </c>
      <c r="Q567" s="14" t="str">
        <f t="shared" si="35"/>
        <v>「接種者氏名 ※」を入力してください</v>
      </c>
    </row>
    <row r="568" spans="1:17" ht="38.25" customHeight="1" x14ac:dyDescent="0.45">
      <c r="A568" s="20">
        <f t="shared" si="32"/>
        <v>118</v>
      </c>
      <c r="B568" s="17" t="str">
        <f t="shared" si="33"/>
        <v>市内</v>
      </c>
      <c r="C568" s="18"/>
      <c r="D568" s="17" t="str">
        <f t="shared" si="34"/>
        <v>0000000000</v>
      </c>
      <c r="E568" s="18"/>
      <c r="F568" s="2"/>
      <c r="G568" s="2"/>
      <c r="H568" s="3"/>
      <c r="I568" s="2" t="s">
        <v>5319</v>
      </c>
      <c r="J568" s="2"/>
      <c r="K568" s="2"/>
      <c r="L568" s="2" t="s">
        <v>5331</v>
      </c>
      <c r="M568" s="2" t="s">
        <v>5332</v>
      </c>
      <c r="N568" s="2"/>
      <c r="O568" s="1" t="str">
        <f>IF(ISERROR(VLOOKUP(L568&amp;M568,団体コード!$A$1:$B$1742,2,FALSE)),"",VLOOKUP(L568&amp;M568,団体コード!$A$1:$B$1742,2,FALSE))</f>
        <v>342076</v>
      </c>
      <c r="Q568" s="14" t="str">
        <f t="shared" si="35"/>
        <v>「接種者氏名 ※」を入力してください</v>
      </c>
    </row>
    <row r="569" spans="1:17" ht="38.25" customHeight="1" x14ac:dyDescent="0.45">
      <c r="A569" s="20">
        <f t="shared" si="32"/>
        <v>118</v>
      </c>
      <c r="B569" s="17" t="str">
        <f t="shared" si="33"/>
        <v>市内</v>
      </c>
      <c r="C569" s="18"/>
      <c r="D569" s="17" t="str">
        <f t="shared" si="34"/>
        <v>0000000000</v>
      </c>
      <c r="E569" s="18"/>
      <c r="F569" s="2"/>
      <c r="G569" s="2"/>
      <c r="H569" s="3"/>
      <c r="I569" s="2" t="s">
        <v>5319</v>
      </c>
      <c r="J569" s="2"/>
      <c r="K569" s="2"/>
      <c r="L569" s="2" t="s">
        <v>5331</v>
      </c>
      <c r="M569" s="2" t="s">
        <v>5332</v>
      </c>
      <c r="N569" s="2"/>
      <c r="O569" s="1" t="str">
        <f>IF(ISERROR(VLOOKUP(L569&amp;M569,団体コード!$A$1:$B$1742,2,FALSE)),"",VLOOKUP(L569&amp;M569,団体コード!$A$1:$B$1742,2,FALSE))</f>
        <v>342076</v>
      </c>
      <c r="Q569" s="14" t="str">
        <f t="shared" si="35"/>
        <v>「接種者氏名 ※」を入力してください</v>
      </c>
    </row>
    <row r="570" spans="1:17" ht="38.25" customHeight="1" x14ac:dyDescent="0.45">
      <c r="A570" s="20">
        <f t="shared" si="32"/>
        <v>118</v>
      </c>
      <c r="B570" s="17" t="str">
        <f t="shared" si="33"/>
        <v>市内</v>
      </c>
      <c r="C570" s="18"/>
      <c r="D570" s="17" t="str">
        <f t="shared" si="34"/>
        <v>0000000000</v>
      </c>
      <c r="E570" s="18"/>
      <c r="F570" s="2"/>
      <c r="G570" s="2"/>
      <c r="H570" s="3"/>
      <c r="I570" s="2" t="s">
        <v>5319</v>
      </c>
      <c r="J570" s="2"/>
      <c r="K570" s="2"/>
      <c r="L570" s="2" t="s">
        <v>5331</v>
      </c>
      <c r="M570" s="2" t="s">
        <v>5332</v>
      </c>
      <c r="N570" s="2"/>
      <c r="O570" s="1" t="str">
        <f>IF(ISERROR(VLOOKUP(L570&amp;M570,団体コード!$A$1:$B$1742,2,FALSE)),"",VLOOKUP(L570&amp;M570,団体コード!$A$1:$B$1742,2,FALSE))</f>
        <v>342076</v>
      </c>
      <c r="Q570" s="14" t="str">
        <f t="shared" si="35"/>
        <v>「接種者氏名 ※」を入力してください</v>
      </c>
    </row>
    <row r="571" spans="1:17" ht="38.25" customHeight="1" x14ac:dyDescent="0.45">
      <c r="A571" s="20">
        <f t="shared" si="32"/>
        <v>118</v>
      </c>
      <c r="B571" s="17" t="str">
        <f t="shared" si="33"/>
        <v>市内</v>
      </c>
      <c r="C571" s="18"/>
      <c r="D571" s="17" t="str">
        <f t="shared" si="34"/>
        <v>0000000000</v>
      </c>
      <c r="E571" s="18"/>
      <c r="F571" s="2"/>
      <c r="G571" s="2"/>
      <c r="H571" s="3"/>
      <c r="I571" s="2" t="s">
        <v>5319</v>
      </c>
      <c r="J571" s="2"/>
      <c r="K571" s="2"/>
      <c r="L571" s="2" t="s">
        <v>5331</v>
      </c>
      <c r="M571" s="2" t="s">
        <v>5332</v>
      </c>
      <c r="N571" s="2"/>
      <c r="O571" s="1" t="str">
        <f>IF(ISERROR(VLOOKUP(L571&amp;M571,団体コード!$A$1:$B$1742,2,FALSE)),"",VLOOKUP(L571&amp;M571,団体コード!$A$1:$B$1742,2,FALSE))</f>
        <v>342076</v>
      </c>
      <c r="Q571" s="14" t="str">
        <f t="shared" si="35"/>
        <v>「接種者氏名 ※」を入力してください</v>
      </c>
    </row>
    <row r="572" spans="1:17" ht="38.25" customHeight="1" x14ac:dyDescent="0.45">
      <c r="A572" s="20">
        <f t="shared" si="32"/>
        <v>118</v>
      </c>
      <c r="B572" s="17" t="str">
        <f t="shared" si="33"/>
        <v>市内</v>
      </c>
      <c r="C572" s="18"/>
      <c r="D572" s="17" t="str">
        <f t="shared" si="34"/>
        <v>0000000000</v>
      </c>
      <c r="E572" s="18"/>
      <c r="F572" s="2"/>
      <c r="G572" s="2"/>
      <c r="H572" s="3"/>
      <c r="I572" s="2" t="s">
        <v>5319</v>
      </c>
      <c r="J572" s="2"/>
      <c r="K572" s="2"/>
      <c r="L572" s="2" t="s">
        <v>5331</v>
      </c>
      <c r="M572" s="2" t="s">
        <v>5332</v>
      </c>
      <c r="N572" s="2"/>
      <c r="O572" s="1" t="str">
        <f>IF(ISERROR(VLOOKUP(L572&amp;M572,団体コード!$A$1:$B$1742,2,FALSE)),"",VLOOKUP(L572&amp;M572,団体コード!$A$1:$B$1742,2,FALSE))</f>
        <v>342076</v>
      </c>
      <c r="Q572" s="14" t="str">
        <f t="shared" si="35"/>
        <v>「接種者氏名 ※」を入力してください</v>
      </c>
    </row>
    <row r="573" spans="1:17" ht="38.25" customHeight="1" x14ac:dyDescent="0.45">
      <c r="A573" s="20">
        <f t="shared" si="32"/>
        <v>118</v>
      </c>
      <c r="B573" s="17" t="str">
        <f t="shared" si="33"/>
        <v>市内</v>
      </c>
      <c r="C573" s="18"/>
      <c r="D573" s="17" t="str">
        <f t="shared" si="34"/>
        <v>0000000000</v>
      </c>
      <c r="E573" s="18"/>
      <c r="F573" s="2"/>
      <c r="G573" s="2"/>
      <c r="H573" s="3"/>
      <c r="I573" s="2" t="s">
        <v>5319</v>
      </c>
      <c r="J573" s="2"/>
      <c r="K573" s="2"/>
      <c r="L573" s="2" t="s">
        <v>5331</v>
      </c>
      <c r="M573" s="2" t="s">
        <v>5332</v>
      </c>
      <c r="N573" s="2"/>
      <c r="O573" s="1" t="str">
        <f>IF(ISERROR(VLOOKUP(L573&amp;M573,団体コード!$A$1:$B$1742,2,FALSE)),"",VLOOKUP(L573&amp;M573,団体コード!$A$1:$B$1742,2,FALSE))</f>
        <v>342076</v>
      </c>
      <c r="Q573" s="14" t="str">
        <f t="shared" si="35"/>
        <v>「接種者氏名 ※」を入力してください</v>
      </c>
    </row>
    <row r="574" spans="1:17" ht="38.25" customHeight="1" x14ac:dyDescent="0.45">
      <c r="A574" s="20">
        <f t="shared" si="32"/>
        <v>118</v>
      </c>
      <c r="B574" s="17" t="str">
        <f t="shared" si="33"/>
        <v>市内</v>
      </c>
      <c r="C574" s="18"/>
      <c r="D574" s="17" t="str">
        <f t="shared" si="34"/>
        <v>0000000000</v>
      </c>
      <c r="E574" s="18"/>
      <c r="F574" s="2"/>
      <c r="G574" s="2"/>
      <c r="H574" s="3"/>
      <c r="I574" s="2" t="s">
        <v>5319</v>
      </c>
      <c r="J574" s="2"/>
      <c r="K574" s="2"/>
      <c r="L574" s="2" t="s">
        <v>5331</v>
      </c>
      <c r="M574" s="2" t="s">
        <v>5332</v>
      </c>
      <c r="N574" s="2"/>
      <c r="O574" s="1" t="str">
        <f>IF(ISERROR(VLOOKUP(L574&amp;M574,団体コード!$A$1:$B$1742,2,FALSE)),"",VLOOKUP(L574&amp;M574,団体コード!$A$1:$B$1742,2,FALSE))</f>
        <v>342076</v>
      </c>
      <c r="Q574" s="14" t="str">
        <f t="shared" si="35"/>
        <v>「接種者氏名 ※」を入力してください</v>
      </c>
    </row>
    <row r="575" spans="1:17" ht="38.25" customHeight="1" x14ac:dyDescent="0.45">
      <c r="A575" s="20">
        <f t="shared" si="32"/>
        <v>118</v>
      </c>
      <c r="B575" s="17" t="str">
        <f t="shared" si="33"/>
        <v>市内</v>
      </c>
      <c r="C575" s="18"/>
      <c r="D575" s="17" t="str">
        <f t="shared" si="34"/>
        <v>0000000000</v>
      </c>
      <c r="E575" s="18"/>
      <c r="F575" s="2"/>
      <c r="G575" s="2"/>
      <c r="H575" s="3"/>
      <c r="I575" s="2" t="s">
        <v>5319</v>
      </c>
      <c r="J575" s="2"/>
      <c r="K575" s="2"/>
      <c r="L575" s="2" t="s">
        <v>5331</v>
      </c>
      <c r="M575" s="2" t="s">
        <v>5332</v>
      </c>
      <c r="N575" s="2"/>
      <c r="O575" s="1" t="str">
        <f>IF(ISERROR(VLOOKUP(L575&amp;M575,団体コード!$A$1:$B$1742,2,FALSE)),"",VLOOKUP(L575&amp;M575,団体コード!$A$1:$B$1742,2,FALSE))</f>
        <v>342076</v>
      </c>
      <c r="Q575" s="14" t="str">
        <f t="shared" si="35"/>
        <v>「接種者氏名 ※」を入力してください</v>
      </c>
    </row>
    <row r="576" spans="1:17" ht="38.25" customHeight="1" x14ac:dyDescent="0.45">
      <c r="A576" s="20">
        <f t="shared" si="32"/>
        <v>118</v>
      </c>
      <c r="B576" s="17" t="str">
        <f t="shared" si="33"/>
        <v>市内</v>
      </c>
      <c r="C576" s="18"/>
      <c r="D576" s="17" t="str">
        <f t="shared" si="34"/>
        <v>0000000000</v>
      </c>
      <c r="E576" s="18"/>
      <c r="F576" s="2"/>
      <c r="G576" s="2"/>
      <c r="H576" s="3"/>
      <c r="I576" s="2" t="s">
        <v>5319</v>
      </c>
      <c r="J576" s="2"/>
      <c r="K576" s="2"/>
      <c r="L576" s="2" t="s">
        <v>5331</v>
      </c>
      <c r="M576" s="2" t="s">
        <v>5332</v>
      </c>
      <c r="N576" s="2"/>
      <c r="O576" s="1" t="str">
        <f>IF(ISERROR(VLOOKUP(L576&amp;M576,団体コード!$A$1:$B$1742,2,FALSE)),"",VLOOKUP(L576&amp;M576,団体コード!$A$1:$B$1742,2,FALSE))</f>
        <v>342076</v>
      </c>
      <c r="Q576" s="14" t="str">
        <f t="shared" si="35"/>
        <v>「接種者氏名 ※」を入力してください</v>
      </c>
    </row>
    <row r="577" spans="1:17" ht="38.25" customHeight="1" x14ac:dyDescent="0.45">
      <c r="A577" s="20">
        <f t="shared" si="32"/>
        <v>118</v>
      </c>
      <c r="B577" s="17" t="str">
        <f t="shared" si="33"/>
        <v>市内</v>
      </c>
      <c r="C577" s="18"/>
      <c r="D577" s="17" t="str">
        <f t="shared" si="34"/>
        <v>0000000000</v>
      </c>
      <c r="E577" s="18"/>
      <c r="F577" s="2"/>
      <c r="G577" s="2"/>
      <c r="H577" s="3"/>
      <c r="I577" s="2" t="s">
        <v>5319</v>
      </c>
      <c r="J577" s="2"/>
      <c r="K577" s="2"/>
      <c r="L577" s="2" t="s">
        <v>5331</v>
      </c>
      <c r="M577" s="2" t="s">
        <v>5332</v>
      </c>
      <c r="N577" s="2"/>
      <c r="O577" s="1" t="str">
        <f>IF(ISERROR(VLOOKUP(L577&amp;M577,団体コード!$A$1:$B$1742,2,FALSE)),"",VLOOKUP(L577&amp;M577,団体コード!$A$1:$B$1742,2,FALSE))</f>
        <v>342076</v>
      </c>
      <c r="Q577" s="14" t="str">
        <f t="shared" si="35"/>
        <v>「接種者氏名 ※」を入力してください</v>
      </c>
    </row>
    <row r="578" spans="1:17" ht="38.25" customHeight="1" x14ac:dyDescent="0.45">
      <c r="A578" s="20">
        <f t="shared" ref="A578:A641" si="36">DATEDIF(H578,"2022/4/1","Y")</f>
        <v>118</v>
      </c>
      <c r="B578" s="17" t="str">
        <f t="shared" si="33"/>
        <v>市内</v>
      </c>
      <c r="C578" s="18"/>
      <c r="D578" s="17" t="str">
        <f t="shared" si="34"/>
        <v>0000000000</v>
      </c>
      <c r="E578" s="18"/>
      <c r="F578" s="2"/>
      <c r="G578" s="2"/>
      <c r="H578" s="3"/>
      <c r="I578" s="2" t="s">
        <v>5319</v>
      </c>
      <c r="J578" s="2"/>
      <c r="K578" s="2"/>
      <c r="L578" s="2" t="s">
        <v>5331</v>
      </c>
      <c r="M578" s="2" t="s">
        <v>5332</v>
      </c>
      <c r="N578" s="2"/>
      <c r="O578" s="1" t="str">
        <f>IF(ISERROR(VLOOKUP(L578&amp;M578,団体コード!$A$1:$B$1742,2,FALSE)),"",VLOOKUP(L578&amp;M578,団体コード!$A$1:$B$1742,2,FALSE))</f>
        <v>342076</v>
      </c>
      <c r="Q578" s="14" t="str">
        <f t="shared" si="35"/>
        <v>「接種者氏名 ※」を入力してください</v>
      </c>
    </row>
    <row r="579" spans="1:17" ht="38.25" customHeight="1" x14ac:dyDescent="0.45">
      <c r="A579" s="20">
        <f t="shared" si="36"/>
        <v>118</v>
      </c>
      <c r="B579" s="17" t="str">
        <f t="shared" ref="B579:B642" si="37">IF(O579="342076","市内","市外")</f>
        <v>市内</v>
      </c>
      <c r="C579" s="18"/>
      <c r="D579" s="17" t="str">
        <f t="shared" si="34"/>
        <v>0000000000</v>
      </c>
      <c r="E579" s="18"/>
      <c r="F579" s="2"/>
      <c r="G579" s="2"/>
      <c r="H579" s="3"/>
      <c r="I579" s="2" t="s">
        <v>5319</v>
      </c>
      <c r="J579" s="2"/>
      <c r="K579" s="2"/>
      <c r="L579" s="2" t="s">
        <v>5331</v>
      </c>
      <c r="M579" s="2" t="s">
        <v>5332</v>
      </c>
      <c r="N579" s="2"/>
      <c r="O579" s="1" t="str">
        <f>IF(ISERROR(VLOOKUP(L579&amp;M579,団体コード!$A$1:$B$1742,2,FALSE)),"",VLOOKUP(L579&amp;M579,団体コード!$A$1:$B$1742,2,FALSE))</f>
        <v>342076</v>
      </c>
      <c r="Q579" s="14" t="str">
        <f t="shared" si="35"/>
        <v>「接種者氏名 ※」を入力してください</v>
      </c>
    </row>
    <row r="580" spans="1:17" ht="38.25" customHeight="1" x14ac:dyDescent="0.45">
      <c r="A580" s="20">
        <f t="shared" si="36"/>
        <v>118</v>
      </c>
      <c r="B580" s="17" t="str">
        <f t="shared" si="37"/>
        <v>市内</v>
      </c>
      <c r="C580" s="18"/>
      <c r="D580" s="17" t="str">
        <f t="shared" ref="D580:D643" si="38">TEXT(E580,"0000000000")</f>
        <v>0000000000</v>
      </c>
      <c r="E580" s="18"/>
      <c r="F580" s="2"/>
      <c r="G580" s="2"/>
      <c r="H580" s="3"/>
      <c r="I580" s="2" t="s">
        <v>5319</v>
      </c>
      <c r="J580" s="2"/>
      <c r="K580" s="2"/>
      <c r="L580" s="2" t="s">
        <v>5331</v>
      </c>
      <c r="M580" s="2" t="s">
        <v>5332</v>
      </c>
      <c r="N580" s="2"/>
      <c r="O580" s="1" t="str">
        <f>IF(ISERROR(VLOOKUP(L580&amp;M580,団体コード!$A$1:$B$1742,2,FALSE)),"",VLOOKUP(L580&amp;M580,団体コード!$A$1:$B$1742,2,FALSE))</f>
        <v>342076</v>
      </c>
      <c r="Q580" s="14" t="str">
        <f t="shared" ref="Q580:Q643" si="39">IF(F580="","「接種者氏名 ※」を入力してください",IF(G580="","「性別」を選択してください",IF(H580="","接種生年月日 ※」を入力してくだい",IF(L580="","「住民票に記載されている都道府県」を選択してください",IF(M580="","「住民票に記載されている市町村」を選択してください",IF(N580="","「住民票に記載されている町名・番地」を入力してください",IF(O580="","都道府県と市町村の組合せが正しくありません。都道府県または市町村を選択し直してください",IF(E580="","「被保険者証番号」を入力してください。他市の住所地特例者は空欄でかまいません",IF(I580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581" spans="1:17" ht="38.25" customHeight="1" x14ac:dyDescent="0.45">
      <c r="A581" s="20">
        <f t="shared" si="36"/>
        <v>118</v>
      </c>
      <c r="B581" s="17" t="str">
        <f t="shared" si="37"/>
        <v>市内</v>
      </c>
      <c r="C581" s="18"/>
      <c r="D581" s="17" t="str">
        <f t="shared" si="38"/>
        <v>0000000000</v>
      </c>
      <c r="E581" s="18"/>
      <c r="F581" s="2"/>
      <c r="G581" s="2"/>
      <c r="H581" s="3"/>
      <c r="I581" s="2" t="s">
        <v>5319</v>
      </c>
      <c r="J581" s="2"/>
      <c r="K581" s="2"/>
      <c r="L581" s="2" t="s">
        <v>5331</v>
      </c>
      <c r="M581" s="2" t="s">
        <v>5332</v>
      </c>
      <c r="N581" s="2"/>
      <c r="O581" s="1" t="str">
        <f>IF(ISERROR(VLOOKUP(L581&amp;M581,団体コード!$A$1:$B$1742,2,FALSE)),"",VLOOKUP(L581&amp;M581,団体コード!$A$1:$B$1742,2,FALSE))</f>
        <v>342076</v>
      </c>
      <c r="Q581" s="14" t="str">
        <f t="shared" si="39"/>
        <v>「接種者氏名 ※」を入力してください</v>
      </c>
    </row>
    <row r="582" spans="1:17" ht="38.25" customHeight="1" x14ac:dyDescent="0.45">
      <c r="A582" s="20">
        <f t="shared" si="36"/>
        <v>118</v>
      </c>
      <c r="B582" s="17" t="str">
        <f t="shared" si="37"/>
        <v>市内</v>
      </c>
      <c r="C582" s="18"/>
      <c r="D582" s="17" t="str">
        <f t="shared" si="38"/>
        <v>0000000000</v>
      </c>
      <c r="E582" s="18"/>
      <c r="F582" s="2"/>
      <c r="G582" s="2"/>
      <c r="H582" s="3"/>
      <c r="I582" s="2" t="s">
        <v>5319</v>
      </c>
      <c r="J582" s="2"/>
      <c r="K582" s="2"/>
      <c r="L582" s="2" t="s">
        <v>5331</v>
      </c>
      <c r="M582" s="2" t="s">
        <v>5332</v>
      </c>
      <c r="N582" s="2"/>
      <c r="O582" s="1" t="str">
        <f>IF(ISERROR(VLOOKUP(L582&amp;M582,団体コード!$A$1:$B$1742,2,FALSE)),"",VLOOKUP(L582&amp;M582,団体コード!$A$1:$B$1742,2,FALSE))</f>
        <v>342076</v>
      </c>
      <c r="Q582" s="14" t="str">
        <f t="shared" si="39"/>
        <v>「接種者氏名 ※」を入力してください</v>
      </c>
    </row>
    <row r="583" spans="1:17" ht="38.25" customHeight="1" x14ac:dyDescent="0.45">
      <c r="A583" s="20">
        <f t="shared" si="36"/>
        <v>118</v>
      </c>
      <c r="B583" s="17" t="str">
        <f t="shared" si="37"/>
        <v>市内</v>
      </c>
      <c r="C583" s="18"/>
      <c r="D583" s="17" t="str">
        <f t="shared" si="38"/>
        <v>0000000000</v>
      </c>
      <c r="E583" s="18"/>
      <c r="F583" s="2"/>
      <c r="G583" s="2"/>
      <c r="H583" s="3"/>
      <c r="I583" s="2" t="s">
        <v>5319</v>
      </c>
      <c r="J583" s="2"/>
      <c r="K583" s="2"/>
      <c r="L583" s="2" t="s">
        <v>5331</v>
      </c>
      <c r="M583" s="2" t="s">
        <v>5332</v>
      </c>
      <c r="N583" s="2"/>
      <c r="O583" s="1" t="str">
        <f>IF(ISERROR(VLOOKUP(L583&amp;M583,団体コード!$A$1:$B$1742,2,FALSE)),"",VLOOKUP(L583&amp;M583,団体コード!$A$1:$B$1742,2,FALSE))</f>
        <v>342076</v>
      </c>
      <c r="Q583" s="14" t="str">
        <f t="shared" si="39"/>
        <v>「接種者氏名 ※」を入力してください</v>
      </c>
    </row>
    <row r="584" spans="1:17" ht="38.25" customHeight="1" x14ac:dyDescent="0.45">
      <c r="A584" s="20">
        <f t="shared" si="36"/>
        <v>118</v>
      </c>
      <c r="B584" s="17" t="str">
        <f t="shared" si="37"/>
        <v>市内</v>
      </c>
      <c r="C584" s="18"/>
      <c r="D584" s="17" t="str">
        <f t="shared" si="38"/>
        <v>0000000000</v>
      </c>
      <c r="E584" s="18"/>
      <c r="F584" s="2"/>
      <c r="G584" s="2"/>
      <c r="H584" s="3"/>
      <c r="I584" s="2" t="s">
        <v>5319</v>
      </c>
      <c r="J584" s="2"/>
      <c r="K584" s="2"/>
      <c r="L584" s="2" t="s">
        <v>5331</v>
      </c>
      <c r="M584" s="2" t="s">
        <v>5332</v>
      </c>
      <c r="N584" s="2"/>
      <c r="O584" s="1" t="str">
        <f>IF(ISERROR(VLOOKUP(L584&amp;M584,団体コード!$A$1:$B$1742,2,FALSE)),"",VLOOKUP(L584&amp;M584,団体コード!$A$1:$B$1742,2,FALSE))</f>
        <v>342076</v>
      </c>
      <c r="Q584" s="14" t="str">
        <f t="shared" si="39"/>
        <v>「接種者氏名 ※」を入力してください</v>
      </c>
    </row>
    <row r="585" spans="1:17" ht="38.25" customHeight="1" x14ac:dyDescent="0.45">
      <c r="A585" s="20">
        <f t="shared" si="36"/>
        <v>118</v>
      </c>
      <c r="B585" s="17" t="str">
        <f t="shared" si="37"/>
        <v>市内</v>
      </c>
      <c r="C585" s="18"/>
      <c r="D585" s="17" t="str">
        <f t="shared" si="38"/>
        <v>0000000000</v>
      </c>
      <c r="E585" s="18"/>
      <c r="F585" s="2"/>
      <c r="G585" s="2"/>
      <c r="H585" s="3"/>
      <c r="I585" s="2" t="s">
        <v>5319</v>
      </c>
      <c r="J585" s="2"/>
      <c r="K585" s="2"/>
      <c r="L585" s="2" t="s">
        <v>5331</v>
      </c>
      <c r="M585" s="2" t="s">
        <v>5332</v>
      </c>
      <c r="N585" s="2"/>
      <c r="O585" s="1" t="str">
        <f>IF(ISERROR(VLOOKUP(L585&amp;M585,団体コード!$A$1:$B$1742,2,FALSE)),"",VLOOKUP(L585&amp;M585,団体コード!$A$1:$B$1742,2,FALSE))</f>
        <v>342076</v>
      </c>
      <c r="Q585" s="14" t="str">
        <f t="shared" si="39"/>
        <v>「接種者氏名 ※」を入力してください</v>
      </c>
    </row>
    <row r="586" spans="1:17" ht="38.25" customHeight="1" x14ac:dyDescent="0.45">
      <c r="A586" s="20">
        <f t="shared" si="36"/>
        <v>118</v>
      </c>
      <c r="B586" s="17" t="str">
        <f t="shared" si="37"/>
        <v>市内</v>
      </c>
      <c r="C586" s="18"/>
      <c r="D586" s="17" t="str">
        <f t="shared" si="38"/>
        <v>0000000000</v>
      </c>
      <c r="E586" s="18"/>
      <c r="F586" s="2"/>
      <c r="G586" s="2"/>
      <c r="H586" s="3"/>
      <c r="I586" s="2" t="s">
        <v>5319</v>
      </c>
      <c r="J586" s="2"/>
      <c r="K586" s="2"/>
      <c r="L586" s="2" t="s">
        <v>5331</v>
      </c>
      <c r="M586" s="2" t="s">
        <v>5332</v>
      </c>
      <c r="N586" s="2"/>
      <c r="O586" s="1" t="str">
        <f>IF(ISERROR(VLOOKUP(L586&amp;M586,団体コード!$A$1:$B$1742,2,FALSE)),"",VLOOKUP(L586&amp;M586,団体コード!$A$1:$B$1742,2,FALSE))</f>
        <v>342076</v>
      </c>
      <c r="Q586" s="14" t="str">
        <f t="shared" si="39"/>
        <v>「接種者氏名 ※」を入力してください</v>
      </c>
    </row>
    <row r="587" spans="1:17" ht="38.25" customHeight="1" x14ac:dyDescent="0.45">
      <c r="A587" s="20">
        <f t="shared" si="36"/>
        <v>118</v>
      </c>
      <c r="B587" s="17" t="str">
        <f t="shared" si="37"/>
        <v>市内</v>
      </c>
      <c r="C587" s="18"/>
      <c r="D587" s="17" t="str">
        <f t="shared" si="38"/>
        <v>0000000000</v>
      </c>
      <c r="E587" s="18"/>
      <c r="F587" s="2"/>
      <c r="G587" s="2"/>
      <c r="H587" s="3"/>
      <c r="I587" s="2" t="s">
        <v>5319</v>
      </c>
      <c r="J587" s="2"/>
      <c r="K587" s="2"/>
      <c r="L587" s="2" t="s">
        <v>5331</v>
      </c>
      <c r="M587" s="2" t="s">
        <v>5332</v>
      </c>
      <c r="N587" s="2"/>
      <c r="O587" s="1" t="str">
        <f>IF(ISERROR(VLOOKUP(L587&amp;M587,団体コード!$A$1:$B$1742,2,FALSE)),"",VLOOKUP(L587&amp;M587,団体コード!$A$1:$B$1742,2,FALSE))</f>
        <v>342076</v>
      </c>
      <c r="Q587" s="14" t="str">
        <f t="shared" si="39"/>
        <v>「接種者氏名 ※」を入力してください</v>
      </c>
    </row>
    <row r="588" spans="1:17" ht="38.25" customHeight="1" x14ac:dyDescent="0.45">
      <c r="A588" s="20">
        <f t="shared" si="36"/>
        <v>118</v>
      </c>
      <c r="B588" s="17" t="str">
        <f t="shared" si="37"/>
        <v>市内</v>
      </c>
      <c r="C588" s="18"/>
      <c r="D588" s="17" t="str">
        <f t="shared" si="38"/>
        <v>0000000000</v>
      </c>
      <c r="E588" s="18"/>
      <c r="F588" s="2"/>
      <c r="G588" s="2"/>
      <c r="H588" s="3"/>
      <c r="I588" s="2" t="s">
        <v>5319</v>
      </c>
      <c r="J588" s="2"/>
      <c r="K588" s="2"/>
      <c r="L588" s="2" t="s">
        <v>5331</v>
      </c>
      <c r="M588" s="2" t="s">
        <v>5332</v>
      </c>
      <c r="N588" s="2"/>
      <c r="O588" s="1" t="str">
        <f>IF(ISERROR(VLOOKUP(L588&amp;M588,団体コード!$A$1:$B$1742,2,FALSE)),"",VLOOKUP(L588&amp;M588,団体コード!$A$1:$B$1742,2,FALSE))</f>
        <v>342076</v>
      </c>
      <c r="Q588" s="14" t="str">
        <f t="shared" si="39"/>
        <v>「接種者氏名 ※」を入力してください</v>
      </c>
    </row>
    <row r="589" spans="1:17" ht="38.25" customHeight="1" x14ac:dyDescent="0.45">
      <c r="A589" s="20">
        <f t="shared" si="36"/>
        <v>118</v>
      </c>
      <c r="B589" s="17" t="str">
        <f t="shared" si="37"/>
        <v>市内</v>
      </c>
      <c r="C589" s="18"/>
      <c r="D589" s="17" t="str">
        <f t="shared" si="38"/>
        <v>0000000000</v>
      </c>
      <c r="E589" s="18"/>
      <c r="F589" s="2"/>
      <c r="G589" s="2"/>
      <c r="H589" s="3"/>
      <c r="I589" s="2" t="s">
        <v>5319</v>
      </c>
      <c r="J589" s="2"/>
      <c r="K589" s="2"/>
      <c r="L589" s="2" t="s">
        <v>5331</v>
      </c>
      <c r="M589" s="2" t="s">
        <v>5332</v>
      </c>
      <c r="N589" s="2"/>
      <c r="O589" s="1" t="str">
        <f>IF(ISERROR(VLOOKUP(L589&amp;M589,団体コード!$A$1:$B$1742,2,FALSE)),"",VLOOKUP(L589&amp;M589,団体コード!$A$1:$B$1742,2,FALSE))</f>
        <v>342076</v>
      </c>
      <c r="Q589" s="14" t="str">
        <f t="shared" si="39"/>
        <v>「接種者氏名 ※」を入力してください</v>
      </c>
    </row>
    <row r="590" spans="1:17" ht="38.25" customHeight="1" x14ac:dyDescent="0.45">
      <c r="A590" s="20">
        <f t="shared" si="36"/>
        <v>118</v>
      </c>
      <c r="B590" s="17" t="str">
        <f t="shared" si="37"/>
        <v>市内</v>
      </c>
      <c r="C590" s="18"/>
      <c r="D590" s="17" t="str">
        <f t="shared" si="38"/>
        <v>0000000000</v>
      </c>
      <c r="E590" s="18"/>
      <c r="F590" s="2"/>
      <c r="G590" s="2"/>
      <c r="H590" s="3"/>
      <c r="I590" s="2" t="s">
        <v>5319</v>
      </c>
      <c r="J590" s="2"/>
      <c r="K590" s="2"/>
      <c r="L590" s="2" t="s">
        <v>5331</v>
      </c>
      <c r="M590" s="2" t="s">
        <v>5332</v>
      </c>
      <c r="N590" s="2"/>
      <c r="O590" s="1" t="str">
        <f>IF(ISERROR(VLOOKUP(L590&amp;M590,団体コード!$A$1:$B$1742,2,FALSE)),"",VLOOKUP(L590&amp;M590,団体コード!$A$1:$B$1742,2,FALSE))</f>
        <v>342076</v>
      </c>
      <c r="Q590" s="14" t="str">
        <f t="shared" si="39"/>
        <v>「接種者氏名 ※」を入力してください</v>
      </c>
    </row>
    <row r="591" spans="1:17" ht="38.25" customHeight="1" x14ac:dyDescent="0.45">
      <c r="A591" s="20">
        <f t="shared" si="36"/>
        <v>118</v>
      </c>
      <c r="B591" s="17" t="str">
        <f t="shared" si="37"/>
        <v>市内</v>
      </c>
      <c r="C591" s="18"/>
      <c r="D591" s="17" t="str">
        <f t="shared" si="38"/>
        <v>0000000000</v>
      </c>
      <c r="E591" s="18"/>
      <c r="F591" s="2"/>
      <c r="G591" s="2"/>
      <c r="H591" s="3"/>
      <c r="I591" s="2" t="s">
        <v>5319</v>
      </c>
      <c r="J591" s="2"/>
      <c r="K591" s="2"/>
      <c r="L591" s="2" t="s">
        <v>5331</v>
      </c>
      <c r="M591" s="2" t="s">
        <v>5332</v>
      </c>
      <c r="N591" s="2"/>
      <c r="O591" s="1" t="str">
        <f>IF(ISERROR(VLOOKUP(L591&amp;M591,団体コード!$A$1:$B$1742,2,FALSE)),"",VLOOKUP(L591&amp;M591,団体コード!$A$1:$B$1742,2,FALSE))</f>
        <v>342076</v>
      </c>
      <c r="Q591" s="14" t="str">
        <f t="shared" si="39"/>
        <v>「接種者氏名 ※」を入力してください</v>
      </c>
    </row>
    <row r="592" spans="1:17" ht="38.25" customHeight="1" x14ac:dyDescent="0.45">
      <c r="A592" s="20">
        <f t="shared" si="36"/>
        <v>118</v>
      </c>
      <c r="B592" s="17" t="str">
        <f t="shared" si="37"/>
        <v>市内</v>
      </c>
      <c r="C592" s="18"/>
      <c r="D592" s="17" t="str">
        <f t="shared" si="38"/>
        <v>0000000000</v>
      </c>
      <c r="E592" s="18"/>
      <c r="F592" s="2"/>
      <c r="G592" s="2"/>
      <c r="H592" s="3"/>
      <c r="I592" s="2" t="s">
        <v>5319</v>
      </c>
      <c r="J592" s="2"/>
      <c r="K592" s="2"/>
      <c r="L592" s="2" t="s">
        <v>5331</v>
      </c>
      <c r="M592" s="2" t="s">
        <v>5332</v>
      </c>
      <c r="N592" s="2"/>
      <c r="O592" s="1" t="str">
        <f>IF(ISERROR(VLOOKUP(L592&amp;M592,団体コード!$A$1:$B$1742,2,FALSE)),"",VLOOKUP(L592&amp;M592,団体コード!$A$1:$B$1742,2,FALSE))</f>
        <v>342076</v>
      </c>
      <c r="Q592" s="14" t="str">
        <f t="shared" si="39"/>
        <v>「接種者氏名 ※」を入力してください</v>
      </c>
    </row>
    <row r="593" spans="1:17" ht="38.25" customHeight="1" x14ac:dyDescent="0.45">
      <c r="A593" s="20">
        <f t="shared" si="36"/>
        <v>118</v>
      </c>
      <c r="B593" s="17" t="str">
        <f t="shared" si="37"/>
        <v>市内</v>
      </c>
      <c r="C593" s="18"/>
      <c r="D593" s="17" t="str">
        <f t="shared" si="38"/>
        <v>0000000000</v>
      </c>
      <c r="E593" s="18"/>
      <c r="F593" s="2"/>
      <c r="G593" s="2"/>
      <c r="H593" s="3"/>
      <c r="I593" s="2" t="s">
        <v>5319</v>
      </c>
      <c r="J593" s="2"/>
      <c r="K593" s="2"/>
      <c r="L593" s="2" t="s">
        <v>5331</v>
      </c>
      <c r="M593" s="2" t="s">
        <v>5332</v>
      </c>
      <c r="N593" s="2"/>
      <c r="O593" s="1" t="str">
        <f>IF(ISERROR(VLOOKUP(L593&amp;M593,団体コード!$A$1:$B$1742,2,FALSE)),"",VLOOKUP(L593&amp;M593,団体コード!$A$1:$B$1742,2,FALSE))</f>
        <v>342076</v>
      </c>
      <c r="Q593" s="14" t="str">
        <f t="shared" si="39"/>
        <v>「接種者氏名 ※」を入力してください</v>
      </c>
    </row>
    <row r="594" spans="1:17" ht="38.25" customHeight="1" x14ac:dyDescent="0.45">
      <c r="A594" s="20">
        <f t="shared" si="36"/>
        <v>118</v>
      </c>
      <c r="B594" s="17" t="str">
        <f t="shared" si="37"/>
        <v>市内</v>
      </c>
      <c r="C594" s="18"/>
      <c r="D594" s="17" t="str">
        <f t="shared" si="38"/>
        <v>0000000000</v>
      </c>
      <c r="E594" s="18"/>
      <c r="F594" s="2"/>
      <c r="G594" s="2"/>
      <c r="H594" s="3"/>
      <c r="I594" s="2" t="s">
        <v>5319</v>
      </c>
      <c r="J594" s="2"/>
      <c r="K594" s="2"/>
      <c r="L594" s="2" t="s">
        <v>5331</v>
      </c>
      <c r="M594" s="2" t="s">
        <v>5332</v>
      </c>
      <c r="N594" s="2"/>
      <c r="O594" s="1" t="str">
        <f>IF(ISERROR(VLOOKUP(L594&amp;M594,団体コード!$A$1:$B$1742,2,FALSE)),"",VLOOKUP(L594&amp;M594,団体コード!$A$1:$B$1742,2,FALSE))</f>
        <v>342076</v>
      </c>
      <c r="Q594" s="14" t="str">
        <f t="shared" si="39"/>
        <v>「接種者氏名 ※」を入力してください</v>
      </c>
    </row>
    <row r="595" spans="1:17" ht="38.25" customHeight="1" x14ac:dyDescent="0.45">
      <c r="A595" s="20">
        <f t="shared" si="36"/>
        <v>118</v>
      </c>
      <c r="B595" s="17" t="str">
        <f t="shared" si="37"/>
        <v>市内</v>
      </c>
      <c r="C595" s="18"/>
      <c r="D595" s="17" t="str">
        <f t="shared" si="38"/>
        <v>0000000000</v>
      </c>
      <c r="E595" s="18"/>
      <c r="F595" s="2"/>
      <c r="G595" s="2"/>
      <c r="H595" s="3"/>
      <c r="I595" s="2" t="s">
        <v>5319</v>
      </c>
      <c r="J595" s="2"/>
      <c r="K595" s="2"/>
      <c r="L595" s="2" t="s">
        <v>5331</v>
      </c>
      <c r="M595" s="2" t="s">
        <v>5332</v>
      </c>
      <c r="N595" s="2"/>
      <c r="O595" s="1" t="str">
        <f>IF(ISERROR(VLOOKUP(L595&amp;M595,団体コード!$A$1:$B$1742,2,FALSE)),"",VLOOKUP(L595&amp;M595,団体コード!$A$1:$B$1742,2,FALSE))</f>
        <v>342076</v>
      </c>
      <c r="Q595" s="14" t="str">
        <f t="shared" si="39"/>
        <v>「接種者氏名 ※」を入力してください</v>
      </c>
    </row>
    <row r="596" spans="1:17" ht="38.25" customHeight="1" x14ac:dyDescent="0.45">
      <c r="A596" s="20">
        <f t="shared" si="36"/>
        <v>118</v>
      </c>
      <c r="B596" s="17" t="str">
        <f t="shared" si="37"/>
        <v>市内</v>
      </c>
      <c r="C596" s="18"/>
      <c r="D596" s="17" t="str">
        <f t="shared" si="38"/>
        <v>0000000000</v>
      </c>
      <c r="E596" s="18"/>
      <c r="F596" s="2"/>
      <c r="G596" s="2"/>
      <c r="H596" s="3"/>
      <c r="I596" s="2" t="s">
        <v>5319</v>
      </c>
      <c r="J596" s="2"/>
      <c r="K596" s="2"/>
      <c r="L596" s="2" t="s">
        <v>5331</v>
      </c>
      <c r="M596" s="2" t="s">
        <v>5332</v>
      </c>
      <c r="N596" s="2"/>
      <c r="O596" s="1" t="str">
        <f>IF(ISERROR(VLOOKUP(L596&amp;M596,団体コード!$A$1:$B$1742,2,FALSE)),"",VLOOKUP(L596&amp;M596,団体コード!$A$1:$B$1742,2,FALSE))</f>
        <v>342076</v>
      </c>
      <c r="Q596" s="14" t="str">
        <f t="shared" si="39"/>
        <v>「接種者氏名 ※」を入力してください</v>
      </c>
    </row>
    <row r="597" spans="1:17" ht="38.25" customHeight="1" x14ac:dyDescent="0.45">
      <c r="A597" s="20">
        <f t="shared" si="36"/>
        <v>118</v>
      </c>
      <c r="B597" s="17" t="str">
        <f t="shared" si="37"/>
        <v>市内</v>
      </c>
      <c r="C597" s="18"/>
      <c r="D597" s="17" t="str">
        <f t="shared" si="38"/>
        <v>0000000000</v>
      </c>
      <c r="E597" s="18"/>
      <c r="F597" s="2"/>
      <c r="G597" s="2"/>
      <c r="H597" s="3"/>
      <c r="I597" s="2" t="s">
        <v>5319</v>
      </c>
      <c r="J597" s="2"/>
      <c r="K597" s="2"/>
      <c r="L597" s="2" t="s">
        <v>5331</v>
      </c>
      <c r="M597" s="2" t="s">
        <v>5332</v>
      </c>
      <c r="N597" s="2"/>
      <c r="O597" s="1" t="str">
        <f>IF(ISERROR(VLOOKUP(L597&amp;M597,団体コード!$A$1:$B$1742,2,FALSE)),"",VLOOKUP(L597&amp;M597,団体コード!$A$1:$B$1742,2,FALSE))</f>
        <v>342076</v>
      </c>
      <c r="Q597" s="14" t="str">
        <f t="shared" si="39"/>
        <v>「接種者氏名 ※」を入力してください</v>
      </c>
    </row>
    <row r="598" spans="1:17" ht="38.25" customHeight="1" x14ac:dyDescent="0.45">
      <c r="A598" s="20">
        <f t="shared" si="36"/>
        <v>118</v>
      </c>
      <c r="B598" s="17" t="str">
        <f t="shared" si="37"/>
        <v>市内</v>
      </c>
      <c r="C598" s="18"/>
      <c r="D598" s="17" t="str">
        <f t="shared" si="38"/>
        <v>0000000000</v>
      </c>
      <c r="E598" s="18"/>
      <c r="F598" s="2"/>
      <c r="G598" s="2"/>
      <c r="H598" s="3"/>
      <c r="I598" s="2" t="s">
        <v>5319</v>
      </c>
      <c r="J598" s="2"/>
      <c r="K598" s="2"/>
      <c r="L598" s="2" t="s">
        <v>5331</v>
      </c>
      <c r="M598" s="2" t="s">
        <v>5332</v>
      </c>
      <c r="N598" s="2"/>
      <c r="O598" s="1" t="str">
        <f>IF(ISERROR(VLOOKUP(L598&amp;M598,団体コード!$A$1:$B$1742,2,FALSE)),"",VLOOKUP(L598&amp;M598,団体コード!$A$1:$B$1742,2,FALSE))</f>
        <v>342076</v>
      </c>
      <c r="Q598" s="14" t="str">
        <f t="shared" si="39"/>
        <v>「接種者氏名 ※」を入力してください</v>
      </c>
    </row>
    <row r="599" spans="1:17" ht="38.25" customHeight="1" x14ac:dyDescent="0.45">
      <c r="A599" s="20">
        <f t="shared" si="36"/>
        <v>118</v>
      </c>
      <c r="B599" s="17" t="str">
        <f t="shared" si="37"/>
        <v>市内</v>
      </c>
      <c r="C599" s="18"/>
      <c r="D599" s="17" t="str">
        <f t="shared" si="38"/>
        <v>0000000000</v>
      </c>
      <c r="E599" s="18"/>
      <c r="F599" s="2"/>
      <c r="G599" s="2"/>
      <c r="H599" s="3"/>
      <c r="I599" s="2" t="s">
        <v>5319</v>
      </c>
      <c r="J599" s="2"/>
      <c r="K599" s="2"/>
      <c r="L599" s="2" t="s">
        <v>5331</v>
      </c>
      <c r="M599" s="2" t="s">
        <v>5332</v>
      </c>
      <c r="N599" s="2"/>
      <c r="O599" s="1" t="str">
        <f>IF(ISERROR(VLOOKUP(L599&amp;M599,団体コード!$A$1:$B$1742,2,FALSE)),"",VLOOKUP(L599&amp;M599,団体コード!$A$1:$B$1742,2,FALSE))</f>
        <v>342076</v>
      </c>
      <c r="Q599" s="14" t="str">
        <f t="shared" si="39"/>
        <v>「接種者氏名 ※」を入力してください</v>
      </c>
    </row>
    <row r="600" spans="1:17" ht="38.25" customHeight="1" x14ac:dyDescent="0.45">
      <c r="A600" s="20">
        <f t="shared" si="36"/>
        <v>118</v>
      </c>
      <c r="B600" s="17" t="str">
        <f t="shared" si="37"/>
        <v>市内</v>
      </c>
      <c r="C600" s="18"/>
      <c r="D600" s="17" t="str">
        <f t="shared" si="38"/>
        <v>0000000000</v>
      </c>
      <c r="E600" s="18"/>
      <c r="F600" s="2"/>
      <c r="G600" s="2"/>
      <c r="H600" s="3"/>
      <c r="I600" s="2" t="s">
        <v>5319</v>
      </c>
      <c r="J600" s="2"/>
      <c r="K600" s="2"/>
      <c r="L600" s="2" t="s">
        <v>5331</v>
      </c>
      <c r="M600" s="2" t="s">
        <v>5332</v>
      </c>
      <c r="N600" s="2"/>
      <c r="O600" s="1" t="str">
        <f>IF(ISERROR(VLOOKUP(L600&amp;M600,団体コード!$A$1:$B$1742,2,FALSE)),"",VLOOKUP(L600&amp;M600,団体コード!$A$1:$B$1742,2,FALSE))</f>
        <v>342076</v>
      </c>
      <c r="Q600" s="14" t="str">
        <f t="shared" si="39"/>
        <v>「接種者氏名 ※」を入力してください</v>
      </c>
    </row>
    <row r="601" spans="1:17" ht="38.25" customHeight="1" x14ac:dyDescent="0.45">
      <c r="A601" s="20">
        <f t="shared" si="36"/>
        <v>118</v>
      </c>
      <c r="B601" s="17" t="str">
        <f t="shared" si="37"/>
        <v>市内</v>
      </c>
      <c r="C601" s="18"/>
      <c r="D601" s="17" t="str">
        <f t="shared" si="38"/>
        <v>0000000000</v>
      </c>
      <c r="E601" s="18"/>
      <c r="F601" s="2"/>
      <c r="G601" s="2"/>
      <c r="H601" s="3"/>
      <c r="I601" s="2" t="s">
        <v>5319</v>
      </c>
      <c r="J601" s="2"/>
      <c r="K601" s="2"/>
      <c r="L601" s="2" t="s">
        <v>5331</v>
      </c>
      <c r="M601" s="2" t="s">
        <v>5332</v>
      </c>
      <c r="N601" s="2"/>
      <c r="O601" s="1" t="str">
        <f>IF(ISERROR(VLOOKUP(L601&amp;M601,団体コード!$A$1:$B$1742,2,FALSE)),"",VLOOKUP(L601&amp;M601,団体コード!$A$1:$B$1742,2,FALSE))</f>
        <v>342076</v>
      </c>
      <c r="Q601" s="14" t="str">
        <f t="shared" si="39"/>
        <v>「接種者氏名 ※」を入力してください</v>
      </c>
    </row>
    <row r="602" spans="1:17" ht="38.25" customHeight="1" x14ac:dyDescent="0.45">
      <c r="A602" s="20">
        <f t="shared" si="36"/>
        <v>118</v>
      </c>
      <c r="B602" s="17" t="str">
        <f t="shared" si="37"/>
        <v>市内</v>
      </c>
      <c r="C602" s="18"/>
      <c r="D602" s="17" t="str">
        <f t="shared" si="38"/>
        <v>0000000000</v>
      </c>
      <c r="E602" s="18"/>
      <c r="F602" s="2"/>
      <c r="G602" s="2"/>
      <c r="H602" s="3"/>
      <c r="I602" s="2" t="s">
        <v>5319</v>
      </c>
      <c r="J602" s="2"/>
      <c r="K602" s="2"/>
      <c r="L602" s="2" t="s">
        <v>5331</v>
      </c>
      <c r="M602" s="2" t="s">
        <v>5332</v>
      </c>
      <c r="N602" s="2"/>
      <c r="O602" s="1" t="str">
        <f>IF(ISERROR(VLOOKUP(L602&amp;M602,団体コード!$A$1:$B$1742,2,FALSE)),"",VLOOKUP(L602&amp;M602,団体コード!$A$1:$B$1742,2,FALSE))</f>
        <v>342076</v>
      </c>
      <c r="Q602" s="14" t="str">
        <f t="shared" si="39"/>
        <v>「接種者氏名 ※」を入力してください</v>
      </c>
    </row>
    <row r="603" spans="1:17" ht="38.25" customHeight="1" x14ac:dyDescent="0.45">
      <c r="A603" s="20">
        <f t="shared" si="36"/>
        <v>118</v>
      </c>
      <c r="B603" s="17" t="str">
        <f t="shared" si="37"/>
        <v>市内</v>
      </c>
      <c r="C603" s="18"/>
      <c r="D603" s="17" t="str">
        <f t="shared" si="38"/>
        <v>0000000000</v>
      </c>
      <c r="E603" s="18"/>
      <c r="F603" s="2"/>
      <c r="G603" s="2"/>
      <c r="H603" s="3"/>
      <c r="I603" s="2" t="s">
        <v>5319</v>
      </c>
      <c r="J603" s="2"/>
      <c r="K603" s="2"/>
      <c r="L603" s="2" t="s">
        <v>5331</v>
      </c>
      <c r="M603" s="2" t="s">
        <v>5332</v>
      </c>
      <c r="N603" s="2"/>
      <c r="O603" s="1" t="str">
        <f>IF(ISERROR(VLOOKUP(L603&amp;M603,団体コード!$A$1:$B$1742,2,FALSE)),"",VLOOKUP(L603&amp;M603,団体コード!$A$1:$B$1742,2,FALSE))</f>
        <v>342076</v>
      </c>
      <c r="Q603" s="14" t="str">
        <f t="shared" si="39"/>
        <v>「接種者氏名 ※」を入力してください</v>
      </c>
    </row>
    <row r="604" spans="1:17" ht="38.25" customHeight="1" x14ac:dyDescent="0.45">
      <c r="A604" s="20">
        <f t="shared" si="36"/>
        <v>118</v>
      </c>
      <c r="B604" s="17" t="str">
        <f t="shared" si="37"/>
        <v>市内</v>
      </c>
      <c r="C604" s="18"/>
      <c r="D604" s="17" t="str">
        <f t="shared" si="38"/>
        <v>0000000000</v>
      </c>
      <c r="E604" s="18"/>
      <c r="F604" s="2"/>
      <c r="G604" s="2"/>
      <c r="H604" s="3"/>
      <c r="I604" s="2" t="s">
        <v>5319</v>
      </c>
      <c r="J604" s="2"/>
      <c r="K604" s="2"/>
      <c r="L604" s="2" t="s">
        <v>5331</v>
      </c>
      <c r="M604" s="2" t="s">
        <v>5332</v>
      </c>
      <c r="N604" s="2"/>
      <c r="O604" s="1" t="str">
        <f>IF(ISERROR(VLOOKUP(L604&amp;M604,団体コード!$A$1:$B$1742,2,FALSE)),"",VLOOKUP(L604&amp;M604,団体コード!$A$1:$B$1742,2,FALSE))</f>
        <v>342076</v>
      </c>
      <c r="Q604" s="14" t="str">
        <f t="shared" si="39"/>
        <v>「接種者氏名 ※」を入力してください</v>
      </c>
    </row>
    <row r="605" spans="1:17" ht="38.25" customHeight="1" x14ac:dyDescent="0.45">
      <c r="A605" s="20">
        <f t="shared" si="36"/>
        <v>118</v>
      </c>
      <c r="B605" s="17" t="str">
        <f t="shared" si="37"/>
        <v>市内</v>
      </c>
      <c r="C605" s="18"/>
      <c r="D605" s="17" t="str">
        <f t="shared" si="38"/>
        <v>0000000000</v>
      </c>
      <c r="E605" s="18"/>
      <c r="F605" s="2"/>
      <c r="G605" s="2"/>
      <c r="H605" s="3"/>
      <c r="I605" s="2" t="s">
        <v>5319</v>
      </c>
      <c r="J605" s="2"/>
      <c r="K605" s="2"/>
      <c r="L605" s="2" t="s">
        <v>5331</v>
      </c>
      <c r="M605" s="2" t="s">
        <v>5332</v>
      </c>
      <c r="N605" s="2"/>
      <c r="O605" s="1" t="str">
        <f>IF(ISERROR(VLOOKUP(L605&amp;M605,団体コード!$A$1:$B$1742,2,FALSE)),"",VLOOKUP(L605&amp;M605,団体コード!$A$1:$B$1742,2,FALSE))</f>
        <v>342076</v>
      </c>
      <c r="Q605" s="14" t="str">
        <f t="shared" si="39"/>
        <v>「接種者氏名 ※」を入力してください</v>
      </c>
    </row>
    <row r="606" spans="1:17" ht="38.25" customHeight="1" x14ac:dyDescent="0.45">
      <c r="A606" s="20">
        <f t="shared" si="36"/>
        <v>118</v>
      </c>
      <c r="B606" s="17" t="str">
        <f t="shared" si="37"/>
        <v>市内</v>
      </c>
      <c r="C606" s="18"/>
      <c r="D606" s="17" t="str">
        <f t="shared" si="38"/>
        <v>0000000000</v>
      </c>
      <c r="E606" s="18"/>
      <c r="F606" s="2"/>
      <c r="G606" s="2"/>
      <c r="H606" s="3"/>
      <c r="I606" s="2" t="s">
        <v>5319</v>
      </c>
      <c r="J606" s="2"/>
      <c r="K606" s="2"/>
      <c r="L606" s="2" t="s">
        <v>5331</v>
      </c>
      <c r="M606" s="2" t="s">
        <v>5332</v>
      </c>
      <c r="N606" s="2"/>
      <c r="O606" s="1" t="str">
        <f>IF(ISERROR(VLOOKUP(L606&amp;M606,団体コード!$A$1:$B$1742,2,FALSE)),"",VLOOKUP(L606&amp;M606,団体コード!$A$1:$B$1742,2,FALSE))</f>
        <v>342076</v>
      </c>
      <c r="Q606" s="14" t="str">
        <f t="shared" si="39"/>
        <v>「接種者氏名 ※」を入力してください</v>
      </c>
    </row>
    <row r="607" spans="1:17" ht="38.25" customHeight="1" x14ac:dyDescent="0.45">
      <c r="A607" s="20">
        <f t="shared" si="36"/>
        <v>118</v>
      </c>
      <c r="B607" s="17" t="str">
        <f t="shared" si="37"/>
        <v>市内</v>
      </c>
      <c r="C607" s="18"/>
      <c r="D607" s="17" t="str">
        <f t="shared" si="38"/>
        <v>0000000000</v>
      </c>
      <c r="E607" s="18"/>
      <c r="F607" s="2"/>
      <c r="G607" s="2"/>
      <c r="H607" s="3"/>
      <c r="I607" s="2" t="s">
        <v>5319</v>
      </c>
      <c r="J607" s="2"/>
      <c r="K607" s="2"/>
      <c r="L607" s="2" t="s">
        <v>5331</v>
      </c>
      <c r="M607" s="2" t="s">
        <v>5332</v>
      </c>
      <c r="N607" s="2"/>
      <c r="O607" s="1" t="str">
        <f>IF(ISERROR(VLOOKUP(L607&amp;M607,団体コード!$A$1:$B$1742,2,FALSE)),"",VLOOKUP(L607&amp;M607,団体コード!$A$1:$B$1742,2,FALSE))</f>
        <v>342076</v>
      </c>
      <c r="Q607" s="14" t="str">
        <f t="shared" si="39"/>
        <v>「接種者氏名 ※」を入力してください</v>
      </c>
    </row>
    <row r="608" spans="1:17" ht="38.25" customHeight="1" x14ac:dyDescent="0.45">
      <c r="A608" s="20">
        <f t="shared" si="36"/>
        <v>118</v>
      </c>
      <c r="B608" s="17" t="str">
        <f t="shared" si="37"/>
        <v>市内</v>
      </c>
      <c r="C608" s="18"/>
      <c r="D608" s="17" t="str">
        <f t="shared" si="38"/>
        <v>0000000000</v>
      </c>
      <c r="E608" s="18"/>
      <c r="F608" s="2"/>
      <c r="G608" s="2"/>
      <c r="H608" s="3"/>
      <c r="I608" s="2" t="s">
        <v>5319</v>
      </c>
      <c r="J608" s="2"/>
      <c r="K608" s="2"/>
      <c r="L608" s="2" t="s">
        <v>5331</v>
      </c>
      <c r="M608" s="2" t="s">
        <v>5332</v>
      </c>
      <c r="N608" s="2"/>
      <c r="O608" s="1" t="str">
        <f>IF(ISERROR(VLOOKUP(L608&amp;M608,団体コード!$A$1:$B$1742,2,FALSE)),"",VLOOKUP(L608&amp;M608,団体コード!$A$1:$B$1742,2,FALSE))</f>
        <v>342076</v>
      </c>
      <c r="Q608" s="14" t="str">
        <f t="shared" si="39"/>
        <v>「接種者氏名 ※」を入力してください</v>
      </c>
    </row>
    <row r="609" spans="1:17" ht="38.25" customHeight="1" x14ac:dyDescent="0.45">
      <c r="A609" s="20">
        <f t="shared" si="36"/>
        <v>118</v>
      </c>
      <c r="B609" s="17" t="str">
        <f t="shared" si="37"/>
        <v>市内</v>
      </c>
      <c r="C609" s="18"/>
      <c r="D609" s="17" t="str">
        <f t="shared" si="38"/>
        <v>0000000000</v>
      </c>
      <c r="E609" s="18"/>
      <c r="F609" s="2"/>
      <c r="G609" s="2"/>
      <c r="H609" s="3"/>
      <c r="I609" s="2" t="s">
        <v>5319</v>
      </c>
      <c r="J609" s="2"/>
      <c r="K609" s="2"/>
      <c r="L609" s="2" t="s">
        <v>5331</v>
      </c>
      <c r="M609" s="2" t="s">
        <v>5332</v>
      </c>
      <c r="N609" s="2"/>
      <c r="O609" s="1" t="str">
        <f>IF(ISERROR(VLOOKUP(L609&amp;M609,団体コード!$A$1:$B$1742,2,FALSE)),"",VLOOKUP(L609&amp;M609,団体コード!$A$1:$B$1742,2,FALSE))</f>
        <v>342076</v>
      </c>
      <c r="Q609" s="14" t="str">
        <f t="shared" si="39"/>
        <v>「接種者氏名 ※」を入力してください</v>
      </c>
    </row>
    <row r="610" spans="1:17" ht="38.25" customHeight="1" x14ac:dyDescent="0.45">
      <c r="A610" s="20">
        <f t="shared" si="36"/>
        <v>118</v>
      </c>
      <c r="B610" s="17" t="str">
        <f t="shared" si="37"/>
        <v>市内</v>
      </c>
      <c r="C610" s="18"/>
      <c r="D610" s="17" t="str">
        <f t="shared" si="38"/>
        <v>0000000000</v>
      </c>
      <c r="E610" s="18"/>
      <c r="F610" s="2"/>
      <c r="G610" s="2"/>
      <c r="H610" s="3"/>
      <c r="I610" s="2" t="s">
        <v>5319</v>
      </c>
      <c r="J610" s="2"/>
      <c r="K610" s="2"/>
      <c r="L610" s="2" t="s">
        <v>5331</v>
      </c>
      <c r="M610" s="2" t="s">
        <v>5332</v>
      </c>
      <c r="N610" s="2"/>
      <c r="O610" s="1" t="str">
        <f>IF(ISERROR(VLOOKUP(L610&amp;M610,団体コード!$A$1:$B$1742,2,FALSE)),"",VLOOKUP(L610&amp;M610,団体コード!$A$1:$B$1742,2,FALSE))</f>
        <v>342076</v>
      </c>
      <c r="Q610" s="14" t="str">
        <f t="shared" si="39"/>
        <v>「接種者氏名 ※」を入力してください</v>
      </c>
    </row>
    <row r="611" spans="1:17" ht="38.25" customHeight="1" x14ac:dyDescent="0.45">
      <c r="A611" s="20">
        <f t="shared" si="36"/>
        <v>118</v>
      </c>
      <c r="B611" s="17" t="str">
        <f t="shared" si="37"/>
        <v>市内</v>
      </c>
      <c r="C611" s="18"/>
      <c r="D611" s="17" t="str">
        <f t="shared" si="38"/>
        <v>0000000000</v>
      </c>
      <c r="E611" s="18"/>
      <c r="F611" s="2"/>
      <c r="G611" s="2"/>
      <c r="H611" s="3"/>
      <c r="I611" s="2" t="s">
        <v>5319</v>
      </c>
      <c r="J611" s="2"/>
      <c r="K611" s="2"/>
      <c r="L611" s="2" t="s">
        <v>5331</v>
      </c>
      <c r="M611" s="2" t="s">
        <v>5332</v>
      </c>
      <c r="N611" s="2"/>
      <c r="O611" s="1" t="str">
        <f>IF(ISERROR(VLOOKUP(L611&amp;M611,団体コード!$A$1:$B$1742,2,FALSE)),"",VLOOKUP(L611&amp;M611,団体コード!$A$1:$B$1742,2,FALSE))</f>
        <v>342076</v>
      </c>
      <c r="Q611" s="14" t="str">
        <f t="shared" si="39"/>
        <v>「接種者氏名 ※」を入力してください</v>
      </c>
    </row>
    <row r="612" spans="1:17" ht="38.25" customHeight="1" x14ac:dyDescent="0.45">
      <c r="A612" s="20">
        <f t="shared" si="36"/>
        <v>118</v>
      </c>
      <c r="B612" s="17" t="str">
        <f t="shared" si="37"/>
        <v>市内</v>
      </c>
      <c r="C612" s="18"/>
      <c r="D612" s="17" t="str">
        <f t="shared" si="38"/>
        <v>0000000000</v>
      </c>
      <c r="E612" s="18"/>
      <c r="F612" s="2"/>
      <c r="G612" s="2"/>
      <c r="H612" s="3"/>
      <c r="I612" s="2" t="s">
        <v>5319</v>
      </c>
      <c r="J612" s="2"/>
      <c r="K612" s="2"/>
      <c r="L612" s="2" t="s">
        <v>5331</v>
      </c>
      <c r="M612" s="2" t="s">
        <v>5332</v>
      </c>
      <c r="N612" s="2"/>
      <c r="O612" s="1" t="str">
        <f>IF(ISERROR(VLOOKUP(L612&amp;M612,団体コード!$A$1:$B$1742,2,FALSE)),"",VLOOKUP(L612&amp;M612,団体コード!$A$1:$B$1742,2,FALSE))</f>
        <v>342076</v>
      </c>
      <c r="Q612" s="14" t="str">
        <f t="shared" si="39"/>
        <v>「接種者氏名 ※」を入力してください</v>
      </c>
    </row>
    <row r="613" spans="1:17" ht="38.25" customHeight="1" x14ac:dyDescent="0.45">
      <c r="A613" s="20">
        <f t="shared" si="36"/>
        <v>118</v>
      </c>
      <c r="B613" s="17" t="str">
        <f t="shared" si="37"/>
        <v>市内</v>
      </c>
      <c r="C613" s="18"/>
      <c r="D613" s="17" t="str">
        <f t="shared" si="38"/>
        <v>0000000000</v>
      </c>
      <c r="E613" s="18"/>
      <c r="F613" s="2"/>
      <c r="G613" s="2"/>
      <c r="H613" s="3"/>
      <c r="I613" s="2" t="s">
        <v>5319</v>
      </c>
      <c r="J613" s="2"/>
      <c r="K613" s="2"/>
      <c r="L613" s="2" t="s">
        <v>5331</v>
      </c>
      <c r="M613" s="2" t="s">
        <v>5332</v>
      </c>
      <c r="N613" s="2"/>
      <c r="O613" s="1" t="str">
        <f>IF(ISERROR(VLOOKUP(L613&amp;M613,団体コード!$A$1:$B$1742,2,FALSE)),"",VLOOKUP(L613&amp;M613,団体コード!$A$1:$B$1742,2,FALSE))</f>
        <v>342076</v>
      </c>
      <c r="Q613" s="14" t="str">
        <f t="shared" si="39"/>
        <v>「接種者氏名 ※」を入力してください</v>
      </c>
    </row>
    <row r="614" spans="1:17" ht="38.25" customHeight="1" x14ac:dyDescent="0.45">
      <c r="A614" s="20">
        <f t="shared" si="36"/>
        <v>118</v>
      </c>
      <c r="B614" s="17" t="str">
        <f t="shared" si="37"/>
        <v>市内</v>
      </c>
      <c r="C614" s="18"/>
      <c r="D614" s="17" t="str">
        <f t="shared" si="38"/>
        <v>0000000000</v>
      </c>
      <c r="E614" s="18"/>
      <c r="F614" s="2"/>
      <c r="G614" s="2"/>
      <c r="H614" s="3"/>
      <c r="I614" s="2" t="s">
        <v>5319</v>
      </c>
      <c r="J614" s="2"/>
      <c r="K614" s="2"/>
      <c r="L614" s="2" t="s">
        <v>5331</v>
      </c>
      <c r="M614" s="2" t="s">
        <v>5332</v>
      </c>
      <c r="N614" s="2"/>
      <c r="O614" s="1" t="str">
        <f>IF(ISERROR(VLOOKUP(L614&amp;M614,団体コード!$A$1:$B$1742,2,FALSE)),"",VLOOKUP(L614&amp;M614,団体コード!$A$1:$B$1742,2,FALSE))</f>
        <v>342076</v>
      </c>
      <c r="Q614" s="14" t="str">
        <f t="shared" si="39"/>
        <v>「接種者氏名 ※」を入力してください</v>
      </c>
    </row>
    <row r="615" spans="1:17" ht="38.25" customHeight="1" x14ac:dyDescent="0.45">
      <c r="A615" s="20">
        <f t="shared" si="36"/>
        <v>118</v>
      </c>
      <c r="B615" s="17" t="str">
        <f t="shared" si="37"/>
        <v>市内</v>
      </c>
      <c r="C615" s="18"/>
      <c r="D615" s="17" t="str">
        <f t="shared" si="38"/>
        <v>0000000000</v>
      </c>
      <c r="E615" s="18"/>
      <c r="F615" s="2"/>
      <c r="G615" s="2"/>
      <c r="H615" s="3"/>
      <c r="I615" s="2" t="s">
        <v>5319</v>
      </c>
      <c r="J615" s="2"/>
      <c r="K615" s="2"/>
      <c r="L615" s="2" t="s">
        <v>5331</v>
      </c>
      <c r="M615" s="2" t="s">
        <v>5332</v>
      </c>
      <c r="N615" s="2"/>
      <c r="O615" s="1" t="str">
        <f>IF(ISERROR(VLOOKUP(L615&amp;M615,団体コード!$A$1:$B$1742,2,FALSE)),"",VLOOKUP(L615&amp;M615,団体コード!$A$1:$B$1742,2,FALSE))</f>
        <v>342076</v>
      </c>
      <c r="Q615" s="14" t="str">
        <f t="shared" si="39"/>
        <v>「接種者氏名 ※」を入力してください</v>
      </c>
    </row>
    <row r="616" spans="1:17" ht="38.25" customHeight="1" x14ac:dyDescent="0.45">
      <c r="A616" s="20">
        <f t="shared" si="36"/>
        <v>118</v>
      </c>
      <c r="B616" s="17" t="str">
        <f t="shared" si="37"/>
        <v>市内</v>
      </c>
      <c r="C616" s="18"/>
      <c r="D616" s="17" t="str">
        <f t="shared" si="38"/>
        <v>0000000000</v>
      </c>
      <c r="E616" s="18"/>
      <c r="F616" s="2"/>
      <c r="G616" s="2"/>
      <c r="H616" s="3"/>
      <c r="I616" s="2" t="s">
        <v>5319</v>
      </c>
      <c r="J616" s="2"/>
      <c r="K616" s="2"/>
      <c r="L616" s="2" t="s">
        <v>5331</v>
      </c>
      <c r="M616" s="2" t="s">
        <v>5332</v>
      </c>
      <c r="N616" s="2"/>
      <c r="O616" s="1" t="str">
        <f>IF(ISERROR(VLOOKUP(L616&amp;M616,団体コード!$A$1:$B$1742,2,FALSE)),"",VLOOKUP(L616&amp;M616,団体コード!$A$1:$B$1742,2,FALSE))</f>
        <v>342076</v>
      </c>
      <c r="Q616" s="14" t="str">
        <f t="shared" si="39"/>
        <v>「接種者氏名 ※」を入力してください</v>
      </c>
    </row>
    <row r="617" spans="1:17" ht="38.25" customHeight="1" x14ac:dyDescent="0.45">
      <c r="A617" s="20">
        <f t="shared" si="36"/>
        <v>118</v>
      </c>
      <c r="B617" s="17" t="str">
        <f t="shared" si="37"/>
        <v>市内</v>
      </c>
      <c r="C617" s="18"/>
      <c r="D617" s="17" t="str">
        <f t="shared" si="38"/>
        <v>0000000000</v>
      </c>
      <c r="E617" s="18"/>
      <c r="F617" s="2"/>
      <c r="G617" s="2"/>
      <c r="H617" s="3"/>
      <c r="I617" s="2" t="s">
        <v>5319</v>
      </c>
      <c r="J617" s="2"/>
      <c r="K617" s="2"/>
      <c r="L617" s="2" t="s">
        <v>5331</v>
      </c>
      <c r="M617" s="2" t="s">
        <v>5332</v>
      </c>
      <c r="N617" s="2"/>
      <c r="O617" s="1" t="str">
        <f>IF(ISERROR(VLOOKUP(L617&amp;M617,団体コード!$A$1:$B$1742,2,FALSE)),"",VLOOKUP(L617&amp;M617,団体コード!$A$1:$B$1742,2,FALSE))</f>
        <v>342076</v>
      </c>
      <c r="Q617" s="14" t="str">
        <f t="shared" si="39"/>
        <v>「接種者氏名 ※」を入力してください</v>
      </c>
    </row>
    <row r="618" spans="1:17" ht="38.25" customHeight="1" x14ac:dyDescent="0.45">
      <c r="A618" s="20">
        <f t="shared" si="36"/>
        <v>118</v>
      </c>
      <c r="B618" s="17" t="str">
        <f t="shared" si="37"/>
        <v>市内</v>
      </c>
      <c r="C618" s="18"/>
      <c r="D618" s="17" t="str">
        <f t="shared" si="38"/>
        <v>0000000000</v>
      </c>
      <c r="E618" s="18"/>
      <c r="F618" s="2"/>
      <c r="G618" s="2"/>
      <c r="H618" s="3"/>
      <c r="I618" s="2" t="s">
        <v>5319</v>
      </c>
      <c r="J618" s="2"/>
      <c r="K618" s="2"/>
      <c r="L618" s="2" t="s">
        <v>5331</v>
      </c>
      <c r="M618" s="2" t="s">
        <v>5332</v>
      </c>
      <c r="N618" s="2"/>
      <c r="O618" s="1" t="str">
        <f>IF(ISERROR(VLOOKUP(L618&amp;M618,団体コード!$A$1:$B$1742,2,FALSE)),"",VLOOKUP(L618&amp;M618,団体コード!$A$1:$B$1742,2,FALSE))</f>
        <v>342076</v>
      </c>
      <c r="Q618" s="14" t="str">
        <f t="shared" si="39"/>
        <v>「接種者氏名 ※」を入力してください</v>
      </c>
    </row>
    <row r="619" spans="1:17" ht="38.25" customHeight="1" x14ac:dyDescent="0.45">
      <c r="A619" s="20">
        <f t="shared" si="36"/>
        <v>118</v>
      </c>
      <c r="B619" s="17" t="str">
        <f t="shared" si="37"/>
        <v>市内</v>
      </c>
      <c r="C619" s="18"/>
      <c r="D619" s="17" t="str">
        <f t="shared" si="38"/>
        <v>0000000000</v>
      </c>
      <c r="E619" s="18"/>
      <c r="F619" s="2"/>
      <c r="G619" s="2"/>
      <c r="H619" s="3"/>
      <c r="I619" s="2" t="s">
        <v>5319</v>
      </c>
      <c r="J619" s="2"/>
      <c r="K619" s="2"/>
      <c r="L619" s="2" t="s">
        <v>5331</v>
      </c>
      <c r="M619" s="2" t="s">
        <v>5332</v>
      </c>
      <c r="N619" s="2"/>
      <c r="O619" s="1" t="str">
        <f>IF(ISERROR(VLOOKUP(L619&amp;M619,団体コード!$A$1:$B$1742,2,FALSE)),"",VLOOKUP(L619&amp;M619,団体コード!$A$1:$B$1742,2,FALSE))</f>
        <v>342076</v>
      </c>
      <c r="Q619" s="14" t="str">
        <f t="shared" si="39"/>
        <v>「接種者氏名 ※」を入力してください</v>
      </c>
    </row>
    <row r="620" spans="1:17" ht="38.25" customHeight="1" x14ac:dyDescent="0.45">
      <c r="A620" s="20">
        <f t="shared" si="36"/>
        <v>118</v>
      </c>
      <c r="B620" s="17" t="str">
        <f t="shared" si="37"/>
        <v>市内</v>
      </c>
      <c r="C620" s="18"/>
      <c r="D620" s="17" t="str">
        <f t="shared" si="38"/>
        <v>0000000000</v>
      </c>
      <c r="E620" s="18"/>
      <c r="F620" s="2"/>
      <c r="G620" s="2"/>
      <c r="H620" s="3"/>
      <c r="I620" s="2" t="s">
        <v>5319</v>
      </c>
      <c r="J620" s="2"/>
      <c r="K620" s="2"/>
      <c r="L620" s="2" t="s">
        <v>5331</v>
      </c>
      <c r="M620" s="2" t="s">
        <v>5332</v>
      </c>
      <c r="N620" s="2"/>
      <c r="O620" s="1" t="str">
        <f>IF(ISERROR(VLOOKUP(L620&amp;M620,団体コード!$A$1:$B$1742,2,FALSE)),"",VLOOKUP(L620&amp;M620,団体コード!$A$1:$B$1742,2,FALSE))</f>
        <v>342076</v>
      </c>
      <c r="Q620" s="14" t="str">
        <f t="shared" si="39"/>
        <v>「接種者氏名 ※」を入力してください</v>
      </c>
    </row>
    <row r="621" spans="1:17" ht="38.25" customHeight="1" x14ac:dyDescent="0.45">
      <c r="A621" s="20">
        <f t="shared" si="36"/>
        <v>118</v>
      </c>
      <c r="B621" s="17" t="str">
        <f t="shared" si="37"/>
        <v>市内</v>
      </c>
      <c r="C621" s="18"/>
      <c r="D621" s="17" t="str">
        <f t="shared" si="38"/>
        <v>0000000000</v>
      </c>
      <c r="E621" s="18"/>
      <c r="F621" s="2"/>
      <c r="G621" s="2"/>
      <c r="H621" s="3"/>
      <c r="I621" s="2" t="s">
        <v>5319</v>
      </c>
      <c r="J621" s="2"/>
      <c r="K621" s="2"/>
      <c r="L621" s="2" t="s">
        <v>5331</v>
      </c>
      <c r="M621" s="2" t="s">
        <v>5332</v>
      </c>
      <c r="N621" s="2"/>
      <c r="O621" s="1" t="str">
        <f>IF(ISERROR(VLOOKUP(L621&amp;M621,団体コード!$A$1:$B$1742,2,FALSE)),"",VLOOKUP(L621&amp;M621,団体コード!$A$1:$B$1742,2,FALSE))</f>
        <v>342076</v>
      </c>
      <c r="Q621" s="14" t="str">
        <f t="shared" si="39"/>
        <v>「接種者氏名 ※」を入力してください</v>
      </c>
    </row>
    <row r="622" spans="1:17" ht="38.25" customHeight="1" x14ac:dyDescent="0.45">
      <c r="A622" s="20">
        <f t="shared" si="36"/>
        <v>118</v>
      </c>
      <c r="B622" s="17" t="str">
        <f t="shared" si="37"/>
        <v>市内</v>
      </c>
      <c r="C622" s="18"/>
      <c r="D622" s="17" t="str">
        <f t="shared" si="38"/>
        <v>0000000000</v>
      </c>
      <c r="E622" s="18"/>
      <c r="F622" s="2"/>
      <c r="G622" s="2"/>
      <c r="H622" s="3"/>
      <c r="I622" s="2" t="s">
        <v>5319</v>
      </c>
      <c r="J622" s="2"/>
      <c r="K622" s="2"/>
      <c r="L622" s="2" t="s">
        <v>5331</v>
      </c>
      <c r="M622" s="2" t="s">
        <v>5332</v>
      </c>
      <c r="N622" s="2"/>
      <c r="O622" s="1" t="str">
        <f>IF(ISERROR(VLOOKUP(L622&amp;M622,団体コード!$A$1:$B$1742,2,FALSE)),"",VLOOKUP(L622&amp;M622,団体コード!$A$1:$B$1742,2,FALSE))</f>
        <v>342076</v>
      </c>
      <c r="Q622" s="14" t="str">
        <f t="shared" si="39"/>
        <v>「接種者氏名 ※」を入力してください</v>
      </c>
    </row>
    <row r="623" spans="1:17" ht="38.25" customHeight="1" x14ac:dyDescent="0.45">
      <c r="A623" s="20">
        <f t="shared" si="36"/>
        <v>118</v>
      </c>
      <c r="B623" s="17" t="str">
        <f t="shared" si="37"/>
        <v>市内</v>
      </c>
      <c r="C623" s="18"/>
      <c r="D623" s="17" t="str">
        <f t="shared" si="38"/>
        <v>0000000000</v>
      </c>
      <c r="E623" s="18"/>
      <c r="F623" s="2"/>
      <c r="G623" s="2"/>
      <c r="H623" s="3"/>
      <c r="I623" s="2" t="s">
        <v>5319</v>
      </c>
      <c r="J623" s="2"/>
      <c r="K623" s="2"/>
      <c r="L623" s="2" t="s">
        <v>5331</v>
      </c>
      <c r="M623" s="2" t="s">
        <v>5332</v>
      </c>
      <c r="N623" s="2"/>
      <c r="O623" s="1" t="str">
        <f>IF(ISERROR(VLOOKUP(L623&amp;M623,団体コード!$A$1:$B$1742,2,FALSE)),"",VLOOKUP(L623&amp;M623,団体コード!$A$1:$B$1742,2,FALSE))</f>
        <v>342076</v>
      </c>
      <c r="Q623" s="14" t="str">
        <f t="shared" si="39"/>
        <v>「接種者氏名 ※」を入力してください</v>
      </c>
    </row>
    <row r="624" spans="1:17" ht="38.25" customHeight="1" x14ac:dyDescent="0.45">
      <c r="A624" s="20">
        <f t="shared" si="36"/>
        <v>118</v>
      </c>
      <c r="B624" s="17" t="str">
        <f t="shared" si="37"/>
        <v>市内</v>
      </c>
      <c r="C624" s="18"/>
      <c r="D624" s="17" t="str">
        <f t="shared" si="38"/>
        <v>0000000000</v>
      </c>
      <c r="E624" s="18"/>
      <c r="F624" s="2"/>
      <c r="G624" s="2"/>
      <c r="H624" s="3"/>
      <c r="I624" s="2" t="s">
        <v>5319</v>
      </c>
      <c r="J624" s="2"/>
      <c r="K624" s="2"/>
      <c r="L624" s="2" t="s">
        <v>5331</v>
      </c>
      <c r="M624" s="2" t="s">
        <v>5332</v>
      </c>
      <c r="N624" s="2"/>
      <c r="O624" s="1" t="str">
        <f>IF(ISERROR(VLOOKUP(L624&amp;M624,団体コード!$A$1:$B$1742,2,FALSE)),"",VLOOKUP(L624&amp;M624,団体コード!$A$1:$B$1742,2,FALSE))</f>
        <v>342076</v>
      </c>
      <c r="Q624" s="14" t="str">
        <f t="shared" si="39"/>
        <v>「接種者氏名 ※」を入力してください</v>
      </c>
    </row>
    <row r="625" spans="1:17" ht="38.25" customHeight="1" x14ac:dyDescent="0.45">
      <c r="A625" s="20">
        <f t="shared" si="36"/>
        <v>118</v>
      </c>
      <c r="B625" s="17" t="str">
        <f t="shared" si="37"/>
        <v>市内</v>
      </c>
      <c r="C625" s="18"/>
      <c r="D625" s="17" t="str">
        <f t="shared" si="38"/>
        <v>0000000000</v>
      </c>
      <c r="E625" s="18"/>
      <c r="F625" s="2"/>
      <c r="G625" s="2"/>
      <c r="H625" s="3"/>
      <c r="I625" s="2" t="s">
        <v>5319</v>
      </c>
      <c r="J625" s="2"/>
      <c r="K625" s="2"/>
      <c r="L625" s="2" t="s">
        <v>5331</v>
      </c>
      <c r="M625" s="2" t="s">
        <v>5332</v>
      </c>
      <c r="N625" s="2"/>
      <c r="O625" s="1" t="str">
        <f>IF(ISERROR(VLOOKUP(L625&amp;M625,団体コード!$A$1:$B$1742,2,FALSE)),"",VLOOKUP(L625&amp;M625,団体コード!$A$1:$B$1742,2,FALSE))</f>
        <v>342076</v>
      </c>
      <c r="Q625" s="14" t="str">
        <f t="shared" si="39"/>
        <v>「接種者氏名 ※」を入力してください</v>
      </c>
    </row>
    <row r="626" spans="1:17" ht="38.25" customHeight="1" x14ac:dyDescent="0.45">
      <c r="A626" s="20">
        <f t="shared" si="36"/>
        <v>118</v>
      </c>
      <c r="B626" s="17" t="str">
        <f t="shared" si="37"/>
        <v>市内</v>
      </c>
      <c r="C626" s="18"/>
      <c r="D626" s="17" t="str">
        <f t="shared" si="38"/>
        <v>0000000000</v>
      </c>
      <c r="E626" s="18"/>
      <c r="F626" s="2"/>
      <c r="G626" s="2"/>
      <c r="H626" s="3"/>
      <c r="I626" s="2" t="s">
        <v>5319</v>
      </c>
      <c r="J626" s="2"/>
      <c r="K626" s="2"/>
      <c r="L626" s="2" t="s">
        <v>5331</v>
      </c>
      <c r="M626" s="2" t="s">
        <v>5332</v>
      </c>
      <c r="N626" s="2"/>
      <c r="O626" s="1" t="str">
        <f>IF(ISERROR(VLOOKUP(L626&amp;M626,団体コード!$A$1:$B$1742,2,FALSE)),"",VLOOKUP(L626&amp;M626,団体コード!$A$1:$B$1742,2,FALSE))</f>
        <v>342076</v>
      </c>
      <c r="Q626" s="14" t="str">
        <f t="shared" si="39"/>
        <v>「接種者氏名 ※」を入力してください</v>
      </c>
    </row>
    <row r="627" spans="1:17" ht="38.25" customHeight="1" x14ac:dyDescent="0.45">
      <c r="A627" s="20">
        <f t="shared" si="36"/>
        <v>118</v>
      </c>
      <c r="B627" s="17" t="str">
        <f t="shared" si="37"/>
        <v>市内</v>
      </c>
      <c r="C627" s="18"/>
      <c r="D627" s="17" t="str">
        <f t="shared" si="38"/>
        <v>0000000000</v>
      </c>
      <c r="E627" s="18"/>
      <c r="F627" s="2"/>
      <c r="G627" s="2"/>
      <c r="H627" s="3"/>
      <c r="I627" s="2" t="s">
        <v>5319</v>
      </c>
      <c r="J627" s="2"/>
      <c r="K627" s="2"/>
      <c r="L627" s="2" t="s">
        <v>5331</v>
      </c>
      <c r="M627" s="2" t="s">
        <v>5332</v>
      </c>
      <c r="N627" s="2"/>
      <c r="O627" s="1" t="str">
        <f>IF(ISERROR(VLOOKUP(L627&amp;M627,団体コード!$A$1:$B$1742,2,FALSE)),"",VLOOKUP(L627&amp;M627,団体コード!$A$1:$B$1742,2,FALSE))</f>
        <v>342076</v>
      </c>
      <c r="Q627" s="14" t="str">
        <f t="shared" si="39"/>
        <v>「接種者氏名 ※」を入力してください</v>
      </c>
    </row>
    <row r="628" spans="1:17" ht="38.25" customHeight="1" x14ac:dyDescent="0.45">
      <c r="A628" s="20">
        <f t="shared" si="36"/>
        <v>118</v>
      </c>
      <c r="B628" s="17" t="str">
        <f t="shared" si="37"/>
        <v>市内</v>
      </c>
      <c r="C628" s="18"/>
      <c r="D628" s="17" t="str">
        <f t="shared" si="38"/>
        <v>0000000000</v>
      </c>
      <c r="E628" s="18"/>
      <c r="F628" s="2"/>
      <c r="G628" s="2"/>
      <c r="H628" s="3"/>
      <c r="I628" s="2" t="s">
        <v>5319</v>
      </c>
      <c r="J628" s="2"/>
      <c r="K628" s="2"/>
      <c r="L628" s="2" t="s">
        <v>5331</v>
      </c>
      <c r="M628" s="2" t="s">
        <v>5332</v>
      </c>
      <c r="N628" s="2"/>
      <c r="O628" s="1" t="str">
        <f>IF(ISERROR(VLOOKUP(L628&amp;M628,団体コード!$A$1:$B$1742,2,FALSE)),"",VLOOKUP(L628&amp;M628,団体コード!$A$1:$B$1742,2,FALSE))</f>
        <v>342076</v>
      </c>
      <c r="Q628" s="14" t="str">
        <f t="shared" si="39"/>
        <v>「接種者氏名 ※」を入力してください</v>
      </c>
    </row>
    <row r="629" spans="1:17" ht="38.25" customHeight="1" x14ac:dyDescent="0.45">
      <c r="A629" s="20">
        <f t="shared" si="36"/>
        <v>118</v>
      </c>
      <c r="B629" s="17" t="str">
        <f t="shared" si="37"/>
        <v>市内</v>
      </c>
      <c r="C629" s="18"/>
      <c r="D629" s="17" t="str">
        <f t="shared" si="38"/>
        <v>0000000000</v>
      </c>
      <c r="E629" s="18"/>
      <c r="F629" s="2"/>
      <c r="G629" s="2"/>
      <c r="H629" s="3"/>
      <c r="I629" s="2" t="s">
        <v>5319</v>
      </c>
      <c r="J629" s="2"/>
      <c r="K629" s="2"/>
      <c r="L629" s="2" t="s">
        <v>5331</v>
      </c>
      <c r="M629" s="2" t="s">
        <v>5332</v>
      </c>
      <c r="N629" s="2"/>
      <c r="O629" s="1" t="str">
        <f>IF(ISERROR(VLOOKUP(L629&amp;M629,団体コード!$A$1:$B$1742,2,FALSE)),"",VLOOKUP(L629&amp;M629,団体コード!$A$1:$B$1742,2,FALSE))</f>
        <v>342076</v>
      </c>
      <c r="Q629" s="14" t="str">
        <f t="shared" si="39"/>
        <v>「接種者氏名 ※」を入力してください</v>
      </c>
    </row>
    <row r="630" spans="1:17" ht="38.25" customHeight="1" x14ac:dyDescent="0.45">
      <c r="A630" s="20">
        <f t="shared" si="36"/>
        <v>118</v>
      </c>
      <c r="B630" s="17" t="str">
        <f t="shared" si="37"/>
        <v>市内</v>
      </c>
      <c r="C630" s="18"/>
      <c r="D630" s="17" t="str">
        <f t="shared" si="38"/>
        <v>0000000000</v>
      </c>
      <c r="E630" s="18"/>
      <c r="F630" s="2"/>
      <c r="G630" s="2"/>
      <c r="H630" s="3"/>
      <c r="I630" s="2" t="s">
        <v>5319</v>
      </c>
      <c r="J630" s="2"/>
      <c r="K630" s="2"/>
      <c r="L630" s="2" t="s">
        <v>5331</v>
      </c>
      <c r="M630" s="2" t="s">
        <v>5332</v>
      </c>
      <c r="N630" s="2"/>
      <c r="O630" s="1" t="str">
        <f>IF(ISERROR(VLOOKUP(L630&amp;M630,団体コード!$A$1:$B$1742,2,FALSE)),"",VLOOKUP(L630&amp;M630,団体コード!$A$1:$B$1742,2,FALSE))</f>
        <v>342076</v>
      </c>
      <c r="Q630" s="14" t="str">
        <f t="shared" si="39"/>
        <v>「接種者氏名 ※」を入力してください</v>
      </c>
    </row>
    <row r="631" spans="1:17" ht="38.25" customHeight="1" x14ac:dyDescent="0.45">
      <c r="A631" s="20">
        <f t="shared" si="36"/>
        <v>118</v>
      </c>
      <c r="B631" s="17" t="str">
        <f t="shared" si="37"/>
        <v>市内</v>
      </c>
      <c r="C631" s="18"/>
      <c r="D631" s="17" t="str">
        <f t="shared" si="38"/>
        <v>0000000000</v>
      </c>
      <c r="E631" s="18"/>
      <c r="F631" s="2"/>
      <c r="G631" s="2"/>
      <c r="H631" s="3"/>
      <c r="I631" s="2" t="s">
        <v>5319</v>
      </c>
      <c r="J631" s="2"/>
      <c r="K631" s="2"/>
      <c r="L631" s="2" t="s">
        <v>5331</v>
      </c>
      <c r="M631" s="2" t="s">
        <v>5332</v>
      </c>
      <c r="N631" s="2"/>
      <c r="O631" s="1" t="str">
        <f>IF(ISERROR(VLOOKUP(L631&amp;M631,団体コード!$A$1:$B$1742,2,FALSE)),"",VLOOKUP(L631&amp;M631,団体コード!$A$1:$B$1742,2,FALSE))</f>
        <v>342076</v>
      </c>
      <c r="Q631" s="14" t="str">
        <f t="shared" si="39"/>
        <v>「接種者氏名 ※」を入力してください</v>
      </c>
    </row>
    <row r="632" spans="1:17" ht="38.25" customHeight="1" x14ac:dyDescent="0.45">
      <c r="A632" s="20">
        <f t="shared" si="36"/>
        <v>118</v>
      </c>
      <c r="B632" s="17" t="str">
        <f t="shared" si="37"/>
        <v>市内</v>
      </c>
      <c r="C632" s="18"/>
      <c r="D632" s="17" t="str">
        <f t="shared" si="38"/>
        <v>0000000000</v>
      </c>
      <c r="E632" s="18"/>
      <c r="F632" s="2"/>
      <c r="G632" s="2"/>
      <c r="H632" s="3"/>
      <c r="I632" s="2" t="s">
        <v>5319</v>
      </c>
      <c r="J632" s="2"/>
      <c r="K632" s="2"/>
      <c r="L632" s="2" t="s">
        <v>5331</v>
      </c>
      <c r="M632" s="2" t="s">
        <v>5332</v>
      </c>
      <c r="N632" s="2"/>
      <c r="O632" s="1" t="str">
        <f>IF(ISERROR(VLOOKUP(L632&amp;M632,団体コード!$A$1:$B$1742,2,FALSE)),"",VLOOKUP(L632&amp;M632,団体コード!$A$1:$B$1742,2,FALSE))</f>
        <v>342076</v>
      </c>
      <c r="Q632" s="14" t="str">
        <f t="shared" si="39"/>
        <v>「接種者氏名 ※」を入力してください</v>
      </c>
    </row>
    <row r="633" spans="1:17" ht="38.25" customHeight="1" x14ac:dyDescent="0.45">
      <c r="A633" s="20">
        <f t="shared" si="36"/>
        <v>118</v>
      </c>
      <c r="B633" s="17" t="str">
        <f t="shared" si="37"/>
        <v>市内</v>
      </c>
      <c r="C633" s="18"/>
      <c r="D633" s="17" t="str">
        <f t="shared" si="38"/>
        <v>0000000000</v>
      </c>
      <c r="E633" s="18"/>
      <c r="F633" s="2"/>
      <c r="G633" s="2"/>
      <c r="H633" s="3"/>
      <c r="I633" s="2" t="s">
        <v>5319</v>
      </c>
      <c r="J633" s="2"/>
      <c r="K633" s="2"/>
      <c r="L633" s="2" t="s">
        <v>5331</v>
      </c>
      <c r="M633" s="2" t="s">
        <v>5332</v>
      </c>
      <c r="N633" s="2"/>
      <c r="O633" s="1" t="str">
        <f>IF(ISERROR(VLOOKUP(L633&amp;M633,団体コード!$A$1:$B$1742,2,FALSE)),"",VLOOKUP(L633&amp;M633,団体コード!$A$1:$B$1742,2,FALSE))</f>
        <v>342076</v>
      </c>
      <c r="Q633" s="14" t="str">
        <f t="shared" si="39"/>
        <v>「接種者氏名 ※」を入力してください</v>
      </c>
    </row>
    <row r="634" spans="1:17" ht="38.25" customHeight="1" x14ac:dyDescent="0.45">
      <c r="A634" s="20">
        <f t="shared" si="36"/>
        <v>118</v>
      </c>
      <c r="B634" s="17" t="str">
        <f t="shared" si="37"/>
        <v>市内</v>
      </c>
      <c r="C634" s="18"/>
      <c r="D634" s="17" t="str">
        <f t="shared" si="38"/>
        <v>0000000000</v>
      </c>
      <c r="E634" s="18"/>
      <c r="F634" s="2"/>
      <c r="G634" s="2"/>
      <c r="H634" s="3"/>
      <c r="I634" s="2" t="s">
        <v>5319</v>
      </c>
      <c r="J634" s="2"/>
      <c r="K634" s="2"/>
      <c r="L634" s="2" t="s">
        <v>5331</v>
      </c>
      <c r="M634" s="2" t="s">
        <v>5332</v>
      </c>
      <c r="N634" s="2"/>
      <c r="O634" s="1" t="str">
        <f>IF(ISERROR(VLOOKUP(L634&amp;M634,団体コード!$A$1:$B$1742,2,FALSE)),"",VLOOKUP(L634&amp;M634,団体コード!$A$1:$B$1742,2,FALSE))</f>
        <v>342076</v>
      </c>
      <c r="Q634" s="14" t="str">
        <f t="shared" si="39"/>
        <v>「接種者氏名 ※」を入力してください</v>
      </c>
    </row>
    <row r="635" spans="1:17" ht="38.25" customHeight="1" x14ac:dyDescent="0.45">
      <c r="A635" s="20">
        <f t="shared" si="36"/>
        <v>118</v>
      </c>
      <c r="B635" s="17" t="str">
        <f t="shared" si="37"/>
        <v>市内</v>
      </c>
      <c r="C635" s="18"/>
      <c r="D635" s="17" t="str">
        <f t="shared" si="38"/>
        <v>0000000000</v>
      </c>
      <c r="E635" s="18"/>
      <c r="F635" s="2"/>
      <c r="G635" s="2"/>
      <c r="H635" s="3"/>
      <c r="I635" s="2" t="s">
        <v>5319</v>
      </c>
      <c r="J635" s="2"/>
      <c r="K635" s="2"/>
      <c r="L635" s="2" t="s">
        <v>5331</v>
      </c>
      <c r="M635" s="2" t="s">
        <v>5332</v>
      </c>
      <c r="N635" s="2"/>
      <c r="O635" s="1" t="str">
        <f>IF(ISERROR(VLOOKUP(L635&amp;M635,団体コード!$A$1:$B$1742,2,FALSE)),"",VLOOKUP(L635&amp;M635,団体コード!$A$1:$B$1742,2,FALSE))</f>
        <v>342076</v>
      </c>
      <c r="Q635" s="14" t="str">
        <f t="shared" si="39"/>
        <v>「接種者氏名 ※」を入力してください</v>
      </c>
    </row>
    <row r="636" spans="1:17" ht="38.25" customHeight="1" x14ac:dyDescent="0.45">
      <c r="A636" s="20">
        <f t="shared" si="36"/>
        <v>118</v>
      </c>
      <c r="B636" s="17" t="str">
        <f t="shared" si="37"/>
        <v>市内</v>
      </c>
      <c r="C636" s="18"/>
      <c r="D636" s="17" t="str">
        <f t="shared" si="38"/>
        <v>0000000000</v>
      </c>
      <c r="E636" s="18"/>
      <c r="F636" s="2"/>
      <c r="G636" s="2"/>
      <c r="H636" s="3"/>
      <c r="I636" s="2" t="s">
        <v>5319</v>
      </c>
      <c r="J636" s="2"/>
      <c r="K636" s="2"/>
      <c r="L636" s="2" t="s">
        <v>5331</v>
      </c>
      <c r="M636" s="2" t="s">
        <v>5332</v>
      </c>
      <c r="N636" s="2"/>
      <c r="O636" s="1" t="str">
        <f>IF(ISERROR(VLOOKUP(L636&amp;M636,団体コード!$A$1:$B$1742,2,FALSE)),"",VLOOKUP(L636&amp;M636,団体コード!$A$1:$B$1742,2,FALSE))</f>
        <v>342076</v>
      </c>
      <c r="Q636" s="14" t="str">
        <f t="shared" si="39"/>
        <v>「接種者氏名 ※」を入力してください</v>
      </c>
    </row>
    <row r="637" spans="1:17" ht="38.25" customHeight="1" x14ac:dyDescent="0.45">
      <c r="A637" s="20">
        <f t="shared" si="36"/>
        <v>118</v>
      </c>
      <c r="B637" s="17" t="str">
        <f t="shared" si="37"/>
        <v>市内</v>
      </c>
      <c r="C637" s="18"/>
      <c r="D637" s="17" t="str">
        <f t="shared" si="38"/>
        <v>0000000000</v>
      </c>
      <c r="E637" s="18"/>
      <c r="F637" s="2"/>
      <c r="G637" s="2"/>
      <c r="H637" s="3"/>
      <c r="I637" s="2" t="s">
        <v>5319</v>
      </c>
      <c r="J637" s="2"/>
      <c r="K637" s="2"/>
      <c r="L637" s="2" t="s">
        <v>5331</v>
      </c>
      <c r="M637" s="2" t="s">
        <v>5332</v>
      </c>
      <c r="N637" s="2"/>
      <c r="O637" s="1" t="str">
        <f>IF(ISERROR(VLOOKUP(L637&amp;M637,団体コード!$A$1:$B$1742,2,FALSE)),"",VLOOKUP(L637&amp;M637,団体コード!$A$1:$B$1742,2,FALSE))</f>
        <v>342076</v>
      </c>
      <c r="Q637" s="14" t="str">
        <f t="shared" si="39"/>
        <v>「接種者氏名 ※」を入力してください</v>
      </c>
    </row>
    <row r="638" spans="1:17" ht="38.25" customHeight="1" x14ac:dyDescent="0.45">
      <c r="A638" s="20">
        <f t="shared" si="36"/>
        <v>118</v>
      </c>
      <c r="B638" s="17" t="str">
        <f t="shared" si="37"/>
        <v>市内</v>
      </c>
      <c r="C638" s="18"/>
      <c r="D638" s="17" t="str">
        <f t="shared" si="38"/>
        <v>0000000000</v>
      </c>
      <c r="E638" s="18"/>
      <c r="F638" s="2"/>
      <c r="G638" s="2"/>
      <c r="H638" s="3"/>
      <c r="I638" s="2" t="s">
        <v>5319</v>
      </c>
      <c r="J638" s="2"/>
      <c r="K638" s="2"/>
      <c r="L638" s="2" t="s">
        <v>5331</v>
      </c>
      <c r="M638" s="2" t="s">
        <v>5332</v>
      </c>
      <c r="N638" s="2"/>
      <c r="O638" s="1" t="str">
        <f>IF(ISERROR(VLOOKUP(L638&amp;M638,団体コード!$A$1:$B$1742,2,FALSE)),"",VLOOKUP(L638&amp;M638,団体コード!$A$1:$B$1742,2,FALSE))</f>
        <v>342076</v>
      </c>
      <c r="Q638" s="14" t="str">
        <f t="shared" si="39"/>
        <v>「接種者氏名 ※」を入力してください</v>
      </c>
    </row>
    <row r="639" spans="1:17" ht="38.25" customHeight="1" x14ac:dyDescent="0.45">
      <c r="A639" s="20">
        <f t="shared" si="36"/>
        <v>118</v>
      </c>
      <c r="B639" s="17" t="str">
        <f t="shared" si="37"/>
        <v>市内</v>
      </c>
      <c r="C639" s="18"/>
      <c r="D639" s="17" t="str">
        <f t="shared" si="38"/>
        <v>0000000000</v>
      </c>
      <c r="E639" s="18"/>
      <c r="F639" s="2"/>
      <c r="G639" s="2"/>
      <c r="H639" s="3"/>
      <c r="I639" s="2" t="s">
        <v>5319</v>
      </c>
      <c r="J639" s="2"/>
      <c r="K639" s="2"/>
      <c r="L639" s="2" t="s">
        <v>5331</v>
      </c>
      <c r="M639" s="2" t="s">
        <v>5332</v>
      </c>
      <c r="N639" s="2"/>
      <c r="O639" s="1" t="str">
        <f>IF(ISERROR(VLOOKUP(L639&amp;M639,団体コード!$A$1:$B$1742,2,FALSE)),"",VLOOKUP(L639&amp;M639,団体コード!$A$1:$B$1742,2,FALSE))</f>
        <v>342076</v>
      </c>
      <c r="Q639" s="14" t="str">
        <f t="shared" si="39"/>
        <v>「接種者氏名 ※」を入力してください</v>
      </c>
    </row>
    <row r="640" spans="1:17" ht="38.25" customHeight="1" x14ac:dyDescent="0.45">
      <c r="A640" s="20">
        <f t="shared" si="36"/>
        <v>118</v>
      </c>
      <c r="B640" s="17" t="str">
        <f t="shared" si="37"/>
        <v>市内</v>
      </c>
      <c r="C640" s="18"/>
      <c r="D640" s="17" t="str">
        <f t="shared" si="38"/>
        <v>0000000000</v>
      </c>
      <c r="E640" s="18"/>
      <c r="F640" s="2"/>
      <c r="G640" s="2"/>
      <c r="H640" s="3"/>
      <c r="I640" s="2" t="s">
        <v>5319</v>
      </c>
      <c r="J640" s="2"/>
      <c r="K640" s="2"/>
      <c r="L640" s="2" t="s">
        <v>5331</v>
      </c>
      <c r="M640" s="2" t="s">
        <v>5332</v>
      </c>
      <c r="N640" s="2"/>
      <c r="O640" s="1" t="str">
        <f>IF(ISERROR(VLOOKUP(L640&amp;M640,団体コード!$A$1:$B$1742,2,FALSE)),"",VLOOKUP(L640&amp;M640,団体コード!$A$1:$B$1742,2,FALSE))</f>
        <v>342076</v>
      </c>
      <c r="Q640" s="14" t="str">
        <f t="shared" si="39"/>
        <v>「接種者氏名 ※」を入力してください</v>
      </c>
    </row>
    <row r="641" spans="1:17" ht="38.25" customHeight="1" x14ac:dyDescent="0.45">
      <c r="A641" s="20">
        <f t="shared" si="36"/>
        <v>118</v>
      </c>
      <c r="B641" s="17" t="str">
        <f t="shared" si="37"/>
        <v>市内</v>
      </c>
      <c r="C641" s="18"/>
      <c r="D641" s="17" t="str">
        <f t="shared" si="38"/>
        <v>0000000000</v>
      </c>
      <c r="E641" s="18"/>
      <c r="F641" s="2"/>
      <c r="G641" s="2"/>
      <c r="H641" s="3"/>
      <c r="I641" s="2" t="s">
        <v>5319</v>
      </c>
      <c r="J641" s="2"/>
      <c r="K641" s="2"/>
      <c r="L641" s="2" t="s">
        <v>5331</v>
      </c>
      <c r="M641" s="2" t="s">
        <v>5332</v>
      </c>
      <c r="N641" s="2"/>
      <c r="O641" s="1" t="str">
        <f>IF(ISERROR(VLOOKUP(L641&amp;M641,団体コード!$A$1:$B$1742,2,FALSE)),"",VLOOKUP(L641&amp;M641,団体コード!$A$1:$B$1742,2,FALSE))</f>
        <v>342076</v>
      </c>
      <c r="Q641" s="14" t="str">
        <f t="shared" si="39"/>
        <v>「接種者氏名 ※」を入力してください</v>
      </c>
    </row>
    <row r="642" spans="1:17" ht="38.25" customHeight="1" x14ac:dyDescent="0.45">
      <c r="A642" s="20">
        <f t="shared" ref="A642:A705" si="40">DATEDIF(H642,"2022/4/1","Y")</f>
        <v>118</v>
      </c>
      <c r="B642" s="17" t="str">
        <f t="shared" si="37"/>
        <v>市内</v>
      </c>
      <c r="C642" s="18"/>
      <c r="D642" s="17" t="str">
        <f t="shared" si="38"/>
        <v>0000000000</v>
      </c>
      <c r="E642" s="18"/>
      <c r="F642" s="2"/>
      <c r="G642" s="2"/>
      <c r="H642" s="3"/>
      <c r="I642" s="2" t="s">
        <v>5319</v>
      </c>
      <c r="J642" s="2"/>
      <c r="K642" s="2"/>
      <c r="L642" s="2" t="s">
        <v>5331</v>
      </c>
      <c r="M642" s="2" t="s">
        <v>5332</v>
      </c>
      <c r="N642" s="2"/>
      <c r="O642" s="1" t="str">
        <f>IF(ISERROR(VLOOKUP(L642&amp;M642,団体コード!$A$1:$B$1742,2,FALSE)),"",VLOOKUP(L642&amp;M642,団体コード!$A$1:$B$1742,2,FALSE))</f>
        <v>342076</v>
      </c>
      <c r="Q642" s="14" t="str">
        <f t="shared" si="39"/>
        <v>「接種者氏名 ※」を入力してください</v>
      </c>
    </row>
    <row r="643" spans="1:17" ht="38.25" customHeight="1" x14ac:dyDescent="0.45">
      <c r="A643" s="20">
        <f t="shared" si="40"/>
        <v>118</v>
      </c>
      <c r="B643" s="17" t="str">
        <f t="shared" ref="B643:B706" si="41">IF(O643="342076","市内","市外")</f>
        <v>市内</v>
      </c>
      <c r="C643" s="18"/>
      <c r="D643" s="17" t="str">
        <f t="shared" si="38"/>
        <v>0000000000</v>
      </c>
      <c r="E643" s="18"/>
      <c r="F643" s="2"/>
      <c r="G643" s="2"/>
      <c r="H643" s="3"/>
      <c r="I643" s="2" t="s">
        <v>5319</v>
      </c>
      <c r="J643" s="2"/>
      <c r="K643" s="2"/>
      <c r="L643" s="2" t="s">
        <v>5331</v>
      </c>
      <c r="M643" s="2" t="s">
        <v>5332</v>
      </c>
      <c r="N643" s="2"/>
      <c r="O643" s="1" t="str">
        <f>IF(ISERROR(VLOOKUP(L643&amp;M643,団体コード!$A$1:$B$1742,2,FALSE)),"",VLOOKUP(L643&amp;M643,団体コード!$A$1:$B$1742,2,FALSE))</f>
        <v>342076</v>
      </c>
      <c r="Q643" s="14" t="str">
        <f t="shared" si="39"/>
        <v>「接種者氏名 ※」を入力してください</v>
      </c>
    </row>
    <row r="644" spans="1:17" ht="38.25" customHeight="1" x14ac:dyDescent="0.45">
      <c r="A644" s="20">
        <f t="shared" si="40"/>
        <v>118</v>
      </c>
      <c r="B644" s="17" t="str">
        <f t="shared" si="41"/>
        <v>市内</v>
      </c>
      <c r="C644" s="18"/>
      <c r="D644" s="17" t="str">
        <f t="shared" ref="D644:D707" si="42">TEXT(E644,"0000000000")</f>
        <v>0000000000</v>
      </c>
      <c r="E644" s="18"/>
      <c r="F644" s="2"/>
      <c r="G644" s="2"/>
      <c r="H644" s="3"/>
      <c r="I644" s="2" t="s">
        <v>5319</v>
      </c>
      <c r="J644" s="2"/>
      <c r="K644" s="2"/>
      <c r="L644" s="2" t="s">
        <v>5331</v>
      </c>
      <c r="M644" s="2" t="s">
        <v>5332</v>
      </c>
      <c r="N644" s="2"/>
      <c r="O644" s="1" t="str">
        <f>IF(ISERROR(VLOOKUP(L644&amp;M644,団体コード!$A$1:$B$1742,2,FALSE)),"",VLOOKUP(L644&amp;M644,団体コード!$A$1:$B$1742,2,FALSE))</f>
        <v>342076</v>
      </c>
      <c r="Q644" s="14" t="str">
        <f t="shared" ref="Q644:Q707" si="43">IF(F644="","「接種者氏名 ※」を入力してください",IF(G644="","「性別」を選択してください",IF(H644="","接種生年月日 ※」を入力してくだい",IF(L644="","「住民票に記載されている都道府県」を選択してください",IF(M644="","「住民票に記載されている市町村」を選択してください",IF(N644="","「住民票に記載されている町名・番地」を入力してください",IF(O644="","都道府県と市町村の組合せが正しくありません。都道府県または市町村を選択し直してください",IF(E644="","「被保険者証番号」を入力してください。他市の住所地特例者は空欄でかまいません",IF(I644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645" spans="1:17" ht="38.25" customHeight="1" x14ac:dyDescent="0.45">
      <c r="A645" s="20">
        <f t="shared" si="40"/>
        <v>118</v>
      </c>
      <c r="B645" s="17" t="str">
        <f t="shared" si="41"/>
        <v>市内</v>
      </c>
      <c r="C645" s="18"/>
      <c r="D645" s="17" t="str">
        <f t="shared" si="42"/>
        <v>0000000000</v>
      </c>
      <c r="E645" s="18"/>
      <c r="F645" s="2"/>
      <c r="G645" s="2"/>
      <c r="H645" s="3"/>
      <c r="I645" s="2" t="s">
        <v>5319</v>
      </c>
      <c r="J645" s="2"/>
      <c r="K645" s="2"/>
      <c r="L645" s="2" t="s">
        <v>5331</v>
      </c>
      <c r="M645" s="2" t="s">
        <v>5332</v>
      </c>
      <c r="N645" s="2"/>
      <c r="O645" s="1" t="str">
        <f>IF(ISERROR(VLOOKUP(L645&amp;M645,団体コード!$A$1:$B$1742,2,FALSE)),"",VLOOKUP(L645&amp;M645,団体コード!$A$1:$B$1742,2,FALSE))</f>
        <v>342076</v>
      </c>
      <c r="Q645" s="14" t="str">
        <f t="shared" si="43"/>
        <v>「接種者氏名 ※」を入力してください</v>
      </c>
    </row>
    <row r="646" spans="1:17" ht="38.25" customHeight="1" x14ac:dyDescent="0.45">
      <c r="A646" s="20">
        <f t="shared" si="40"/>
        <v>118</v>
      </c>
      <c r="B646" s="17" t="str">
        <f t="shared" si="41"/>
        <v>市内</v>
      </c>
      <c r="C646" s="18"/>
      <c r="D646" s="17" t="str">
        <f t="shared" si="42"/>
        <v>0000000000</v>
      </c>
      <c r="E646" s="18"/>
      <c r="F646" s="2"/>
      <c r="G646" s="2"/>
      <c r="H646" s="3"/>
      <c r="I646" s="2" t="s">
        <v>5319</v>
      </c>
      <c r="J646" s="2"/>
      <c r="K646" s="2"/>
      <c r="L646" s="2" t="s">
        <v>5331</v>
      </c>
      <c r="M646" s="2" t="s">
        <v>5332</v>
      </c>
      <c r="N646" s="2"/>
      <c r="O646" s="1" t="str">
        <f>IF(ISERROR(VLOOKUP(L646&amp;M646,団体コード!$A$1:$B$1742,2,FALSE)),"",VLOOKUP(L646&amp;M646,団体コード!$A$1:$B$1742,2,FALSE))</f>
        <v>342076</v>
      </c>
      <c r="Q646" s="14" t="str">
        <f t="shared" si="43"/>
        <v>「接種者氏名 ※」を入力してください</v>
      </c>
    </row>
    <row r="647" spans="1:17" ht="38.25" customHeight="1" x14ac:dyDescent="0.45">
      <c r="A647" s="20">
        <f t="shared" si="40"/>
        <v>118</v>
      </c>
      <c r="B647" s="17" t="str">
        <f t="shared" si="41"/>
        <v>市内</v>
      </c>
      <c r="C647" s="18"/>
      <c r="D647" s="17" t="str">
        <f t="shared" si="42"/>
        <v>0000000000</v>
      </c>
      <c r="E647" s="18"/>
      <c r="F647" s="2"/>
      <c r="G647" s="2"/>
      <c r="H647" s="3"/>
      <c r="I647" s="2" t="s">
        <v>5319</v>
      </c>
      <c r="J647" s="2"/>
      <c r="K647" s="2"/>
      <c r="L647" s="2" t="s">
        <v>5331</v>
      </c>
      <c r="M647" s="2" t="s">
        <v>5332</v>
      </c>
      <c r="N647" s="2"/>
      <c r="O647" s="1" t="str">
        <f>IF(ISERROR(VLOOKUP(L647&amp;M647,団体コード!$A$1:$B$1742,2,FALSE)),"",VLOOKUP(L647&amp;M647,団体コード!$A$1:$B$1742,2,FALSE))</f>
        <v>342076</v>
      </c>
      <c r="Q647" s="14" t="str">
        <f t="shared" si="43"/>
        <v>「接種者氏名 ※」を入力してください</v>
      </c>
    </row>
    <row r="648" spans="1:17" ht="38.25" customHeight="1" x14ac:dyDescent="0.45">
      <c r="A648" s="20">
        <f t="shared" si="40"/>
        <v>118</v>
      </c>
      <c r="B648" s="17" t="str">
        <f t="shared" si="41"/>
        <v>市内</v>
      </c>
      <c r="C648" s="18"/>
      <c r="D648" s="17" t="str">
        <f t="shared" si="42"/>
        <v>0000000000</v>
      </c>
      <c r="E648" s="18"/>
      <c r="F648" s="2"/>
      <c r="G648" s="2"/>
      <c r="H648" s="3"/>
      <c r="I648" s="2" t="s">
        <v>5319</v>
      </c>
      <c r="J648" s="2"/>
      <c r="K648" s="2"/>
      <c r="L648" s="2" t="s">
        <v>5331</v>
      </c>
      <c r="M648" s="2" t="s">
        <v>5332</v>
      </c>
      <c r="N648" s="2"/>
      <c r="O648" s="1" t="str">
        <f>IF(ISERROR(VLOOKUP(L648&amp;M648,団体コード!$A$1:$B$1742,2,FALSE)),"",VLOOKUP(L648&amp;M648,団体コード!$A$1:$B$1742,2,FALSE))</f>
        <v>342076</v>
      </c>
      <c r="Q648" s="14" t="str">
        <f t="shared" si="43"/>
        <v>「接種者氏名 ※」を入力してください</v>
      </c>
    </row>
    <row r="649" spans="1:17" ht="38.25" customHeight="1" x14ac:dyDescent="0.45">
      <c r="A649" s="20">
        <f t="shared" si="40"/>
        <v>118</v>
      </c>
      <c r="B649" s="17" t="str">
        <f t="shared" si="41"/>
        <v>市内</v>
      </c>
      <c r="C649" s="18"/>
      <c r="D649" s="17" t="str">
        <f t="shared" si="42"/>
        <v>0000000000</v>
      </c>
      <c r="E649" s="18"/>
      <c r="F649" s="2"/>
      <c r="G649" s="2"/>
      <c r="H649" s="3"/>
      <c r="I649" s="2" t="s">
        <v>5319</v>
      </c>
      <c r="J649" s="2"/>
      <c r="K649" s="2"/>
      <c r="L649" s="2" t="s">
        <v>5331</v>
      </c>
      <c r="M649" s="2" t="s">
        <v>5332</v>
      </c>
      <c r="N649" s="2"/>
      <c r="O649" s="1" t="str">
        <f>IF(ISERROR(VLOOKUP(L649&amp;M649,団体コード!$A$1:$B$1742,2,FALSE)),"",VLOOKUP(L649&amp;M649,団体コード!$A$1:$B$1742,2,FALSE))</f>
        <v>342076</v>
      </c>
      <c r="Q649" s="14" t="str">
        <f t="shared" si="43"/>
        <v>「接種者氏名 ※」を入力してください</v>
      </c>
    </row>
    <row r="650" spans="1:17" ht="38.25" customHeight="1" x14ac:dyDescent="0.45">
      <c r="A650" s="20">
        <f t="shared" si="40"/>
        <v>118</v>
      </c>
      <c r="B650" s="17" t="str">
        <f t="shared" si="41"/>
        <v>市内</v>
      </c>
      <c r="C650" s="18"/>
      <c r="D650" s="17" t="str">
        <f t="shared" si="42"/>
        <v>0000000000</v>
      </c>
      <c r="E650" s="18"/>
      <c r="F650" s="2"/>
      <c r="G650" s="2"/>
      <c r="H650" s="3"/>
      <c r="I650" s="2" t="s">
        <v>5319</v>
      </c>
      <c r="J650" s="2"/>
      <c r="K650" s="2"/>
      <c r="L650" s="2" t="s">
        <v>5331</v>
      </c>
      <c r="M650" s="2" t="s">
        <v>5332</v>
      </c>
      <c r="N650" s="2"/>
      <c r="O650" s="1" t="str">
        <f>IF(ISERROR(VLOOKUP(L650&amp;M650,団体コード!$A$1:$B$1742,2,FALSE)),"",VLOOKUP(L650&amp;M650,団体コード!$A$1:$B$1742,2,FALSE))</f>
        <v>342076</v>
      </c>
      <c r="Q650" s="14" t="str">
        <f t="shared" si="43"/>
        <v>「接種者氏名 ※」を入力してください</v>
      </c>
    </row>
    <row r="651" spans="1:17" ht="38.25" customHeight="1" x14ac:dyDescent="0.45">
      <c r="A651" s="20">
        <f t="shared" si="40"/>
        <v>118</v>
      </c>
      <c r="B651" s="17" t="str">
        <f t="shared" si="41"/>
        <v>市内</v>
      </c>
      <c r="C651" s="18"/>
      <c r="D651" s="17" t="str">
        <f t="shared" si="42"/>
        <v>0000000000</v>
      </c>
      <c r="E651" s="18"/>
      <c r="F651" s="2"/>
      <c r="G651" s="2"/>
      <c r="H651" s="3"/>
      <c r="I651" s="2" t="s">
        <v>5319</v>
      </c>
      <c r="J651" s="2"/>
      <c r="K651" s="2"/>
      <c r="L651" s="2" t="s">
        <v>5331</v>
      </c>
      <c r="M651" s="2" t="s">
        <v>5332</v>
      </c>
      <c r="N651" s="2"/>
      <c r="O651" s="1" t="str">
        <f>IF(ISERROR(VLOOKUP(L651&amp;M651,団体コード!$A$1:$B$1742,2,FALSE)),"",VLOOKUP(L651&amp;M651,団体コード!$A$1:$B$1742,2,FALSE))</f>
        <v>342076</v>
      </c>
      <c r="Q651" s="14" t="str">
        <f t="shared" si="43"/>
        <v>「接種者氏名 ※」を入力してください</v>
      </c>
    </row>
    <row r="652" spans="1:17" ht="38.25" customHeight="1" x14ac:dyDescent="0.45">
      <c r="A652" s="20">
        <f t="shared" si="40"/>
        <v>118</v>
      </c>
      <c r="B652" s="17" t="str">
        <f t="shared" si="41"/>
        <v>市内</v>
      </c>
      <c r="C652" s="18"/>
      <c r="D652" s="17" t="str">
        <f t="shared" si="42"/>
        <v>0000000000</v>
      </c>
      <c r="E652" s="18"/>
      <c r="F652" s="2"/>
      <c r="G652" s="2"/>
      <c r="H652" s="3"/>
      <c r="I652" s="2" t="s">
        <v>5319</v>
      </c>
      <c r="J652" s="2"/>
      <c r="K652" s="2"/>
      <c r="L652" s="2" t="s">
        <v>5331</v>
      </c>
      <c r="M652" s="2" t="s">
        <v>5332</v>
      </c>
      <c r="N652" s="2"/>
      <c r="O652" s="1" t="str">
        <f>IF(ISERROR(VLOOKUP(L652&amp;M652,団体コード!$A$1:$B$1742,2,FALSE)),"",VLOOKUP(L652&amp;M652,団体コード!$A$1:$B$1742,2,FALSE))</f>
        <v>342076</v>
      </c>
      <c r="Q652" s="14" t="str">
        <f t="shared" si="43"/>
        <v>「接種者氏名 ※」を入力してください</v>
      </c>
    </row>
    <row r="653" spans="1:17" ht="38.25" customHeight="1" x14ac:dyDescent="0.45">
      <c r="A653" s="20">
        <f t="shared" si="40"/>
        <v>118</v>
      </c>
      <c r="B653" s="17" t="str">
        <f t="shared" si="41"/>
        <v>市内</v>
      </c>
      <c r="C653" s="18"/>
      <c r="D653" s="17" t="str">
        <f t="shared" si="42"/>
        <v>0000000000</v>
      </c>
      <c r="E653" s="18"/>
      <c r="F653" s="2"/>
      <c r="G653" s="2"/>
      <c r="H653" s="3"/>
      <c r="I653" s="2" t="s">
        <v>5319</v>
      </c>
      <c r="J653" s="2"/>
      <c r="K653" s="2"/>
      <c r="L653" s="2" t="s">
        <v>5331</v>
      </c>
      <c r="M653" s="2" t="s">
        <v>5332</v>
      </c>
      <c r="N653" s="2"/>
      <c r="O653" s="1" t="str">
        <f>IF(ISERROR(VLOOKUP(L653&amp;M653,団体コード!$A$1:$B$1742,2,FALSE)),"",VLOOKUP(L653&amp;M653,団体コード!$A$1:$B$1742,2,FALSE))</f>
        <v>342076</v>
      </c>
      <c r="Q653" s="14" t="str">
        <f t="shared" si="43"/>
        <v>「接種者氏名 ※」を入力してください</v>
      </c>
    </row>
    <row r="654" spans="1:17" ht="38.25" customHeight="1" x14ac:dyDescent="0.45">
      <c r="A654" s="20">
        <f t="shared" si="40"/>
        <v>118</v>
      </c>
      <c r="B654" s="17" t="str">
        <f t="shared" si="41"/>
        <v>市内</v>
      </c>
      <c r="C654" s="18"/>
      <c r="D654" s="17" t="str">
        <f t="shared" si="42"/>
        <v>0000000000</v>
      </c>
      <c r="E654" s="18"/>
      <c r="F654" s="2"/>
      <c r="G654" s="2"/>
      <c r="H654" s="3"/>
      <c r="I654" s="2" t="s">
        <v>5319</v>
      </c>
      <c r="J654" s="2"/>
      <c r="K654" s="2"/>
      <c r="L654" s="2" t="s">
        <v>5331</v>
      </c>
      <c r="M654" s="2" t="s">
        <v>5332</v>
      </c>
      <c r="N654" s="2"/>
      <c r="O654" s="1" t="str">
        <f>IF(ISERROR(VLOOKUP(L654&amp;M654,団体コード!$A$1:$B$1742,2,FALSE)),"",VLOOKUP(L654&amp;M654,団体コード!$A$1:$B$1742,2,FALSE))</f>
        <v>342076</v>
      </c>
      <c r="Q654" s="14" t="str">
        <f t="shared" si="43"/>
        <v>「接種者氏名 ※」を入力してください</v>
      </c>
    </row>
    <row r="655" spans="1:17" ht="38.25" customHeight="1" x14ac:dyDescent="0.45">
      <c r="A655" s="20">
        <f t="shared" si="40"/>
        <v>118</v>
      </c>
      <c r="B655" s="17" t="str">
        <f t="shared" si="41"/>
        <v>市内</v>
      </c>
      <c r="C655" s="18"/>
      <c r="D655" s="17" t="str">
        <f t="shared" si="42"/>
        <v>0000000000</v>
      </c>
      <c r="E655" s="18"/>
      <c r="F655" s="2"/>
      <c r="G655" s="2"/>
      <c r="H655" s="3"/>
      <c r="I655" s="2" t="s">
        <v>5319</v>
      </c>
      <c r="J655" s="2"/>
      <c r="K655" s="2"/>
      <c r="L655" s="2" t="s">
        <v>5331</v>
      </c>
      <c r="M655" s="2" t="s">
        <v>5332</v>
      </c>
      <c r="N655" s="2"/>
      <c r="O655" s="1" t="str">
        <f>IF(ISERROR(VLOOKUP(L655&amp;M655,団体コード!$A$1:$B$1742,2,FALSE)),"",VLOOKUP(L655&amp;M655,団体コード!$A$1:$B$1742,2,FALSE))</f>
        <v>342076</v>
      </c>
      <c r="Q655" s="14" t="str">
        <f t="shared" si="43"/>
        <v>「接種者氏名 ※」を入力してください</v>
      </c>
    </row>
    <row r="656" spans="1:17" ht="38.25" customHeight="1" x14ac:dyDescent="0.45">
      <c r="A656" s="20">
        <f t="shared" si="40"/>
        <v>118</v>
      </c>
      <c r="B656" s="17" t="str">
        <f t="shared" si="41"/>
        <v>市内</v>
      </c>
      <c r="C656" s="18"/>
      <c r="D656" s="17" t="str">
        <f t="shared" si="42"/>
        <v>0000000000</v>
      </c>
      <c r="E656" s="18"/>
      <c r="F656" s="2"/>
      <c r="G656" s="2"/>
      <c r="H656" s="3"/>
      <c r="I656" s="2" t="s">
        <v>5319</v>
      </c>
      <c r="J656" s="2"/>
      <c r="K656" s="2"/>
      <c r="L656" s="2" t="s">
        <v>5331</v>
      </c>
      <c r="M656" s="2" t="s">
        <v>5332</v>
      </c>
      <c r="N656" s="2"/>
      <c r="O656" s="1" t="str">
        <f>IF(ISERROR(VLOOKUP(L656&amp;M656,団体コード!$A$1:$B$1742,2,FALSE)),"",VLOOKUP(L656&amp;M656,団体コード!$A$1:$B$1742,2,FALSE))</f>
        <v>342076</v>
      </c>
      <c r="Q656" s="14" t="str">
        <f t="shared" si="43"/>
        <v>「接種者氏名 ※」を入力してください</v>
      </c>
    </row>
    <row r="657" spans="1:17" ht="38.25" customHeight="1" x14ac:dyDescent="0.45">
      <c r="A657" s="20">
        <f t="shared" si="40"/>
        <v>118</v>
      </c>
      <c r="B657" s="17" t="str">
        <f t="shared" si="41"/>
        <v>市内</v>
      </c>
      <c r="C657" s="18"/>
      <c r="D657" s="17" t="str">
        <f t="shared" si="42"/>
        <v>0000000000</v>
      </c>
      <c r="E657" s="18"/>
      <c r="F657" s="2"/>
      <c r="G657" s="2"/>
      <c r="H657" s="3"/>
      <c r="I657" s="2" t="s">
        <v>5319</v>
      </c>
      <c r="J657" s="2"/>
      <c r="K657" s="2"/>
      <c r="L657" s="2" t="s">
        <v>5331</v>
      </c>
      <c r="M657" s="2" t="s">
        <v>5332</v>
      </c>
      <c r="N657" s="2"/>
      <c r="O657" s="1" t="str">
        <f>IF(ISERROR(VLOOKUP(L657&amp;M657,団体コード!$A$1:$B$1742,2,FALSE)),"",VLOOKUP(L657&amp;M657,団体コード!$A$1:$B$1742,2,FALSE))</f>
        <v>342076</v>
      </c>
      <c r="Q657" s="14" t="str">
        <f t="shared" si="43"/>
        <v>「接種者氏名 ※」を入力してください</v>
      </c>
    </row>
    <row r="658" spans="1:17" ht="38.25" customHeight="1" x14ac:dyDescent="0.45">
      <c r="A658" s="20">
        <f t="shared" si="40"/>
        <v>118</v>
      </c>
      <c r="B658" s="17" t="str">
        <f t="shared" si="41"/>
        <v>市内</v>
      </c>
      <c r="C658" s="18"/>
      <c r="D658" s="17" t="str">
        <f t="shared" si="42"/>
        <v>0000000000</v>
      </c>
      <c r="E658" s="18"/>
      <c r="F658" s="2"/>
      <c r="G658" s="2"/>
      <c r="H658" s="3"/>
      <c r="I658" s="2" t="s">
        <v>5319</v>
      </c>
      <c r="J658" s="2"/>
      <c r="K658" s="2"/>
      <c r="L658" s="2" t="s">
        <v>5331</v>
      </c>
      <c r="M658" s="2" t="s">
        <v>5332</v>
      </c>
      <c r="N658" s="2"/>
      <c r="O658" s="1" t="str">
        <f>IF(ISERROR(VLOOKUP(L658&amp;M658,団体コード!$A$1:$B$1742,2,FALSE)),"",VLOOKUP(L658&amp;M658,団体コード!$A$1:$B$1742,2,FALSE))</f>
        <v>342076</v>
      </c>
      <c r="Q658" s="14" t="str">
        <f t="shared" si="43"/>
        <v>「接種者氏名 ※」を入力してください</v>
      </c>
    </row>
    <row r="659" spans="1:17" ht="38.25" customHeight="1" x14ac:dyDescent="0.45">
      <c r="A659" s="20">
        <f t="shared" si="40"/>
        <v>118</v>
      </c>
      <c r="B659" s="17" t="str">
        <f t="shared" si="41"/>
        <v>市内</v>
      </c>
      <c r="C659" s="18"/>
      <c r="D659" s="17" t="str">
        <f t="shared" si="42"/>
        <v>0000000000</v>
      </c>
      <c r="E659" s="18"/>
      <c r="F659" s="2"/>
      <c r="G659" s="2"/>
      <c r="H659" s="3"/>
      <c r="I659" s="2" t="s">
        <v>5319</v>
      </c>
      <c r="J659" s="2"/>
      <c r="K659" s="2"/>
      <c r="L659" s="2" t="s">
        <v>5331</v>
      </c>
      <c r="M659" s="2" t="s">
        <v>5332</v>
      </c>
      <c r="N659" s="2"/>
      <c r="O659" s="1" t="str">
        <f>IF(ISERROR(VLOOKUP(L659&amp;M659,団体コード!$A$1:$B$1742,2,FALSE)),"",VLOOKUP(L659&amp;M659,団体コード!$A$1:$B$1742,2,FALSE))</f>
        <v>342076</v>
      </c>
      <c r="Q659" s="14" t="str">
        <f t="shared" si="43"/>
        <v>「接種者氏名 ※」を入力してください</v>
      </c>
    </row>
    <row r="660" spans="1:17" ht="38.25" customHeight="1" x14ac:dyDescent="0.45">
      <c r="A660" s="20">
        <f t="shared" si="40"/>
        <v>118</v>
      </c>
      <c r="B660" s="17" t="str">
        <f t="shared" si="41"/>
        <v>市内</v>
      </c>
      <c r="C660" s="18"/>
      <c r="D660" s="17" t="str">
        <f t="shared" si="42"/>
        <v>0000000000</v>
      </c>
      <c r="E660" s="18"/>
      <c r="F660" s="2"/>
      <c r="G660" s="2"/>
      <c r="H660" s="3"/>
      <c r="I660" s="2" t="s">
        <v>5319</v>
      </c>
      <c r="J660" s="2"/>
      <c r="K660" s="2"/>
      <c r="L660" s="2" t="s">
        <v>5331</v>
      </c>
      <c r="M660" s="2" t="s">
        <v>5332</v>
      </c>
      <c r="N660" s="2"/>
      <c r="O660" s="1" t="str">
        <f>IF(ISERROR(VLOOKUP(L660&amp;M660,団体コード!$A$1:$B$1742,2,FALSE)),"",VLOOKUP(L660&amp;M660,団体コード!$A$1:$B$1742,2,FALSE))</f>
        <v>342076</v>
      </c>
      <c r="Q660" s="14" t="str">
        <f t="shared" si="43"/>
        <v>「接種者氏名 ※」を入力してください</v>
      </c>
    </row>
    <row r="661" spans="1:17" ht="38.25" customHeight="1" x14ac:dyDescent="0.45">
      <c r="A661" s="20">
        <f t="shared" si="40"/>
        <v>118</v>
      </c>
      <c r="B661" s="17" t="str">
        <f t="shared" si="41"/>
        <v>市内</v>
      </c>
      <c r="C661" s="18"/>
      <c r="D661" s="17" t="str">
        <f t="shared" si="42"/>
        <v>0000000000</v>
      </c>
      <c r="E661" s="18"/>
      <c r="F661" s="2"/>
      <c r="G661" s="2"/>
      <c r="H661" s="3"/>
      <c r="I661" s="2" t="s">
        <v>5319</v>
      </c>
      <c r="J661" s="2"/>
      <c r="K661" s="2"/>
      <c r="L661" s="2" t="s">
        <v>5331</v>
      </c>
      <c r="M661" s="2" t="s">
        <v>5332</v>
      </c>
      <c r="N661" s="2"/>
      <c r="O661" s="1" t="str">
        <f>IF(ISERROR(VLOOKUP(L661&amp;M661,団体コード!$A$1:$B$1742,2,FALSE)),"",VLOOKUP(L661&amp;M661,団体コード!$A$1:$B$1742,2,FALSE))</f>
        <v>342076</v>
      </c>
      <c r="Q661" s="14" t="str">
        <f t="shared" si="43"/>
        <v>「接種者氏名 ※」を入力してください</v>
      </c>
    </row>
    <row r="662" spans="1:17" ht="38.25" customHeight="1" x14ac:dyDescent="0.45">
      <c r="A662" s="20">
        <f t="shared" si="40"/>
        <v>118</v>
      </c>
      <c r="B662" s="17" t="str">
        <f t="shared" si="41"/>
        <v>市内</v>
      </c>
      <c r="C662" s="18"/>
      <c r="D662" s="17" t="str">
        <f t="shared" si="42"/>
        <v>0000000000</v>
      </c>
      <c r="E662" s="18"/>
      <c r="F662" s="2"/>
      <c r="G662" s="2"/>
      <c r="H662" s="3"/>
      <c r="I662" s="2" t="s">
        <v>5319</v>
      </c>
      <c r="J662" s="2"/>
      <c r="K662" s="2"/>
      <c r="L662" s="2" t="s">
        <v>5331</v>
      </c>
      <c r="M662" s="2" t="s">
        <v>5332</v>
      </c>
      <c r="N662" s="2"/>
      <c r="O662" s="1" t="str">
        <f>IF(ISERROR(VLOOKUP(L662&amp;M662,団体コード!$A$1:$B$1742,2,FALSE)),"",VLOOKUP(L662&amp;M662,団体コード!$A$1:$B$1742,2,FALSE))</f>
        <v>342076</v>
      </c>
      <c r="Q662" s="14" t="str">
        <f t="shared" si="43"/>
        <v>「接種者氏名 ※」を入力してください</v>
      </c>
    </row>
    <row r="663" spans="1:17" ht="38.25" customHeight="1" x14ac:dyDescent="0.45">
      <c r="A663" s="20">
        <f t="shared" si="40"/>
        <v>118</v>
      </c>
      <c r="B663" s="17" t="str">
        <f t="shared" si="41"/>
        <v>市内</v>
      </c>
      <c r="C663" s="18"/>
      <c r="D663" s="17" t="str">
        <f t="shared" si="42"/>
        <v>0000000000</v>
      </c>
      <c r="E663" s="18"/>
      <c r="F663" s="2"/>
      <c r="G663" s="2"/>
      <c r="H663" s="3"/>
      <c r="I663" s="2" t="s">
        <v>5319</v>
      </c>
      <c r="J663" s="2"/>
      <c r="K663" s="2"/>
      <c r="L663" s="2" t="s">
        <v>5331</v>
      </c>
      <c r="M663" s="2" t="s">
        <v>5332</v>
      </c>
      <c r="N663" s="2"/>
      <c r="O663" s="1" t="str">
        <f>IF(ISERROR(VLOOKUP(L663&amp;M663,団体コード!$A$1:$B$1742,2,FALSE)),"",VLOOKUP(L663&amp;M663,団体コード!$A$1:$B$1742,2,FALSE))</f>
        <v>342076</v>
      </c>
      <c r="Q663" s="14" t="str">
        <f t="shared" si="43"/>
        <v>「接種者氏名 ※」を入力してください</v>
      </c>
    </row>
    <row r="664" spans="1:17" ht="38.25" customHeight="1" x14ac:dyDescent="0.45">
      <c r="A664" s="20">
        <f t="shared" si="40"/>
        <v>118</v>
      </c>
      <c r="B664" s="17" t="str">
        <f t="shared" si="41"/>
        <v>市内</v>
      </c>
      <c r="C664" s="18"/>
      <c r="D664" s="17" t="str">
        <f t="shared" si="42"/>
        <v>0000000000</v>
      </c>
      <c r="E664" s="18"/>
      <c r="F664" s="2"/>
      <c r="G664" s="2"/>
      <c r="H664" s="3"/>
      <c r="I664" s="2" t="s">
        <v>5319</v>
      </c>
      <c r="J664" s="2"/>
      <c r="K664" s="2"/>
      <c r="L664" s="2" t="s">
        <v>5331</v>
      </c>
      <c r="M664" s="2" t="s">
        <v>5332</v>
      </c>
      <c r="N664" s="2"/>
      <c r="O664" s="1" t="str">
        <f>IF(ISERROR(VLOOKUP(L664&amp;M664,団体コード!$A$1:$B$1742,2,FALSE)),"",VLOOKUP(L664&amp;M664,団体コード!$A$1:$B$1742,2,FALSE))</f>
        <v>342076</v>
      </c>
      <c r="Q664" s="14" t="str">
        <f t="shared" si="43"/>
        <v>「接種者氏名 ※」を入力してください</v>
      </c>
    </row>
    <row r="665" spans="1:17" ht="38.25" customHeight="1" x14ac:dyDescent="0.45">
      <c r="A665" s="20">
        <f t="shared" si="40"/>
        <v>118</v>
      </c>
      <c r="B665" s="17" t="str">
        <f t="shared" si="41"/>
        <v>市内</v>
      </c>
      <c r="C665" s="18"/>
      <c r="D665" s="17" t="str">
        <f t="shared" si="42"/>
        <v>0000000000</v>
      </c>
      <c r="E665" s="18"/>
      <c r="F665" s="2"/>
      <c r="G665" s="2"/>
      <c r="H665" s="3"/>
      <c r="I665" s="2" t="s">
        <v>5319</v>
      </c>
      <c r="J665" s="2"/>
      <c r="K665" s="2"/>
      <c r="L665" s="2" t="s">
        <v>5331</v>
      </c>
      <c r="M665" s="2" t="s">
        <v>5332</v>
      </c>
      <c r="N665" s="2"/>
      <c r="O665" s="1" t="str">
        <f>IF(ISERROR(VLOOKUP(L665&amp;M665,団体コード!$A$1:$B$1742,2,FALSE)),"",VLOOKUP(L665&amp;M665,団体コード!$A$1:$B$1742,2,FALSE))</f>
        <v>342076</v>
      </c>
      <c r="Q665" s="14" t="str">
        <f t="shared" si="43"/>
        <v>「接種者氏名 ※」を入力してください</v>
      </c>
    </row>
    <row r="666" spans="1:17" ht="38.25" customHeight="1" x14ac:dyDescent="0.45">
      <c r="A666" s="20">
        <f t="shared" si="40"/>
        <v>118</v>
      </c>
      <c r="B666" s="17" t="str">
        <f t="shared" si="41"/>
        <v>市内</v>
      </c>
      <c r="C666" s="18"/>
      <c r="D666" s="17" t="str">
        <f t="shared" si="42"/>
        <v>0000000000</v>
      </c>
      <c r="E666" s="18"/>
      <c r="F666" s="2"/>
      <c r="G666" s="2"/>
      <c r="H666" s="3"/>
      <c r="I666" s="2" t="s">
        <v>5319</v>
      </c>
      <c r="J666" s="2"/>
      <c r="K666" s="2"/>
      <c r="L666" s="2" t="s">
        <v>5331</v>
      </c>
      <c r="M666" s="2" t="s">
        <v>5332</v>
      </c>
      <c r="N666" s="2"/>
      <c r="O666" s="1" t="str">
        <f>IF(ISERROR(VLOOKUP(L666&amp;M666,団体コード!$A$1:$B$1742,2,FALSE)),"",VLOOKUP(L666&amp;M666,団体コード!$A$1:$B$1742,2,FALSE))</f>
        <v>342076</v>
      </c>
      <c r="Q666" s="14" t="str">
        <f t="shared" si="43"/>
        <v>「接種者氏名 ※」を入力してください</v>
      </c>
    </row>
    <row r="667" spans="1:17" ht="38.25" customHeight="1" x14ac:dyDescent="0.45">
      <c r="A667" s="20">
        <f t="shared" si="40"/>
        <v>118</v>
      </c>
      <c r="B667" s="17" t="str">
        <f t="shared" si="41"/>
        <v>市内</v>
      </c>
      <c r="C667" s="18"/>
      <c r="D667" s="17" t="str">
        <f t="shared" si="42"/>
        <v>0000000000</v>
      </c>
      <c r="E667" s="18"/>
      <c r="F667" s="2"/>
      <c r="G667" s="2"/>
      <c r="H667" s="3"/>
      <c r="I667" s="2" t="s">
        <v>5319</v>
      </c>
      <c r="J667" s="2"/>
      <c r="K667" s="2"/>
      <c r="L667" s="2" t="s">
        <v>5331</v>
      </c>
      <c r="M667" s="2" t="s">
        <v>5332</v>
      </c>
      <c r="N667" s="2"/>
      <c r="O667" s="1" t="str">
        <f>IF(ISERROR(VLOOKUP(L667&amp;M667,団体コード!$A$1:$B$1742,2,FALSE)),"",VLOOKUP(L667&amp;M667,団体コード!$A$1:$B$1742,2,FALSE))</f>
        <v>342076</v>
      </c>
      <c r="Q667" s="14" t="str">
        <f t="shared" si="43"/>
        <v>「接種者氏名 ※」を入力してください</v>
      </c>
    </row>
    <row r="668" spans="1:17" ht="38.25" customHeight="1" x14ac:dyDescent="0.45">
      <c r="A668" s="20">
        <f t="shared" si="40"/>
        <v>118</v>
      </c>
      <c r="B668" s="17" t="str">
        <f t="shared" si="41"/>
        <v>市内</v>
      </c>
      <c r="C668" s="18"/>
      <c r="D668" s="17" t="str">
        <f t="shared" si="42"/>
        <v>0000000000</v>
      </c>
      <c r="E668" s="18"/>
      <c r="F668" s="2"/>
      <c r="G668" s="2"/>
      <c r="H668" s="3"/>
      <c r="I668" s="2" t="s">
        <v>5319</v>
      </c>
      <c r="J668" s="2"/>
      <c r="K668" s="2"/>
      <c r="L668" s="2" t="s">
        <v>5331</v>
      </c>
      <c r="M668" s="2" t="s">
        <v>5332</v>
      </c>
      <c r="N668" s="2"/>
      <c r="O668" s="1" t="str">
        <f>IF(ISERROR(VLOOKUP(L668&amp;M668,団体コード!$A$1:$B$1742,2,FALSE)),"",VLOOKUP(L668&amp;M668,団体コード!$A$1:$B$1742,2,FALSE))</f>
        <v>342076</v>
      </c>
      <c r="Q668" s="14" t="str">
        <f t="shared" si="43"/>
        <v>「接種者氏名 ※」を入力してください</v>
      </c>
    </row>
    <row r="669" spans="1:17" ht="38.25" customHeight="1" x14ac:dyDescent="0.45">
      <c r="A669" s="20">
        <f t="shared" si="40"/>
        <v>118</v>
      </c>
      <c r="B669" s="17" t="str">
        <f t="shared" si="41"/>
        <v>市内</v>
      </c>
      <c r="C669" s="18"/>
      <c r="D669" s="17" t="str">
        <f t="shared" si="42"/>
        <v>0000000000</v>
      </c>
      <c r="E669" s="18"/>
      <c r="F669" s="2"/>
      <c r="G669" s="2"/>
      <c r="H669" s="3"/>
      <c r="I669" s="2" t="s">
        <v>5319</v>
      </c>
      <c r="J669" s="2"/>
      <c r="K669" s="2"/>
      <c r="L669" s="2" t="s">
        <v>5331</v>
      </c>
      <c r="M669" s="2" t="s">
        <v>5332</v>
      </c>
      <c r="N669" s="2"/>
      <c r="O669" s="1" t="str">
        <f>IF(ISERROR(VLOOKUP(L669&amp;M669,団体コード!$A$1:$B$1742,2,FALSE)),"",VLOOKUP(L669&amp;M669,団体コード!$A$1:$B$1742,2,FALSE))</f>
        <v>342076</v>
      </c>
      <c r="Q669" s="14" t="str">
        <f t="shared" si="43"/>
        <v>「接種者氏名 ※」を入力してください</v>
      </c>
    </row>
    <row r="670" spans="1:17" ht="38.25" customHeight="1" x14ac:dyDescent="0.45">
      <c r="A670" s="20">
        <f t="shared" si="40"/>
        <v>118</v>
      </c>
      <c r="B670" s="17" t="str">
        <f t="shared" si="41"/>
        <v>市内</v>
      </c>
      <c r="C670" s="18"/>
      <c r="D670" s="17" t="str">
        <f t="shared" si="42"/>
        <v>0000000000</v>
      </c>
      <c r="E670" s="18"/>
      <c r="F670" s="2"/>
      <c r="G670" s="2"/>
      <c r="H670" s="3"/>
      <c r="I670" s="2" t="s">
        <v>5319</v>
      </c>
      <c r="J670" s="2"/>
      <c r="K670" s="2"/>
      <c r="L670" s="2" t="s">
        <v>5331</v>
      </c>
      <c r="M670" s="2" t="s">
        <v>5332</v>
      </c>
      <c r="N670" s="2"/>
      <c r="O670" s="1" t="str">
        <f>IF(ISERROR(VLOOKUP(L670&amp;M670,団体コード!$A$1:$B$1742,2,FALSE)),"",VLOOKUP(L670&amp;M670,団体コード!$A$1:$B$1742,2,FALSE))</f>
        <v>342076</v>
      </c>
      <c r="Q670" s="14" t="str">
        <f t="shared" si="43"/>
        <v>「接種者氏名 ※」を入力してください</v>
      </c>
    </row>
    <row r="671" spans="1:17" ht="38.25" customHeight="1" x14ac:dyDescent="0.45">
      <c r="A671" s="20">
        <f t="shared" si="40"/>
        <v>118</v>
      </c>
      <c r="B671" s="17" t="str">
        <f t="shared" si="41"/>
        <v>市内</v>
      </c>
      <c r="C671" s="18"/>
      <c r="D671" s="17" t="str">
        <f t="shared" si="42"/>
        <v>0000000000</v>
      </c>
      <c r="E671" s="18"/>
      <c r="F671" s="2"/>
      <c r="G671" s="2"/>
      <c r="H671" s="3"/>
      <c r="I671" s="2" t="s">
        <v>5319</v>
      </c>
      <c r="J671" s="2"/>
      <c r="K671" s="2"/>
      <c r="L671" s="2" t="s">
        <v>5331</v>
      </c>
      <c r="M671" s="2" t="s">
        <v>5332</v>
      </c>
      <c r="N671" s="2"/>
      <c r="O671" s="1" t="str">
        <f>IF(ISERROR(VLOOKUP(L671&amp;M671,団体コード!$A$1:$B$1742,2,FALSE)),"",VLOOKUP(L671&amp;M671,団体コード!$A$1:$B$1742,2,FALSE))</f>
        <v>342076</v>
      </c>
      <c r="Q671" s="14" t="str">
        <f t="shared" si="43"/>
        <v>「接種者氏名 ※」を入力してください</v>
      </c>
    </row>
    <row r="672" spans="1:17" ht="38.25" customHeight="1" x14ac:dyDescent="0.45">
      <c r="A672" s="20">
        <f t="shared" si="40"/>
        <v>118</v>
      </c>
      <c r="B672" s="17" t="str">
        <f t="shared" si="41"/>
        <v>市内</v>
      </c>
      <c r="C672" s="18"/>
      <c r="D672" s="17" t="str">
        <f t="shared" si="42"/>
        <v>0000000000</v>
      </c>
      <c r="E672" s="18"/>
      <c r="F672" s="2"/>
      <c r="G672" s="2"/>
      <c r="H672" s="3"/>
      <c r="I672" s="2" t="s">
        <v>5319</v>
      </c>
      <c r="J672" s="2"/>
      <c r="K672" s="2"/>
      <c r="L672" s="2" t="s">
        <v>5331</v>
      </c>
      <c r="M672" s="2" t="s">
        <v>5332</v>
      </c>
      <c r="N672" s="2"/>
      <c r="O672" s="1" t="str">
        <f>IF(ISERROR(VLOOKUP(L672&amp;M672,団体コード!$A$1:$B$1742,2,FALSE)),"",VLOOKUP(L672&amp;M672,団体コード!$A$1:$B$1742,2,FALSE))</f>
        <v>342076</v>
      </c>
      <c r="Q672" s="14" t="str">
        <f t="shared" si="43"/>
        <v>「接種者氏名 ※」を入力してください</v>
      </c>
    </row>
    <row r="673" spans="1:17" ht="38.25" customHeight="1" x14ac:dyDescent="0.45">
      <c r="A673" s="20">
        <f t="shared" si="40"/>
        <v>118</v>
      </c>
      <c r="B673" s="17" t="str">
        <f t="shared" si="41"/>
        <v>市内</v>
      </c>
      <c r="C673" s="18"/>
      <c r="D673" s="17" t="str">
        <f t="shared" si="42"/>
        <v>0000000000</v>
      </c>
      <c r="E673" s="18"/>
      <c r="F673" s="2"/>
      <c r="G673" s="2"/>
      <c r="H673" s="3"/>
      <c r="I673" s="2" t="s">
        <v>5319</v>
      </c>
      <c r="J673" s="2"/>
      <c r="K673" s="2"/>
      <c r="L673" s="2" t="s">
        <v>5331</v>
      </c>
      <c r="M673" s="2" t="s">
        <v>5332</v>
      </c>
      <c r="N673" s="2"/>
      <c r="O673" s="1" t="str">
        <f>IF(ISERROR(VLOOKUP(L673&amp;M673,団体コード!$A$1:$B$1742,2,FALSE)),"",VLOOKUP(L673&amp;M673,団体コード!$A$1:$B$1742,2,FALSE))</f>
        <v>342076</v>
      </c>
      <c r="Q673" s="14" t="str">
        <f t="shared" si="43"/>
        <v>「接種者氏名 ※」を入力してください</v>
      </c>
    </row>
    <row r="674" spans="1:17" ht="38.25" customHeight="1" x14ac:dyDescent="0.45">
      <c r="A674" s="20">
        <f t="shared" si="40"/>
        <v>118</v>
      </c>
      <c r="B674" s="17" t="str">
        <f t="shared" si="41"/>
        <v>市内</v>
      </c>
      <c r="C674" s="18"/>
      <c r="D674" s="17" t="str">
        <f t="shared" si="42"/>
        <v>0000000000</v>
      </c>
      <c r="E674" s="18"/>
      <c r="F674" s="2"/>
      <c r="G674" s="2"/>
      <c r="H674" s="3"/>
      <c r="I674" s="2" t="s">
        <v>5319</v>
      </c>
      <c r="J674" s="2"/>
      <c r="K674" s="2"/>
      <c r="L674" s="2" t="s">
        <v>5331</v>
      </c>
      <c r="M674" s="2" t="s">
        <v>5332</v>
      </c>
      <c r="N674" s="2"/>
      <c r="O674" s="1" t="str">
        <f>IF(ISERROR(VLOOKUP(L674&amp;M674,団体コード!$A$1:$B$1742,2,FALSE)),"",VLOOKUP(L674&amp;M674,団体コード!$A$1:$B$1742,2,FALSE))</f>
        <v>342076</v>
      </c>
      <c r="Q674" s="14" t="str">
        <f t="shared" si="43"/>
        <v>「接種者氏名 ※」を入力してください</v>
      </c>
    </row>
    <row r="675" spans="1:17" ht="38.25" customHeight="1" x14ac:dyDescent="0.45">
      <c r="A675" s="20">
        <f t="shared" si="40"/>
        <v>118</v>
      </c>
      <c r="B675" s="17" t="str">
        <f t="shared" si="41"/>
        <v>市内</v>
      </c>
      <c r="C675" s="18"/>
      <c r="D675" s="17" t="str">
        <f t="shared" si="42"/>
        <v>0000000000</v>
      </c>
      <c r="E675" s="18"/>
      <c r="F675" s="2"/>
      <c r="G675" s="2"/>
      <c r="H675" s="3"/>
      <c r="I675" s="2" t="s">
        <v>5319</v>
      </c>
      <c r="J675" s="2"/>
      <c r="K675" s="2"/>
      <c r="L675" s="2" t="s">
        <v>5331</v>
      </c>
      <c r="M675" s="2" t="s">
        <v>5332</v>
      </c>
      <c r="N675" s="2"/>
      <c r="O675" s="1" t="str">
        <f>IF(ISERROR(VLOOKUP(L675&amp;M675,団体コード!$A$1:$B$1742,2,FALSE)),"",VLOOKUP(L675&amp;M675,団体コード!$A$1:$B$1742,2,FALSE))</f>
        <v>342076</v>
      </c>
      <c r="Q675" s="14" t="str">
        <f t="shared" si="43"/>
        <v>「接種者氏名 ※」を入力してください</v>
      </c>
    </row>
    <row r="676" spans="1:17" ht="38.25" customHeight="1" x14ac:dyDescent="0.45">
      <c r="A676" s="20">
        <f t="shared" si="40"/>
        <v>118</v>
      </c>
      <c r="B676" s="17" t="str">
        <f t="shared" si="41"/>
        <v>市内</v>
      </c>
      <c r="C676" s="18"/>
      <c r="D676" s="17" t="str">
        <f t="shared" si="42"/>
        <v>0000000000</v>
      </c>
      <c r="E676" s="18"/>
      <c r="F676" s="2"/>
      <c r="G676" s="2"/>
      <c r="H676" s="3"/>
      <c r="I676" s="2" t="s">
        <v>5319</v>
      </c>
      <c r="J676" s="2"/>
      <c r="K676" s="2"/>
      <c r="L676" s="2" t="s">
        <v>5331</v>
      </c>
      <c r="M676" s="2" t="s">
        <v>5332</v>
      </c>
      <c r="N676" s="2"/>
      <c r="O676" s="1" t="str">
        <f>IF(ISERROR(VLOOKUP(L676&amp;M676,団体コード!$A$1:$B$1742,2,FALSE)),"",VLOOKUP(L676&amp;M676,団体コード!$A$1:$B$1742,2,FALSE))</f>
        <v>342076</v>
      </c>
      <c r="Q676" s="14" t="str">
        <f t="shared" si="43"/>
        <v>「接種者氏名 ※」を入力してください</v>
      </c>
    </row>
    <row r="677" spans="1:17" ht="38.25" customHeight="1" x14ac:dyDescent="0.45">
      <c r="A677" s="20">
        <f t="shared" si="40"/>
        <v>118</v>
      </c>
      <c r="B677" s="17" t="str">
        <f t="shared" si="41"/>
        <v>市内</v>
      </c>
      <c r="C677" s="18"/>
      <c r="D677" s="17" t="str">
        <f t="shared" si="42"/>
        <v>0000000000</v>
      </c>
      <c r="E677" s="18"/>
      <c r="F677" s="2"/>
      <c r="G677" s="2"/>
      <c r="H677" s="3"/>
      <c r="I677" s="2" t="s">
        <v>5319</v>
      </c>
      <c r="J677" s="2"/>
      <c r="K677" s="2"/>
      <c r="L677" s="2" t="s">
        <v>5331</v>
      </c>
      <c r="M677" s="2" t="s">
        <v>5332</v>
      </c>
      <c r="N677" s="2"/>
      <c r="O677" s="1" t="str">
        <f>IF(ISERROR(VLOOKUP(L677&amp;M677,団体コード!$A$1:$B$1742,2,FALSE)),"",VLOOKUP(L677&amp;M677,団体コード!$A$1:$B$1742,2,FALSE))</f>
        <v>342076</v>
      </c>
      <c r="Q677" s="14" t="str">
        <f t="shared" si="43"/>
        <v>「接種者氏名 ※」を入力してください</v>
      </c>
    </row>
    <row r="678" spans="1:17" ht="38.25" customHeight="1" x14ac:dyDescent="0.45">
      <c r="A678" s="20">
        <f t="shared" si="40"/>
        <v>118</v>
      </c>
      <c r="B678" s="17" t="str">
        <f t="shared" si="41"/>
        <v>市内</v>
      </c>
      <c r="C678" s="18"/>
      <c r="D678" s="17" t="str">
        <f t="shared" si="42"/>
        <v>0000000000</v>
      </c>
      <c r="E678" s="18"/>
      <c r="F678" s="2"/>
      <c r="G678" s="2"/>
      <c r="H678" s="3"/>
      <c r="I678" s="2" t="s">
        <v>5319</v>
      </c>
      <c r="J678" s="2"/>
      <c r="K678" s="2"/>
      <c r="L678" s="2" t="s">
        <v>5331</v>
      </c>
      <c r="M678" s="2" t="s">
        <v>5332</v>
      </c>
      <c r="N678" s="2"/>
      <c r="O678" s="1" t="str">
        <f>IF(ISERROR(VLOOKUP(L678&amp;M678,団体コード!$A$1:$B$1742,2,FALSE)),"",VLOOKUP(L678&amp;M678,団体コード!$A$1:$B$1742,2,FALSE))</f>
        <v>342076</v>
      </c>
      <c r="Q678" s="14" t="str">
        <f t="shared" si="43"/>
        <v>「接種者氏名 ※」を入力してください</v>
      </c>
    </row>
    <row r="679" spans="1:17" ht="38.25" customHeight="1" x14ac:dyDescent="0.45">
      <c r="A679" s="20">
        <f t="shared" si="40"/>
        <v>118</v>
      </c>
      <c r="B679" s="17" t="str">
        <f t="shared" si="41"/>
        <v>市内</v>
      </c>
      <c r="C679" s="18"/>
      <c r="D679" s="17" t="str">
        <f t="shared" si="42"/>
        <v>0000000000</v>
      </c>
      <c r="E679" s="18"/>
      <c r="F679" s="2"/>
      <c r="G679" s="2"/>
      <c r="H679" s="3"/>
      <c r="I679" s="2" t="s">
        <v>5319</v>
      </c>
      <c r="J679" s="2"/>
      <c r="K679" s="2"/>
      <c r="L679" s="2" t="s">
        <v>5331</v>
      </c>
      <c r="M679" s="2" t="s">
        <v>5332</v>
      </c>
      <c r="N679" s="2"/>
      <c r="O679" s="1" t="str">
        <f>IF(ISERROR(VLOOKUP(L679&amp;M679,団体コード!$A$1:$B$1742,2,FALSE)),"",VLOOKUP(L679&amp;M679,団体コード!$A$1:$B$1742,2,FALSE))</f>
        <v>342076</v>
      </c>
      <c r="Q679" s="14" t="str">
        <f t="shared" si="43"/>
        <v>「接種者氏名 ※」を入力してください</v>
      </c>
    </row>
    <row r="680" spans="1:17" ht="38.25" customHeight="1" x14ac:dyDescent="0.45">
      <c r="A680" s="20">
        <f t="shared" si="40"/>
        <v>118</v>
      </c>
      <c r="B680" s="17" t="str">
        <f t="shared" si="41"/>
        <v>市内</v>
      </c>
      <c r="C680" s="18"/>
      <c r="D680" s="17" t="str">
        <f t="shared" si="42"/>
        <v>0000000000</v>
      </c>
      <c r="E680" s="18"/>
      <c r="F680" s="2"/>
      <c r="G680" s="2"/>
      <c r="H680" s="3"/>
      <c r="I680" s="2" t="s">
        <v>5319</v>
      </c>
      <c r="J680" s="2"/>
      <c r="K680" s="2"/>
      <c r="L680" s="2" t="s">
        <v>5331</v>
      </c>
      <c r="M680" s="2" t="s">
        <v>5332</v>
      </c>
      <c r="N680" s="2"/>
      <c r="O680" s="1" t="str">
        <f>IF(ISERROR(VLOOKUP(L680&amp;M680,団体コード!$A$1:$B$1742,2,FALSE)),"",VLOOKUP(L680&amp;M680,団体コード!$A$1:$B$1742,2,FALSE))</f>
        <v>342076</v>
      </c>
      <c r="Q680" s="14" t="str">
        <f t="shared" si="43"/>
        <v>「接種者氏名 ※」を入力してください</v>
      </c>
    </row>
    <row r="681" spans="1:17" ht="38.25" customHeight="1" x14ac:dyDescent="0.45">
      <c r="A681" s="20">
        <f t="shared" si="40"/>
        <v>118</v>
      </c>
      <c r="B681" s="17" t="str">
        <f t="shared" si="41"/>
        <v>市内</v>
      </c>
      <c r="C681" s="18"/>
      <c r="D681" s="17" t="str">
        <f t="shared" si="42"/>
        <v>0000000000</v>
      </c>
      <c r="E681" s="18"/>
      <c r="F681" s="2"/>
      <c r="G681" s="2"/>
      <c r="H681" s="3"/>
      <c r="I681" s="2" t="s">
        <v>5319</v>
      </c>
      <c r="J681" s="2"/>
      <c r="K681" s="2"/>
      <c r="L681" s="2" t="s">
        <v>5331</v>
      </c>
      <c r="M681" s="2" t="s">
        <v>5332</v>
      </c>
      <c r="N681" s="2"/>
      <c r="O681" s="1" t="str">
        <f>IF(ISERROR(VLOOKUP(L681&amp;M681,団体コード!$A$1:$B$1742,2,FALSE)),"",VLOOKUP(L681&amp;M681,団体コード!$A$1:$B$1742,2,FALSE))</f>
        <v>342076</v>
      </c>
      <c r="Q681" s="14" t="str">
        <f t="shared" si="43"/>
        <v>「接種者氏名 ※」を入力してください</v>
      </c>
    </row>
    <row r="682" spans="1:17" ht="38.25" customHeight="1" x14ac:dyDescent="0.45">
      <c r="A682" s="20">
        <f t="shared" si="40"/>
        <v>118</v>
      </c>
      <c r="B682" s="17" t="str">
        <f t="shared" si="41"/>
        <v>市内</v>
      </c>
      <c r="C682" s="18"/>
      <c r="D682" s="17" t="str">
        <f t="shared" si="42"/>
        <v>0000000000</v>
      </c>
      <c r="E682" s="18"/>
      <c r="F682" s="2"/>
      <c r="G682" s="2"/>
      <c r="H682" s="3"/>
      <c r="I682" s="2" t="s">
        <v>5319</v>
      </c>
      <c r="J682" s="2"/>
      <c r="K682" s="2"/>
      <c r="L682" s="2" t="s">
        <v>5331</v>
      </c>
      <c r="M682" s="2" t="s">
        <v>5332</v>
      </c>
      <c r="N682" s="2"/>
      <c r="O682" s="1" t="str">
        <f>IF(ISERROR(VLOOKUP(L682&amp;M682,団体コード!$A$1:$B$1742,2,FALSE)),"",VLOOKUP(L682&amp;M682,団体コード!$A$1:$B$1742,2,FALSE))</f>
        <v>342076</v>
      </c>
      <c r="Q682" s="14" t="str">
        <f t="shared" si="43"/>
        <v>「接種者氏名 ※」を入力してください</v>
      </c>
    </row>
    <row r="683" spans="1:17" ht="38.25" customHeight="1" x14ac:dyDescent="0.45">
      <c r="A683" s="20">
        <f t="shared" si="40"/>
        <v>118</v>
      </c>
      <c r="B683" s="17" t="str">
        <f t="shared" si="41"/>
        <v>市内</v>
      </c>
      <c r="C683" s="18"/>
      <c r="D683" s="17" t="str">
        <f t="shared" si="42"/>
        <v>0000000000</v>
      </c>
      <c r="E683" s="18"/>
      <c r="F683" s="2"/>
      <c r="G683" s="2"/>
      <c r="H683" s="3"/>
      <c r="I683" s="2" t="s">
        <v>5319</v>
      </c>
      <c r="J683" s="2"/>
      <c r="K683" s="2"/>
      <c r="L683" s="2" t="s">
        <v>5331</v>
      </c>
      <c r="M683" s="2" t="s">
        <v>5332</v>
      </c>
      <c r="N683" s="2"/>
      <c r="O683" s="1" t="str">
        <f>IF(ISERROR(VLOOKUP(L683&amp;M683,団体コード!$A$1:$B$1742,2,FALSE)),"",VLOOKUP(L683&amp;M683,団体コード!$A$1:$B$1742,2,FALSE))</f>
        <v>342076</v>
      </c>
      <c r="Q683" s="14" t="str">
        <f t="shared" si="43"/>
        <v>「接種者氏名 ※」を入力してください</v>
      </c>
    </row>
    <row r="684" spans="1:17" ht="38.25" customHeight="1" x14ac:dyDescent="0.45">
      <c r="A684" s="20">
        <f t="shared" si="40"/>
        <v>118</v>
      </c>
      <c r="B684" s="17" t="str">
        <f t="shared" si="41"/>
        <v>市内</v>
      </c>
      <c r="C684" s="18"/>
      <c r="D684" s="17" t="str">
        <f t="shared" si="42"/>
        <v>0000000000</v>
      </c>
      <c r="E684" s="18"/>
      <c r="F684" s="2"/>
      <c r="G684" s="2"/>
      <c r="H684" s="3"/>
      <c r="I684" s="2" t="s">
        <v>5319</v>
      </c>
      <c r="J684" s="2"/>
      <c r="K684" s="2"/>
      <c r="L684" s="2" t="s">
        <v>5331</v>
      </c>
      <c r="M684" s="2" t="s">
        <v>5332</v>
      </c>
      <c r="N684" s="2"/>
      <c r="O684" s="1" t="str">
        <f>IF(ISERROR(VLOOKUP(L684&amp;M684,団体コード!$A$1:$B$1742,2,FALSE)),"",VLOOKUP(L684&amp;M684,団体コード!$A$1:$B$1742,2,FALSE))</f>
        <v>342076</v>
      </c>
      <c r="Q684" s="14" t="str">
        <f t="shared" si="43"/>
        <v>「接種者氏名 ※」を入力してください</v>
      </c>
    </row>
    <row r="685" spans="1:17" ht="38.25" customHeight="1" x14ac:dyDescent="0.45">
      <c r="A685" s="20">
        <f t="shared" si="40"/>
        <v>118</v>
      </c>
      <c r="B685" s="17" t="str">
        <f t="shared" si="41"/>
        <v>市内</v>
      </c>
      <c r="C685" s="18"/>
      <c r="D685" s="17" t="str">
        <f t="shared" si="42"/>
        <v>0000000000</v>
      </c>
      <c r="E685" s="18"/>
      <c r="F685" s="2"/>
      <c r="G685" s="2"/>
      <c r="H685" s="3"/>
      <c r="I685" s="2" t="s">
        <v>5319</v>
      </c>
      <c r="J685" s="2"/>
      <c r="K685" s="2"/>
      <c r="L685" s="2" t="s">
        <v>5331</v>
      </c>
      <c r="M685" s="2" t="s">
        <v>5332</v>
      </c>
      <c r="N685" s="2"/>
      <c r="O685" s="1" t="str">
        <f>IF(ISERROR(VLOOKUP(L685&amp;M685,団体コード!$A$1:$B$1742,2,FALSE)),"",VLOOKUP(L685&amp;M685,団体コード!$A$1:$B$1742,2,FALSE))</f>
        <v>342076</v>
      </c>
      <c r="Q685" s="14" t="str">
        <f t="shared" si="43"/>
        <v>「接種者氏名 ※」を入力してください</v>
      </c>
    </row>
    <row r="686" spans="1:17" ht="38.25" customHeight="1" x14ac:dyDescent="0.45">
      <c r="A686" s="20">
        <f t="shared" si="40"/>
        <v>118</v>
      </c>
      <c r="B686" s="17" t="str">
        <f t="shared" si="41"/>
        <v>市内</v>
      </c>
      <c r="C686" s="18"/>
      <c r="D686" s="17" t="str">
        <f t="shared" si="42"/>
        <v>0000000000</v>
      </c>
      <c r="E686" s="18"/>
      <c r="F686" s="2"/>
      <c r="G686" s="2"/>
      <c r="H686" s="3"/>
      <c r="I686" s="2" t="s">
        <v>5319</v>
      </c>
      <c r="J686" s="2"/>
      <c r="K686" s="2"/>
      <c r="L686" s="2" t="s">
        <v>5331</v>
      </c>
      <c r="M686" s="2" t="s">
        <v>5332</v>
      </c>
      <c r="N686" s="2"/>
      <c r="O686" s="1" t="str">
        <f>IF(ISERROR(VLOOKUP(L686&amp;M686,団体コード!$A$1:$B$1742,2,FALSE)),"",VLOOKUP(L686&amp;M686,団体コード!$A$1:$B$1742,2,FALSE))</f>
        <v>342076</v>
      </c>
      <c r="Q686" s="14" t="str">
        <f t="shared" si="43"/>
        <v>「接種者氏名 ※」を入力してください</v>
      </c>
    </row>
    <row r="687" spans="1:17" ht="38.25" customHeight="1" x14ac:dyDescent="0.45">
      <c r="A687" s="20">
        <f t="shared" si="40"/>
        <v>118</v>
      </c>
      <c r="B687" s="17" t="str">
        <f t="shared" si="41"/>
        <v>市内</v>
      </c>
      <c r="C687" s="18"/>
      <c r="D687" s="17" t="str">
        <f t="shared" si="42"/>
        <v>0000000000</v>
      </c>
      <c r="E687" s="18"/>
      <c r="F687" s="2"/>
      <c r="G687" s="2"/>
      <c r="H687" s="3"/>
      <c r="I687" s="2" t="s">
        <v>5319</v>
      </c>
      <c r="J687" s="2"/>
      <c r="K687" s="2"/>
      <c r="L687" s="2" t="s">
        <v>5331</v>
      </c>
      <c r="M687" s="2" t="s">
        <v>5332</v>
      </c>
      <c r="N687" s="2"/>
      <c r="O687" s="1" t="str">
        <f>IF(ISERROR(VLOOKUP(L687&amp;M687,団体コード!$A$1:$B$1742,2,FALSE)),"",VLOOKUP(L687&amp;M687,団体コード!$A$1:$B$1742,2,FALSE))</f>
        <v>342076</v>
      </c>
      <c r="Q687" s="14" t="str">
        <f t="shared" si="43"/>
        <v>「接種者氏名 ※」を入力してください</v>
      </c>
    </row>
    <row r="688" spans="1:17" ht="38.25" customHeight="1" x14ac:dyDescent="0.45">
      <c r="A688" s="20">
        <f t="shared" si="40"/>
        <v>118</v>
      </c>
      <c r="B688" s="17" t="str">
        <f t="shared" si="41"/>
        <v>市内</v>
      </c>
      <c r="C688" s="18"/>
      <c r="D688" s="17" t="str">
        <f t="shared" si="42"/>
        <v>0000000000</v>
      </c>
      <c r="E688" s="18"/>
      <c r="F688" s="2"/>
      <c r="G688" s="2"/>
      <c r="H688" s="3"/>
      <c r="I688" s="2" t="s">
        <v>5319</v>
      </c>
      <c r="J688" s="2"/>
      <c r="K688" s="2"/>
      <c r="L688" s="2" t="s">
        <v>5331</v>
      </c>
      <c r="M688" s="2" t="s">
        <v>5332</v>
      </c>
      <c r="N688" s="2"/>
      <c r="O688" s="1" t="str">
        <f>IF(ISERROR(VLOOKUP(L688&amp;M688,団体コード!$A$1:$B$1742,2,FALSE)),"",VLOOKUP(L688&amp;M688,団体コード!$A$1:$B$1742,2,FALSE))</f>
        <v>342076</v>
      </c>
      <c r="Q688" s="14" t="str">
        <f t="shared" si="43"/>
        <v>「接種者氏名 ※」を入力してください</v>
      </c>
    </row>
    <row r="689" spans="1:17" ht="38.25" customHeight="1" x14ac:dyDescent="0.45">
      <c r="A689" s="20">
        <f t="shared" si="40"/>
        <v>118</v>
      </c>
      <c r="B689" s="17" t="str">
        <f t="shared" si="41"/>
        <v>市内</v>
      </c>
      <c r="C689" s="18"/>
      <c r="D689" s="17" t="str">
        <f t="shared" si="42"/>
        <v>0000000000</v>
      </c>
      <c r="E689" s="18"/>
      <c r="F689" s="2"/>
      <c r="G689" s="2"/>
      <c r="H689" s="3"/>
      <c r="I689" s="2" t="s">
        <v>5319</v>
      </c>
      <c r="J689" s="2"/>
      <c r="K689" s="2"/>
      <c r="L689" s="2" t="s">
        <v>5331</v>
      </c>
      <c r="M689" s="2" t="s">
        <v>5332</v>
      </c>
      <c r="N689" s="2"/>
      <c r="O689" s="1" t="str">
        <f>IF(ISERROR(VLOOKUP(L689&amp;M689,団体コード!$A$1:$B$1742,2,FALSE)),"",VLOOKUP(L689&amp;M689,団体コード!$A$1:$B$1742,2,FALSE))</f>
        <v>342076</v>
      </c>
      <c r="Q689" s="14" t="str">
        <f t="shared" si="43"/>
        <v>「接種者氏名 ※」を入力してください</v>
      </c>
    </row>
    <row r="690" spans="1:17" ht="38.25" customHeight="1" x14ac:dyDescent="0.45">
      <c r="A690" s="20">
        <f t="shared" si="40"/>
        <v>118</v>
      </c>
      <c r="B690" s="17" t="str">
        <f t="shared" si="41"/>
        <v>市内</v>
      </c>
      <c r="C690" s="18"/>
      <c r="D690" s="17" t="str">
        <f t="shared" si="42"/>
        <v>0000000000</v>
      </c>
      <c r="E690" s="18"/>
      <c r="F690" s="2"/>
      <c r="G690" s="2"/>
      <c r="H690" s="3"/>
      <c r="I690" s="2" t="s">
        <v>5319</v>
      </c>
      <c r="J690" s="2"/>
      <c r="K690" s="2"/>
      <c r="L690" s="2" t="s">
        <v>5331</v>
      </c>
      <c r="M690" s="2" t="s">
        <v>5332</v>
      </c>
      <c r="N690" s="2"/>
      <c r="O690" s="1" t="str">
        <f>IF(ISERROR(VLOOKUP(L690&amp;M690,団体コード!$A$1:$B$1742,2,FALSE)),"",VLOOKUP(L690&amp;M690,団体コード!$A$1:$B$1742,2,FALSE))</f>
        <v>342076</v>
      </c>
      <c r="Q690" s="14" t="str">
        <f t="shared" si="43"/>
        <v>「接種者氏名 ※」を入力してください</v>
      </c>
    </row>
    <row r="691" spans="1:17" ht="38.25" customHeight="1" x14ac:dyDescent="0.45">
      <c r="A691" s="20">
        <f t="shared" si="40"/>
        <v>118</v>
      </c>
      <c r="B691" s="17" t="str">
        <f t="shared" si="41"/>
        <v>市内</v>
      </c>
      <c r="C691" s="18"/>
      <c r="D691" s="17" t="str">
        <f t="shared" si="42"/>
        <v>0000000000</v>
      </c>
      <c r="E691" s="18"/>
      <c r="F691" s="2"/>
      <c r="G691" s="2"/>
      <c r="H691" s="3"/>
      <c r="I691" s="2" t="s">
        <v>5319</v>
      </c>
      <c r="J691" s="2"/>
      <c r="K691" s="2"/>
      <c r="L691" s="2" t="s">
        <v>5331</v>
      </c>
      <c r="M691" s="2" t="s">
        <v>5332</v>
      </c>
      <c r="N691" s="2"/>
      <c r="O691" s="1" t="str">
        <f>IF(ISERROR(VLOOKUP(L691&amp;M691,団体コード!$A$1:$B$1742,2,FALSE)),"",VLOOKUP(L691&amp;M691,団体コード!$A$1:$B$1742,2,FALSE))</f>
        <v>342076</v>
      </c>
      <c r="Q691" s="14" t="str">
        <f t="shared" si="43"/>
        <v>「接種者氏名 ※」を入力してください</v>
      </c>
    </row>
    <row r="692" spans="1:17" ht="38.25" customHeight="1" x14ac:dyDescent="0.45">
      <c r="A692" s="20">
        <f t="shared" si="40"/>
        <v>118</v>
      </c>
      <c r="B692" s="17" t="str">
        <f t="shared" si="41"/>
        <v>市内</v>
      </c>
      <c r="C692" s="18"/>
      <c r="D692" s="17" t="str">
        <f t="shared" si="42"/>
        <v>0000000000</v>
      </c>
      <c r="E692" s="18"/>
      <c r="F692" s="2"/>
      <c r="G692" s="2"/>
      <c r="H692" s="3"/>
      <c r="I692" s="2" t="s">
        <v>5319</v>
      </c>
      <c r="J692" s="2"/>
      <c r="K692" s="2"/>
      <c r="L692" s="2" t="s">
        <v>5331</v>
      </c>
      <c r="M692" s="2" t="s">
        <v>5332</v>
      </c>
      <c r="N692" s="2"/>
      <c r="O692" s="1" t="str">
        <f>IF(ISERROR(VLOOKUP(L692&amp;M692,団体コード!$A$1:$B$1742,2,FALSE)),"",VLOOKUP(L692&amp;M692,団体コード!$A$1:$B$1742,2,FALSE))</f>
        <v>342076</v>
      </c>
      <c r="Q692" s="14" t="str">
        <f t="shared" si="43"/>
        <v>「接種者氏名 ※」を入力してください</v>
      </c>
    </row>
    <row r="693" spans="1:17" ht="38.25" customHeight="1" x14ac:dyDescent="0.45">
      <c r="A693" s="20">
        <f t="shared" si="40"/>
        <v>118</v>
      </c>
      <c r="B693" s="17" t="str">
        <f t="shared" si="41"/>
        <v>市内</v>
      </c>
      <c r="C693" s="18"/>
      <c r="D693" s="17" t="str">
        <f t="shared" si="42"/>
        <v>0000000000</v>
      </c>
      <c r="E693" s="18"/>
      <c r="F693" s="2"/>
      <c r="G693" s="2"/>
      <c r="H693" s="3"/>
      <c r="I693" s="2" t="s">
        <v>5319</v>
      </c>
      <c r="J693" s="2"/>
      <c r="K693" s="2"/>
      <c r="L693" s="2" t="s">
        <v>5331</v>
      </c>
      <c r="M693" s="2" t="s">
        <v>5332</v>
      </c>
      <c r="N693" s="2"/>
      <c r="O693" s="1" t="str">
        <f>IF(ISERROR(VLOOKUP(L693&amp;M693,団体コード!$A$1:$B$1742,2,FALSE)),"",VLOOKUP(L693&amp;M693,団体コード!$A$1:$B$1742,2,FALSE))</f>
        <v>342076</v>
      </c>
      <c r="Q693" s="14" t="str">
        <f t="shared" si="43"/>
        <v>「接種者氏名 ※」を入力してください</v>
      </c>
    </row>
    <row r="694" spans="1:17" ht="38.25" customHeight="1" x14ac:dyDescent="0.45">
      <c r="A694" s="20">
        <f t="shared" si="40"/>
        <v>118</v>
      </c>
      <c r="B694" s="17" t="str">
        <f t="shared" si="41"/>
        <v>市内</v>
      </c>
      <c r="C694" s="18"/>
      <c r="D694" s="17" t="str">
        <f t="shared" si="42"/>
        <v>0000000000</v>
      </c>
      <c r="E694" s="18"/>
      <c r="F694" s="2"/>
      <c r="G694" s="2"/>
      <c r="H694" s="3"/>
      <c r="I694" s="2" t="s">
        <v>5319</v>
      </c>
      <c r="J694" s="2"/>
      <c r="K694" s="2"/>
      <c r="L694" s="2" t="s">
        <v>5331</v>
      </c>
      <c r="M694" s="2" t="s">
        <v>5332</v>
      </c>
      <c r="N694" s="2"/>
      <c r="O694" s="1" t="str">
        <f>IF(ISERROR(VLOOKUP(L694&amp;M694,団体コード!$A$1:$B$1742,2,FALSE)),"",VLOOKUP(L694&amp;M694,団体コード!$A$1:$B$1742,2,FALSE))</f>
        <v>342076</v>
      </c>
      <c r="Q694" s="14" t="str">
        <f t="shared" si="43"/>
        <v>「接種者氏名 ※」を入力してください</v>
      </c>
    </row>
    <row r="695" spans="1:17" ht="38.25" customHeight="1" x14ac:dyDescent="0.45">
      <c r="A695" s="20">
        <f t="shared" si="40"/>
        <v>118</v>
      </c>
      <c r="B695" s="17" t="str">
        <f t="shared" si="41"/>
        <v>市内</v>
      </c>
      <c r="C695" s="18"/>
      <c r="D695" s="17" t="str">
        <f t="shared" si="42"/>
        <v>0000000000</v>
      </c>
      <c r="E695" s="18"/>
      <c r="F695" s="2"/>
      <c r="G695" s="2"/>
      <c r="H695" s="3"/>
      <c r="I695" s="2" t="s">
        <v>5319</v>
      </c>
      <c r="J695" s="2"/>
      <c r="K695" s="2"/>
      <c r="L695" s="2" t="s">
        <v>5331</v>
      </c>
      <c r="M695" s="2" t="s">
        <v>5332</v>
      </c>
      <c r="N695" s="2"/>
      <c r="O695" s="1" t="str">
        <f>IF(ISERROR(VLOOKUP(L695&amp;M695,団体コード!$A$1:$B$1742,2,FALSE)),"",VLOOKUP(L695&amp;M695,団体コード!$A$1:$B$1742,2,FALSE))</f>
        <v>342076</v>
      </c>
      <c r="Q695" s="14" t="str">
        <f t="shared" si="43"/>
        <v>「接種者氏名 ※」を入力してください</v>
      </c>
    </row>
    <row r="696" spans="1:17" ht="38.25" customHeight="1" x14ac:dyDescent="0.45">
      <c r="A696" s="20">
        <f t="shared" si="40"/>
        <v>118</v>
      </c>
      <c r="B696" s="17" t="str">
        <f t="shared" si="41"/>
        <v>市内</v>
      </c>
      <c r="C696" s="18"/>
      <c r="D696" s="17" t="str">
        <f t="shared" si="42"/>
        <v>0000000000</v>
      </c>
      <c r="E696" s="18"/>
      <c r="F696" s="2"/>
      <c r="G696" s="2"/>
      <c r="H696" s="3"/>
      <c r="I696" s="2" t="s">
        <v>5319</v>
      </c>
      <c r="J696" s="2"/>
      <c r="K696" s="2"/>
      <c r="L696" s="2" t="s">
        <v>5331</v>
      </c>
      <c r="M696" s="2" t="s">
        <v>5332</v>
      </c>
      <c r="N696" s="2"/>
      <c r="O696" s="1" t="str">
        <f>IF(ISERROR(VLOOKUP(L696&amp;M696,団体コード!$A$1:$B$1742,2,FALSE)),"",VLOOKUP(L696&amp;M696,団体コード!$A$1:$B$1742,2,FALSE))</f>
        <v>342076</v>
      </c>
      <c r="Q696" s="14" t="str">
        <f t="shared" si="43"/>
        <v>「接種者氏名 ※」を入力してください</v>
      </c>
    </row>
    <row r="697" spans="1:17" ht="38.25" customHeight="1" x14ac:dyDescent="0.45">
      <c r="A697" s="20">
        <f t="shared" si="40"/>
        <v>118</v>
      </c>
      <c r="B697" s="17" t="str">
        <f t="shared" si="41"/>
        <v>市内</v>
      </c>
      <c r="C697" s="18"/>
      <c r="D697" s="17" t="str">
        <f t="shared" si="42"/>
        <v>0000000000</v>
      </c>
      <c r="E697" s="18"/>
      <c r="F697" s="2"/>
      <c r="G697" s="2"/>
      <c r="H697" s="3"/>
      <c r="I697" s="2" t="s">
        <v>5319</v>
      </c>
      <c r="J697" s="2"/>
      <c r="K697" s="2"/>
      <c r="L697" s="2" t="s">
        <v>5331</v>
      </c>
      <c r="M697" s="2" t="s">
        <v>5332</v>
      </c>
      <c r="N697" s="2"/>
      <c r="O697" s="1" t="str">
        <f>IF(ISERROR(VLOOKUP(L697&amp;M697,団体コード!$A$1:$B$1742,2,FALSE)),"",VLOOKUP(L697&amp;M697,団体コード!$A$1:$B$1742,2,FALSE))</f>
        <v>342076</v>
      </c>
      <c r="Q697" s="14" t="str">
        <f t="shared" si="43"/>
        <v>「接種者氏名 ※」を入力してください</v>
      </c>
    </row>
    <row r="698" spans="1:17" ht="38.25" customHeight="1" x14ac:dyDescent="0.45">
      <c r="A698" s="20">
        <f t="shared" si="40"/>
        <v>118</v>
      </c>
      <c r="B698" s="17" t="str">
        <f t="shared" si="41"/>
        <v>市内</v>
      </c>
      <c r="C698" s="18"/>
      <c r="D698" s="17" t="str">
        <f t="shared" si="42"/>
        <v>0000000000</v>
      </c>
      <c r="E698" s="18"/>
      <c r="F698" s="2"/>
      <c r="G698" s="2"/>
      <c r="H698" s="3"/>
      <c r="I698" s="2" t="s">
        <v>5319</v>
      </c>
      <c r="J698" s="2"/>
      <c r="K698" s="2"/>
      <c r="L698" s="2" t="s">
        <v>5331</v>
      </c>
      <c r="M698" s="2" t="s">
        <v>5332</v>
      </c>
      <c r="N698" s="2"/>
      <c r="O698" s="1" t="str">
        <f>IF(ISERROR(VLOOKUP(L698&amp;M698,団体コード!$A$1:$B$1742,2,FALSE)),"",VLOOKUP(L698&amp;M698,団体コード!$A$1:$B$1742,2,FALSE))</f>
        <v>342076</v>
      </c>
      <c r="Q698" s="14" t="str">
        <f t="shared" si="43"/>
        <v>「接種者氏名 ※」を入力してください</v>
      </c>
    </row>
    <row r="699" spans="1:17" ht="38.25" customHeight="1" x14ac:dyDescent="0.45">
      <c r="A699" s="20">
        <f t="shared" si="40"/>
        <v>118</v>
      </c>
      <c r="B699" s="17" t="str">
        <f t="shared" si="41"/>
        <v>市内</v>
      </c>
      <c r="C699" s="18"/>
      <c r="D699" s="17" t="str">
        <f t="shared" si="42"/>
        <v>0000000000</v>
      </c>
      <c r="E699" s="18"/>
      <c r="F699" s="2"/>
      <c r="G699" s="2"/>
      <c r="H699" s="3"/>
      <c r="I699" s="2" t="s">
        <v>5319</v>
      </c>
      <c r="J699" s="2"/>
      <c r="K699" s="2"/>
      <c r="L699" s="2" t="s">
        <v>5331</v>
      </c>
      <c r="M699" s="2" t="s">
        <v>5332</v>
      </c>
      <c r="N699" s="2"/>
      <c r="O699" s="1" t="str">
        <f>IF(ISERROR(VLOOKUP(L699&amp;M699,団体コード!$A$1:$B$1742,2,FALSE)),"",VLOOKUP(L699&amp;M699,団体コード!$A$1:$B$1742,2,FALSE))</f>
        <v>342076</v>
      </c>
      <c r="Q699" s="14" t="str">
        <f t="shared" si="43"/>
        <v>「接種者氏名 ※」を入力してください</v>
      </c>
    </row>
    <row r="700" spans="1:17" ht="38.25" customHeight="1" x14ac:dyDescent="0.45">
      <c r="A700" s="20">
        <f t="shared" si="40"/>
        <v>118</v>
      </c>
      <c r="B700" s="17" t="str">
        <f t="shared" si="41"/>
        <v>市内</v>
      </c>
      <c r="C700" s="18"/>
      <c r="D700" s="17" t="str">
        <f t="shared" si="42"/>
        <v>0000000000</v>
      </c>
      <c r="E700" s="18"/>
      <c r="F700" s="2"/>
      <c r="G700" s="2"/>
      <c r="H700" s="3"/>
      <c r="I700" s="2" t="s">
        <v>5319</v>
      </c>
      <c r="J700" s="2"/>
      <c r="K700" s="2"/>
      <c r="L700" s="2" t="s">
        <v>5331</v>
      </c>
      <c r="M700" s="2" t="s">
        <v>5332</v>
      </c>
      <c r="N700" s="2"/>
      <c r="O700" s="1" t="str">
        <f>IF(ISERROR(VLOOKUP(L700&amp;M700,団体コード!$A$1:$B$1742,2,FALSE)),"",VLOOKUP(L700&amp;M700,団体コード!$A$1:$B$1742,2,FALSE))</f>
        <v>342076</v>
      </c>
      <c r="Q700" s="14" t="str">
        <f t="shared" si="43"/>
        <v>「接種者氏名 ※」を入力してください</v>
      </c>
    </row>
    <row r="701" spans="1:17" ht="38.25" customHeight="1" x14ac:dyDescent="0.45">
      <c r="A701" s="20">
        <f t="shared" si="40"/>
        <v>118</v>
      </c>
      <c r="B701" s="17" t="str">
        <f t="shared" si="41"/>
        <v>市内</v>
      </c>
      <c r="C701" s="18"/>
      <c r="D701" s="17" t="str">
        <f t="shared" si="42"/>
        <v>0000000000</v>
      </c>
      <c r="E701" s="18"/>
      <c r="F701" s="2"/>
      <c r="G701" s="2"/>
      <c r="H701" s="3"/>
      <c r="I701" s="2" t="s">
        <v>5319</v>
      </c>
      <c r="J701" s="2"/>
      <c r="K701" s="2"/>
      <c r="L701" s="2" t="s">
        <v>5331</v>
      </c>
      <c r="M701" s="2" t="s">
        <v>5332</v>
      </c>
      <c r="N701" s="2"/>
      <c r="O701" s="1" t="str">
        <f>IF(ISERROR(VLOOKUP(L701&amp;M701,団体コード!$A$1:$B$1742,2,FALSE)),"",VLOOKUP(L701&amp;M701,団体コード!$A$1:$B$1742,2,FALSE))</f>
        <v>342076</v>
      </c>
      <c r="Q701" s="14" t="str">
        <f t="shared" si="43"/>
        <v>「接種者氏名 ※」を入力してください</v>
      </c>
    </row>
    <row r="702" spans="1:17" ht="38.25" customHeight="1" x14ac:dyDescent="0.45">
      <c r="A702" s="20">
        <f t="shared" si="40"/>
        <v>118</v>
      </c>
      <c r="B702" s="17" t="str">
        <f t="shared" si="41"/>
        <v>市内</v>
      </c>
      <c r="C702" s="18"/>
      <c r="D702" s="17" t="str">
        <f t="shared" si="42"/>
        <v>0000000000</v>
      </c>
      <c r="E702" s="18"/>
      <c r="F702" s="2"/>
      <c r="G702" s="2"/>
      <c r="H702" s="3"/>
      <c r="I702" s="2" t="s">
        <v>5319</v>
      </c>
      <c r="J702" s="2"/>
      <c r="K702" s="2"/>
      <c r="L702" s="2" t="s">
        <v>5331</v>
      </c>
      <c r="M702" s="2" t="s">
        <v>5332</v>
      </c>
      <c r="N702" s="2"/>
      <c r="O702" s="1" t="str">
        <f>IF(ISERROR(VLOOKUP(L702&amp;M702,団体コード!$A$1:$B$1742,2,FALSE)),"",VLOOKUP(L702&amp;M702,団体コード!$A$1:$B$1742,2,FALSE))</f>
        <v>342076</v>
      </c>
      <c r="Q702" s="14" t="str">
        <f t="shared" si="43"/>
        <v>「接種者氏名 ※」を入力してください</v>
      </c>
    </row>
    <row r="703" spans="1:17" ht="38.25" customHeight="1" x14ac:dyDescent="0.45">
      <c r="A703" s="20">
        <f t="shared" si="40"/>
        <v>118</v>
      </c>
      <c r="B703" s="17" t="str">
        <f t="shared" si="41"/>
        <v>市内</v>
      </c>
      <c r="C703" s="18"/>
      <c r="D703" s="17" t="str">
        <f t="shared" si="42"/>
        <v>0000000000</v>
      </c>
      <c r="E703" s="18"/>
      <c r="F703" s="2"/>
      <c r="G703" s="2"/>
      <c r="H703" s="3"/>
      <c r="I703" s="2" t="s">
        <v>5319</v>
      </c>
      <c r="J703" s="2"/>
      <c r="K703" s="2"/>
      <c r="L703" s="2" t="s">
        <v>5331</v>
      </c>
      <c r="M703" s="2" t="s">
        <v>5332</v>
      </c>
      <c r="N703" s="2"/>
      <c r="O703" s="1" t="str">
        <f>IF(ISERROR(VLOOKUP(L703&amp;M703,団体コード!$A$1:$B$1742,2,FALSE)),"",VLOOKUP(L703&amp;M703,団体コード!$A$1:$B$1742,2,FALSE))</f>
        <v>342076</v>
      </c>
      <c r="Q703" s="14" t="str">
        <f t="shared" si="43"/>
        <v>「接種者氏名 ※」を入力してください</v>
      </c>
    </row>
    <row r="704" spans="1:17" ht="38.25" customHeight="1" x14ac:dyDescent="0.45">
      <c r="A704" s="20">
        <f t="shared" si="40"/>
        <v>118</v>
      </c>
      <c r="B704" s="17" t="str">
        <f t="shared" si="41"/>
        <v>市内</v>
      </c>
      <c r="C704" s="18"/>
      <c r="D704" s="17" t="str">
        <f t="shared" si="42"/>
        <v>0000000000</v>
      </c>
      <c r="E704" s="18"/>
      <c r="F704" s="2"/>
      <c r="G704" s="2"/>
      <c r="H704" s="3"/>
      <c r="I704" s="2" t="s">
        <v>5319</v>
      </c>
      <c r="J704" s="2"/>
      <c r="K704" s="2"/>
      <c r="L704" s="2" t="s">
        <v>5331</v>
      </c>
      <c r="M704" s="2" t="s">
        <v>5332</v>
      </c>
      <c r="N704" s="2"/>
      <c r="O704" s="1" t="str">
        <f>IF(ISERROR(VLOOKUP(L704&amp;M704,団体コード!$A$1:$B$1742,2,FALSE)),"",VLOOKUP(L704&amp;M704,団体コード!$A$1:$B$1742,2,FALSE))</f>
        <v>342076</v>
      </c>
      <c r="Q704" s="14" t="str">
        <f t="shared" si="43"/>
        <v>「接種者氏名 ※」を入力してください</v>
      </c>
    </row>
    <row r="705" spans="1:17" ht="38.25" customHeight="1" x14ac:dyDescent="0.45">
      <c r="A705" s="20">
        <f t="shared" si="40"/>
        <v>118</v>
      </c>
      <c r="B705" s="17" t="str">
        <f t="shared" si="41"/>
        <v>市内</v>
      </c>
      <c r="C705" s="18"/>
      <c r="D705" s="17" t="str">
        <f t="shared" si="42"/>
        <v>0000000000</v>
      </c>
      <c r="E705" s="18"/>
      <c r="F705" s="2"/>
      <c r="G705" s="2"/>
      <c r="H705" s="3"/>
      <c r="I705" s="2" t="s">
        <v>5319</v>
      </c>
      <c r="J705" s="2"/>
      <c r="K705" s="2"/>
      <c r="L705" s="2" t="s">
        <v>5331</v>
      </c>
      <c r="M705" s="2" t="s">
        <v>5332</v>
      </c>
      <c r="N705" s="2"/>
      <c r="O705" s="1" t="str">
        <f>IF(ISERROR(VLOOKUP(L705&amp;M705,団体コード!$A$1:$B$1742,2,FALSE)),"",VLOOKUP(L705&amp;M705,団体コード!$A$1:$B$1742,2,FALSE))</f>
        <v>342076</v>
      </c>
      <c r="Q705" s="14" t="str">
        <f t="shared" si="43"/>
        <v>「接種者氏名 ※」を入力してください</v>
      </c>
    </row>
    <row r="706" spans="1:17" ht="38.25" customHeight="1" x14ac:dyDescent="0.45">
      <c r="A706" s="20">
        <f t="shared" ref="A706:A769" si="44">DATEDIF(H706,"2022/4/1","Y")</f>
        <v>118</v>
      </c>
      <c r="B706" s="17" t="str">
        <f t="shared" si="41"/>
        <v>市内</v>
      </c>
      <c r="C706" s="18"/>
      <c r="D706" s="17" t="str">
        <f t="shared" si="42"/>
        <v>0000000000</v>
      </c>
      <c r="E706" s="18"/>
      <c r="F706" s="2"/>
      <c r="G706" s="2"/>
      <c r="H706" s="3"/>
      <c r="I706" s="2" t="s">
        <v>5319</v>
      </c>
      <c r="J706" s="2"/>
      <c r="K706" s="2"/>
      <c r="L706" s="2" t="s">
        <v>5331</v>
      </c>
      <c r="M706" s="2" t="s">
        <v>5332</v>
      </c>
      <c r="N706" s="2"/>
      <c r="O706" s="1" t="str">
        <f>IF(ISERROR(VLOOKUP(L706&amp;M706,団体コード!$A$1:$B$1742,2,FALSE)),"",VLOOKUP(L706&amp;M706,団体コード!$A$1:$B$1742,2,FALSE))</f>
        <v>342076</v>
      </c>
      <c r="Q706" s="14" t="str">
        <f t="shared" si="43"/>
        <v>「接種者氏名 ※」を入力してください</v>
      </c>
    </row>
    <row r="707" spans="1:17" ht="38.25" customHeight="1" x14ac:dyDescent="0.45">
      <c r="A707" s="20">
        <f t="shared" si="44"/>
        <v>118</v>
      </c>
      <c r="B707" s="17" t="str">
        <f t="shared" ref="B707:B770" si="45">IF(O707="342076","市内","市外")</f>
        <v>市内</v>
      </c>
      <c r="C707" s="18"/>
      <c r="D707" s="17" t="str">
        <f t="shared" si="42"/>
        <v>0000000000</v>
      </c>
      <c r="E707" s="18"/>
      <c r="F707" s="2"/>
      <c r="G707" s="2"/>
      <c r="H707" s="3"/>
      <c r="I707" s="2" t="s">
        <v>5319</v>
      </c>
      <c r="J707" s="2"/>
      <c r="K707" s="2"/>
      <c r="L707" s="2" t="s">
        <v>5331</v>
      </c>
      <c r="M707" s="2" t="s">
        <v>5332</v>
      </c>
      <c r="N707" s="2"/>
      <c r="O707" s="1" t="str">
        <f>IF(ISERROR(VLOOKUP(L707&amp;M707,団体コード!$A$1:$B$1742,2,FALSE)),"",VLOOKUP(L707&amp;M707,団体コード!$A$1:$B$1742,2,FALSE))</f>
        <v>342076</v>
      </c>
      <c r="Q707" s="14" t="str">
        <f t="shared" si="43"/>
        <v>「接種者氏名 ※」を入力してください</v>
      </c>
    </row>
    <row r="708" spans="1:17" ht="38.25" customHeight="1" x14ac:dyDescent="0.45">
      <c r="A708" s="20">
        <f t="shared" si="44"/>
        <v>118</v>
      </c>
      <c r="B708" s="17" t="str">
        <f t="shared" si="45"/>
        <v>市内</v>
      </c>
      <c r="C708" s="18"/>
      <c r="D708" s="17" t="str">
        <f t="shared" ref="D708:D771" si="46">TEXT(E708,"0000000000")</f>
        <v>0000000000</v>
      </c>
      <c r="E708" s="18"/>
      <c r="F708" s="2"/>
      <c r="G708" s="2"/>
      <c r="H708" s="3"/>
      <c r="I708" s="2" t="s">
        <v>5319</v>
      </c>
      <c r="J708" s="2"/>
      <c r="K708" s="2"/>
      <c r="L708" s="2" t="s">
        <v>5331</v>
      </c>
      <c r="M708" s="2" t="s">
        <v>5332</v>
      </c>
      <c r="N708" s="2"/>
      <c r="O708" s="1" t="str">
        <f>IF(ISERROR(VLOOKUP(L708&amp;M708,団体コード!$A$1:$B$1742,2,FALSE)),"",VLOOKUP(L708&amp;M708,団体コード!$A$1:$B$1742,2,FALSE))</f>
        <v>342076</v>
      </c>
      <c r="Q708" s="14" t="str">
        <f t="shared" ref="Q708:Q771" si="47">IF(F708="","「接種者氏名 ※」を入力してください",IF(G708="","「性別」を選択してください",IF(H708="","接種生年月日 ※」を入力してくだい",IF(L708="","「住民票に記載されている都道府県」を選択してください",IF(M708="","「住民票に記載されている市町村」を選択してください",IF(N708="","「住民票に記載されている町名・番地」を入力してください",IF(O708="","都道府県と市町村の組合せが正しくありません。都道府県または市町村を選択し直してください",IF(E708="","「被保険者証番号」を入力してください。他市の住所地特例者は空欄でかまいません",IF(I708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709" spans="1:17" ht="38.25" customHeight="1" x14ac:dyDescent="0.45">
      <c r="A709" s="20">
        <f t="shared" si="44"/>
        <v>118</v>
      </c>
      <c r="B709" s="17" t="str">
        <f t="shared" si="45"/>
        <v>市内</v>
      </c>
      <c r="C709" s="18"/>
      <c r="D709" s="17" t="str">
        <f t="shared" si="46"/>
        <v>0000000000</v>
      </c>
      <c r="E709" s="18"/>
      <c r="F709" s="2"/>
      <c r="G709" s="2"/>
      <c r="H709" s="3"/>
      <c r="I709" s="2" t="s">
        <v>5319</v>
      </c>
      <c r="J709" s="2"/>
      <c r="K709" s="2"/>
      <c r="L709" s="2" t="s">
        <v>5331</v>
      </c>
      <c r="M709" s="2" t="s">
        <v>5332</v>
      </c>
      <c r="N709" s="2"/>
      <c r="O709" s="1" t="str">
        <f>IF(ISERROR(VLOOKUP(L709&amp;M709,団体コード!$A$1:$B$1742,2,FALSE)),"",VLOOKUP(L709&amp;M709,団体コード!$A$1:$B$1742,2,FALSE))</f>
        <v>342076</v>
      </c>
      <c r="Q709" s="14" t="str">
        <f t="shared" si="47"/>
        <v>「接種者氏名 ※」を入力してください</v>
      </c>
    </row>
    <row r="710" spans="1:17" ht="38.25" customHeight="1" x14ac:dyDescent="0.45">
      <c r="A710" s="20">
        <f t="shared" si="44"/>
        <v>118</v>
      </c>
      <c r="B710" s="17" t="str">
        <f t="shared" si="45"/>
        <v>市内</v>
      </c>
      <c r="C710" s="18"/>
      <c r="D710" s="17" t="str">
        <f t="shared" si="46"/>
        <v>0000000000</v>
      </c>
      <c r="E710" s="18"/>
      <c r="F710" s="2"/>
      <c r="G710" s="2"/>
      <c r="H710" s="3"/>
      <c r="I710" s="2" t="s">
        <v>5319</v>
      </c>
      <c r="J710" s="2"/>
      <c r="K710" s="2"/>
      <c r="L710" s="2" t="s">
        <v>5331</v>
      </c>
      <c r="M710" s="2" t="s">
        <v>5332</v>
      </c>
      <c r="N710" s="2"/>
      <c r="O710" s="1" t="str">
        <f>IF(ISERROR(VLOOKUP(L710&amp;M710,団体コード!$A$1:$B$1742,2,FALSE)),"",VLOOKUP(L710&amp;M710,団体コード!$A$1:$B$1742,2,FALSE))</f>
        <v>342076</v>
      </c>
      <c r="Q710" s="14" t="str">
        <f t="shared" si="47"/>
        <v>「接種者氏名 ※」を入力してください</v>
      </c>
    </row>
    <row r="711" spans="1:17" ht="38.25" customHeight="1" x14ac:dyDescent="0.45">
      <c r="A711" s="20">
        <f t="shared" si="44"/>
        <v>118</v>
      </c>
      <c r="B711" s="17" t="str">
        <f t="shared" si="45"/>
        <v>市内</v>
      </c>
      <c r="C711" s="18"/>
      <c r="D711" s="17" t="str">
        <f t="shared" si="46"/>
        <v>0000000000</v>
      </c>
      <c r="E711" s="18"/>
      <c r="F711" s="2"/>
      <c r="G711" s="2"/>
      <c r="H711" s="3"/>
      <c r="I711" s="2" t="s">
        <v>5319</v>
      </c>
      <c r="J711" s="2"/>
      <c r="K711" s="2"/>
      <c r="L711" s="2" t="s">
        <v>5331</v>
      </c>
      <c r="M711" s="2" t="s">
        <v>5332</v>
      </c>
      <c r="N711" s="2"/>
      <c r="O711" s="1" t="str">
        <f>IF(ISERROR(VLOOKUP(L711&amp;M711,団体コード!$A$1:$B$1742,2,FALSE)),"",VLOOKUP(L711&amp;M711,団体コード!$A$1:$B$1742,2,FALSE))</f>
        <v>342076</v>
      </c>
      <c r="Q711" s="14" t="str">
        <f t="shared" si="47"/>
        <v>「接種者氏名 ※」を入力してください</v>
      </c>
    </row>
    <row r="712" spans="1:17" ht="38.25" customHeight="1" x14ac:dyDescent="0.45">
      <c r="A712" s="20">
        <f t="shared" si="44"/>
        <v>118</v>
      </c>
      <c r="B712" s="17" t="str">
        <f t="shared" si="45"/>
        <v>市内</v>
      </c>
      <c r="C712" s="18"/>
      <c r="D712" s="17" t="str">
        <f t="shared" si="46"/>
        <v>0000000000</v>
      </c>
      <c r="E712" s="18"/>
      <c r="F712" s="2"/>
      <c r="G712" s="2"/>
      <c r="H712" s="3"/>
      <c r="I712" s="2" t="s">
        <v>5319</v>
      </c>
      <c r="J712" s="2"/>
      <c r="K712" s="2"/>
      <c r="L712" s="2" t="s">
        <v>5331</v>
      </c>
      <c r="M712" s="2" t="s">
        <v>5332</v>
      </c>
      <c r="N712" s="2"/>
      <c r="O712" s="1" t="str">
        <f>IF(ISERROR(VLOOKUP(L712&amp;M712,団体コード!$A$1:$B$1742,2,FALSE)),"",VLOOKUP(L712&amp;M712,団体コード!$A$1:$B$1742,2,FALSE))</f>
        <v>342076</v>
      </c>
      <c r="Q712" s="14" t="str">
        <f t="shared" si="47"/>
        <v>「接種者氏名 ※」を入力してください</v>
      </c>
    </row>
    <row r="713" spans="1:17" ht="38.25" customHeight="1" x14ac:dyDescent="0.45">
      <c r="A713" s="20">
        <f t="shared" si="44"/>
        <v>118</v>
      </c>
      <c r="B713" s="17" t="str">
        <f t="shared" si="45"/>
        <v>市内</v>
      </c>
      <c r="C713" s="18"/>
      <c r="D713" s="17" t="str">
        <f t="shared" si="46"/>
        <v>0000000000</v>
      </c>
      <c r="E713" s="18"/>
      <c r="F713" s="2"/>
      <c r="G713" s="2"/>
      <c r="H713" s="3"/>
      <c r="I713" s="2" t="s">
        <v>5319</v>
      </c>
      <c r="J713" s="2"/>
      <c r="K713" s="2"/>
      <c r="L713" s="2" t="s">
        <v>5331</v>
      </c>
      <c r="M713" s="2" t="s">
        <v>5332</v>
      </c>
      <c r="N713" s="2"/>
      <c r="O713" s="1" t="str">
        <f>IF(ISERROR(VLOOKUP(L713&amp;M713,団体コード!$A$1:$B$1742,2,FALSE)),"",VLOOKUP(L713&amp;M713,団体コード!$A$1:$B$1742,2,FALSE))</f>
        <v>342076</v>
      </c>
      <c r="Q713" s="14" t="str">
        <f t="shared" si="47"/>
        <v>「接種者氏名 ※」を入力してください</v>
      </c>
    </row>
    <row r="714" spans="1:17" ht="38.25" customHeight="1" x14ac:dyDescent="0.45">
      <c r="A714" s="20">
        <f t="shared" si="44"/>
        <v>118</v>
      </c>
      <c r="B714" s="17" t="str">
        <f t="shared" si="45"/>
        <v>市内</v>
      </c>
      <c r="C714" s="18"/>
      <c r="D714" s="17" t="str">
        <f t="shared" si="46"/>
        <v>0000000000</v>
      </c>
      <c r="E714" s="18"/>
      <c r="F714" s="2"/>
      <c r="G714" s="2"/>
      <c r="H714" s="3"/>
      <c r="I714" s="2" t="s">
        <v>5319</v>
      </c>
      <c r="J714" s="2"/>
      <c r="K714" s="2"/>
      <c r="L714" s="2" t="s">
        <v>5331</v>
      </c>
      <c r="M714" s="2" t="s">
        <v>5332</v>
      </c>
      <c r="N714" s="2"/>
      <c r="O714" s="1" t="str">
        <f>IF(ISERROR(VLOOKUP(L714&amp;M714,団体コード!$A$1:$B$1742,2,FALSE)),"",VLOOKUP(L714&amp;M714,団体コード!$A$1:$B$1742,2,FALSE))</f>
        <v>342076</v>
      </c>
      <c r="Q714" s="14" t="str">
        <f t="shared" si="47"/>
        <v>「接種者氏名 ※」を入力してください</v>
      </c>
    </row>
    <row r="715" spans="1:17" ht="38.25" customHeight="1" x14ac:dyDescent="0.45">
      <c r="A715" s="20">
        <f t="shared" si="44"/>
        <v>118</v>
      </c>
      <c r="B715" s="17" t="str">
        <f t="shared" si="45"/>
        <v>市内</v>
      </c>
      <c r="C715" s="18"/>
      <c r="D715" s="17" t="str">
        <f t="shared" si="46"/>
        <v>0000000000</v>
      </c>
      <c r="E715" s="18"/>
      <c r="F715" s="2"/>
      <c r="G715" s="2"/>
      <c r="H715" s="3"/>
      <c r="I715" s="2" t="s">
        <v>5319</v>
      </c>
      <c r="J715" s="2"/>
      <c r="K715" s="2"/>
      <c r="L715" s="2" t="s">
        <v>5331</v>
      </c>
      <c r="M715" s="2" t="s">
        <v>5332</v>
      </c>
      <c r="N715" s="2"/>
      <c r="O715" s="1" t="str">
        <f>IF(ISERROR(VLOOKUP(L715&amp;M715,団体コード!$A$1:$B$1742,2,FALSE)),"",VLOOKUP(L715&amp;M715,団体コード!$A$1:$B$1742,2,FALSE))</f>
        <v>342076</v>
      </c>
      <c r="Q715" s="14" t="str">
        <f t="shared" si="47"/>
        <v>「接種者氏名 ※」を入力してください</v>
      </c>
    </row>
    <row r="716" spans="1:17" ht="38.25" customHeight="1" x14ac:dyDescent="0.45">
      <c r="A716" s="20">
        <f t="shared" si="44"/>
        <v>118</v>
      </c>
      <c r="B716" s="17" t="str">
        <f t="shared" si="45"/>
        <v>市内</v>
      </c>
      <c r="C716" s="18"/>
      <c r="D716" s="17" t="str">
        <f t="shared" si="46"/>
        <v>0000000000</v>
      </c>
      <c r="E716" s="18"/>
      <c r="F716" s="2"/>
      <c r="G716" s="2"/>
      <c r="H716" s="3"/>
      <c r="I716" s="2" t="s">
        <v>5319</v>
      </c>
      <c r="J716" s="2"/>
      <c r="K716" s="2"/>
      <c r="L716" s="2" t="s">
        <v>5331</v>
      </c>
      <c r="M716" s="2" t="s">
        <v>5332</v>
      </c>
      <c r="N716" s="2"/>
      <c r="O716" s="1" t="str">
        <f>IF(ISERROR(VLOOKUP(L716&amp;M716,団体コード!$A$1:$B$1742,2,FALSE)),"",VLOOKUP(L716&amp;M716,団体コード!$A$1:$B$1742,2,FALSE))</f>
        <v>342076</v>
      </c>
      <c r="Q716" s="14" t="str">
        <f t="shared" si="47"/>
        <v>「接種者氏名 ※」を入力してください</v>
      </c>
    </row>
    <row r="717" spans="1:17" ht="38.25" customHeight="1" x14ac:dyDescent="0.45">
      <c r="A717" s="20">
        <f t="shared" si="44"/>
        <v>118</v>
      </c>
      <c r="B717" s="17" t="str">
        <f t="shared" si="45"/>
        <v>市内</v>
      </c>
      <c r="C717" s="18"/>
      <c r="D717" s="17" t="str">
        <f t="shared" si="46"/>
        <v>0000000000</v>
      </c>
      <c r="E717" s="18"/>
      <c r="F717" s="2"/>
      <c r="G717" s="2"/>
      <c r="H717" s="3"/>
      <c r="I717" s="2" t="s">
        <v>5319</v>
      </c>
      <c r="J717" s="2"/>
      <c r="K717" s="2"/>
      <c r="L717" s="2" t="s">
        <v>5331</v>
      </c>
      <c r="M717" s="2" t="s">
        <v>5332</v>
      </c>
      <c r="N717" s="2"/>
      <c r="O717" s="1" t="str">
        <f>IF(ISERROR(VLOOKUP(L717&amp;M717,団体コード!$A$1:$B$1742,2,FALSE)),"",VLOOKUP(L717&amp;M717,団体コード!$A$1:$B$1742,2,FALSE))</f>
        <v>342076</v>
      </c>
      <c r="Q717" s="14" t="str">
        <f t="shared" si="47"/>
        <v>「接種者氏名 ※」を入力してください</v>
      </c>
    </row>
    <row r="718" spans="1:17" ht="38.25" customHeight="1" x14ac:dyDescent="0.45">
      <c r="A718" s="20">
        <f t="shared" si="44"/>
        <v>118</v>
      </c>
      <c r="B718" s="17" t="str">
        <f t="shared" si="45"/>
        <v>市内</v>
      </c>
      <c r="C718" s="18"/>
      <c r="D718" s="17" t="str">
        <f t="shared" si="46"/>
        <v>0000000000</v>
      </c>
      <c r="E718" s="18"/>
      <c r="F718" s="2"/>
      <c r="G718" s="2"/>
      <c r="H718" s="3"/>
      <c r="I718" s="2" t="s">
        <v>5319</v>
      </c>
      <c r="J718" s="2"/>
      <c r="K718" s="2"/>
      <c r="L718" s="2" t="s">
        <v>5331</v>
      </c>
      <c r="M718" s="2" t="s">
        <v>5332</v>
      </c>
      <c r="N718" s="2"/>
      <c r="O718" s="1" t="str">
        <f>IF(ISERROR(VLOOKUP(L718&amp;M718,団体コード!$A$1:$B$1742,2,FALSE)),"",VLOOKUP(L718&amp;M718,団体コード!$A$1:$B$1742,2,FALSE))</f>
        <v>342076</v>
      </c>
      <c r="Q718" s="14" t="str">
        <f t="shared" si="47"/>
        <v>「接種者氏名 ※」を入力してください</v>
      </c>
    </row>
    <row r="719" spans="1:17" ht="38.25" customHeight="1" x14ac:dyDescent="0.45">
      <c r="A719" s="20">
        <f t="shared" si="44"/>
        <v>118</v>
      </c>
      <c r="B719" s="17" t="str">
        <f t="shared" si="45"/>
        <v>市内</v>
      </c>
      <c r="C719" s="18"/>
      <c r="D719" s="17" t="str">
        <f t="shared" si="46"/>
        <v>0000000000</v>
      </c>
      <c r="E719" s="18"/>
      <c r="F719" s="2"/>
      <c r="G719" s="2"/>
      <c r="H719" s="3"/>
      <c r="I719" s="2" t="s">
        <v>5319</v>
      </c>
      <c r="J719" s="2"/>
      <c r="K719" s="2"/>
      <c r="L719" s="2" t="s">
        <v>5331</v>
      </c>
      <c r="M719" s="2" t="s">
        <v>5332</v>
      </c>
      <c r="N719" s="2"/>
      <c r="O719" s="1" t="str">
        <f>IF(ISERROR(VLOOKUP(L719&amp;M719,団体コード!$A$1:$B$1742,2,FALSE)),"",VLOOKUP(L719&amp;M719,団体コード!$A$1:$B$1742,2,FALSE))</f>
        <v>342076</v>
      </c>
      <c r="Q719" s="14" t="str">
        <f t="shared" si="47"/>
        <v>「接種者氏名 ※」を入力してください</v>
      </c>
    </row>
    <row r="720" spans="1:17" ht="38.25" customHeight="1" x14ac:dyDescent="0.45">
      <c r="A720" s="20">
        <f t="shared" si="44"/>
        <v>118</v>
      </c>
      <c r="B720" s="17" t="str">
        <f t="shared" si="45"/>
        <v>市内</v>
      </c>
      <c r="C720" s="18"/>
      <c r="D720" s="17" t="str">
        <f t="shared" si="46"/>
        <v>0000000000</v>
      </c>
      <c r="E720" s="18"/>
      <c r="F720" s="2"/>
      <c r="G720" s="2"/>
      <c r="H720" s="3"/>
      <c r="I720" s="2" t="s">
        <v>5319</v>
      </c>
      <c r="J720" s="2"/>
      <c r="K720" s="2"/>
      <c r="L720" s="2" t="s">
        <v>5331</v>
      </c>
      <c r="M720" s="2" t="s">
        <v>5332</v>
      </c>
      <c r="N720" s="2"/>
      <c r="O720" s="1" t="str">
        <f>IF(ISERROR(VLOOKUP(L720&amp;M720,団体コード!$A$1:$B$1742,2,FALSE)),"",VLOOKUP(L720&amp;M720,団体コード!$A$1:$B$1742,2,FALSE))</f>
        <v>342076</v>
      </c>
      <c r="Q720" s="14" t="str">
        <f t="shared" si="47"/>
        <v>「接種者氏名 ※」を入力してください</v>
      </c>
    </row>
    <row r="721" spans="1:17" ht="38.25" customHeight="1" x14ac:dyDescent="0.45">
      <c r="A721" s="20">
        <f t="shared" si="44"/>
        <v>118</v>
      </c>
      <c r="B721" s="17" t="str">
        <f t="shared" si="45"/>
        <v>市内</v>
      </c>
      <c r="C721" s="18"/>
      <c r="D721" s="17" t="str">
        <f t="shared" si="46"/>
        <v>0000000000</v>
      </c>
      <c r="E721" s="18"/>
      <c r="F721" s="2"/>
      <c r="G721" s="2"/>
      <c r="H721" s="3"/>
      <c r="I721" s="2" t="s">
        <v>5319</v>
      </c>
      <c r="J721" s="2"/>
      <c r="K721" s="2"/>
      <c r="L721" s="2" t="s">
        <v>5331</v>
      </c>
      <c r="M721" s="2" t="s">
        <v>5332</v>
      </c>
      <c r="N721" s="2"/>
      <c r="O721" s="1" t="str">
        <f>IF(ISERROR(VLOOKUP(L721&amp;M721,団体コード!$A$1:$B$1742,2,FALSE)),"",VLOOKUP(L721&amp;M721,団体コード!$A$1:$B$1742,2,FALSE))</f>
        <v>342076</v>
      </c>
      <c r="Q721" s="14" t="str">
        <f t="shared" si="47"/>
        <v>「接種者氏名 ※」を入力してください</v>
      </c>
    </row>
    <row r="722" spans="1:17" ht="38.25" customHeight="1" x14ac:dyDescent="0.45">
      <c r="A722" s="20">
        <f t="shared" si="44"/>
        <v>118</v>
      </c>
      <c r="B722" s="17" t="str">
        <f t="shared" si="45"/>
        <v>市内</v>
      </c>
      <c r="C722" s="18"/>
      <c r="D722" s="17" t="str">
        <f t="shared" si="46"/>
        <v>0000000000</v>
      </c>
      <c r="E722" s="18"/>
      <c r="F722" s="2"/>
      <c r="G722" s="2"/>
      <c r="H722" s="3"/>
      <c r="I722" s="2" t="s">
        <v>5319</v>
      </c>
      <c r="J722" s="2"/>
      <c r="K722" s="2"/>
      <c r="L722" s="2" t="s">
        <v>5331</v>
      </c>
      <c r="M722" s="2" t="s">
        <v>5332</v>
      </c>
      <c r="N722" s="2"/>
      <c r="O722" s="1" t="str">
        <f>IF(ISERROR(VLOOKUP(L722&amp;M722,団体コード!$A$1:$B$1742,2,FALSE)),"",VLOOKUP(L722&amp;M722,団体コード!$A$1:$B$1742,2,FALSE))</f>
        <v>342076</v>
      </c>
      <c r="Q722" s="14" t="str">
        <f t="shared" si="47"/>
        <v>「接種者氏名 ※」を入力してください</v>
      </c>
    </row>
    <row r="723" spans="1:17" ht="38.25" customHeight="1" x14ac:dyDescent="0.45">
      <c r="A723" s="20">
        <f t="shared" si="44"/>
        <v>118</v>
      </c>
      <c r="B723" s="17" t="str">
        <f t="shared" si="45"/>
        <v>市内</v>
      </c>
      <c r="C723" s="18"/>
      <c r="D723" s="17" t="str">
        <f t="shared" si="46"/>
        <v>0000000000</v>
      </c>
      <c r="E723" s="18"/>
      <c r="F723" s="2"/>
      <c r="G723" s="2"/>
      <c r="H723" s="3"/>
      <c r="I723" s="2" t="s">
        <v>5319</v>
      </c>
      <c r="J723" s="2"/>
      <c r="K723" s="2"/>
      <c r="L723" s="2" t="s">
        <v>5331</v>
      </c>
      <c r="M723" s="2" t="s">
        <v>5332</v>
      </c>
      <c r="N723" s="2"/>
      <c r="O723" s="1" t="str">
        <f>IF(ISERROR(VLOOKUP(L723&amp;M723,団体コード!$A$1:$B$1742,2,FALSE)),"",VLOOKUP(L723&amp;M723,団体コード!$A$1:$B$1742,2,FALSE))</f>
        <v>342076</v>
      </c>
      <c r="Q723" s="14" t="str">
        <f t="shared" si="47"/>
        <v>「接種者氏名 ※」を入力してください</v>
      </c>
    </row>
    <row r="724" spans="1:17" ht="38.25" customHeight="1" x14ac:dyDescent="0.45">
      <c r="A724" s="20">
        <f t="shared" si="44"/>
        <v>118</v>
      </c>
      <c r="B724" s="17" t="str">
        <f t="shared" si="45"/>
        <v>市内</v>
      </c>
      <c r="C724" s="18"/>
      <c r="D724" s="17" t="str">
        <f t="shared" si="46"/>
        <v>0000000000</v>
      </c>
      <c r="E724" s="18"/>
      <c r="F724" s="2"/>
      <c r="G724" s="2"/>
      <c r="H724" s="3"/>
      <c r="I724" s="2" t="s">
        <v>5319</v>
      </c>
      <c r="J724" s="2"/>
      <c r="K724" s="2"/>
      <c r="L724" s="2" t="s">
        <v>5331</v>
      </c>
      <c r="M724" s="2" t="s">
        <v>5332</v>
      </c>
      <c r="N724" s="2"/>
      <c r="O724" s="1" t="str">
        <f>IF(ISERROR(VLOOKUP(L724&amp;M724,団体コード!$A$1:$B$1742,2,FALSE)),"",VLOOKUP(L724&amp;M724,団体コード!$A$1:$B$1742,2,FALSE))</f>
        <v>342076</v>
      </c>
      <c r="Q724" s="14" t="str">
        <f t="shared" si="47"/>
        <v>「接種者氏名 ※」を入力してください</v>
      </c>
    </row>
    <row r="725" spans="1:17" ht="38.25" customHeight="1" x14ac:dyDescent="0.45">
      <c r="A725" s="20">
        <f t="shared" si="44"/>
        <v>118</v>
      </c>
      <c r="B725" s="17" t="str">
        <f t="shared" si="45"/>
        <v>市内</v>
      </c>
      <c r="C725" s="18"/>
      <c r="D725" s="17" t="str">
        <f t="shared" si="46"/>
        <v>0000000000</v>
      </c>
      <c r="E725" s="18"/>
      <c r="F725" s="2"/>
      <c r="G725" s="2"/>
      <c r="H725" s="3"/>
      <c r="I725" s="2" t="s">
        <v>5319</v>
      </c>
      <c r="J725" s="2"/>
      <c r="K725" s="2"/>
      <c r="L725" s="2" t="s">
        <v>5331</v>
      </c>
      <c r="M725" s="2" t="s">
        <v>5332</v>
      </c>
      <c r="N725" s="2"/>
      <c r="O725" s="1" t="str">
        <f>IF(ISERROR(VLOOKUP(L725&amp;M725,団体コード!$A$1:$B$1742,2,FALSE)),"",VLOOKUP(L725&amp;M725,団体コード!$A$1:$B$1742,2,FALSE))</f>
        <v>342076</v>
      </c>
      <c r="Q725" s="14" t="str">
        <f t="shared" si="47"/>
        <v>「接種者氏名 ※」を入力してください</v>
      </c>
    </row>
    <row r="726" spans="1:17" ht="38.25" customHeight="1" x14ac:dyDescent="0.45">
      <c r="A726" s="20">
        <f t="shared" si="44"/>
        <v>118</v>
      </c>
      <c r="B726" s="17" t="str">
        <f t="shared" si="45"/>
        <v>市内</v>
      </c>
      <c r="C726" s="18"/>
      <c r="D726" s="17" t="str">
        <f t="shared" si="46"/>
        <v>0000000000</v>
      </c>
      <c r="E726" s="18"/>
      <c r="F726" s="2"/>
      <c r="G726" s="2"/>
      <c r="H726" s="3"/>
      <c r="I726" s="2" t="s">
        <v>5319</v>
      </c>
      <c r="J726" s="2"/>
      <c r="K726" s="2"/>
      <c r="L726" s="2" t="s">
        <v>5331</v>
      </c>
      <c r="M726" s="2" t="s">
        <v>5332</v>
      </c>
      <c r="N726" s="2"/>
      <c r="O726" s="1" t="str">
        <f>IF(ISERROR(VLOOKUP(L726&amp;M726,団体コード!$A$1:$B$1742,2,FALSE)),"",VLOOKUP(L726&amp;M726,団体コード!$A$1:$B$1742,2,FALSE))</f>
        <v>342076</v>
      </c>
      <c r="Q726" s="14" t="str">
        <f t="shared" si="47"/>
        <v>「接種者氏名 ※」を入力してください</v>
      </c>
    </row>
    <row r="727" spans="1:17" ht="38.25" customHeight="1" x14ac:dyDescent="0.45">
      <c r="A727" s="20">
        <f t="shared" si="44"/>
        <v>118</v>
      </c>
      <c r="B727" s="17" t="str">
        <f t="shared" si="45"/>
        <v>市内</v>
      </c>
      <c r="C727" s="18"/>
      <c r="D727" s="17" t="str">
        <f t="shared" si="46"/>
        <v>0000000000</v>
      </c>
      <c r="E727" s="18"/>
      <c r="F727" s="2"/>
      <c r="G727" s="2"/>
      <c r="H727" s="3"/>
      <c r="I727" s="2" t="s">
        <v>5319</v>
      </c>
      <c r="J727" s="2"/>
      <c r="K727" s="2"/>
      <c r="L727" s="2" t="s">
        <v>5331</v>
      </c>
      <c r="M727" s="2" t="s">
        <v>5332</v>
      </c>
      <c r="N727" s="2"/>
      <c r="O727" s="1" t="str">
        <f>IF(ISERROR(VLOOKUP(L727&amp;M727,団体コード!$A$1:$B$1742,2,FALSE)),"",VLOOKUP(L727&amp;M727,団体コード!$A$1:$B$1742,2,FALSE))</f>
        <v>342076</v>
      </c>
      <c r="Q727" s="14" t="str">
        <f t="shared" si="47"/>
        <v>「接種者氏名 ※」を入力してください</v>
      </c>
    </row>
    <row r="728" spans="1:17" ht="38.25" customHeight="1" x14ac:dyDescent="0.45">
      <c r="A728" s="20">
        <f t="shared" si="44"/>
        <v>118</v>
      </c>
      <c r="B728" s="17" t="str">
        <f t="shared" si="45"/>
        <v>市内</v>
      </c>
      <c r="C728" s="18"/>
      <c r="D728" s="17" t="str">
        <f t="shared" si="46"/>
        <v>0000000000</v>
      </c>
      <c r="E728" s="18"/>
      <c r="F728" s="2"/>
      <c r="G728" s="2"/>
      <c r="H728" s="3"/>
      <c r="I728" s="2" t="s">
        <v>5319</v>
      </c>
      <c r="J728" s="2"/>
      <c r="K728" s="2"/>
      <c r="L728" s="2" t="s">
        <v>5331</v>
      </c>
      <c r="M728" s="2" t="s">
        <v>5332</v>
      </c>
      <c r="N728" s="2"/>
      <c r="O728" s="1" t="str">
        <f>IF(ISERROR(VLOOKUP(L728&amp;M728,団体コード!$A$1:$B$1742,2,FALSE)),"",VLOOKUP(L728&amp;M728,団体コード!$A$1:$B$1742,2,FALSE))</f>
        <v>342076</v>
      </c>
      <c r="Q728" s="14" t="str">
        <f t="shared" si="47"/>
        <v>「接種者氏名 ※」を入力してください</v>
      </c>
    </row>
    <row r="729" spans="1:17" ht="38.25" customHeight="1" x14ac:dyDescent="0.45">
      <c r="A729" s="20">
        <f t="shared" si="44"/>
        <v>118</v>
      </c>
      <c r="B729" s="17" t="str">
        <f t="shared" si="45"/>
        <v>市内</v>
      </c>
      <c r="C729" s="18"/>
      <c r="D729" s="17" t="str">
        <f t="shared" si="46"/>
        <v>0000000000</v>
      </c>
      <c r="E729" s="18"/>
      <c r="F729" s="2"/>
      <c r="G729" s="2"/>
      <c r="H729" s="3"/>
      <c r="I729" s="2" t="s">
        <v>5319</v>
      </c>
      <c r="J729" s="2"/>
      <c r="K729" s="2"/>
      <c r="L729" s="2" t="s">
        <v>5331</v>
      </c>
      <c r="M729" s="2" t="s">
        <v>5332</v>
      </c>
      <c r="N729" s="2"/>
      <c r="O729" s="1" t="str">
        <f>IF(ISERROR(VLOOKUP(L729&amp;M729,団体コード!$A$1:$B$1742,2,FALSE)),"",VLOOKUP(L729&amp;M729,団体コード!$A$1:$B$1742,2,FALSE))</f>
        <v>342076</v>
      </c>
      <c r="Q729" s="14" t="str">
        <f t="shared" si="47"/>
        <v>「接種者氏名 ※」を入力してください</v>
      </c>
    </row>
    <row r="730" spans="1:17" ht="38.25" customHeight="1" x14ac:dyDescent="0.45">
      <c r="A730" s="20">
        <f t="shared" si="44"/>
        <v>118</v>
      </c>
      <c r="B730" s="17" t="str">
        <f t="shared" si="45"/>
        <v>市内</v>
      </c>
      <c r="C730" s="18"/>
      <c r="D730" s="17" t="str">
        <f t="shared" si="46"/>
        <v>0000000000</v>
      </c>
      <c r="E730" s="18"/>
      <c r="F730" s="2"/>
      <c r="G730" s="2"/>
      <c r="H730" s="3"/>
      <c r="I730" s="2" t="s">
        <v>5319</v>
      </c>
      <c r="J730" s="2"/>
      <c r="K730" s="2"/>
      <c r="L730" s="2" t="s">
        <v>5331</v>
      </c>
      <c r="M730" s="2" t="s">
        <v>5332</v>
      </c>
      <c r="N730" s="2"/>
      <c r="O730" s="1" t="str">
        <f>IF(ISERROR(VLOOKUP(L730&amp;M730,団体コード!$A$1:$B$1742,2,FALSE)),"",VLOOKUP(L730&amp;M730,団体コード!$A$1:$B$1742,2,FALSE))</f>
        <v>342076</v>
      </c>
      <c r="Q730" s="14" t="str">
        <f t="shared" si="47"/>
        <v>「接種者氏名 ※」を入力してください</v>
      </c>
    </row>
    <row r="731" spans="1:17" ht="38.25" customHeight="1" x14ac:dyDescent="0.45">
      <c r="A731" s="20">
        <f t="shared" si="44"/>
        <v>118</v>
      </c>
      <c r="B731" s="17" t="str">
        <f t="shared" si="45"/>
        <v>市内</v>
      </c>
      <c r="C731" s="18"/>
      <c r="D731" s="17" t="str">
        <f t="shared" si="46"/>
        <v>0000000000</v>
      </c>
      <c r="E731" s="18"/>
      <c r="F731" s="2"/>
      <c r="G731" s="2"/>
      <c r="H731" s="3"/>
      <c r="I731" s="2" t="s">
        <v>5319</v>
      </c>
      <c r="J731" s="2"/>
      <c r="K731" s="2"/>
      <c r="L731" s="2" t="s">
        <v>5331</v>
      </c>
      <c r="M731" s="2" t="s">
        <v>5332</v>
      </c>
      <c r="N731" s="2"/>
      <c r="O731" s="1" t="str">
        <f>IF(ISERROR(VLOOKUP(L731&amp;M731,団体コード!$A$1:$B$1742,2,FALSE)),"",VLOOKUP(L731&amp;M731,団体コード!$A$1:$B$1742,2,FALSE))</f>
        <v>342076</v>
      </c>
      <c r="Q731" s="14" t="str">
        <f t="shared" si="47"/>
        <v>「接種者氏名 ※」を入力してください</v>
      </c>
    </row>
    <row r="732" spans="1:17" ht="38.25" customHeight="1" x14ac:dyDescent="0.45">
      <c r="A732" s="20">
        <f t="shared" si="44"/>
        <v>118</v>
      </c>
      <c r="B732" s="17" t="str">
        <f t="shared" si="45"/>
        <v>市内</v>
      </c>
      <c r="C732" s="18"/>
      <c r="D732" s="17" t="str">
        <f t="shared" si="46"/>
        <v>0000000000</v>
      </c>
      <c r="E732" s="18"/>
      <c r="F732" s="2"/>
      <c r="G732" s="2"/>
      <c r="H732" s="3"/>
      <c r="I732" s="2" t="s">
        <v>5319</v>
      </c>
      <c r="J732" s="2"/>
      <c r="K732" s="2"/>
      <c r="L732" s="2" t="s">
        <v>5331</v>
      </c>
      <c r="M732" s="2" t="s">
        <v>5332</v>
      </c>
      <c r="N732" s="2"/>
      <c r="O732" s="1" t="str">
        <f>IF(ISERROR(VLOOKUP(L732&amp;M732,団体コード!$A$1:$B$1742,2,FALSE)),"",VLOOKUP(L732&amp;M732,団体コード!$A$1:$B$1742,2,FALSE))</f>
        <v>342076</v>
      </c>
      <c r="Q732" s="14" t="str">
        <f t="shared" si="47"/>
        <v>「接種者氏名 ※」を入力してください</v>
      </c>
    </row>
    <row r="733" spans="1:17" ht="38.25" customHeight="1" x14ac:dyDescent="0.45">
      <c r="A733" s="20">
        <f t="shared" si="44"/>
        <v>118</v>
      </c>
      <c r="B733" s="17" t="str">
        <f t="shared" si="45"/>
        <v>市内</v>
      </c>
      <c r="C733" s="18"/>
      <c r="D733" s="17" t="str">
        <f t="shared" si="46"/>
        <v>0000000000</v>
      </c>
      <c r="E733" s="18"/>
      <c r="F733" s="2"/>
      <c r="G733" s="2"/>
      <c r="H733" s="3"/>
      <c r="I733" s="2" t="s">
        <v>5319</v>
      </c>
      <c r="J733" s="2"/>
      <c r="K733" s="2"/>
      <c r="L733" s="2" t="s">
        <v>5331</v>
      </c>
      <c r="M733" s="2" t="s">
        <v>5332</v>
      </c>
      <c r="N733" s="2"/>
      <c r="O733" s="1" t="str">
        <f>IF(ISERROR(VLOOKUP(L733&amp;M733,団体コード!$A$1:$B$1742,2,FALSE)),"",VLOOKUP(L733&amp;M733,団体コード!$A$1:$B$1742,2,FALSE))</f>
        <v>342076</v>
      </c>
      <c r="Q733" s="14" t="str">
        <f t="shared" si="47"/>
        <v>「接種者氏名 ※」を入力してください</v>
      </c>
    </row>
    <row r="734" spans="1:17" ht="38.25" customHeight="1" x14ac:dyDescent="0.45">
      <c r="A734" s="20">
        <f t="shared" si="44"/>
        <v>118</v>
      </c>
      <c r="B734" s="17" t="str">
        <f t="shared" si="45"/>
        <v>市内</v>
      </c>
      <c r="C734" s="18"/>
      <c r="D734" s="17" t="str">
        <f t="shared" si="46"/>
        <v>0000000000</v>
      </c>
      <c r="E734" s="18"/>
      <c r="F734" s="2"/>
      <c r="G734" s="2"/>
      <c r="H734" s="3"/>
      <c r="I734" s="2" t="s">
        <v>5319</v>
      </c>
      <c r="J734" s="2"/>
      <c r="K734" s="2"/>
      <c r="L734" s="2" t="s">
        <v>5331</v>
      </c>
      <c r="M734" s="2" t="s">
        <v>5332</v>
      </c>
      <c r="N734" s="2"/>
      <c r="O734" s="1" t="str">
        <f>IF(ISERROR(VLOOKUP(L734&amp;M734,団体コード!$A$1:$B$1742,2,FALSE)),"",VLOOKUP(L734&amp;M734,団体コード!$A$1:$B$1742,2,FALSE))</f>
        <v>342076</v>
      </c>
      <c r="Q734" s="14" t="str">
        <f t="shared" si="47"/>
        <v>「接種者氏名 ※」を入力してください</v>
      </c>
    </row>
    <row r="735" spans="1:17" ht="38.25" customHeight="1" x14ac:dyDescent="0.45">
      <c r="A735" s="20">
        <f t="shared" si="44"/>
        <v>118</v>
      </c>
      <c r="B735" s="17" t="str">
        <f t="shared" si="45"/>
        <v>市内</v>
      </c>
      <c r="C735" s="18"/>
      <c r="D735" s="17" t="str">
        <f t="shared" si="46"/>
        <v>0000000000</v>
      </c>
      <c r="E735" s="18"/>
      <c r="F735" s="2"/>
      <c r="G735" s="2"/>
      <c r="H735" s="3"/>
      <c r="I735" s="2" t="s">
        <v>5319</v>
      </c>
      <c r="J735" s="2"/>
      <c r="K735" s="2"/>
      <c r="L735" s="2" t="s">
        <v>5331</v>
      </c>
      <c r="M735" s="2" t="s">
        <v>5332</v>
      </c>
      <c r="N735" s="2"/>
      <c r="O735" s="1" t="str">
        <f>IF(ISERROR(VLOOKUP(L735&amp;M735,団体コード!$A$1:$B$1742,2,FALSE)),"",VLOOKUP(L735&amp;M735,団体コード!$A$1:$B$1742,2,FALSE))</f>
        <v>342076</v>
      </c>
      <c r="Q735" s="14" t="str">
        <f t="shared" si="47"/>
        <v>「接種者氏名 ※」を入力してください</v>
      </c>
    </row>
    <row r="736" spans="1:17" ht="38.25" customHeight="1" x14ac:dyDescent="0.45">
      <c r="A736" s="20">
        <f t="shared" si="44"/>
        <v>118</v>
      </c>
      <c r="B736" s="17" t="str">
        <f t="shared" si="45"/>
        <v>市内</v>
      </c>
      <c r="C736" s="18"/>
      <c r="D736" s="17" t="str">
        <f t="shared" si="46"/>
        <v>0000000000</v>
      </c>
      <c r="E736" s="18"/>
      <c r="F736" s="2"/>
      <c r="G736" s="2"/>
      <c r="H736" s="3"/>
      <c r="I736" s="2" t="s">
        <v>5319</v>
      </c>
      <c r="J736" s="2"/>
      <c r="K736" s="2"/>
      <c r="L736" s="2" t="s">
        <v>5331</v>
      </c>
      <c r="M736" s="2" t="s">
        <v>5332</v>
      </c>
      <c r="N736" s="2"/>
      <c r="O736" s="1" t="str">
        <f>IF(ISERROR(VLOOKUP(L736&amp;M736,団体コード!$A$1:$B$1742,2,FALSE)),"",VLOOKUP(L736&amp;M736,団体コード!$A$1:$B$1742,2,FALSE))</f>
        <v>342076</v>
      </c>
      <c r="Q736" s="14" t="str">
        <f t="shared" si="47"/>
        <v>「接種者氏名 ※」を入力してください</v>
      </c>
    </row>
    <row r="737" spans="1:17" ht="38.25" customHeight="1" x14ac:dyDescent="0.45">
      <c r="A737" s="20">
        <f t="shared" si="44"/>
        <v>118</v>
      </c>
      <c r="B737" s="17" t="str">
        <f t="shared" si="45"/>
        <v>市内</v>
      </c>
      <c r="C737" s="18"/>
      <c r="D737" s="17" t="str">
        <f t="shared" si="46"/>
        <v>0000000000</v>
      </c>
      <c r="E737" s="18"/>
      <c r="F737" s="2"/>
      <c r="G737" s="2"/>
      <c r="H737" s="3"/>
      <c r="I737" s="2" t="s">
        <v>5319</v>
      </c>
      <c r="J737" s="2"/>
      <c r="K737" s="2"/>
      <c r="L737" s="2" t="s">
        <v>5331</v>
      </c>
      <c r="M737" s="2" t="s">
        <v>5332</v>
      </c>
      <c r="N737" s="2"/>
      <c r="O737" s="1" t="str">
        <f>IF(ISERROR(VLOOKUP(L737&amp;M737,団体コード!$A$1:$B$1742,2,FALSE)),"",VLOOKUP(L737&amp;M737,団体コード!$A$1:$B$1742,2,FALSE))</f>
        <v>342076</v>
      </c>
      <c r="Q737" s="14" t="str">
        <f t="shared" si="47"/>
        <v>「接種者氏名 ※」を入力してください</v>
      </c>
    </row>
    <row r="738" spans="1:17" ht="38.25" customHeight="1" x14ac:dyDescent="0.45">
      <c r="A738" s="20">
        <f t="shared" si="44"/>
        <v>118</v>
      </c>
      <c r="B738" s="17" t="str">
        <f t="shared" si="45"/>
        <v>市内</v>
      </c>
      <c r="C738" s="18"/>
      <c r="D738" s="17" t="str">
        <f t="shared" si="46"/>
        <v>0000000000</v>
      </c>
      <c r="E738" s="18"/>
      <c r="F738" s="2"/>
      <c r="G738" s="2"/>
      <c r="H738" s="3"/>
      <c r="I738" s="2" t="s">
        <v>5319</v>
      </c>
      <c r="J738" s="2"/>
      <c r="K738" s="2"/>
      <c r="L738" s="2" t="s">
        <v>5331</v>
      </c>
      <c r="M738" s="2" t="s">
        <v>5332</v>
      </c>
      <c r="N738" s="2"/>
      <c r="O738" s="1" t="str">
        <f>IF(ISERROR(VLOOKUP(L738&amp;M738,団体コード!$A$1:$B$1742,2,FALSE)),"",VLOOKUP(L738&amp;M738,団体コード!$A$1:$B$1742,2,FALSE))</f>
        <v>342076</v>
      </c>
      <c r="Q738" s="14" t="str">
        <f t="shared" si="47"/>
        <v>「接種者氏名 ※」を入力してください</v>
      </c>
    </row>
    <row r="739" spans="1:17" ht="38.25" customHeight="1" x14ac:dyDescent="0.45">
      <c r="A739" s="20">
        <f t="shared" si="44"/>
        <v>118</v>
      </c>
      <c r="B739" s="17" t="str">
        <f t="shared" si="45"/>
        <v>市内</v>
      </c>
      <c r="C739" s="18"/>
      <c r="D739" s="17" t="str">
        <f t="shared" si="46"/>
        <v>0000000000</v>
      </c>
      <c r="E739" s="18"/>
      <c r="F739" s="2"/>
      <c r="G739" s="2"/>
      <c r="H739" s="3"/>
      <c r="I739" s="2" t="s">
        <v>5319</v>
      </c>
      <c r="J739" s="2"/>
      <c r="K739" s="2"/>
      <c r="L739" s="2" t="s">
        <v>5331</v>
      </c>
      <c r="M739" s="2" t="s">
        <v>5332</v>
      </c>
      <c r="N739" s="2"/>
      <c r="O739" s="1" t="str">
        <f>IF(ISERROR(VLOOKUP(L739&amp;M739,団体コード!$A$1:$B$1742,2,FALSE)),"",VLOOKUP(L739&amp;M739,団体コード!$A$1:$B$1742,2,FALSE))</f>
        <v>342076</v>
      </c>
      <c r="Q739" s="14" t="str">
        <f t="shared" si="47"/>
        <v>「接種者氏名 ※」を入力してください</v>
      </c>
    </row>
    <row r="740" spans="1:17" ht="38.25" customHeight="1" x14ac:dyDescent="0.45">
      <c r="A740" s="20">
        <f t="shared" si="44"/>
        <v>118</v>
      </c>
      <c r="B740" s="17" t="str">
        <f t="shared" si="45"/>
        <v>市内</v>
      </c>
      <c r="C740" s="18"/>
      <c r="D740" s="17" t="str">
        <f t="shared" si="46"/>
        <v>0000000000</v>
      </c>
      <c r="E740" s="18"/>
      <c r="F740" s="2"/>
      <c r="G740" s="2"/>
      <c r="H740" s="3"/>
      <c r="I740" s="2" t="s">
        <v>5319</v>
      </c>
      <c r="J740" s="2"/>
      <c r="K740" s="2"/>
      <c r="L740" s="2" t="s">
        <v>5331</v>
      </c>
      <c r="M740" s="2" t="s">
        <v>5332</v>
      </c>
      <c r="N740" s="2"/>
      <c r="O740" s="1" t="str">
        <f>IF(ISERROR(VLOOKUP(L740&amp;M740,団体コード!$A$1:$B$1742,2,FALSE)),"",VLOOKUP(L740&amp;M740,団体コード!$A$1:$B$1742,2,FALSE))</f>
        <v>342076</v>
      </c>
      <c r="Q740" s="14" t="str">
        <f t="shared" si="47"/>
        <v>「接種者氏名 ※」を入力してください</v>
      </c>
    </row>
    <row r="741" spans="1:17" ht="38.25" customHeight="1" x14ac:dyDescent="0.45">
      <c r="A741" s="20">
        <f t="shared" si="44"/>
        <v>118</v>
      </c>
      <c r="B741" s="17" t="str">
        <f t="shared" si="45"/>
        <v>市内</v>
      </c>
      <c r="C741" s="18"/>
      <c r="D741" s="17" t="str">
        <f t="shared" si="46"/>
        <v>0000000000</v>
      </c>
      <c r="E741" s="18"/>
      <c r="F741" s="2"/>
      <c r="G741" s="2"/>
      <c r="H741" s="3"/>
      <c r="I741" s="2" t="s">
        <v>5319</v>
      </c>
      <c r="J741" s="2"/>
      <c r="K741" s="2"/>
      <c r="L741" s="2" t="s">
        <v>5331</v>
      </c>
      <c r="M741" s="2" t="s">
        <v>5332</v>
      </c>
      <c r="N741" s="2"/>
      <c r="O741" s="1" t="str">
        <f>IF(ISERROR(VLOOKUP(L741&amp;M741,団体コード!$A$1:$B$1742,2,FALSE)),"",VLOOKUP(L741&amp;M741,団体コード!$A$1:$B$1742,2,FALSE))</f>
        <v>342076</v>
      </c>
      <c r="Q741" s="14" t="str">
        <f t="shared" si="47"/>
        <v>「接種者氏名 ※」を入力してください</v>
      </c>
    </row>
    <row r="742" spans="1:17" ht="38.25" customHeight="1" x14ac:dyDescent="0.45">
      <c r="A742" s="20">
        <f t="shared" si="44"/>
        <v>118</v>
      </c>
      <c r="B742" s="17" t="str">
        <f t="shared" si="45"/>
        <v>市内</v>
      </c>
      <c r="C742" s="18"/>
      <c r="D742" s="17" t="str">
        <f t="shared" si="46"/>
        <v>0000000000</v>
      </c>
      <c r="E742" s="18"/>
      <c r="F742" s="2"/>
      <c r="G742" s="2"/>
      <c r="H742" s="3"/>
      <c r="I742" s="2" t="s">
        <v>5319</v>
      </c>
      <c r="J742" s="2"/>
      <c r="K742" s="2"/>
      <c r="L742" s="2" t="s">
        <v>5331</v>
      </c>
      <c r="M742" s="2" t="s">
        <v>5332</v>
      </c>
      <c r="N742" s="2"/>
      <c r="O742" s="1" t="str">
        <f>IF(ISERROR(VLOOKUP(L742&amp;M742,団体コード!$A$1:$B$1742,2,FALSE)),"",VLOOKUP(L742&amp;M742,団体コード!$A$1:$B$1742,2,FALSE))</f>
        <v>342076</v>
      </c>
      <c r="Q742" s="14" t="str">
        <f t="shared" si="47"/>
        <v>「接種者氏名 ※」を入力してください</v>
      </c>
    </row>
    <row r="743" spans="1:17" ht="38.25" customHeight="1" x14ac:dyDescent="0.45">
      <c r="A743" s="20">
        <f t="shared" si="44"/>
        <v>118</v>
      </c>
      <c r="B743" s="17" t="str">
        <f t="shared" si="45"/>
        <v>市内</v>
      </c>
      <c r="C743" s="18"/>
      <c r="D743" s="17" t="str">
        <f t="shared" si="46"/>
        <v>0000000000</v>
      </c>
      <c r="E743" s="18"/>
      <c r="F743" s="2"/>
      <c r="G743" s="2"/>
      <c r="H743" s="3"/>
      <c r="I743" s="2" t="s">
        <v>5319</v>
      </c>
      <c r="J743" s="2"/>
      <c r="K743" s="2"/>
      <c r="L743" s="2" t="s">
        <v>5331</v>
      </c>
      <c r="M743" s="2" t="s">
        <v>5332</v>
      </c>
      <c r="N743" s="2"/>
      <c r="O743" s="1" t="str">
        <f>IF(ISERROR(VLOOKUP(L743&amp;M743,団体コード!$A$1:$B$1742,2,FALSE)),"",VLOOKUP(L743&amp;M743,団体コード!$A$1:$B$1742,2,FALSE))</f>
        <v>342076</v>
      </c>
      <c r="Q743" s="14" t="str">
        <f t="shared" si="47"/>
        <v>「接種者氏名 ※」を入力してください</v>
      </c>
    </row>
    <row r="744" spans="1:17" ht="38.25" customHeight="1" x14ac:dyDescent="0.45">
      <c r="A744" s="20">
        <f t="shared" si="44"/>
        <v>118</v>
      </c>
      <c r="B744" s="17" t="str">
        <f t="shared" si="45"/>
        <v>市内</v>
      </c>
      <c r="C744" s="18"/>
      <c r="D744" s="17" t="str">
        <f t="shared" si="46"/>
        <v>0000000000</v>
      </c>
      <c r="E744" s="18"/>
      <c r="F744" s="2"/>
      <c r="G744" s="2"/>
      <c r="H744" s="3"/>
      <c r="I744" s="2" t="s">
        <v>5319</v>
      </c>
      <c r="J744" s="2"/>
      <c r="K744" s="2"/>
      <c r="L744" s="2" t="s">
        <v>5331</v>
      </c>
      <c r="M744" s="2" t="s">
        <v>5332</v>
      </c>
      <c r="N744" s="2"/>
      <c r="O744" s="1" t="str">
        <f>IF(ISERROR(VLOOKUP(L744&amp;M744,団体コード!$A$1:$B$1742,2,FALSE)),"",VLOOKUP(L744&amp;M744,団体コード!$A$1:$B$1742,2,FALSE))</f>
        <v>342076</v>
      </c>
      <c r="Q744" s="14" t="str">
        <f t="shared" si="47"/>
        <v>「接種者氏名 ※」を入力してください</v>
      </c>
    </row>
    <row r="745" spans="1:17" ht="38.25" customHeight="1" x14ac:dyDescent="0.45">
      <c r="A745" s="20">
        <f t="shared" si="44"/>
        <v>118</v>
      </c>
      <c r="B745" s="17" t="str">
        <f t="shared" si="45"/>
        <v>市内</v>
      </c>
      <c r="C745" s="18"/>
      <c r="D745" s="17" t="str">
        <f t="shared" si="46"/>
        <v>0000000000</v>
      </c>
      <c r="E745" s="18"/>
      <c r="F745" s="2"/>
      <c r="G745" s="2"/>
      <c r="H745" s="3"/>
      <c r="I745" s="2" t="s">
        <v>5319</v>
      </c>
      <c r="J745" s="2"/>
      <c r="K745" s="2"/>
      <c r="L745" s="2" t="s">
        <v>5331</v>
      </c>
      <c r="M745" s="2" t="s">
        <v>5332</v>
      </c>
      <c r="N745" s="2"/>
      <c r="O745" s="1" t="str">
        <f>IF(ISERROR(VLOOKUP(L745&amp;M745,団体コード!$A$1:$B$1742,2,FALSE)),"",VLOOKUP(L745&amp;M745,団体コード!$A$1:$B$1742,2,FALSE))</f>
        <v>342076</v>
      </c>
      <c r="Q745" s="14" t="str">
        <f t="shared" si="47"/>
        <v>「接種者氏名 ※」を入力してください</v>
      </c>
    </row>
    <row r="746" spans="1:17" ht="38.25" customHeight="1" x14ac:dyDescent="0.45">
      <c r="A746" s="20">
        <f t="shared" si="44"/>
        <v>118</v>
      </c>
      <c r="B746" s="17" t="str">
        <f t="shared" si="45"/>
        <v>市内</v>
      </c>
      <c r="C746" s="18"/>
      <c r="D746" s="17" t="str">
        <f t="shared" si="46"/>
        <v>0000000000</v>
      </c>
      <c r="E746" s="18"/>
      <c r="F746" s="2"/>
      <c r="G746" s="2"/>
      <c r="H746" s="3"/>
      <c r="I746" s="2" t="s">
        <v>5319</v>
      </c>
      <c r="J746" s="2"/>
      <c r="K746" s="2"/>
      <c r="L746" s="2" t="s">
        <v>5331</v>
      </c>
      <c r="M746" s="2" t="s">
        <v>5332</v>
      </c>
      <c r="N746" s="2"/>
      <c r="O746" s="1" t="str">
        <f>IF(ISERROR(VLOOKUP(L746&amp;M746,団体コード!$A$1:$B$1742,2,FALSE)),"",VLOOKUP(L746&amp;M746,団体コード!$A$1:$B$1742,2,FALSE))</f>
        <v>342076</v>
      </c>
      <c r="Q746" s="14" t="str">
        <f t="shared" si="47"/>
        <v>「接種者氏名 ※」を入力してください</v>
      </c>
    </row>
    <row r="747" spans="1:17" ht="38.25" customHeight="1" x14ac:dyDescent="0.45">
      <c r="A747" s="20">
        <f t="shared" si="44"/>
        <v>118</v>
      </c>
      <c r="B747" s="17" t="str">
        <f t="shared" si="45"/>
        <v>市内</v>
      </c>
      <c r="C747" s="18"/>
      <c r="D747" s="17" t="str">
        <f t="shared" si="46"/>
        <v>0000000000</v>
      </c>
      <c r="E747" s="18"/>
      <c r="F747" s="2"/>
      <c r="G747" s="2"/>
      <c r="H747" s="3"/>
      <c r="I747" s="2" t="s">
        <v>5319</v>
      </c>
      <c r="J747" s="2"/>
      <c r="K747" s="2"/>
      <c r="L747" s="2" t="s">
        <v>5331</v>
      </c>
      <c r="M747" s="2" t="s">
        <v>5332</v>
      </c>
      <c r="N747" s="2"/>
      <c r="O747" s="1" t="str">
        <f>IF(ISERROR(VLOOKUP(L747&amp;M747,団体コード!$A$1:$B$1742,2,FALSE)),"",VLOOKUP(L747&amp;M747,団体コード!$A$1:$B$1742,2,FALSE))</f>
        <v>342076</v>
      </c>
      <c r="Q747" s="14" t="str">
        <f t="shared" si="47"/>
        <v>「接種者氏名 ※」を入力してください</v>
      </c>
    </row>
    <row r="748" spans="1:17" ht="38.25" customHeight="1" x14ac:dyDescent="0.45">
      <c r="A748" s="20">
        <f t="shared" si="44"/>
        <v>118</v>
      </c>
      <c r="B748" s="17" t="str">
        <f t="shared" si="45"/>
        <v>市内</v>
      </c>
      <c r="C748" s="18"/>
      <c r="D748" s="17" t="str">
        <f t="shared" si="46"/>
        <v>0000000000</v>
      </c>
      <c r="E748" s="18"/>
      <c r="F748" s="2"/>
      <c r="G748" s="2"/>
      <c r="H748" s="3"/>
      <c r="I748" s="2" t="s">
        <v>5319</v>
      </c>
      <c r="J748" s="2"/>
      <c r="K748" s="2"/>
      <c r="L748" s="2" t="s">
        <v>5331</v>
      </c>
      <c r="M748" s="2" t="s">
        <v>5332</v>
      </c>
      <c r="N748" s="2"/>
      <c r="O748" s="1" t="str">
        <f>IF(ISERROR(VLOOKUP(L748&amp;M748,団体コード!$A$1:$B$1742,2,FALSE)),"",VLOOKUP(L748&amp;M748,団体コード!$A$1:$B$1742,2,FALSE))</f>
        <v>342076</v>
      </c>
      <c r="Q748" s="14" t="str">
        <f t="shared" si="47"/>
        <v>「接種者氏名 ※」を入力してください</v>
      </c>
    </row>
    <row r="749" spans="1:17" ht="38.25" customHeight="1" x14ac:dyDescent="0.45">
      <c r="A749" s="20">
        <f t="shared" si="44"/>
        <v>118</v>
      </c>
      <c r="B749" s="17" t="str">
        <f t="shared" si="45"/>
        <v>市内</v>
      </c>
      <c r="C749" s="18"/>
      <c r="D749" s="17" t="str">
        <f t="shared" si="46"/>
        <v>0000000000</v>
      </c>
      <c r="E749" s="18"/>
      <c r="F749" s="2"/>
      <c r="G749" s="2"/>
      <c r="H749" s="3"/>
      <c r="I749" s="2" t="s">
        <v>5319</v>
      </c>
      <c r="J749" s="2"/>
      <c r="K749" s="2"/>
      <c r="L749" s="2" t="s">
        <v>5331</v>
      </c>
      <c r="M749" s="2" t="s">
        <v>5332</v>
      </c>
      <c r="N749" s="2"/>
      <c r="O749" s="1" t="str">
        <f>IF(ISERROR(VLOOKUP(L749&amp;M749,団体コード!$A$1:$B$1742,2,FALSE)),"",VLOOKUP(L749&amp;M749,団体コード!$A$1:$B$1742,2,FALSE))</f>
        <v>342076</v>
      </c>
      <c r="Q749" s="14" t="str">
        <f t="shared" si="47"/>
        <v>「接種者氏名 ※」を入力してください</v>
      </c>
    </row>
    <row r="750" spans="1:17" ht="38.25" customHeight="1" x14ac:dyDescent="0.45">
      <c r="A750" s="20">
        <f t="shared" si="44"/>
        <v>118</v>
      </c>
      <c r="B750" s="17" t="str">
        <f t="shared" si="45"/>
        <v>市内</v>
      </c>
      <c r="C750" s="18"/>
      <c r="D750" s="17" t="str">
        <f t="shared" si="46"/>
        <v>0000000000</v>
      </c>
      <c r="E750" s="18"/>
      <c r="F750" s="2"/>
      <c r="G750" s="2"/>
      <c r="H750" s="3"/>
      <c r="I750" s="2" t="s">
        <v>5319</v>
      </c>
      <c r="J750" s="2"/>
      <c r="K750" s="2"/>
      <c r="L750" s="2" t="s">
        <v>5331</v>
      </c>
      <c r="M750" s="2" t="s">
        <v>5332</v>
      </c>
      <c r="N750" s="2"/>
      <c r="O750" s="1" t="str">
        <f>IF(ISERROR(VLOOKUP(L750&amp;M750,団体コード!$A$1:$B$1742,2,FALSE)),"",VLOOKUP(L750&amp;M750,団体コード!$A$1:$B$1742,2,FALSE))</f>
        <v>342076</v>
      </c>
      <c r="Q750" s="14" t="str">
        <f t="shared" si="47"/>
        <v>「接種者氏名 ※」を入力してください</v>
      </c>
    </row>
    <row r="751" spans="1:17" ht="38.25" customHeight="1" x14ac:dyDescent="0.45">
      <c r="A751" s="20">
        <f t="shared" si="44"/>
        <v>118</v>
      </c>
      <c r="B751" s="17" t="str">
        <f t="shared" si="45"/>
        <v>市内</v>
      </c>
      <c r="C751" s="18"/>
      <c r="D751" s="17" t="str">
        <f t="shared" si="46"/>
        <v>0000000000</v>
      </c>
      <c r="E751" s="18"/>
      <c r="F751" s="2"/>
      <c r="G751" s="2"/>
      <c r="H751" s="3"/>
      <c r="I751" s="2" t="s">
        <v>5319</v>
      </c>
      <c r="J751" s="2"/>
      <c r="K751" s="2"/>
      <c r="L751" s="2" t="s">
        <v>5331</v>
      </c>
      <c r="M751" s="2" t="s">
        <v>5332</v>
      </c>
      <c r="N751" s="2"/>
      <c r="O751" s="1" t="str">
        <f>IF(ISERROR(VLOOKUP(L751&amp;M751,団体コード!$A$1:$B$1742,2,FALSE)),"",VLOOKUP(L751&amp;M751,団体コード!$A$1:$B$1742,2,FALSE))</f>
        <v>342076</v>
      </c>
      <c r="Q751" s="14" t="str">
        <f t="shared" si="47"/>
        <v>「接種者氏名 ※」を入力してください</v>
      </c>
    </row>
    <row r="752" spans="1:17" ht="38.25" customHeight="1" x14ac:dyDescent="0.45">
      <c r="A752" s="20">
        <f t="shared" si="44"/>
        <v>118</v>
      </c>
      <c r="B752" s="17" t="str">
        <f t="shared" si="45"/>
        <v>市内</v>
      </c>
      <c r="C752" s="18"/>
      <c r="D752" s="17" t="str">
        <f t="shared" si="46"/>
        <v>0000000000</v>
      </c>
      <c r="E752" s="18"/>
      <c r="F752" s="2"/>
      <c r="G752" s="2"/>
      <c r="H752" s="3"/>
      <c r="I752" s="2" t="s">
        <v>5319</v>
      </c>
      <c r="J752" s="2"/>
      <c r="K752" s="2"/>
      <c r="L752" s="2" t="s">
        <v>5331</v>
      </c>
      <c r="M752" s="2" t="s">
        <v>5332</v>
      </c>
      <c r="N752" s="2"/>
      <c r="O752" s="1" t="str">
        <f>IF(ISERROR(VLOOKUP(L752&amp;M752,団体コード!$A$1:$B$1742,2,FALSE)),"",VLOOKUP(L752&amp;M752,団体コード!$A$1:$B$1742,2,FALSE))</f>
        <v>342076</v>
      </c>
      <c r="Q752" s="14" t="str">
        <f t="shared" si="47"/>
        <v>「接種者氏名 ※」を入力してください</v>
      </c>
    </row>
    <row r="753" spans="1:17" ht="38.25" customHeight="1" x14ac:dyDescent="0.45">
      <c r="A753" s="20">
        <f t="shared" si="44"/>
        <v>118</v>
      </c>
      <c r="B753" s="17" t="str">
        <f t="shared" si="45"/>
        <v>市内</v>
      </c>
      <c r="C753" s="18"/>
      <c r="D753" s="17" t="str">
        <f t="shared" si="46"/>
        <v>0000000000</v>
      </c>
      <c r="E753" s="18"/>
      <c r="F753" s="2"/>
      <c r="G753" s="2"/>
      <c r="H753" s="3"/>
      <c r="I753" s="2" t="s">
        <v>5319</v>
      </c>
      <c r="J753" s="2"/>
      <c r="K753" s="2"/>
      <c r="L753" s="2" t="s">
        <v>5331</v>
      </c>
      <c r="M753" s="2" t="s">
        <v>5332</v>
      </c>
      <c r="N753" s="2"/>
      <c r="O753" s="1" t="str">
        <f>IF(ISERROR(VLOOKUP(L753&amp;M753,団体コード!$A$1:$B$1742,2,FALSE)),"",VLOOKUP(L753&amp;M753,団体コード!$A$1:$B$1742,2,FALSE))</f>
        <v>342076</v>
      </c>
      <c r="Q753" s="14" t="str">
        <f t="shared" si="47"/>
        <v>「接種者氏名 ※」を入力してください</v>
      </c>
    </row>
    <row r="754" spans="1:17" ht="38.25" customHeight="1" x14ac:dyDescent="0.45">
      <c r="A754" s="20">
        <f t="shared" si="44"/>
        <v>118</v>
      </c>
      <c r="B754" s="17" t="str">
        <f t="shared" si="45"/>
        <v>市内</v>
      </c>
      <c r="C754" s="18"/>
      <c r="D754" s="17" t="str">
        <f t="shared" si="46"/>
        <v>0000000000</v>
      </c>
      <c r="E754" s="18"/>
      <c r="F754" s="2"/>
      <c r="G754" s="2"/>
      <c r="H754" s="3"/>
      <c r="I754" s="2" t="s">
        <v>5319</v>
      </c>
      <c r="J754" s="2"/>
      <c r="K754" s="2"/>
      <c r="L754" s="2" t="s">
        <v>5331</v>
      </c>
      <c r="M754" s="2" t="s">
        <v>5332</v>
      </c>
      <c r="N754" s="2"/>
      <c r="O754" s="1" t="str">
        <f>IF(ISERROR(VLOOKUP(L754&amp;M754,団体コード!$A$1:$B$1742,2,FALSE)),"",VLOOKUP(L754&amp;M754,団体コード!$A$1:$B$1742,2,FALSE))</f>
        <v>342076</v>
      </c>
      <c r="Q754" s="14" t="str">
        <f t="shared" si="47"/>
        <v>「接種者氏名 ※」を入力してください</v>
      </c>
    </row>
    <row r="755" spans="1:17" ht="38.25" customHeight="1" x14ac:dyDescent="0.45">
      <c r="A755" s="20">
        <f t="shared" si="44"/>
        <v>118</v>
      </c>
      <c r="B755" s="17" t="str">
        <f t="shared" si="45"/>
        <v>市内</v>
      </c>
      <c r="C755" s="18"/>
      <c r="D755" s="17" t="str">
        <f t="shared" si="46"/>
        <v>0000000000</v>
      </c>
      <c r="E755" s="18"/>
      <c r="F755" s="2"/>
      <c r="G755" s="2"/>
      <c r="H755" s="3"/>
      <c r="I755" s="2" t="s">
        <v>5319</v>
      </c>
      <c r="J755" s="2"/>
      <c r="K755" s="2"/>
      <c r="L755" s="2" t="s">
        <v>5331</v>
      </c>
      <c r="M755" s="2" t="s">
        <v>5332</v>
      </c>
      <c r="N755" s="2"/>
      <c r="O755" s="1" t="str">
        <f>IF(ISERROR(VLOOKUP(L755&amp;M755,団体コード!$A$1:$B$1742,2,FALSE)),"",VLOOKUP(L755&amp;M755,団体コード!$A$1:$B$1742,2,FALSE))</f>
        <v>342076</v>
      </c>
      <c r="Q755" s="14" t="str">
        <f t="shared" si="47"/>
        <v>「接種者氏名 ※」を入力してください</v>
      </c>
    </row>
    <row r="756" spans="1:17" ht="38.25" customHeight="1" x14ac:dyDescent="0.45">
      <c r="A756" s="20">
        <f t="shared" si="44"/>
        <v>118</v>
      </c>
      <c r="B756" s="17" t="str">
        <f t="shared" si="45"/>
        <v>市内</v>
      </c>
      <c r="C756" s="18"/>
      <c r="D756" s="17" t="str">
        <f t="shared" si="46"/>
        <v>0000000000</v>
      </c>
      <c r="E756" s="18"/>
      <c r="F756" s="2"/>
      <c r="G756" s="2"/>
      <c r="H756" s="3"/>
      <c r="I756" s="2" t="s">
        <v>5319</v>
      </c>
      <c r="J756" s="2"/>
      <c r="K756" s="2"/>
      <c r="L756" s="2" t="s">
        <v>5331</v>
      </c>
      <c r="M756" s="2" t="s">
        <v>5332</v>
      </c>
      <c r="N756" s="2"/>
      <c r="O756" s="1" t="str">
        <f>IF(ISERROR(VLOOKUP(L756&amp;M756,団体コード!$A$1:$B$1742,2,FALSE)),"",VLOOKUP(L756&amp;M756,団体コード!$A$1:$B$1742,2,FALSE))</f>
        <v>342076</v>
      </c>
      <c r="Q756" s="14" t="str">
        <f t="shared" si="47"/>
        <v>「接種者氏名 ※」を入力してください</v>
      </c>
    </row>
    <row r="757" spans="1:17" ht="38.25" customHeight="1" x14ac:dyDescent="0.45">
      <c r="A757" s="20">
        <f t="shared" si="44"/>
        <v>118</v>
      </c>
      <c r="B757" s="17" t="str">
        <f t="shared" si="45"/>
        <v>市内</v>
      </c>
      <c r="C757" s="18"/>
      <c r="D757" s="17" t="str">
        <f t="shared" si="46"/>
        <v>0000000000</v>
      </c>
      <c r="E757" s="18"/>
      <c r="F757" s="2"/>
      <c r="G757" s="2"/>
      <c r="H757" s="3"/>
      <c r="I757" s="2" t="s">
        <v>5319</v>
      </c>
      <c r="J757" s="2"/>
      <c r="K757" s="2"/>
      <c r="L757" s="2" t="s">
        <v>5331</v>
      </c>
      <c r="M757" s="2" t="s">
        <v>5332</v>
      </c>
      <c r="N757" s="2"/>
      <c r="O757" s="1" t="str">
        <f>IF(ISERROR(VLOOKUP(L757&amp;M757,団体コード!$A$1:$B$1742,2,FALSE)),"",VLOOKUP(L757&amp;M757,団体コード!$A$1:$B$1742,2,FALSE))</f>
        <v>342076</v>
      </c>
      <c r="Q757" s="14" t="str">
        <f t="shared" si="47"/>
        <v>「接種者氏名 ※」を入力してください</v>
      </c>
    </row>
    <row r="758" spans="1:17" ht="38.25" customHeight="1" x14ac:dyDescent="0.45">
      <c r="A758" s="20">
        <f t="shared" si="44"/>
        <v>118</v>
      </c>
      <c r="B758" s="17" t="str">
        <f t="shared" si="45"/>
        <v>市内</v>
      </c>
      <c r="C758" s="18"/>
      <c r="D758" s="17" t="str">
        <f t="shared" si="46"/>
        <v>0000000000</v>
      </c>
      <c r="E758" s="18"/>
      <c r="F758" s="2"/>
      <c r="G758" s="2"/>
      <c r="H758" s="3"/>
      <c r="I758" s="2" t="s">
        <v>5319</v>
      </c>
      <c r="J758" s="2"/>
      <c r="K758" s="2"/>
      <c r="L758" s="2" t="s">
        <v>5331</v>
      </c>
      <c r="M758" s="2" t="s">
        <v>5332</v>
      </c>
      <c r="N758" s="2"/>
      <c r="O758" s="1" t="str">
        <f>IF(ISERROR(VLOOKUP(L758&amp;M758,団体コード!$A$1:$B$1742,2,FALSE)),"",VLOOKUP(L758&amp;M758,団体コード!$A$1:$B$1742,2,FALSE))</f>
        <v>342076</v>
      </c>
      <c r="Q758" s="14" t="str">
        <f t="shared" si="47"/>
        <v>「接種者氏名 ※」を入力してください</v>
      </c>
    </row>
    <row r="759" spans="1:17" ht="38.25" customHeight="1" x14ac:dyDescent="0.45">
      <c r="A759" s="20">
        <f t="shared" si="44"/>
        <v>118</v>
      </c>
      <c r="B759" s="17" t="str">
        <f t="shared" si="45"/>
        <v>市内</v>
      </c>
      <c r="C759" s="18"/>
      <c r="D759" s="17" t="str">
        <f t="shared" si="46"/>
        <v>0000000000</v>
      </c>
      <c r="E759" s="18"/>
      <c r="F759" s="2"/>
      <c r="G759" s="2"/>
      <c r="H759" s="3"/>
      <c r="I759" s="2" t="s">
        <v>5319</v>
      </c>
      <c r="J759" s="2"/>
      <c r="K759" s="2"/>
      <c r="L759" s="2" t="s">
        <v>5331</v>
      </c>
      <c r="M759" s="2" t="s">
        <v>5332</v>
      </c>
      <c r="N759" s="2"/>
      <c r="O759" s="1" t="str">
        <f>IF(ISERROR(VLOOKUP(L759&amp;M759,団体コード!$A$1:$B$1742,2,FALSE)),"",VLOOKUP(L759&amp;M759,団体コード!$A$1:$B$1742,2,FALSE))</f>
        <v>342076</v>
      </c>
      <c r="Q759" s="14" t="str">
        <f t="shared" si="47"/>
        <v>「接種者氏名 ※」を入力してください</v>
      </c>
    </row>
    <row r="760" spans="1:17" ht="38.25" customHeight="1" x14ac:dyDescent="0.45">
      <c r="A760" s="20">
        <f t="shared" si="44"/>
        <v>118</v>
      </c>
      <c r="B760" s="17" t="str">
        <f t="shared" si="45"/>
        <v>市内</v>
      </c>
      <c r="C760" s="18"/>
      <c r="D760" s="17" t="str">
        <f t="shared" si="46"/>
        <v>0000000000</v>
      </c>
      <c r="E760" s="18"/>
      <c r="F760" s="2"/>
      <c r="G760" s="2"/>
      <c r="H760" s="3"/>
      <c r="I760" s="2" t="s">
        <v>5319</v>
      </c>
      <c r="J760" s="2"/>
      <c r="K760" s="2"/>
      <c r="L760" s="2" t="s">
        <v>5331</v>
      </c>
      <c r="M760" s="2" t="s">
        <v>5332</v>
      </c>
      <c r="N760" s="2"/>
      <c r="O760" s="1" t="str">
        <f>IF(ISERROR(VLOOKUP(L760&amp;M760,団体コード!$A$1:$B$1742,2,FALSE)),"",VLOOKUP(L760&amp;M760,団体コード!$A$1:$B$1742,2,FALSE))</f>
        <v>342076</v>
      </c>
      <c r="Q760" s="14" t="str">
        <f t="shared" si="47"/>
        <v>「接種者氏名 ※」を入力してください</v>
      </c>
    </row>
    <row r="761" spans="1:17" ht="38.25" customHeight="1" x14ac:dyDescent="0.45">
      <c r="A761" s="20">
        <f t="shared" si="44"/>
        <v>118</v>
      </c>
      <c r="B761" s="17" t="str">
        <f t="shared" si="45"/>
        <v>市内</v>
      </c>
      <c r="C761" s="18"/>
      <c r="D761" s="17" t="str">
        <f t="shared" si="46"/>
        <v>0000000000</v>
      </c>
      <c r="E761" s="18"/>
      <c r="F761" s="2"/>
      <c r="G761" s="2"/>
      <c r="H761" s="3"/>
      <c r="I761" s="2" t="s">
        <v>5319</v>
      </c>
      <c r="J761" s="2"/>
      <c r="K761" s="2"/>
      <c r="L761" s="2" t="s">
        <v>5331</v>
      </c>
      <c r="M761" s="2" t="s">
        <v>5332</v>
      </c>
      <c r="N761" s="2"/>
      <c r="O761" s="1" t="str">
        <f>IF(ISERROR(VLOOKUP(L761&amp;M761,団体コード!$A$1:$B$1742,2,FALSE)),"",VLOOKUP(L761&amp;M761,団体コード!$A$1:$B$1742,2,FALSE))</f>
        <v>342076</v>
      </c>
      <c r="Q761" s="14" t="str">
        <f t="shared" si="47"/>
        <v>「接種者氏名 ※」を入力してください</v>
      </c>
    </row>
    <row r="762" spans="1:17" ht="38.25" customHeight="1" x14ac:dyDescent="0.45">
      <c r="A762" s="20">
        <f t="shared" si="44"/>
        <v>118</v>
      </c>
      <c r="B762" s="17" t="str">
        <f t="shared" si="45"/>
        <v>市内</v>
      </c>
      <c r="C762" s="18"/>
      <c r="D762" s="17" t="str">
        <f t="shared" si="46"/>
        <v>0000000000</v>
      </c>
      <c r="E762" s="18"/>
      <c r="F762" s="2"/>
      <c r="G762" s="2"/>
      <c r="H762" s="3"/>
      <c r="I762" s="2" t="s">
        <v>5319</v>
      </c>
      <c r="J762" s="2"/>
      <c r="K762" s="2"/>
      <c r="L762" s="2" t="s">
        <v>5331</v>
      </c>
      <c r="M762" s="2" t="s">
        <v>5332</v>
      </c>
      <c r="N762" s="2"/>
      <c r="O762" s="1" t="str">
        <f>IF(ISERROR(VLOOKUP(L762&amp;M762,団体コード!$A$1:$B$1742,2,FALSE)),"",VLOOKUP(L762&amp;M762,団体コード!$A$1:$B$1742,2,FALSE))</f>
        <v>342076</v>
      </c>
      <c r="Q762" s="14" t="str">
        <f t="shared" si="47"/>
        <v>「接種者氏名 ※」を入力してください</v>
      </c>
    </row>
    <row r="763" spans="1:17" ht="38.25" customHeight="1" x14ac:dyDescent="0.45">
      <c r="A763" s="20">
        <f t="shared" si="44"/>
        <v>118</v>
      </c>
      <c r="B763" s="17" t="str">
        <f t="shared" si="45"/>
        <v>市内</v>
      </c>
      <c r="C763" s="18"/>
      <c r="D763" s="17" t="str">
        <f t="shared" si="46"/>
        <v>0000000000</v>
      </c>
      <c r="E763" s="18"/>
      <c r="F763" s="2"/>
      <c r="G763" s="2"/>
      <c r="H763" s="3"/>
      <c r="I763" s="2" t="s">
        <v>5319</v>
      </c>
      <c r="J763" s="2"/>
      <c r="K763" s="2"/>
      <c r="L763" s="2" t="s">
        <v>5331</v>
      </c>
      <c r="M763" s="2" t="s">
        <v>5332</v>
      </c>
      <c r="N763" s="2"/>
      <c r="O763" s="1" t="str">
        <f>IF(ISERROR(VLOOKUP(L763&amp;M763,団体コード!$A$1:$B$1742,2,FALSE)),"",VLOOKUP(L763&amp;M763,団体コード!$A$1:$B$1742,2,FALSE))</f>
        <v>342076</v>
      </c>
      <c r="Q763" s="14" t="str">
        <f t="shared" si="47"/>
        <v>「接種者氏名 ※」を入力してください</v>
      </c>
    </row>
    <row r="764" spans="1:17" ht="38.25" customHeight="1" x14ac:dyDescent="0.45">
      <c r="A764" s="20">
        <f t="shared" si="44"/>
        <v>118</v>
      </c>
      <c r="B764" s="17" t="str">
        <f t="shared" si="45"/>
        <v>市内</v>
      </c>
      <c r="C764" s="18"/>
      <c r="D764" s="17" t="str">
        <f t="shared" si="46"/>
        <v>0000000000</v>
      </c>
      <c r="E764" s="18"/>
      <c r="F764" s="2"/>
      <c r="G764" s="2"/>
      <c r="H764" s="3"/>
      <c r="I764" s="2" t="s">
        <v>5319</v>
      </c>
      <c r="J764" s="2"/>
      <c r="K764" s="2"/>
      <c r="L764" s="2" t="s">
        <v>5331</v>
      </c>
      <c r="M764" s="2" t="s">
        <v>5332</v>
      </c>
      <c r="N764" s="2"/>
      <c r="O764" s="1" t="str">
        <f>IF(ISERROR(VLOOKUP(L764&amp;M764,団体コード!$A$1:$B$1742,2,FALSE)),"",VLOOKUP(L764&amp;M764,団体コード!$A$1:$B$1742,2,FALSE))</f>
        <v>342076</v>
      </c>
      <c r="Q764" s="14" t="str">
        <f t="shared" si="47"/>
        <v>「接種者氏名 ※」を入力してください</v>
      </c>
    </row>
    <row r="765" spans="1:17" ht="38.25" customHeight="1" x14ac:dyDescent="0.45">
      <c r="A765" s="20">
        <f t="shared" si="44"/>
        <v>118</v>
      </c>
      <c r="B765" s="17" t="str">
        <f t="shared" si="45"/>
        <v>市内</v>
      </c>
      <c r="C765" s="18"/>
      <c r="D765" s="17" t="str">
        <f t="shared" si="46"/>
        <v>0000000000</v>
      </c>
      <c r="E765" s="18"/>
      <c r="F765" s="2"/>
      <c r="G765" s="2"/>
      <c r="H765" s="3"/>
      <c r="I765" s="2" t="s">
        <v>5319</v>
      </c>
      <c r="J765" s="2"/>
      <c r="K765" s="2"/>
      <c r="L765" s="2" t="s">
        <v>5331</v>
      </c>
      <c r="M765" s="2" t="s">
        <v>5332</v>
      </c>
      <c r="N765" s="2"/>
      <c r="O765" s="1" t="str">
        <f>IF(ISERROR(VLOOKUP(L765&amp;M765,団体コード!$A$1:$B$1742,2,FALSE)),"",VLOOKUP(L765&amp;M765,団体コード!$A$1:$B$1742,2,FALSE))</f>
        <v>342076</v>
      </c>
      <c r="Q765" s="14" t="str">
        <f t="shared" si="47"/>
        <v>「接種者氏名 ※」を入力してください</v>
      </c>
    </row>
    <row r="766" spans="1:17" ht="38.25" customHeight="1" x14ac:dyDescent="0.45">
      <c r="A766" s="20">
        <f t="shared" si="44"/>
        <v>118</v>
      </c>
      <c r="B766" s="17" t="str">
        <f t="shared" si="45"/>
        <v>市内</v>
      </c>
      <c r="C766" s="18"/>
      <c r="D766" s="17" t="str">
        <f t="shared" si="46"/>
        <v>0000000000</v>
      </c>
      <c r="E766" s="18"/>
      <c r="F766" s="2"/>
      <c r="G766" s="2"/>
      <c r="H766" s="3"/>
      <c r="I766" s="2" t="s">
        <v>5319</v>
      </c>
      <c r="J766" s="2"/>
      <c r="K766" s="2"/>
      <c r="L766" s="2" t="s">
        <v>5331</v>
      </c>
      <c r="M766" s="2" t="s">
        <v>5332</v>
      </c>
      <c r="N766" s="2"/>
      <c r="O766" s="1" t="str">
        <f>IF(ISERROR(VLOOKUP(L766&amp;M766,団体コード!$A$1:$B$1742,2,FALSE)),"",VLOOKUP(L766&amp;M766,団体コード!$A$1:$B$1742,2,FALSE))</f>
        <v>342076</v>
      </c>
      <c r="Q766" s="14" t="str">
        <f t="shared" si="47"/>
        <v>「接種者氏名 ※」を入力してください</v>
      </c>
    </row>
    <row r="767" spans="1:17" ht="38.25" customHeight="1" x14ac:dyDescent="0.45">
      <c r="A767" s="20">
        <f t="shared" si="44"/>
        <v>118</v>
      </c>
      <c r="B767" s="17" t="str">
        <f t="shared" si="45"/>
        <v>市内</v>
      </c>
      <c r="C767" s="18"/>
      <c r="D767" s="17" t="str">
        <f t="shared" si="46"/>
        <v>0000000000</v>
      </c>
      <c r="E767" s="18"/>
      <c r="F767" s="2"/>
      <c r="G767" s="2"/>
      <c r="H767" s="3"/>
      <c r="I767" s="2" t="s">
        <v>5319</v>
      </c>
      <c r="J767" s="2"/>
      <c r="K767" s="2"/>
      <c r="L767" s="2" t="s">
        <v>5331</v>
      </c>
      <c r="M767" s="2" t="s">
        <v>5332</v>
      </c>
      <c r="N767" s="2"/>
      <c r="O767" s="1" t="str">
        <f>IF(ISERROR(VLOOKUP(L767&amp;M767,団体コード!$A$1:$B$1742,2,FALSE)),"",VLOOKUP(L767&amp;M767,団体コード!$A$1:$B$1742,2,FALSE))</f>
        <v>342076</v>
      </c>
      <c r="Q767" s="14" t="str">
        <f t="shared" si="47"/>
        <v>「接種者氏名 ※」を入力してください</v>
      </c>
    </row>
    <row r="768" spans="1:17" ht="38.25" customHeight="1" x14ac:dyDescent="0.45">
      <c r="A768" s="20">
        <f t="shared" si="44"/>
        <v>118</v>
      </c>
      <c r="B768" s="17" t="str">
        <f t="shared" si="45"/>
        <v>市内</v>
      </c>
      <c r="C768" s="18"/>
      <c r="D768" s="17" t="str">
        <f t="shared" si="46"/>
        <v>0000000000</v>
      </c>
      <c r="E768" s="18"/>
      <c r="F768" s="2"/>
      <c r="G768" s="2"/>
      <c r="H768" s="3"/>
      <c r="I768" s="2" t="s">
        <v>5319</v>
      </c>
      <c r="J768" s="2"/>
      <c r="K768" s="2"/>
      <c r="L768" s="2" t="s">
        <v>5331</v>
      </c>
      <c r="M768" s="2" t="s">
        <v>5332</v>
      </c>
      <c r="N768" s="2"/>
      <c r="O768" s="1" t="str">
        <f>IF(ISERROR(VLOOKUP(L768&amp;M768,団体コード!$A$1:$B$1742,2,FALSE)),"",VLOOKUP(L768&amp;M768,団体コード!$A$1:$B$1742,2,FALSE))</f>
        <v>342076</v>
      </c>
      <c r="Q768" s="14" t="str">
        <f t="shared" si="47"/>
        <v>「接種者氏名 ※」を入力してください</v>
      </c>
    </row>
    <row r="769" spans="1:17" ht="38.25" customHeight="1" x14ac:dyDescent="0.45">
      <c r="A769" s="20">
        <f t="shared" si="44"/>
        <v>118</v>
      </c>
      <c r="B769" s="17" t="str">
        <f t="shared" si="45"/>
        <v>市内</v>
      </c>
      <c r="C769" s="18"/>
      <c r="D769" s="17" t="str">
        <f t="shared" si="46"/>
        <v>0000000000</v>
      </c>
      <c r="E769" s="18"/>
      <c r="F769" s="2"/>
      <c r="G769" s="2"/>
      <c r="H769" s="3"/>
      <c r="I769" s="2" t="s">
        <v>5319</v>
      </c>
      <c r="J769" s="2"/>
      <c r="K769" s="2"/>
      <c r="L769" s="2" t="s">
        <v>5331</v>
      </c>
      <c r="M769" s="2" t="s">
        <v>5332</v>
      </c>
      <c r="N769" s="2"/>
      <c r="O769" s="1" t="str">
        <f>IF(ISERROR(VLOOKUP(L769&amp;M769,団体コード!$A$1:$B$1742,2,FALSE)),"",VLOOKUP(L769&amp;M769,団体コード!$A$1:$B$1742,2,FALSE))</f>
        <v>342076</v>
      </c>
      <c r="Q769" s="14" t="str">
        <f t="shared" si="47"/>
        <v>「接種者氏名 ※」を入力してください</v>
      </c>
    </row>
    <row r="770" spans="1:17" ht="38.25" customHeight="1" x14ac:dyDescent="0.45">
      <c r="A770" s="20">
        <f t="shared" ref="A770:A833" si="48">DATEDIF(H770,"2022/4/1","Y")</f>
        <v>118</v>
      </c>
      <c r="B770" s="17" t="str">
        <f t="shared" si="45"/>
        <v>市内</v>
      </c>
      <c r="C770" s="18"/>
      <c r="D770" s="17" t="str">
        <f t="shared" si="46"/>
        <v>0000000000</v>
      </c>
      <c r="E770" s="18"/>
      <c r="F770" s="2"/>
      <c r="G770" s="2"/>
      <c r="H770" s="3"/>
      <c r="I770" s="2" t="s">
        <v>5319</v>
      </c>
      <c r="J770" s="2"/>
      <c r="K770" s="2"/>
      <c r="L770" s="2" t="s">
        <v>5331</v>
      </c>
      <c r="M770" s="2" t="s">
        <v>5332</v>
      </c>
      <c r="N770" s="2"/>
      <c r="O770" s="1" t="str">
        <f>IF(ISERROR(VLOOKUP(L770&amp;M770,団体コード!$A$1:$B$1742,2,FALSE)),"",VLOOKUP(L770&amp;M770,団体コード!$A$1:$B$1742,2,FALSE))</f>
        <v>342076</v>
      </c>
      <c r="Q770" s="14" t="str">
        <f t="shared" si="47"/>
        <v>「接種者氏名 ※」を入力してください</v>
      </c>
    </row>
    <row r="771" spans="1:17" ht="38.25" customHeight="1" x14ac:dyDescent="0.45">
      <c r="A771" s="20">
        <f t="shared" si="48"/>
        <v>118</v>
      </c>
      <c r="B771" s="17" t="str">
        <f t="shared" ref="B771:B834" si="49">IF(O771="342076","市内","市外")</f>
        <v>市内</v>
      </c>
      <c r="C771" s="18"/>
      <c r="D771" s="17" t="str">
        <f t="shared" si="46"/>
        <v>0000000000</v>
      </c>
      <c r="E771" s="18"/>
      <c r="F771" s="2"/>
      <c r="G771" s="2"/>
      <c r="H771" s="3"/>
      <c r="I771" s="2" t="s">
        <v>5319</v>
      </c>
      <c r="J771" s="2"/>
      <c r="K771" s="2"/>
      <c r="L771" s="2" t="s">
        <v>5331</v>
      </c>
      <c r="M771" s="2" t="s">
        <v>5332</v>
      </c>
      <c r="N771" s="2"/>
      <c r="O771" s="1" t="str">
        <f>IF(ISERROR(VLOOKUP(L771&amp;M771,団体コード!$A$1:$B$1742,2,FALSE)),"",VLOOKUP(L771&amp;M771,団体コード!$A$1:$B$1742,2,FALSE))</f>
        <v>342076</v>
      </c>
      <c r="Q771" s="14" t="str">
        <f t="shared" si="47"/>
        <v>「接種者氏名 ※」を入力してください</v>
      </c>
    </row>
    <row r="772" spans="1:17" ht="38.25" customHeight="1" x14ac:dyDescent="0.45">
      <c r="A772" s="20">
        <f t="shared" si="48"/>
        <v>118</v>
      </c>
      <c r="B772" s="17" t="str">
        <f t="shared" si="49"/>
        <v>市内</v>
      </c>
      <c r="C772" s="18"/>
      <c r="D772" s="17" t="str">
        <f t="shared" ref="D772:D835" si="50">TEXT(E772,"0000000000")</f>
        <v>0000000000</v>
      </c>
      <c r="E772" s="18"/>
      <c r="F772" s="2"/>
      <c r="G772" s="2"/>
      <c r="H772" s="3"/>
      <c r="I772" s="2" t="s">
        <v>5319</v>
      </c>
      <c r="J772" s="2"/>
      <c r="K772" s="2"/>
      <c r="L772" s="2" t="s">
        <v>5331</v>
      </c>
      <c r="M772" s="2" t="s">
        <v>5332</v>
      </c>
      <c r="N772" s="2"/>
      <c r="O772" s="1" t="str">
        <f>IF(ISERROR(VLOOKUP(L772&amp;M772,団体コード!$A$1:$B$1742,2,FALSE)),"",VLOOKUP(L772&amp;M772,団体コード!$A$1:$B$1742,2,FALSE))</f>
        <v>342076</v>
      </c>
      <c r="Q772" s="14" t="str">
        <f t="shared" ref="Q772:Q835" si="51">IF(F772="","「接種者氏名 ※」を入力してください",IF(G772="","「性別」を選択してください",IF(H772="","接種生年月日 ※」を入力してくだい",IF(L772="","「住民票に記載されている都道府県」を選択してください",IF(M772="","「住民票に記載されている市町村」を選択してください",IF(N772="","「住民票に記載されている町名・番地」を入力してください",IF(O772="","都道府県と市町村の組合せが正しくありません。都道府県または市町村を選択し直してください",IF(E772="","「被保険者証番号」を入力してください。他市の住所地特例者は空欄でかまいません",IF(I772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773" spans="1:17" ht="38.25" customHeight="1" x14ac:dyDescent="0.45">
      <c r="A773" s="20">
        <f t="shared" si="48"/>
        <v>118</v>
      </c>
      <c r="B773" s="17" t="str">
        <f t="shared" si="49"/>
        <v>市内</v>
      </c>
      <c r="C773" s="18"/>
      <c r="D773" s="17" t="str">
        <f t="shared" si="50"/>
        <v>0000000000</v>
      </c>
      <c r="E773" s="18"/>
      <c r="F773" s="2"/>
      <c r="G773" s="2"/>
      <c r="H773" s="3"/>
      <c r="I773" s="2" t="s">
        <v>5319</v>
      </c>
      <c r="J773" s="2"/>
      <c r="K773" s="2"/>
      <c r="L773" s="2" t="s">
        <v>5331</v>
      </c>
      <c r="M773" s="2" t="s">
        <v>5332</v>
      </c>
      <c r="N773" s="2"/>
      <c r="O773" s="1" t="str">
        <f>IF(ISERROR(VLOOKUP(L773&amp;M773,団体コード!$A$1:$B$1742,2,FALSE)),"",VLOOKUP(L773&amp;M773,団体コード!$A$1:$B$1742,2,FALSE))</f>
        <v>342076</v>
      </c>
      <c r="Q773" s="14" t="str">
        <f t="shared" si="51"/>
        <v>「接種者氏名 ※」を入力してください</v>
      </c>
    </row>
    <row r="774" spans="1:17" ht="38.25" customHeight="1" x14ac:dyDescent="0.45">
      <c r="A774" s="20">
        <f t="shared" si="48"/>
        <v>118</v>
      </c>
      <c r="B774" s="17" t="str">
        <f t="shared" si="49"/>
        <v>市内</v>
      </c>
      <c r="C774" s="18"/>
      <c r="D774" s="17" t="str">
        <f t="shared" si="50"/>
        <v>0000000000</v>
      </c>
      <c r="E774" s="18"/>
      <c r="F774" s="2"/>
      <c r="G774" s="2"/>
      <c r="H774" s="3"/>
      <c r="I774" s="2" t="s">
        <v>5319</v>
      </c>
      <c r="J774" s="2"/>
      <c r="K774" s="2"/>
      <c r="L774" s="2" t="s">
        <v>5331</v>
      </c>
      <c r="M774" s="2" t="s">
        <v>5332</v>
      </c>
      <c r="N774" s="2"/>
      <c r="O774" s="1" t="str">
        <f>IF(ISERROR(VLOOKUP(L774&amp;M774,団体コード!$A$1:$B$1742,2,FALSE)),"",VLOOKUP(L774&amp;M774,団体コード!$A$1:$B$1742,2,FALSE))</f>
        <v>342076</v>
      </c>
      <c r="Q774" s="14" t="str">
        <f t="shared" si="51"/>
        <v>「接種者氏名 ※」を入力してください</v>
      </c>
    </row>
    <row r="775" spans="1:17" ht="38.25" customHeight="1" x14ac:dyDescent="0.45">
      <c r="A775" s="20">
        <f t="shared" si="48"/>
        <v>118</v>
      </c>
      <c r="B775" s="17" t="str">
        <f t="shared" si="49"/>
        <v>市内</v>
      </c>
      <c r="C775" s="18"/>
      <c r="D775" s="17" t="str">
        <f t="shared" si="50"/>
        <v>0000000000</v>
      </c>
      <c r="E775" s="18"/>
      <c r="F775" s="2"/>
      <c r="G775" s="2"/>
      <c r="H775" s="3"/>
      <c r="I775" s="2" t="s">
        <v>5319</v>
      </c>
      <c r="J775" s="2"/>
      <c r="K775" s="2"/>
      <c r="L775" s="2" t="s">
        <v>5331</v>
      </c>
      <c r="M775" s="2" t="s">
        <v>5332</v>
      </c>
      <c r="N775" s="2"/>
      <c r="O775" s="1" t="str">
        <f>IF(ISERROR(VLOOKUP(L775&amp;M775,団体コード!$A$1:$B$1742,2,FALSE)),"",VLOOKUP(L775&amp;M775,団体コード!$A$1:$B$1742,2,FALSE))</f>
        <v>342076</v>
      </c>
      <c r="Q775" s="14" t="str">
        <f t="shared" si="51"/>
        <v>「接種者氏名 ※」を入力してください</v>
      </c>
    </row>
    <row r="776" spans="1:17" ht="38.25" customHeight="1" x14ac:dyDescent="0.45">
      <c r="A776" s="20">
        <f t="shared" si="48"/>
        <v>118</v>
      </c>
      <c r="B776" s="17" t="str">
        <f t="shared" si="49"/>
        <v>市内</v>
      </c>
      <c r="C776" s="18"/>
      <c r="D776" s="17" t="str">
        <f t="shared" si="50"/>
        <v>0000000000</v>
      </c>
      <c r="E776" s="18"/>
      <c r="F776" s="2"/>
      <c r="G776" s="2"/>
      <c r="H776" s="3"/>
      <c r="I776" s="2" t="s">
        <v>5319</v>
      </c>
      <c r="J776" s="2"/>
      <c r="K776" s="2"/>
      <c r="L776" s="2" t="s">
        <v>5331</v>
      </c>
      <c r="M776" s="2" t="s">
        <v>5332</v>
      </c>
      <c r="N776" s="2"/>
      <c r="O776" s="1" t="str">
        <f>IF(ISERROR(VLOOKUP(L776&amp;M776,団体コード!$A$1:$B$1742,2,FALSE)),"",VLOOKUP(L776&amp;M776,団体コード!$A$1:$B$1742,2,FALSE))</f>
        <v>342076</v>
      </c>
      <c r="Q776" s="14" t="str">
        <f t="shared" si="51"/>
        <v>「接種者氏名 ※」を入力してください</v>
      </c>
    </row>
    <row r="777" spans="1:17" ht="38.25" customHeight="1" x14ac:dyDescent="0.45">
      <c r="A777" s="20">
        <f t="shared" si="48"/>
        <v>118</v>
      </c>
      <c r="B777" s="17" t="str">
        <f t="shared" si="49"/>
        <v>市内</v>
      </c>
      <c r="C777" s="18"/>
      <c r="D777" s="17" t="str">
        <f t="shared" si="50"/>
        <v>0000000000</v>
      </c>
      <c r="E777" s="18"/>
      <c r="F777" s="2"/>
      <c r="G777" s="2"/>
      <c r="H777" s="3"/>
      <c r="I777" s="2" t="s">
        <v>5319</v>
      </c>
      <c r="J777" s="2"/>
      <c r="K777" s="2"/>
      <c r="L777" s="2" t="s">
        <v>5331</v>
      </c>
      <c r="M777" s="2" t="s">
        <v>5332</v>
      </c>
      <c r="N777" s="2"/>
      <c r="O777" s="1" t="str">
        <f>IF(ISERROR(VLOOKUP(L777&amp;M777,団体コード!$A$1:$B$1742,2,FALSE)),"",VLOOKUP(L777&amp;M777,団体コード!$A$1:$B$1742,2,FALSE))</f>
        <v>342076</v>
      </c>
      <c r="Q777" s="14" t="str">
        <f t="shared" si="51"/>
        <v>「接種者氏名 ※」を入力してください</v>
      </c>
    </row>
    <row r="778" spans="1:17" ht="38.25" customHeight="1" x14ac:dyDescent="0.45">
      <c r="A778" s="20">
        <f t="shared" si="48"/>
        <v>118</v>
      </c>
      <c r="B778" s="17" t="str">
        <f t="shared" si="49"/>
        <v>市内</v>
      </c>
      <c r="C778" s="18"/>
      <c r="D778" s="17" t="str">
        <f t="shared" si="50"/>
        <v>0000000000</v>
      </c>
      <c r="E778" s="18"/>
      <c r="F778" s="2"/>
      <c r="G778" s="2"/>
      <c r="H778" s="3"/>
      <c r="I778" s="2" t="s">
        <v>5319</v>
      </c>
      <c r="J778" s="2"/>
      <c r="K778" s="2"/>
      <c r="L778" s="2" t="s">
        <v>5331</v>
      </c>
      <c r="M778" s="2" t="s">
        <v>5332</v>
      </c>
      <c r="N778" s="2"/>
      <c r="O778" s="1" t="str">
        <f>IF(ISERROR(VLOOKUP(L778&amp;M778,団体コード!$A$1:$B$1742,2,FALSE)),"",VLOOKUP(L778&amp;M778,団体コード!$A$1:$B$1742,2,FALSE))</f>
        <v>342076</v>
      </c>
      <c r="Q778" s="14" t="str">
        <f t="shared" si="51"/>
        <v>「接種者氏名 ※」を入力してください</v>
      </c>
    </row>
    <row r="779" spans="1:17" ht="38.25" customHeight="1" x14ac:dyDescent="0.45">
      <c r="A779" s="20">
        <f t="shared" si="48"/>
        <v>118</v>
      </c>
      <c r="B779" s="17" t="str">
        <f t="shared" si="49"/>
        <v>市内</v>
      </c>
      <c r="C779" s="18"/>
      <c r="D779" s="17" t="str">
        <f t="shared" si="50"/>
        <v>0000000000</v>
      </c>
      <c r="E779" s="18"/>
      <c r="F779" s="2"/>
      <c r="G779" s="2"/>
      <c r="H779" s="3"/>
      <c r="I779" s="2" t="s">
        <v>5319</v>
      </c>
      <c r="J779" s="2"/>
      <c r="K779" s="2"/>
      <c r="L779" s="2" t="s">
        <v>5331</v>
      </c>
      <c r="M779" s="2" t="s">
        <v>5332</v>
      </c>
      <c r="N779" s="2"/>
      <c r="O779" s="1" t="str">
        <f>IF(ISERROR(VLOOKUP(L779&amp;M779,団体コード!$A$1:$B$1742,2,FALSE)),"",VLOOKUP(L779&amp;M779,団体コード!$A$1:$B$1742,2,FALSE))</f>
        <v>342076</v>
      </c>
      <c r="Q779" s="14" t="str">
        <f t="shared" si="51"/>
        <v>「接種者氏名 ※」を入力してください</v>
      </c>
    </row>
    <row r="780" spans="1:17" ht="38.25" customHeight="1" x14ac:dyDescent="0.45">
      <c r="A780" s="20">
        <f t="shared" si="48"/>
        <v>118</v>
      </c>
      <c r="B780" s="17" t="str">
        <f t="shared" si="49"/>
        <v>市内</v>
      </c>
      <c r="C780" s="18"/>
      <c r="D780" s="17" t="str">
        <f t="shared" si="50"/>
        <v>0000000000</v>
      </c>
      <c r="E780" s="18"/>
      <c r="F780" s="2"/>
      <c r="G780" s="2"/>
      <c r="H780" s="3"/>
      <c r="I780" s="2" t="s">
        <v>5319</v>
      </c>
      <c r="J780" s="2"/>
      <c r="K780" s="2"/>
      <c r="L780" s="2" t="s">
        <v>5331</v>
      </c>
      <c r="M780" s="2" t="s">
        <v>5332</v>
      </c>
      <c r="N780" s="2"/>
      <c r="O780" s="1" t="str">
        <f>IF(ISERROR(VLOOKUP(L780&amp;M780,団体コード!$A$1:$B$1742,2,FALSE)),"",VLOOKUP(L780&amp;M780,団体コード!$A$1:$B$1742,2,FALSE))</f>
        <v>342076</v>
      </c>
      <c r="Q780" s="14" t="str">
        <f t="shared" si="51"/>
        <v>「接種者氏名 ※」を入力してください</v>
      </c>
    </row>
    <row r="781" spans="1:17" ht="38.25" customHeight="1" x14ac:dyDescent="0.45">
      <c r="A781" s="20">
        <f t="shared" si="48"/>
        <v>118</v>
      </c>
      <c r="B781" s="17" t="str">
        <f t="shared" si="49"/>
        <v>市内</v>
      </c>
      <c r="C781" s="18"/>
      <c r="D781" s="17" t="str">
        <f t="shared" si="50"/>
        <v>0000000000</v>
      </c>
      <c r="E781" s="18"/>
      <c r="F781" s="2"/>
      <c r="G781" s="2"/>
      <c r="H781" s="3"/>
      <c r="I781" s="2" t="s">
        <v>5319</v>
      </c>
      <c r="J781" s="2"/>
      <c r="K781" s="2"/>
      <c r="L781" s="2" t="s">
        <v>5331</v>
      </c>
      <c r="M781" s="2" t="s">
        <v>5332</v>
      </c>
      <c r="N781" s="2"/>
      <c r="O781" s="1" t="str">
        <f>IF(ISERROR(VLOOKUP(L781&amp;M781,団体コード!$A$1:$B$1742,2,FALSE)),"",VLOOKUP(L781&amp;M781,団体コード!$A$1:$B$1742,2,FALSE))</f>
        <v>342076</v>
      </c>
      <c r="Q781" s="14" t="str">
        <f t="shared" si="51"/>
        <v>「接種者氏名 ※」を入力してください</v>
      </c>
    </row>
    <row r="782" spans="1:17" ht="38.25" customHeight="1" x14ac:dyDescent="0.45">
      <c r="A782" s="20">
        <f t="shared" si="48"/>
        <v>118</v>
      </c>
      <c r="B782" s="17" t="str">
        <f t="shared" si="49"/>
        <v>市内</v>
      </c>
      <c r="C782" s="18"/>
      <c r="D782" s="17" t="str">
        <f t="shared" si="50"/>
        <v>0000000000</v>
      </c>
      <c r="E782" s="18"/>
      <c r="F782" s="2"/>
      <c r="G782" s="2"/>
      <c r="H782" s="3"/>
      <c r="I782" s="2" t="s">
        <v>5319</v>
      </c>
      <c r="J782" s="2"/>
      <c r="K782" s="2"/>
      <c r="L782" s="2" t="s">
        <v>5331</v>
      </c>
      <c r="M782" s="2" t="s">
        <v>5332</v>
      </c>
      <c r="N782" s="2"/>
      <c r="O782" s="1" t="str">
        <f>IF(ISERROR(VLOOKUP(L782&amp;M782,団体コード!$A$1:$B$1742,2,FALSE)),"",VLOOKUP(L782&amp;M782,団体コード!$A$1:$B$1742,2,FALSE))</f>
        <v>342076</v>
      </c>
      <c r="Q782" s="14" t="str">
        <f t="shared" si="51"/>
        <v>「接種者氏名 ※」を入力してください</v>
      </c>
    </row>
    <row r="783" spans="1:17" ht="38.25" customHeight="1" x14ac:dyDescent="0.45">
      <c r="A783" s="20">
        <f t="shared" si="48"/>
        <v>118</v>
      </c>
      <c r="B783" s="17" t="str">
        <f t="shared" si="49"/>
        <v>市内</v>
      </c>
      <c r="C783" s="18"/>
      <c r="D783" s="17" t="str">
        <f t="shared" si="50"/>
        <v>0000000000</v>
      </c>
      <c r="E783" s="18"/>
      <c r="F783" s="2"/>
      <c r="G783" s="2"/>
      <c r="H783" s="3"/>
      <c r="I783" s="2" t="s">
        <v>5319</v>
      </c>
      <c r="J783" s="2"/>
      <c r="K783" s="2"/>
      <c r="L783" s="2" t="s">
        <v>5331</v>
      </c>
      <c r="M783" s="2" t="s">
        <v>5332</v>
      </c>
      <c r="N783" s="2"/>
      <c r="O783" s="1" t="str">
        <f>IF(ISERROR(VLOOKUP(L783&amp;M783,団体コード!$A$1:$B$1742,2,FALSE)),"",VLOOKUP(L783&amp;M783,団体コード!$A$1:$B$1742,2,FALSE))</f>
        <v>342076</v>
      </c>
      <c r="Q783" s="14" t="str">
        <f t="shared" si="51"/>
        <v>「接種者氏名 ※」を入力してください</v>
      </c>
    </row>
    <row r="784" spans="1:17" ht="38.25" customHeight="1" x14ac:dyDescent="0.45">
      <c r="A784" s="20">
        <f t="shared" si="48"/>
        <v>118</v>
      </c>
      <c r="B784" s="17" t="str">
        <f t="shared" si="49"/>
        <v>市内</v>
      </c>
      <c r="C784" s="18"/>
      <c r="D784" s="17" t="str">
        <f t="shared" si="50"/>
        <v>0000000000</v>
      </c>
      <c r="E784" s="18"/>
      <c r="F784" s="2"/>
      <c r="G784" s="2"/>
      <c r="H784" s="3"/>
      <c r="I784" s="2" t="s">
        <v>5319</v>
      </c>
      <c r="J784" s="2"/>
      <c r="K784" s="2"/>
      <c r="L784" s="2" t="s">
        <v>5331</v>
      </c>
      <c r="M784" s="2" t="s">
        <v>5332</v>
      </c>
      <c r="N784" s="2"/>
      <c r="O784" s="1" t="str">
        <f>IF(ISERROR(VLOOKUP(L784&amp;M784,団体コード!$A$1:$B$1742,2,FALSE)),"",VLOOKUP(L784&amp;M784,団体コード!$A$1:$B$1742,2,FALSE))</f>
        <v>342076</v>
      </c>
      <c r="Q784" s="14" t="str">
        <f t="shared" si="51"/>
        <v>「接種者氏名 ※」を入力してください</v>
      </c>
    </row>
    <row r="785" spans="1:17" ht="38.25" customHeight="1" x14ac:dyDescent="0.45">
      <c r="A785" s="20">
        <f t="shared" si="48"/>
        <v>118</v>
      </c>
      <c r="B785" s="17" t="str">
        <f t="shared" si="49"/>
        <v>市内</v>
      </c>
      <c r="C785" s="18"/>
      <c r="D785" s="17" t="str">
        <f t="shared" si="50"/>
        <v>0000000000</v>
      </c>
      <c r="E785" s="18"/>
      <c r="F785" s="2"/>
      <c r="G785" s="2"/>
      <c r="H785" s="3"/>
      <c r="I785" s="2" t="s">
        <v>5319</v>
      </c>
      <c r="J785" s="2"/>
      <c r="K785" s="2"/>
      <c r="L785" s="2" t="s">
        <v>5331</v>
      </c>
      <c r="M785" s="2" t="s">
        <v>5332</v>
      </c>
      <c r="N785" s="2"/>
      <c r="O785" s="1" t="str">
        <f>IF(ISERROR(VLOOKUP(L785&amp;M785,団体コード!$A$1:$B$1742,2,FALSE)),"",VLOOKUP(L785&amp;M785,団体コード!$A$1:$B$1742,2,FALSE))</f>
        <v>342076</v>
      </c>
      <c r="Q785" s="14" t="str">
        <f t="shared" si="51"/>
        <v>「接種者氏名 ※」を入力してください</v>
      </c>
    </row>
    <row r="786" spans="1:17" ht="38.25" customHeight="1" x14ac:dyDescent="0.45">
      <c r="A786" s="20">
        <f t="shared" si="48"/>
        <v>118</v>
      </c>
      <c r="B786" s="17" t="str">
        <f t="shared" si="49"/>
        <v>市内</v>
      </c>
      <c r="C786" s="18"/>
      <c r="D786" s="17" t="str">
        <f t="shared" si="50"/>
        <v>0000000000</v>
      </c>
      <c r="E786" s="18"/>
      <c r="F786" s="2"/>
      <c r="G786" s="2"/>
      <c r="H786" s="3"/>
      <c r="I786" s="2" t="s">
        <v>5319</v>
      </c>
      <c r="J786" s="2"/>
      <c r="K786" s="2"/>
      <c r="L786" s="2" t="s">
        <v>5331</v>
      </c>
      <c r="M786" s="2" t="s">
        <v>5332</v>
      </c>
      <c r="N786" s="2"/>
      <c r="O786" s="1" t="str">
        <f>IF(ISERROR(VLOOKUP(L786&amp;M786,団体コード!$A$1:$B$1742,2,FALSE)),"",VLOOKUP(L786&amp;M786,団体コード!$A$1:$B$1742,2,FALSE))</f>
        <v>342076</v>
      </c>
      <c r="Q786" s="14" t="str">
        <f t="shared" si="51"/>
        <v>「接種者氏名 ※」を入力してください</v>
      </c>
    </row>
    <row r="787" spans="1:17" ht="38.25" customHeight="1" x14ac:dyDescent="0.45">
      <c r="A787" s="20">
        <f t="shared" si="48"/>
        <v>118</v>
      </c>
      <c r="B787" s="17" t="str">
        <f t="shared" si="49"/>
        <v>市内</v>
      </c>
      <c r="C787" s="18"/>
      <c r="D787" s="17" t="str">
        <f t="shared" si="50"/>
        <v>0000000000</v>
      </c>
      <c r="E787" s="18"/>
      <c r="F787" s="2"/>
      <c r="G787" s="2"/>
      <c r="H787" s="3"/>
      <c r="I787" s="2" t="s">
        <v>5319</v>
      </c>
      <c r="J787" s="2"/>
      <c r="K787" s="2"/>
      <c r="L787" s="2" t="s">
        <v>5331</v>
      </c>
      <c r="M787" s="2" t="s">
        <v>5332</v>
      </c>
      <c r="N787" s="2"/>
      <c r="O787" s="1" t="str">
        <f>IF(ISERROR(VLOOKUP(L787&amp;M787,団体コード!$A$1:$B$1742,2,FALSE)),"",VLOOKUP(L787&amp;M787,団体コード!$A$1:$B$1742,2,FALSE))</f>
        <v>342076</v>
      </c>
      <c r="Q787" s="14" t="str">
        <f t="shared" si="51"/>
        <v>「接種者氏名 ※」を入力してください</v>
      </c>
    </row>
    <row r="788" spans="1:17" ht="38.25" customHeight="1" x14ac:dyDescent="0.45">
      <c r="A788" s="20">
        <f t="shared" si="48"/>
        <v>118</v>
      </c>
      <c r="B788" s="17" t="str">
        <f t="shared" si="49"/>
        <v>市内</v>
      </c>
      <c r="C788" s="18"/>
      <c r="D788" s="17" t="str">
        <f t="shared" si="50"/>
        <v>0000000000</v>
      </c>
      <c r="E788" s="18"/>
      <c r="F788" s="2"/>
      <c r="G788" s="2"/>
      <c r="H788" s="3"/>
      <c r="I788" s="2" t="s">
        <v>5319</v>
      </c>
      <c r="J788" s="2"/>
      <c r="K788" s="2"/>
      <c r="L788" s="2" t="s">
        <v>5331</v>
      </c>
      <c r="M788" s="2" t="s">
        <v>5332</v>
      </c>
      <c r="N788" s="2"/>
      <c r="O788" s="1" t="str">
        <f>IF(ISERROR(VLOOKUP(L788&amp;M788,団体コード!$A$1:$B$1742,2,FALSE)),"",VLOOKUP(L788&amp;M788,団体コード!$A$1:$B$1742,2,FALSE))</f>
        <v>342076</v>
      </c>
      <c r="Q788" s="14" t="str">
        <f t="shared" si="51"/>
        <v>「接種者氏名 ※」を入力してください</v>
      </c>
    </row>
    <row r="789" spans="1:17" ht="38.25" customHeight="1" x14ac:dyDescent="0.45">
      <c r="A789" s="20">
        <f t="shared" si="48"/>
        <v>118</v>
      </c>
      <c r="B789" s="17" t="str">
        <f t="shared" si="49"/>
        <v>市内</v>
      </c>
      <c r="C789" s="18"/>
      <c r="D789" s="17" t="str">
        <f t="shared" si="50"/>
        <v>0000000000</v>
      </c>
      <c r="E789" s="18"/>
      <c r="F789" s="2"/>
      <c r="G789" s="2"/>
      <c r="H789" s="3"/>
      <c r="I789" s="2" t="s">
        <v>5319</v>
      </c>
      <c r="J789" s="2"/>
      <c r="K789" s="2"/>
      <c r="L789" s="2" t="s">
        <v>5331</v>
      </c>
      <c r="M789" s="2" t="s">
        <v>5332</v>
      </c>
      <c r="N789" s="2"/>
      <c r="O789" s="1" t="str">
        <f>IF(ISERROR(VLOOKUP(L789&amp;M789,団体コード!$A$1:$B$1742,2,FALSE)),"",VLOOKUP(L789&amp;M789,団体コード!$A$1:$B$1742,2,FALSE))</f>
        <v>342076</v>
      </c>
      <c r="Q789" s="14" t="str">
        <f t="shared" si="51"/>
        <v>「接種者氏名 ※」を入力してください</v>
      </c>
    </row>
    <row r="790" spans="1:17" ht="38.25" customHeight="1" x14ac:dyDescent="0.45">
      <c r="A790" s="20">
        <f t="shared" si="48"/>
        <v>118</v>
      </c>
      <c r="B790" s="17" t="str">
        <f t="shared" si="49"/>
        <v>市内</v>
      </c>
      <c r="C790" s="18"/>
      <c r="D790" s="17" t="str">
        <f t="shared" si="50"/>
        <v>0000000000</v>
      </c>
      <c r="E790" s="18"/>
      <c r="F790" s="2"/>
      <c r="G790" s="2"/>
      <c r="H790" s="3"/>
      <c r="I790" s="2" t="s">
        <v>5319</v>
      </c>
      <c r="J790" s="2"/>
      <c r="K790" s="2"/>
      <c r="L790" s="2" t="s">
        <v>5331</v>
      </c>
      <c r="M790" s="2" t="s">
        <v>5332</v>
      </c>
      <c r="N790" s="2"/>
      <c r="O790" s="1" t="str">
        <f>IF(ISERROR(VLOOKUP(L790&amp;M790,団体コード!$A$1:$B$1742,2,FALSE)),"",VLOOKUP(L790&amp;M790,団体コード!$A$1:$B$1742,2,FALSE))</f>
        <v>342076</v>
      </c>
      <c r="Q790" s="14" t="str">
        <f t="shared" si="51"/>
        <v>「接種者氏名 ※」を入力してください</v>
      </c>
    </row>
    <row r="791" spans="1:17" ht="38.25" customHeight="1" x14ac:dyDescent="0.45">
      <c r="A791" s="20">
        <f t="shared" si="48"/>
        <v>118</v>
      </c>
      <c r="B791" s="17" t="str">
        <f t="shared" si="49"/>
        <v>市内</v>
      </c>
      <c r="C791" s="18"/>
      <c r="D791" s="17" t="str">
        <f t="shared" si="50"/>
        <v>0000000000</v>
      </c>
      <c r="E791" s="18"/>
      <c r="F791" s="2"/>
      <c r="G791" s="2"/>
      <c r="H791" s="3"/>
      <c r="I791" s="2" t="s">
        <v>5319</v>
      </c>
      <c r="J791" s="2"/>
      <c r="K791" s="2"/>
      <c r="L791" s="2" t="s">
        <v>5331</v>
      </c>
      <c r="M791" s="2" t="s">
        <v>5332</v>
      </c>
      <c r="N791" s="2"/>
      <c r="O791" s="1" t="str">
        <f>IF(ISERROR(VLOOKUP(L791&amp;M791,団体コード!$A$1:$B$1742,2,FALSE)),"",VLOOKUP(L791&amp;M791,団体コード!$A$1:$B$1742,2,FALSE))</f>
        <v>342076</v>
      </c>
      <c r="Q791" s="14" t="str">
        <f t="shared" si="51"/>
        <v>「接種者氏名 ※」を入力してください</v>
      </c>
    </row>
    <row r="792" spans="1:17" ht="38.25" customHeight="1" x14ac:dyDescent="0.45">
      <c r="A792" s="20">
        <f t="shared" si="48"/>
        <v>118</v>
      </c>
      <c r="B792" s="17" t="str">
        <f t="shared" si="49"/>
        <v>市内</v>
      </c>
      <c r="C792" s="18"/>
      <c r="D792" s="17" t="str">
        <f t="shared" si="50"/>
        <v>0000000000</v>
      </c>
      <c r="E792" s="18"/>
      <c r="F792" s="2"/>
      <c r="G792" s="2"/>
      <c r="H792" s="3"/>
      <c r="I792" s="2" t="s">
        <v>5319</v>
      </c>
      <c r="J792" s="2"/>
      <c r="K792" s="2"/>
      <c r="L792" s="2" t="s">
        <v>5331</v>
      </c>
      <c r="M792" s="2" t="s">
        <v>5332</v>
      </c>
      <c r="N792" s="2"/>
      <c r="O792" s="1" t="str">
        <f>IF(ISERROR(VLOOKUP(L792&amp;M792,団体コード!$A$1:$B$1742,2,FALSE)),"",VLOOKUP(L792&amp;M792,団体コード!$A$1:$B$1742,2,FALSE))</f>
        <v>342076</v>
      </c>
      <c r="Q792" s="14" t="str">
        <f t="shared" si="51"/>
        <v>「接種者氏名 ※」を入力してください</v>
      </c>
    </row>
    <row r="793" spans="1:17" ht="38.25" customHeight="1" x14ac:dyDescent="0.45">
      <c r="A793" s="20">
        <f t="shared" si="48"/>
        <v>118</v>
      </c>
      <c r="B793" s="17" t="str">
        <f t="shared" si="49"/>
        <v>市内</v>
      </c>
      <c r="C793" s="18"/>
      <c r="D793" s="17" t="str">
        <f t="shared" si="50"/>
        <v>0000000000</v>
      </c>
      <c r="E793" s="18"/>
      <c r="F793" s="2"/>
      <c r="G793" s="2"/>
      <c r="H793" s="3"/>
      <c r="I793" s="2" t="s">
        <v>5319</v>
      </c>
      <c r="J793" s="2"/>
      <c r="K793" s="2"/>
      <c r="L793" s="2" t="s">
        <v>5331</v>
      </c>
      <c r="M793" s="2" t="s">
        <v>5332</v>
      </c>
      <c r="N793" s="2"/>
      <c r="O793" s="1" t="str">
        <f>IF(ISERROR(VLOOKUP(L793&amp;M793,団体コード!$A$1:$B$1742,2,FALSE)),"",VLOOKUP(L793&amp;M793,団体コード!$A$1:$B$1742,2,FALSE))</f>
        <v>342076</v>
      </c>
      <c r="Q793" s="14" t="str">
        <f t="shared" si="51"/>
        <v>「接種者氏名 ※」を入力してください</v>
      </c>
    </row>
    <row r="794" spans="1:17" ht="38.25" customHeight="1" x14ac:dyDescent="0.45">
      <c r="A794" s="20">
        <f t="shared" si="48"/>
        <v>118</v>
      </c>
      <c r="B794" s="17" t="str">
        <f t="shared" si="49"/>
        <v>市内</v>
      </c>
      <c r="C794" s="18"/>
      <c r="D794" s="17" t="str">
        <f t="shared" si="50"/>
        <v>0000000000</v>
      </c>
      <c r="E794" s="18"/>
      <c r="F794" s="2"/>
      <c r="G794" s="2"/>
      <c r="H794" s="3"/>
      <c r="I794" s="2" t="s">
        <v>5319</v>
      </c>
      <c r="J794" s="2"/>
      <c r="K794" s="2"/>
      <c r="L794" s="2" t="s">
        <v>5331</v>
      </c>
      <c r="M794" s="2" t="s">
        <v>5332</v>
      </c>
      <c r="N794" s="2"/>
      <c r="O794" s="1" t="str">
        <f>IF(ISERROR(VLOOKUP(L794&amp;M794,団体コード!$A$1:$B$1742,2,FALSE)),"",VLOOKUP(L794&amp;M794,団体コード!$A$1:$B$1742,2,FALSE))</f>
        <v>342076</v>
      </c>
      <c r="Q794" s="14" t="str">
        <f t="shared" si="51"/>
        <v>「接種者氏名 ※」を入力してください</v>
      </c>
    </row>
    <row r="795" spans="1:17" ht="38.25" customHeight="1" x14ac:dyDescent="0.45">
      <c r="A795" s="20">
        <f t="shared" si="48"/>
        <v>118</v>
      </c>
      <c r="B795" s="17" t="str">
        <f t="shared" si="49"/>
        <v>市内</v>
      </c>
      <c r="C795" s="18"/>
      <c r="D795" s="17" t="str">
        <f t="shared" si="50"/>
        <v>0000000000</v>
      </c>
      <c r="E795" s="18"/>
      <c r="F795" s="2"/>
      <c r="G795" s="2"/>
      <c r="H795" s="3"/>
      <c r="I795" s="2" t="s">
        <v>5319</v>
      </c>
      <c r="J795" s="2"/>
      <c r="K795" s="2"/>
      <c r="L795" s="2" t="s">
        <v>5331</v>
      </c>
      <c r="M795" s="2" t="s">
        <v>5332</v>
      </c>
      <c r="N795" s="2"/>
      <c r="O795" s="1" t="str">
        <f>IF(ISERROR(VLOOKUP(L795&amp;M795,団体コード!$A$1:$B$1742,2,FALSE)),"",VLOOKUP(L795&amp;M795,団体コード!$A$1:$B$1742,2,FALSE))</f>
        <v>342076</v>
      </c>
      <c r="Q795" s="14" t="str">
        <f t="shared" si="51"/>
        <v>「接種者氏名 ※」を入力してください</v>
      </c>
    </row>
    <row r="796" spans="1:17" ht="38.25" customHeight="1" x14ac:dyDescent="0.45">
      <c r="A796" s="20">
        <f t="shared" si="48"/>
        <v>118</v>
      </c>
      <c r="B796" s="17" t="str">
        <f t="shared" si="49"/>
        <v>市内</v>
      </c>
      <c r="C796" s="18"/>
      <c r="D796" s="17" t="str">
        <f t="shared" si="50"/>
        <v>0000000000</v>
      </c>
      <c r="E796" s="18"/>
      <c r="F796" s="2"/>
      <c r="G796" s="2"/>
      <c r="H796" s="3"/>
      <c r="I796" s="2" t="s">
        <v>5319</v>
      </c>
      <c r="J796" s="2"/>
      <c r="K796" s="2"/>
      <c r="L796" s="2" t="s">
        <v>5331</v>
      </c>
      <c r="M796" s="2" t="s">
        <v>5332</v>
      </c>
      <c r="N796" s="2"/>
      <c r="O796" s="1" t="str">
        <f>IF(ISERROR(VLOOKUP(L796&amp;M796,団体コード!$A$1:$B$1742,2,FALSE)),"",VLOOKUP(L796&amp;M796,団体コード!$A$1:$B$1742,2,FALSE))</f>
        <v>342076</v>
      </c>
      <c r="Q796" s="14" t="str">
        <f t="shared" si="51"/>
        <v>「接種者氏名 ※」を入力してください</v>
      </c>
    </row>
    <row r="797" spans="1:17" ht="38.25" customHeight="1" x14ac:dyDescent="0.45">
      <c r="A797" s="20">
        <f t="shared" si="48"/>
        <v>118</v>
      </c>
      <c r="B797" s="17" t="str">
        <f t="shared" si="49"/>
        <v>市内</v>
      </c>
      <c r="C797" s="18"/>
      <c r="D797" s="17" t="str">
        <f t="shared" si="50"/>
        <v>0000000000</v>
      </c>
      <c r="E797" s="18"/>
      <c r="F797" s="2"/>
      <c r="G797" s="2"/>
      <c r="H797" s="3"/>
      <c r="I797" s="2" t="s">
        <v>5319</v>
      </c>
      <c r="J797" s="2"/>
      <c r="K797" s="2"/>
      <c r="L797" s="2" t="s">
        <v>5331</v>
      </c>
      <c r="M797" s="2" t="s">
        <v>5332</v>
      </c>
      <c r="N797" s="2"/>
      <c r="O797" s="1" t="str">
        <f>IF(ISERROR(VLOOKUP(L797&amp;M797,団体コード!$A$1:$B$1742,2,FALSE)),"",VLOOKUP(L797&amp;M797,団体コード!$A$1:$B$1742,2,FALSE))</f>
        <v>342076</v>
      </c>
      <c r="Q797" s="14" t="str">
        <f t="shared" si="51"/>
        <v>「接種者氏名 ※」を入力してください</v>
      </c>
    </row>
    <row r="798" spans="1:17" ht="38.25" customHeight="1" x14ac:dyDescent="0.45">
      <c r="A798" s="20">
        <f t="shared" si="48"/>
        <v>118</v>
      </c>
      <c r="B798" s="17" t="str">
        <f t="shared" si="49"/>
        <v>市内</v>
      </c>
      <c r="C798" s="18"/>
      <c r="D798" s="17" t="str">
        <f t="shared" si="50"/>
        <v>0000000000</v>
      </c>
      <c r="E798" s="18"/>
      <c r="F798" s="2"/>
      <c r="G798" s="2"/>
      <c r="H798" s="3"/>
      <c r="I798" s="2" t="s">
        <v>5319</v>
      </c>
      <c r="J798" s="2"/>
      <c r="K798" s="2"/>
      <c r="L798" s="2" t="s">
        <v>5331</v>
      </c>
      <c r="M798" s="2" t="s">
        <v>5332</v>
      </c>
      <c r="N798" s="2"/>
      <c r="O798" s="1" t="str">
        <f>IF(ISERROR(VLOOKUP(L798&amp;M798,団体コード!$A$1:$B$1742,2,FALSE)),"",VLOOKUP(L798&amp;M798,団体コード!$A$1:$B$1742,2,FALSE))</f>
        <v>342076</v>
      </c>
      <c r="Q798" s="14" t="str">
        <f t="shared" si="51"/>
        <v>「接種者氏名 ※」を入力してください</v>
      </c>
    </row>
    <row r="799" spans="1:17" ht="38.25" customHeight="1" x14ac:dyDescent="0.45">
      <c r="A799" s="20">
        <f t="shared" si="48"/>
        <v>118</v>
      </c>
      <c r="B799" s="17" t="str">
        <f t="shared" si="49"/>
        <v>市内</v>
      </c>
      <c r="C799" s="18"/>
      <c r="D799" s="17" t="str">
        <f t="shared" si="50"/>
        <v>0000000000</v>
      </c>
      <c r="E799" s="18"/>
      <c r="F799" s="2"/>
      <c r="G799" s="2"/>
      <c r="H799" s="3"/>
      <c r="I799" s="2" t="s">
        <v>5319</v>
      </c>
      <c r="J799" s="2"/>
      <c r="K799" s="2"/>
      <c r="L799" s="2" t="s">
        <v>5331</v>
      </c>
      <c r="M799" s="2" t="s">
        <v>5332</v>
      </c>
      <c r="N799" s="2"/>
      <c r="O799" s="1" t="str">
        <f>IF(ISERROR(VLOOKUP(L799&amp;M799,団体コード!$A$1:$B$1742,2,FALSE)),"",VLOOKUP(L799&amp;M799,団体コード!$A$1:$B$1742,2,FALSE))</f>
        <v>342076</v>
      </c>
      <c r="Q799" s="14" t="str">
        <f t="shared" si="51"/>
        <v>「接種者氏名 ※」を入力してください</v>
      </c>
    </row>
    <row r="800" spans="1:17" ht="38.25" customHeight="1" x14ac:dyDescent="0.45">
      <c r="A800" s="20">
        <f t="shared" si="48"/>
        <v>118</v>
      </c>
      <c r="B800" s="17" t="str">
        <f t="shared" si="49"/>
        <v>市内</v>
      </c>
      <c r="C800" s="18"/>
      <c r="D800" s="17" t="str">
        <f t="shared" si="50"/>
        <v>0000000000</v>
      </c>
      <c r="E800" s="18"/>
      <c r="F800" s="2"/>
      <c r="G800" s="2"/>
      <c r="H800" s="3"/>
      <c r="I800" s="2" t="s">
        <v>5319</v>
      </c>
      <c r="J800" s="2"/>
      <c r="K800" s="2"/>
      <c r="L800" s="2" t="s">
        <v>5331</v>
      </c>
      <c r="M800" s="2" t="s">
        <v>5332</v>
      </c>
      <c r="N800" s="2"/>
      <c r="O800" s="1" t="str">
        <f>IF(ISERROR(VLOOKUP(L800&amp;M800,団体コード!$A$1:$B$1742,2,FALSE)),"",VLOOKUP(L800&amp;M800,団体コード!$A$1:$B$1742,2,FALSE))</f>
        <v>342076</v>
      </c>
      <c r="Q800" s="14" t="str">
        <f t="shared" si="51"/>
        <v>「接種者氏名 ※」を入力してください</v>
      </c>
    </row>
    <row r="801" spans="1:17" ht="38.25" customHeight="1" x14ac:dyDescent="0.45">
      <c r="A801" s="20">
        <f t="shared" si="48"/>
        <v>118</v>
      </c>
      <c r="B801" s="17" t="str">
        <f t="shared" si="49"/>
        <v>市内</v>
      </c>
      <c r="C801" s="18"/>
      <c r="D801" s="17" t="str">
        <f t="shared" si="50"/>
        <v>0000000000</v>
      </c>
      <c r="E801" s="18"/>
      <c r="F801" s="2"/>
      <c r="G801" s="2"/>
      <c r="H801" s="3"/>
      <c r="I801" s="2" t="s">
        <v>5319</v>
      </c>
      <c r="J801" s="2"/>
      <c r="K801" s="2"/>
      <c r="L801" s="2" t="s">
        <v>5331</v>
      </c>
      <c r="M801" s="2" t="s">
        <v>5332</v>
      </c>
      <c r="N801" s="2"/>
      <c r="O801" s="1" t="str">
        <f>IF(ISERROR(VLOOKUP(L801&amp;M801,団体コード!$A$1:$B$1742,2,FALSE)),"",VLOOKUP(L801&amp;M801,団体コード!$A$1:$B$1742,2,FALSE))</f>
        <v>342076</v>
      </c>
      <c r="Q801" s="14" t="str">
        <f t="shared" si="51"/>
        <v>「接種者氏名 ※」を入力してください</v>
      </c>
    </row>
    <row r="802" spans="1:17" ht="38.25" customHeight="1" x14ac:dyDescent="0.45">
      <c r="A802" s="20">
        <f t="shared" si="48"/>
        <v>118</v>
      </c>
      <c r="B802" s="17" t="str">
        <f t="shared" si="49"/>
        <v>市内</v>
      </c>
      <c r="C802" s="18"/>
      <c r="D802" s="17" t="str">
        <f t="shared" si="50"/>
        <v>0000000000</v>
      </c>
      <c r="E802" s="18"/>
      <c r="F802" s="2"/>
      <c r="G802" s="2"/>
      <c r="H802" s="3"/>
      <c r="I802" s="2" t="s">
        <v>5319</v>
      </c>
      <c r="J802" s="2"/>
      <c r="K802" s="2"/>
      <c r="L802" s="2" t="s">
        <v>5331</v>
      </c>
      <c r="M802" s="2" t="s">
        <v>5332</v>
      </c>
      <c r="N802" s="2"/>
      <c r="O802" s="1" t="str">
        <f>IF(ISERROR(VLOOKUP(L802&amp;M802,団体コード!$A$1:$B$1742,2,FALSE)),"",VLOOKUP(L802&amp;M802,団体コード!$A$1:$B$1742,2,FALSE))</f>
        <v>342076</v>
      </c>
      <c r="Q802" s="14" t="str">
        <f t="shared" si="51"/>
        <v>「接種者氏名 ※」を入力してください</v>
      </c>
    </row>
    <row r="803" spans="1:17" ht="38.25" customHeight="1" x14ac:dyDescent="0.45">
      <c r="A803" s="20">
        <f t="shared" si="48"/>
        <v>118</v>
      </c>
      <c r="B803" s="17" t="str">
        <f t="shared" si="49"/>
        <v>市内</v>
      </c>
      <c r="C803" s="18"/>
      <c r="D803" s="17" t="str">
        <f t="shared" si="50"/>
        <v>0000000000</v>
      </c>
      <c r="E803" s="18"/>
      <c r="F803" s="2"/>
      <c r="G803" s="2"/>
      <c r="H803" s="3"/>
      <c r="I803" s="2" t="s">
        <v>5319</v>
      </c>
      <c r="J803" s="2"/>
      <c r="K803" s="2"/>
      <c r="L803" s="2" t="s">
        <v>5331</v>
      </c>
      <c r="M803" s="2" t="s">
        <v>5332</v>
      </c>
      <c r="N803" s="2"/>
      <c r="O803" s="1" t="str">
        <f>IF(ISERROR(VLOOKUP(L803&amp;M803,団体コード!$A$1:$B$1742,2,FALSE)),"",VLOOKUP(L803&amp;M803,団体コード!$A$1:$B$1742,2,FALSE))</f>
        <v>342076</v>
      </c>
      <c r="Q803" s="14" t="str">
        <f t="shared" si="51"/>
        <v>「接種者氏名 ※」を入力してください</v>
      </c>
    </row>
    <row r="804" spans="1:17" ht="38.25" customHeight="1" x14ac:dyDescent="0.45">
      <c r="A804" s="20">
        <f t="shared" si="48"/>
        <v>118</v>
      </c>
      <c r="B804" s="17" t="str">
        <f t="shared" si="49"/>
        <v>市内</v>
      </c>
      <c r="C804" s="18"/>
      <c r="D804" s="17" t="str">
        <f t="shared" si="50"/>
        <v>0000000000</v>
      </c>
      <c r="E804" s="18"/>
      <c r="F804" s="2"/>
      <c r="G804" s="2"/>
      <c r="H804" s="3"/>
      <c r="I804" s="2" t="s">
        <v>5319</v>
      </c>
      <c r="J804" s="2"/>
      <c r="K804" s="2"/>
      <c r="L804" s="2" t="s">
        <v>5331</v>
      </c>
      <c r="M804" s="2" t="s">
        <v>5332</v>
      </c>
      <c r="N804" s="2"/>
      <c r="O804" s="1" t="str">
        <f>IF(ISERROR(VLOOKUP(L804&amp;M804,団体コード!$A$1:$B$1742,2,FALSE)),"",VLOOKUP(L804&amp;M804,団体コード!$A$1:$B$1742,2,FALSE))</f>
        <v>342076</v>
      </c>
      <c r="Q804" s="14" t="str">
        <f t="shared" si="51"/>
        <v>「接種者氏名 ※」を入力してください</v>
      </c>
    </row>
    <row r="805" spans="1:17" ht="38.25" customHeight="1" x14ac:dyDescent="0.45">
      <c r="A805" s="20">
        <f t="shared" si="48"/>
        <v>118</v>
      </c>
      <c r="B805" s="17" t="str">
        <f t="shared" si="49"/>
        <v>市内</v>
      </c>
      <c r="C805" s="18"/>
      <c r="D805" s="17" t="str">
        <f t="shared" si="50"/>
        <v>0000000000</v>
      </c>
      <c r="E805" s="18"/>
      <c r="F805" s="2"/>
      <c r="G805" s="2"/>
      <c r="H805" s="3"/>
      <c r="I805" s="2" t="s">
        <v>5319</v>
      </c>
      <c r="J805" s="2"/>
      <c r="K805" s="2"/>
      <c r="L805" s="2" t="s">
        <v>5331</v>
      </c>
      <c r="M805" s="2" t="s">
        <v>5332</v>
      </c>
      <c r="N805" s="2"/>
      <c r="O805" s="1" t="str">
        <f>IF(ISERROR(VLOOKUP(L805&amp;M805,団体コード!$A$1:$B$1742,2,FALSE)),"",VLOOKUP(L805&amp;M805,団体コード!$A$1:$B$1742,2,FALSE))</f>
        <v>342076</v>
      </c>
      <c r="Q805" s="14" t="str">
        <f t="shared" si="51"/>
        <v>「接種者氏名 ※」を入力してください</v>
      </c>
    </row>
    <row r="806" spans="1:17" ht="38.25" customHeight="1" x14ac:dyDescent="0.45">
      <c r="A806" s="20">
        <f t="shared" si="48"/>
        <v>118</v>
      </c>
      <c r="B806" s="17" t="str">
        <f t="shared" si="49"/>
        <v>市内</v>
      </c>
      <c r="C806" s="18"/>
      <c r="D806" s="17" t="str">
        <f t="shared" si="50"/>
        <v>0000000000</v>
      </c>
      <c r="E806" s="18"/>
      <c r="F806" s="2"/>
      <c r="G806" s="2"/>
      <c r="H806" s="3"/>
      <c r="I806" s="2" t="s">
        <v>5319</v>
      </c>
      <c r="J806" s="2"/>
      <c r="K806" s="2"/>
      <c r="L806" s="2" t="s">
        <v>5331</v>
      </c>
      <c r="M806" s="2" t="s">
        <v>5332</v>
      </c>
      <c r="N806" s="2"/>
      <c r="O806" s="1" t="str">
        <f>IF(ISERROR(VLOOKUP(L806&amp;M806,団体コード!$A$1:$B$1742,2,FALSE)),"",VLOOKUP(L806&amp;M806,団体コード!$A$1:$B$1742,2,FALSE))</f>
        <v>342076</v>
      </c>
      <c r="Q806" s="14" t="str">
        <f t="shared" si="51"/>
        <v>「接種者氏名 ※」を入力してください</v>
      </c>
    </row>
    <row r="807" spans="1:17" ht="38.25" customHeight="1" x14ac:dyDescent="0.45">
      <c r="A807" s="20">
        <f t="shared" si="48"/>
        <v>118</v>
      </c>
      <c r="B807" s="17" t="str">
        <f t="shared" si="49"/>
        <v>市内</v>
      </c>
      <c r="C807" s="18"/>
      <c r="D807" s="17" t="str">
        <f t="shared" si="50"/>
        <v>0000000000</v>
      </c>
      <c r="E807" s="18"/>
      <c r="F807" s="2"/>
      <c r="G807" s="2"/>
      <c r="H807" s="3"/>
      <c r="I807" s="2" t="s">
        <v>5319</v>
      </c>
      <c r="J807" s="2"/>
      <c r="K807" s="2"/>
      <c r="L807" s="2" t="s">
        <v>5331</v>
      </c>
      <c r="M807" s="2" t="s">
        <v>5332</v>
      </c>
      <c r="N807" s="2"/>
      <c r="O807" s="1" t="str">
        <f>IF(ISERROR(VLOOKUP(L807&amp;M807,団体コード!$A$1:$B$1742,2,FALSE)),"",VLOOKUP(L807&amp;M807,団体コード!$A$1:$B$1742,2,FALSE))</f>
        <v>342076</v>
      </c>
      <c r="Q807" s="14" t="str">
        <f t="shared" si="51"/>
        <v>「接種者氏名 ※」を入力してください</v>
      </c>
    </row>
    <row r="808" spans="1:17" ht="38.25" customHeight="1" x14ac:dyDescent="0.45">
      <c r="A808" s="20">
        <f t="shared" si="48"/>
        <v>118</v>
      </c>
      <c r="B808" s="17" t="str">
        <f t="shared" si="49"/>
        <v>市内</v>
      </c>
      <c r="C808" s="18"/>
      <c r="D808" s="17" t="str">
        <f t="shared" si="50"/>
        <v>0000000000</v>
      </c>
      <c r="E808" s="18"/>
      <c r="F808" s="2"/>
      <c r="G808" s="2"/>
      <c r="H808" s="3"/>
      <c r="I808" s="2" t="s">
        <v>5319</v>
      </c>
      <c r="J808" s="2"/>
      <c r="K808" s="2"/>
      <c r="L808" s="2" t="s">
        <v>5331</v>
      </c>
      <c r="M808" s="2" t="s">
        <v>5332</v>
      </c>
      <c r="N808" s="2"/>
      <c r="O808" s="1" t="str">
        <f>IF(ISERROR(VLOOKUP(L808&amp;M808,団体コード!$A$1:$B$1742,2,FALSE)),"",VLOOKUP(L808&amp;M808,団体コード!$A$1:$B$1742,2,FALSE))</f>
        <v>342076</v>
      </c>
      <c r="Q808" s="14" t="str">
        <f t="shared" si="51"/>
        <v>「接種者氏名 ※」を入力してください</v>
      </c>
    </row>
    <row r="809" spans="1:17" ht="38.25" customHeight="1" x14ac:dyDescent="0.45">
      <c r="A809" s="20">
        <f t="shared" si="48"/>
        <v>118</v>
      </c>
      <c r="B809" s="17" t="str">
        <f t="shared" si="49"/>
        <v>市内</v>
      </c>
      <c r="C809" s="18"/>
      <c r="D809" s="17" t="str">
        <f t="shared" si="50"/>
        <v>0000000000</v>
      </c>
      <c r="E809" s="18"/>
      <c r="F809" s="2"/>
      <c r="G809" s="2"/>
      <c r="H809" s="3"/>
      <c r="I809" s="2" t="s">
        <v>5319</v>
      </c>
      <c r="J809" s="2"/>
      <c r="K809" s="2"/>
      <c r="L809" s="2" t="s">
        <v>5331</v>
      </c>
      <c r="M809" s="2" t="s">
        <v>5332</v>
      </c>
      <c r="N809" s="2"/>
      <c r="O809" s="1" t="str">
        <f>IF(ISERROR(VLOOKUP(L809&amp;M809,団体コード!$A$1:$B$1742,2,FALSE)),"",VLOOKUP(L809&amp;M809,団体コード!$A$1:$B$1742,2,FALSE))</f>
        <v>342076</v>
      </c>
      <c r="Q809" s="14" t="str">
        <f t="shared" si="51"/>
        <v>「接種者氏名 ※」を入力してください</v>
      </c>
    </row>
    <row r="810" spans="1:17" ht="38.25" customHeight="1" x14ac:dyDescent="0.45">
      <c r="A810" s="20">
        <f t="shared" si="48"/>
        <v>118</v>
      </c>
      <c r="B810" s="17" t="str">
        <f t="shared" si="49"/>
        <v>市内</v>
      </c>
      <c r="C810" s="18"/>
      <c r="D810" s="17" t="str">
        <f t="shared" si="50"/>
        <v>0000000000</v>
      </c>
      <c r="E810" s="18"/>
      <c r="F810" s="2"/>
      <c r="G810" s="2"/>
      <c r="H810" s="3"/>
      <c r="I810" s="2" t="s">
        <v>5319</v>
      </c>
      <c r="J810" s="2"/>
      <c r="K810" s="2"/>
      <c r="L810" s="2" t="s">
        <v>5331</v>
      </c>
      <c r="M810" s="2" t="s">
        <v>5332</v>
      </c>
      <c r="N810" s="2"/>
      <c r="O810" s="1" t="str">
        <f>IF(ISERROR(VLOOKUP(L810&amp;M810,団体コード!$A$1:$B$1742,2,FALSE)),"",VLOOKUP(L810&amp;M810,団体コード!$A$1:$B$1742,2,FALSE))</f>
        <v>342076</v>
      </c>
      <c r="Q810" s="14" t="str">
        <f t="shared" si="51"/>
        <v>「接種者氏名 ※」を入力してください</v>
      </c>
    </row>
    <row r="811" spans="1:17" ht="38.25" customHeight="1" x14ac:dyDescent="0.45">
      <c r="A811" s="20">
        <f t="shared" si="48"/>
        <v>118</v>
      </c>
      <c r="B811" s="17" t="str">
        <f t="shared" si="49"/>
        <v>市内</v>
      </c>
      <c r="C811" s="18"/>
      <c r="D811" s="17" t="str">
        <f t="shared" si="50"/>
        <v>0000000000</v>
      </c>
      <c r="E811" s="18"/>
      <c r="F811" s="2"/>
      <c r="G811" s="2"/>
      <c r="H811" s="3"/>
      <c r="I811" s="2" t="s">
        <v>5319</v>
      </c>
      <c r="J811" s="2"/>
      <c r="K811" s="2"/>
      <c r="L811" s="2" t="s">
        <v>5331</v>
      </c>
      <c r="M811" s="2" t="s">
        <v>5332</v>
      </c>
      <c r="N811" s="2"/>
      <c r="O811" s="1" t="str">
        <f>IF(ISERROR(VLOOKUP(L811&amp;M811,団体コード!$A$1:$B$1742,2,FALSE)),"",VLOOKUP(L811&amp;M811,団体コード!$A$1:$B$1742,2,FALSE))</f>
        <v>342076</v>
      </c>
      <c r="Q811" s="14" t="str">
        <f t="shared" si="51"/>
        <v>「接種者氏名 ※」を入力してください</v>
      </c>
    </row>
    <row r="812" spans="1:17" ht="38.25" customHeight="1" x14ac:dyDescent="0.45">
      <c r="A812" s="20">
        <f t="shared" si="48"/>
        <v>118</v>
      </c>
      <c r="B812" s="17" t="str">
        <f t="shared" si="49"/>
        <v>市内</v>
      </c>
      <c r="C812" s="18"/>
      <c r="D812" s="17" t="str">
        <f t="shared" si="50"/>
        <v>0000000000</v>
      </c>
      <c r="E812" s="18"/>
      <c r="F812" s="2"/>
      <c r="G812" s="2"/>
      <c r="H812" s="3"/>
      <c r="I812" s="2" t="s">
        <v>5319</v>
      </c>
      <c r="J812" s="2"/>
      <c r="K812" s="2"/>
      <c r="L812" s="2" t="s">
        <v>5331</v>
      </c>
      <c r="M812" s="2" t="s">
        <v>5332</v>
      </c>
      <c r="N812" s="2"/>
      <c r="O812" s="1" t="str">
        <f>IF(ISERROR(VLOOKUP(L812&amp;M812,団体コード!$A$1:$B$1742,2,FALSE)),"",VLOOKUP(L812&amp;M812,団体コード!$A$1:$B$1742,2,FALSE))</f>
        <v>342076</v>
      </c>
      <c r="Q812" s="14" t="str">
        <f t="shared" si="51"/>
        <v>「接種者氏名 ※」を入力してください</v>
      </c>
    </row>
    <row r="813" spans="1:17" ht="38.25" customHeight="1" x14ac:dyDescent="0.45">
      <c r="A813" s="20">
        <f t="shared" si="48"/>
        <v>118</v>
      </c>
      <c r="B813" s="17" t="str">
        <f t="shared" si="49"/>
        <v>市内</v>
      </c>
      <c r="C813" s="18"/>
      <c r="D813" s="17" t="str">
        <f t="shared" si="50"/>
        <v>0000000000</v>
      </c>
      <c r="E813" s="18"/>
      <c r="F813" s="2"/>
      <c r="G813" s="2"/>
      <c r="H813" s="3"/>
      <c r="I813" s="2" t="s">
        <v>5319</v>
      </c>
      <c r="J813" s="2"/>
      <c r="K813" s="2"/>
      <c r="L813" s="2" t="s">
        <v>5331</v>
      </c>
      <c r="M813" s="2" t="s">
        <v>5332</v>
      </c>
      <c r="N813" s="2"/>
      <c r="O813" s="1" t="str">
        <f>IF(ISERROR(VLOOKUP(L813&amp;M813,団体コード!$A$1:$B$1742,2,FALSE)),"",VLOOKUP(L813&amp;M813,団体コード!$A$1:$B$1742,2,FALSE))</f>
        <v>342076</v>
      </c>
      <c r="Q813" s="14" t="str">
        <f t="shared" si="51"/>
        <v>「接種者氏名 ※」を入力してください</v>
      </c>
    </row>
    <row r="814" spans="1:17" ht="38.25" customHeight="1" x14ac:dyDescent="0.45">
      <c r="A814" s="20">
        <f t="shared" si="48"/>
        <v>118</v>
      </c>
      <c r="B814" s="17" t="str">
        <f t="shared" si="49"/>
        <v>市内</v>
      </c>
      <c r="C814" s="18"/>
      <c r="D814" s="17" t="str">
        <f t="shared" si="50"/>
        <v>0000000000</v>
      </c>
      <c r="E814" s="18"/>
      <c r="F814" s="2"/>
      <c r="G814" s="2"/>
      <c r="H814" s="3"/>
      <c r="I814" s="2" t="s">
        <v>5319</v>
      </c>
      <c r="J814" s="2"/>
      <c r="K814" s="2"/>
      <c r="L814" s="2" t="s">
        <v>5331</v>
      </c>
      <c r="M814" s="2" t="s">
        <v>5332</v>
      </c>
      <c r="N814" s="2"/>
      <c r="O814" s="1" t="str">
        <f>IF(ISERROR(VLOOKUP(L814&amp;M814,団体コード!$A$1:$B$1742,2,FALSE)),"",VLOOKUP(L814&amp;M814,団体コード!$A$1:$B$1742,2,FALSE))</f>
        <v>342076</v>
      </c>
      <c r="Q814" s="14" t="str">
        <f t="shared" si="51"/>
        <v>「接種者氏名 ※」を入力してください</v>
      </c>
    </row>
    <row r="815" spans="1:17" ht="38.25" customHeight="1" x14ac:dyDescent="0.45">
      <c r="A815" s="20">
        <f t="shared" si="48"/>
        <v>118</v>
      </c>
      <c r="B815" s="17" t="str">
        <f t="shared" si="49"/>
        <v>市内</v>
      </c>
      <c r="C815" s="18"/>
      <c r="D815" s="17" t="str">
        <f t="shared" si="50"/>
        <v>0000000000</v>
      </c>
      <c r="E815" s="18"/>
      <c r="F815" s="2"/>
      <c r="G815" s="2"/>
      <c r="H815" s="3"/>
      <c r="I815" s="2" t="s">
        <v>5319</v>
      </c>
      <c r="J815" s="2"/>
      <c r="K815" s="2"/>
      <c r="L815" s="2" t="s">
        <v>5331</v>
      </c>
      <c r="M815" s="2" t="s">
        <v>5332</v>
      </c>
      <c r="N815" s="2"/>
      <c r="O815" s="1" t="str">
        <f>IF(ISERROR(VLOOKUP(L815&amp;M815,団体コード!$A$1:$B$1742,2,FALSE)),"",VLOOKUP(L815&amp;M815,団体コード!$A$1:$B$1742,2,FALSE))</f>
        <v>342076</v>
      </c>
      <c r="Q815" s="14" t="str">
        <f t="shared" si="51"/>
        <v>「接種者氏名 ※」を入力してください</v>
      </c>
    </row>
    <row r="816" spans="1:17" ht="38.25" customHeight="1" x14ac:dyDescent="0.45">
      <c r="A816" s="20">
        <f t="shared" si="48"/>
        <v>118</v>
      </c>
      <c r="B816" s="17" t="str">
        <f t="shared" si="49"/>
        <v>市内</v>
      </c>
      <c r="C816" s="18"/>
      <c r="D816" s="17" t="str">
        <f t="shared" si="50"/>
        <v>0000000000</v>
      </c>
      <c r="E816" s="18"/>
      <c r="F816" s="2"/>
      <c r="G816" s="2"/>
      <c r="H816" s="3"/>
      <c r="I816" s="2" t="s">
        <v>5319</v>
      </c>
      <c r="J816" s="2"/>
      <c r="K816" s="2"/>
      <c r="L816" s="2" t="s">
        <v>5331</v>
      </c>
      <c r="M816" s="2" t="s">
        <v>5332</v>
      </c>
      <c r="N816" s="2"/>
      <c r="O816" s="1" t="str">
        <f>IF(ISERROR(VLOOKUP(L816&amp;M816,団体コード!$A$1:$B$1742,2,FALSE)),"",VLOOKUP(L816&amp;M816,団体コード!$A$1:$B$1742,2,FALSE))</f>
        <v>342076</v>
      </c>
      <c r="Q816" s="14" t="str">
        <f t="shared" si="51"/>
        <v>「接種者氏名 ※」を入力してください</v>
      </c>
    </row>
    <row r="817" spans="1:17" ht="38.25" customHeight="1" x14ac:dyDescent="0.45">
      <c r="A817" s="20">
        <f t="shared" si="48"/>
        <v>118</v>
      </c>
      <c r="B817" s="17" t="str">
        <f t="shared" si="49"/>
        <v>市内</v>
      </c>
      <c r="C817" s="18"/>
      <c r="D817" s="17" t="str">
        <f t="shared" si="50"/>
        <v>0000000000</v>
      </c>
      <c r="E817" s="18"/>
      <c r="F817" s="2"/>
      <c r="G817" s="2"/>
      <c r="H817" s="3"/>
      <c r="I817" s="2" t="s">
        <v>5319</v>
      </c>
      <c r="J817" s="2"/>
      <c r="K817" s="2"/>
      <c r="L817" s="2" t="s">
        <v>5331</v>
      </c>
      <c r="M817" s="2" t="s">
        <v>5332</v>
      </c>
      <c r="N817" s="2"/>
      <c r="O817" s="1" t="str">
        <f>IF(ISERROR(VLOOKUP(L817&amp;M817,団体コード!$A$1:$B$1742,2,FALSE)),"",VLOOKUP(L817&amp;M817,団体コード!$A$1:$B$1742,2,FALSE))</f>
        <v>342076</v>
      </c>
      <c r="Q817" s="14" t="str">
        <f t="shared" si="51"/>
        <v>「接種者氏名 ※」を入力してください</v>
      </c>
    </row>
    <row r="818" spans="1:17" ht="38.25" customHeight="1" x14ac:dyDescent="0.45">
      <c r="A818" s="20">
        <f t="shared" si="48"/>
        <v>118</v>
      </c>
      <c r="B818" s="17" t="str">
        <f t="shared" si="49"/>
        <v>市内</v>
      </c>
      <c r="C818" s="18"/>
      <c r="D818" s="17" t="str">
        <f t="shared" si="50"/>
        <v>0000000000</v>
      </c>
      <c r="E818" s="18"/>
      <c r="F818" s="2"/>
      <c r="G818" s="2"/>
      <c r="H818" s="3"/>
      <c r="I818" s="2" t="s">
        <v>5319</v>
      </c>
      <c r="J818" s="2"/>
      <c r="K818" s="2"/>
      <c r="L818" s="2" t="s">
        <v>5331</v>
      </c>
      <c r="M818" s="2" t="s">
        <v>5332</v>
      </c>
      <c r="N818" s="2"/>
      <c r="O818" s="1" t="str">
        <f>IF(ISERROR(VLOOKUP(L818&amp;M818,団体コード!$A$1:$B$1742,2,FALSE)),"",VLOOKUP(L818&amp;M818,団体コード!$A$1:$B$1742,2,FALSE))</f>
        <v>342076</v>
      </c>
      <c r="Q818" s="14" t="str">
        <f t="shared" si="51"/>
        <v>「接種者氏名 ※」を入力してください</v>
      </c>
    </row>
    <row r="819" spans="1:17" ht="38.25" customHeight="1" x14ac:dyDescent="0.45">
      <c r="A819" s="20">
        <f t="shared" si="48"/>
        <v>118</v>
      </c>
      <c r="B819" s="17" t="str">
        <f t="shared" si="49"/>
        <v>市内</v>
      </c>
      <c r="C819" s="18"/>
      <c r="D819" s="17" t="str">
        <f t="shared" si="50"/>
        <v>0000000000</v>
      </c>
      <c r="E819" s="18"/>
      <c r="F819" s="2"/>
      <c r="G819" s="2"/>
      <c r="H819" s="3"/>
      <c r="I819" s="2" t="s">
        <v>5319</v>
      </c>
      <c r="J819" s="2"/>
      <c r="K819" s="2"/>
      <c r="L819" s="2" t="s">
        <v>5331</v>
      </c>
      <c r="M819" s="2" t="s">
        <v>5332</v>
      </c>
      <c r="N819" s="2"/>
      <c r="O819" s="1" t="str">
        <f>IF(ISERROR(VLOOKUP(L819&amp;M819,団体コード!$A$1:$B$1742,2,FALSE)),"",VLOOKUP(L819&amp;M819,団体コード!$A$1:$B$1742,2,FALSE))</f>
        <v>342076</v>
      </c>
      <c r="Q819" s="14" t="str">
        <f t="shared" si="51"/>
        <v>「接種者氏名 ※」を入力してください</v>
      </c>
    </row>
    <row r="820" spans="1:17" ht="38.25" customHeight="1" x14ac:dyDescent="0.45">
      <c r="A820" s="20">
        <f t="shared" si="48"/>
        <v>118</v>
      </c>
      <c r="B820" s="17" t="str">
        <f t="shared" si="49"/>
        <v>市内</v>
      </c>
      <c r="C820" s="18"/>
      <c r="D820" s="17" t="str">
        <f t="shared" si="50"/>
        <v>0000000000</v>
      </c>
      <c r="E820" s="18"/>
      <c r="F820" s="2"/>
      <c r="G820" s="2"/>
      <c r="H820" s="3"/>
      <c r="I820" s="2" t="s">
        <v>5319</v>
      </c>
      <c r="J820" s="2"/>
      <c r="K820" s="2"/>
      <c r="L820" s="2" t="s">
        <v>5331</v>
      </c>
      <c r="M820" s="2" t="s">
        <v>5332</v>
      </c>
      <c r="N820" s="2"/>
      <c r="O820" s="1" t="str">
        <f>IF(ISERROR(VLOOKUP(L820&amp;M820,団体コード!$A$1:$B$1742,2,FALSE)),"",VLOOKUP(L820&amp;M820,団体コード!$A$1:$B$1742,2,FALSE))</f>
        <v>342076</v>
      </c>
      <c r="Q820" s="14" t="str">
        <f t="shared" si="51"/>
        <v>「接種者氏名 ※」を入力してください</v>
      </c>
    </row>
    <row r="821" spans="1:17" ht="38.25" customHeight="1" x14ac:dyDescent="0.45">
      <c r="A821" s="20">
        <f t="shared" si="48"/>
        <v>118</v>
      </c>
      <c r="B821" s="17" t="str">
        <f t="shared" si="49"/>
        <v>市内</v>
      </c>
      <c r="C821" s="18"/>
      <c r="D821" s="17" t="str">
        <f t="shared" si="50"/>
        <v>0000000000</v>
      </c>
      <c r="E821" s="18"/>
      <c r="F821" s="2"/>
      <c r="G821" s="2"/>
      <c r="H821" s="3"/>
      <c r="I821" s="2" t="s">
        <v>5319</v>
      </c>
      <c r="J821" s="2"/>
      <c r="K821" s="2"/>
      <c r="L821" s="2" t="s">
        <v>5331</v>
      </c>
      <c r="M821" s="2" t="s">
        <v>5332</v>
      </c>
      <c r="N821" s="2"/>
      <c r="O821" s="1" t="str">
        <f>IF(ISERROR(VLOOKUP(L821&amp;M821,団体コード!$A$1:$B$1742,2,FALSE)),"",VLOOKUP(L821&amp;M821,団体コード!$A$1:$B$1742,2,FALSE))</f>
        <v>342076</v>
      </c>
      <c r="Q821" s="14" t="str">
        <f t="shared" si="51"/>
        <v>「接種者氏名 ※」を入力してください</v>
      </c>
    </row>
    <row r="822" spans="1:17" ht="38.25" customHeight="1" x14ac:dyDescent="0.45">
      <c r="A822" s="20">
        <f t="shared" si="48"/>
        <v>118</v>
      </c>
      <c r="B822" s="17" t="str">
        <f t="shared" si="49"/>
        <v>市内</v>
      </c>
      <c r="C822" s="18"/>
      <c r="D822" s="17" t="str">
        <f t="shared" si="50"/>
        <v>0000000000</v>
      </c>
      <c r="E822" s="18"/>
      <c r="F822" s="2"/>
      <c r="G822" s="2"/>
      <c r="H822" s="3"/>
      <c r="I822" s="2" t="s">
        <v>5319</v>
      </c>
      <c r="J822" s="2"/>
      <c r="K822" s="2"/>
      <c r="L822" s="2" t="s">
        <v>5331</v>
      </c>
      <c r="M822" s="2" t="s">
        <v>5332</v>
      </c>
      <c r="N822" s="2"/>
      <c r="O822" s="1" t="str">
        <f>IF(ISERROR(VLOOKUP(L822&amp;M822,団体コード!$A$1:$B$1742,2,FALSE)),"",VLOOKUP(L822&amp;M822,団体コード!$A$1:$B$1742,2,FALSE))</f>
        <v>342076</v>
      </c>
      <c r="Q822" s="14" t="str">
        <f t="shared" si="51"/>
        <v>「接種者氏名 ※」を入力してください</v>
      </c>
    </row>
    <row r="823" spans="1:17" ht="38.25" customHeight="1" x14ac:dyDescent="0.45">
      <c r="A823" s="20">
        <f t="shared" si="48"/>
        <v>118</v>
      </c>
      <c r="B823" s="17" t="str">
        <f t="shared" si="49"/>
        <v>市内</v>
      </c>
      <c r="C823" s="18"/>
      <c r="D823" s="17" t="str">
        <f t="shared" si="50"/>
        <v>0000000000</v>
      </c>
      <c r="E823" s="18"/>
      <c r="F823" s="2"/>
      <c r="G823" s="2"/>
      <c r="H823" s="3"/>
      <c r="I823" s="2" t="s">
        <v>5319</v>
      </c>
      <c r="J823" s="2"/>
      <c r="K823" s="2"/>
      <c r="L823" s="2" t="s">
        <v>5331</v>
      </c>
      <c r="M823" s="2" t="s">
        <v>5332</v>
      </c>
      <c r="N823" s="2"/>
      <c r="O823" s="1" t="str">
        <f>IF(ISERROR(VLOOKUP(L823&amp;M823,団体コード!$A$1:$B$1742,2,FALSE)),"",VLOOKUP(L823&amp;M823,団体コード!$A$1:$B$1742,2,FALSE))</f>
        <v>342076</v>
      </c>
      <c r="Q823" s="14" t="str">
        <f t="shared" si="51"/>
        <v>「接種者氏名 ※」を入力してください</v>
      </c>
    </row>
    <row r="824" spans="1:17" ht="38.25" customHeight="1" x14ac:dyDescent="0.45">
      <c r="A824" s="20">
        <f t="shared" si="48"/>
        <v>118</v>
      </c>
      <c r="B824" s="17" t="str">
        <f t="shared" si="49"/>
        <v>市内</v>
      </c>
      <c r="C824" s="18"/>
      <c r="D824" s="17" t="str">
        <f t="shared" si="50"/>
        <v>0000000000</v>
      </c>
      <c r="E824" s="18"/>
      <c r="F824" s="2"/>
      <c r="G824" s="2"/>
      <c r="H824" s="3"/>
      <c r="I824" s="2" t="s">
        <v>5319</v>
      </c>
      <c r="J824" s="2"/>
      <c r="K824" s="2"/>
      <c r="L824" s="2" t="s">
        <v>5331</v>
      </c>
      <c r="M824" s="2" t="s">
        <v>5332</v>
      </c>
      <c r="N824" s="2"/>
      <c r="O824" s="1" t="str">
        <f>IF(ISERROR(VLOOKUP(L824&amp;M824,団体コード!$A$1:$B$1742,2,FALSE)),"",VLOOKUP(L824&amp;M824,団体コード!$A$1:$B$1742,2,FALSE))</f>
        <v>342076</v>
      </c>
      <c r="Q824" s="14" t="str">
        <f t="shared" si="51"/>
        <v>「接種者氏名 ※」を入力してください</v>
      </c>
    </row>
    <row r="825" spans="1:17" ht="38.25" customHeight="1" x14ac:dyDescent="0.45">
      <c r="A825" s="20">
        <f t="shared" si="48"/>
        <v>118</v>
      </c>
      <c r="B825" s="17" t="str">
        <f t="shared" si="49"/>
        <v>市内</v>
      </c>
      <c r="C825" s="18"/>
      <c r="D825" s="17" t="str">
        <f t="shared" si="50"/>
        <v>0000000000</v>
      </c>
      <c r="E825" s="18"/>
      <c r="F825" s="2"/>
      <c r="G825" s="2"/>
      <c r="H825" s="3"/>
      <c r="I825" s="2" t="s">
        <v>5319</v>
      </c>
      <c r="J825" s="2"/>
      <c r="K825" s="2"/>
      <c r="L825" s="2" t="s">
        <v>5331</v>
      </c>
      <c r="M825" s="2" t="s">
        <v>5332</v>
      </c>
      <c r="N825" s="2"/>
      <c r="O825" s="1" t="str">
        <f>IF(ISERROR(VLOOKUP(L825&amp;M825,団体コード!$A$1:$B$1742,2,FALSE)),"",VLOOKUP(L825&amp;M825,団体コード!$A$1:$B$1742,2,FALSE))</f>
        <v>342076</v>
      </c>
      <c r="Q825" s="14" t="str">
        <f t="shared" si="51"/>
        <v>「接種者氏名 ※」を入力してください</v>
      </c>
    </row>
    <row r="826" spans="1:17" ht="38.25" customHeight="1" x14ac:dyDescent="0.45">
      <c r="A826" s="20">
        <f t="shared" si="48"/>
        <v>118</v>
      </c>
      <c r="B826" s="17" t="str">
        <f t="shared" si="49"/>
        <v>市内</v>
      </c>
      <c r="C826" s="18"/>
      <c r="D826" s="17" t="str">
        <f t="shared" si="50"/>
        <v>0000000000</v>
      </c>
      <c r="E826" s="18"/>
      <c r="F826" s="2"/>
      <c r="G826" s="2"/>
      <c r="H826" s="3"/>
      <c r="I826" s="2" t="s">
        <v>5319</v>
      </c>
      <c r="J826" s="2"/>
      <c r="K826" s="2"/>
      <c r="L826" s="2" t="s">
        <v>5331</v>
      </c>
      <c r="M826" s="2" t="s">
        <v>5332</v>
      </c>
      <c r="N826" s="2"/>
      <c r="O826" s="1" t="str">
        <f>IF(ISERROR(VLOOKUP(L826&amp;M826,団体コード!$A$1:$B$1742,2,FALSE)),"",VLOOKUP(L826&amp;M826,団体コード!$A$1:$B$1742,2,FALSE))</f>
        <v>342076</v>
      </c>
      <c r="Q826" s="14" t="str">
        <f t="shared" si="51"/>
        <v>「接種者氏名 ※」を入力してください</v>
      </c>
    </row>
    <row r="827" spans="1:17" ht="38.25" customHeight="1" x14ac:dyDescent="0.45">
      <c r="A827" s="20">
        <f t="shared" si="48"/>
        <v>118</v>
      </c>
      <c r="B827" s="17" t="str">
        <f t="shared" si="49"/>
        <v>市内</v>
      </c>
      <c r="C827" s="18"/>
      <c r="D827" s="17" t="str">
        <f t="shared" si="50"/>
        <v>0000000000</v>
      </c>
      <c r="E827" s="18"/>
      <c r="F827" s="2"/>
      <c r="G827" s="2"/>
      <c r="H827" s="3"/>
      <c r="I827" s="2" t="s">
        <v>5319</v>
      </c>
      <c r="J827" s="2"/>
      <c r="K827" s="2"/>
      <c r="L827" s="2" t="s">
        <v>5331</v>
      </c>
      <c r="M827" s="2" t="s">
        <v>5332</v>
      </c>
      <c r="N827" s="2"/>
      <c r="O827" s="1" t="str">
        <f>IF(ISERROR(VLOOKUP(L827&amp;M827,団体コード!$A$1:$B$1742,2,FALSE)),"",VLOOKUP(L827&amp;M827,団体コード!$A$1:$B$1742,2,FALSE))</f>
        <v>342076</v>
      </c>
      <c r="Q827" s="14" t="str">
        <f t="shared" si="51"/>
        <v>「接種者氏名 ※」を入力してください</v>
      </c>
    </row>
    <row r="828" spans="1:17" ht="38.25" customHeight="1" x14ac:dyDescent="0.45">
      <c r="A828" s="20">
        <f t="shared" si="48"/>
        <v>118</v>
      </c>
      <c r="B828" s="17" t="str">
        <f t="shared" si="49"/>
        <v>市内</v>
      </c>
      <c r="C828" s="18"/>
      <c r="D828" s="17" t="str">
        <f t="shared" si="50"/>
        <v>0000000000</v>
      </c>
      <c r="E828" s="18"/>
      <c r="F828" s="2"/>
      <c r="G828" s="2"/>
      <c r="H828" s="3"/>
      <c r="I828" s="2" t="s">
        <v>5319</v>
      </c>
      <c r="J828" s="2"/>
      <c r="K828" s="2"/>
      <c r="L828" s="2" t="s">
        <v>5331</v>
      </c>
      <c r="M828" s="2" t="s">
        <v>5332</v>
      </c>
      <c r="N828" s="2"/>
      <c r="O828" s="1" t="str">
        <f>IF(ISERROR(VLOOKUP(L828&amp;M828,団体コード!$A$1:$B$1742,2,FALSE)),"",VLOOKUP(L828&amp;M828,団体コード!$A$1:$B$1742,2,FALSE))</f>
        <v>342076</v>
      </c>
      <c r="Q828" s="14" t="str">
        <f t="shared" si="51"/>
        <v>「接種者氏名 ※」を入力してください</v>
      </c>
    </row>
    <row r="829" spans="1:17" ht="38.25" customHeight="1" x14ac:dyDescent="0.45">
      <c r="A829" s="20">
        <f t="shared" si="48"/>
        <v>118</v>
      </c>
      <c r="B829" s="17" t="str">
        <f t="shared" si="49"/>
        <v>市内</v>
      </c>
      <c r="C829" s="18"/>
      <c r="D829" s="17" t="str">
        <f t="shared" si="50"/>
        <v>0000000000</v>
      </c>
      <c r="E829" s="18"/>
      <c r="F829" s="2"/>
      <c r="G829" s="2"/>
      <c r="H829" s="3"/>
      <c r="I829" s="2" t="s">
        <v>5319</v>
      </c>
      <c r="J829" s="2"/>
      <c r="K829" s="2"/>
      <c r="L829" s="2" t="s">
        <v>5331</v>
      </c>
      <c r="M829" s="2" t="s">
        <v>5332</v>
      </c>
      <c r="N829" s="2"/>
      <c r="O829" s="1" t="str">
        <f>IF(ISERROR(VLOOKUP(L829&amp;M829,団体コード!$A$1:$B$1742,2,FALSE)),"",VLOOKUP(L829&amp;M829,団体コード!$A$1:$B$1742,2,FALSE))</f>
        <v>342076</v>
      </c>
      <c r="Q829" s="14" t="str">
        <f t="shared" si="51"/>
        <v>「接種者氏名 ※」を入力してください</v>
      </c>
    </row>
    <row r="830" spans="1:17" ht="38.25" customHeight="1" x14ac:dyDescent="0.45">
      <c r="A830" s="20">
        <f t="shared" si="48"/>
        <v>118</v>
      </c>
      <c r="B830" s="17" t="str">
        <f t="shared" si="49"/>
        <v>市内</v>
      </c>
      <c r="C830" s="18"/>
      <c r="D830" s="17" t="str">
        <f t="shared" si="50"/>
        <v>0000000000</v>
      </c>
      <c r="E830" s="18"/>
      <c r="F830" s="2"/>
      <c r="G830" s="2"/>
      <c r="H830" s="3"/>
      <c r="I830" s="2" t="s">
        <v>5319</v>
      </c>
      <c r="J830" s="2"/>
      <c r="K830" s="2"/>
      <c r="L830" s="2" t="s">
        <v>5331</v>
      </c>
      <c r="M830" s="2" t="s">
        <v>5332</v>
      </c>
      <c r="N830" s="2"/>
      <c r="O830" s="1" t="str">
        <f>IF(ISERROR(VLOOKUP(L830&amp;M830,団体コード!$A$1:$B$1742,2,FALSE)),"",VLOOKUP(L830&amp;M830,団体コード!$A$1:$B$1742,2,FALSE))</f>
        <v>342076</v>
      </c>
      <c r="Q830" s="14" t="str">
        <f t="shared" si="51"/>
        <v>「接種者氏名 ※」を入力してください</v>
      </c>
    </row>
    <row r="831" spans="1:17" ht="38.25" customHeight="1" x14ac:dyDescent="0.45">
      <c r="A831" s="20">
        <f t="shared" si="48"/>
        <v>118</v>
      </c>
      <c r="B831" s="17" t="str">
        <f t="shared" si="49"/>
        <v>市内</v>
      </c>
      <c r="C831" s="18"/>
      <c r="D831" s="17" t="str">
        <f t="shared" si="50"/>
        <v>0000000000</v>
      </c>
      <c r="E831" s="18"/>
      <c r="F831" s="2"/>
      <c r="G831" s="2"/>
      <c r="H831" s="3"/>
      <c r="I831" s="2" t="s">
        <v>5319</v>
      </c>
      <c r="J831" s="2"/>
      <c r="K831" s="2"/>
      <c r="L831" s="2" t="s">
        <v>5331</v>
      </c>
      <c r="M831" s="2" t="s">
        <v>5332</v>
      </c>
      <c r="N831" s="2"/>
      <c r="O831" s="1" t="str">
        <f>IF(ISERROR(VLOOKUP(L831&amp;M831,団体コード!$A$1:$B$1742,2,FALSE)),"",VLOOKUP(L831&amp;M831,団体コード!$A$1:$B$1742,2,FALSE))</f>
        <v>342076</v>
      </c>
      <c r="Q831" s="14" t="str">
        <f t="shared" si="51"/>
        <v>「接種者氏名 ※」を入力してください</v>
      </c>
    </row>
    <row r="832" spans="1:17" ht="38.25" customHeight="1" x14ac:dyDescent="0.45">
      <c r="A832" s="20">
        <f t="shared" si="48"/>
        <v>118</v>
      </c>
      <c r="B832" s="17" t="str">
        <f t="shared" si="49"/>
        <v>市内</v>
      </c>
      <c r="C832" s="18"/>
      <c r="D832" s="17" t="str">
        <f t="shared" si="50"/>
        <v>0000000000</v>
      </c>
      <c r="E832" s="18"/>
      <c r="F832" s="2"/>
      <c r="G832" s="2"/>
      <c r="H832" s="3"/>
      <c r="I832" s="2" t="s">
        <v>5319</v>
      </c>
      <c r="J832" s="2"/>
      <c r="K832" s="2"/>
      <c r="L832" s="2" t="s">
        <v>5331</v>
      </c>
      <c r="M832" s="2" t="s">
        <v>5332</v>
      </c>
      <c r="N832" s="2"/>
      <c r="O832" s="1" t="str">
        <f>IF(ISERROR(VLOOKUP(L832&amp;M832,団体コード!$A$1:$B$1742,2,FALSE)),"",VLOOKUP(L832&amp;M832,団体コード!$A$1:$B$1742,2,FALSE))</f>
        <v>342076</v>
      </c>
      <c r="Q832" s="14" t="str">
        <f t="shared" si="51"/>
        <v>「接種者氏名 ※」を入力してください</v>
      </c>
    </row>
    <row r="833" spans="1:17" ht="38.25" customHeight="1" x14ac:dyDescent="0.45">
      <c r="A833" s="20">
        <f t="shared" si="48"/>
        <v>118</v>
      </c>
      <c r="B833" s="17" t="str">
        <f t="shared" si="49"/>
        <v>市内</v>
      </c>
      <c r="C833" s="18"/>
      <c r="D833" s="17" t="str">
        <f t="shared" si="50"/>
        <v>0000000000</v>
      </c>
      <c r="E833" s="18"/>
      <c r="F833" s="2"/>
      <c r="G833" s="2"/>
      <c r="H833" s="3"/>
      <c r="I833" s="2" t="s">
        <v>5319</v>
      </c>
      <c r="J833" s="2"/>
      <c r="K833" s="2"/>
      <c r="L833" s="2" t="s">
        <v>5331</v>
      </c>
      <c r="M833" s="2" t="s">
        <v>5332</v>
      </c>
      <c r="N833" s="2"/>
      <c r="O833" s="1" t="str">
        <f>IF(ISERROR(VLOOKUP(L833&amp;M833,団体コード!$A$1:$B$1742,2,FALSE)),"",VLOOKUP(L833&amp;M833,団体コード!$A$1:$B$1742,2,FALSE))</f>
        <v>342076</v>
      </c>
      <c r="Q833" s="14" t="str">
        <f t="shared" si="51"/>
        <v>「接種者氏名 ※」を入力してください</v>
      </c>
    </row>
    <row r="834" spans="1:17" ht="38.25" customHeight="1" x14ac:dyDescent="0.45">
      <c r="A834" s="20">
        <f t="shared" ref="A834:A897" si="52">DATEDIF(H834,"2022/4/1","Y")</f>
        <v>118</v>
      </c>
      <c r="B834" s="17" t="str">
        <f t="shared" si="49"/>
        <v>市内</v>
      </c>
      <c r="C834" s="18"/>
      <c r="D834" s="17" t="str">
        <f t="shared" si="50"/>
        <v>0000000000</v>
      </c>
      <c r="E834" s="18"/>
      <c r="F834" s="2"/>
      <c r="G834" s="2"/>
      <c r="H834" s="3"/>
      <c r="I834" s="2" t="s">
        <v>5319</v>
      </c>
      <c r="J834" s="2"/>
      <c r="K834" s="2"/>
      <c r="L834" s="2" t="s">
        <v>5331</v>
      </c>
      <c r="M834" s="2" t="s">
        <v>5332</v>
      </c>
      <c r="N834" s="2"/>
      <c r="O834" s="1" t="str">
        <f>IF(ISERROR(VLOOKUP(L834&amp;M834,団体コード!$A$1:$B$1742,2,FALSE)),"",VLOOKUP(L834&amp;M834,団体コード!$A$1:$B$1742,2,FALSE))</f>
        <v>342076</v>
      </c>
      <c r="Q834" s="14" t="str">
        <f t="shared" si="51"/>
        <v>「接種者氏名 ※」を入力してください</v>
      </c>
    </row>
    <row r="835" spans="1:17" ht="38.25" customHeight="1" x14ac:dyDescent="0.45">
      <c r="A835" s="20">
        <f t="shared" si="52"/>
        <v>118</v>
      </c>
      <c r="B835" s="17" t="str">
        <f t="shared" ref="B835:B898" si="53">IF(O835="342076","市内","市外")</f>
        <v>市内</v>
      </c>
      <c r="C835" s="18"/>
      <c r="D835" s="17" t="str">
        <f t="shared" si="50"/>
        <v>0000000000</v>
      </c>
      <c r="E835" s="18"/>
      <c r="F835" s="2"/>
      <c r="G835" s="2"/>
      <c r="H835" s="3"/>
      <c r="I835" s="2" t="s">
        <v>5319</v>
      </c>
      <c r="J835" s="2"/>
      <c r="K835" s="2"/>
      <c r="L835" s="2" t="s">
        <v>5331</v>
      </c>
      <c r="M835" s="2" t="s">
        <v>5332</v>
      </c>
      <c r="N835" s="2"/>
      <c r="O835" s="1" t="str">
        <f>IF(ISERROR(VLOOKUP(L835&amp;M835,団体コード!$A$1:$B$1742,2,FALSE)),"",VLOOKUP(L835&amp;M835,団体コード!$A$1:$B$1742,2,FALSE))</f>
        <v>342076</v>
      </c>
      <c r="Q835" s="14" t="str">
        <f t="shared" si="51"/>
        <v>「接種者氏名 ※」を入力してください</v>
      </c>
    </row>
    <row r="836" spans="1:17" ht="38.25" customHeight="1" x14ac:dyDescent="0.45">
      <c r="A836" s="20">
        <f t="shared" si="52"/>
        <v>118</v>
      </c>
      <c r="B836" s="17" t="str">
        <f t="shared" si="53"/>
        <v>市内</v>
      </c>
      <c r="C836" s="18"/>
      <c r="D836" s="17" t="str">
        <f t="shared" ref="D836:D899" si="54">TEXT(E836,"0000000000")</f>
        <v>0000000000</v>
      </c>
      <c r="E836" s="18"/>
      <c r="F836" s="2"/>
      <c r="G836" s="2"/>
      <c r="H836" s="3"/>
      <c r="I836" s="2" t="s">
        <v>5319</v>
      </c>
      <c r="J836" s="2"/>
      <c r="K836" s="2"/>
      <c r="L836" s="2" t="s">
        <v>5331</v>
      </c>
      <c r="M836" s="2" t="s">
        <v>5332</v>
      </c>
      <c r="N836" s="2"/>
      <c r="O836" s="1" t="str">
        <f>IF(ISERROR(VLOOKUP(L836&amp;M836,団体コード!$A$1:$B$1742,2,FALSE)),"",VLOOKUP(L836&amp;M836,団体コード!$A$1:$B$1742,2,FALSE))</f>
        <v>342076</v>
      </c>
      <c r="Q836" s="14" t="str">
        <f t="shared" ref="Q836:Q899" si="55">IF(F836="","「接種者氏名 ※」を入力してください",IF(G836="","「性別」を選択してください",IF(H836="","接種生年月日 ※」を入力してくだい",IF(L836="","「住民票に記載されている都道府県」を選択してください",IF(M836="","「住民票に記載されている市町村」を選択してください",IF(N836="","「住民票に記載されている町名・番地」を入力してください",IF(O836="","都道府県と市町村の組合せが正しくありません。都道府県または市町村を選択し直してください",IF(E836="","「被保険者証番号」を入力してください。他市の住所地特例者は空欄でかまいません",IF(I836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837" spans="1:17" ht="38.25" customHeight="1" x14ac:dyDescent="0.45">
      <c r="A837" s="20">
        <f t="shared" si="52"/>
        <v>118</v>
      </c>
      <c r="B837" s="17" t="str">
        <f t="shared" si="53"/>
        <v>市内</v>
      </c>
      <c r="C837" s="18"/>
      <c r="D837" s="17" t="str">
        <f t="shared" si="54"/>
        <v>0000000000</v>
      </c>
      <c r="E837" s="18"/>
      <c r="F837" s="2"/>
      <c r="G837" s="2"/>
      <c r="H837" s="3"/>
      <c r="I837" s="2" t="s">
        <v>5319</v>
      </c>
      <c r="J837" s="2"/>
      <c r="K837" s="2"/>
      <c r="L837" s="2" t="s">
        <v>5331</v>
      </c>
      <c r="M837" s="2" t="s">
        <v>5332</v>
      </c>
      <c r="N837" s="2"/>
      <c r="O837" s="1" t="str">
        <f>IF(ISERROR(VLOOKUP(L837&amp;M837,団体コード!$A$1:$B$1742,2,FALSE)),"",VLOOKUP(L837&amp;M837,団体コード!$A$1:$B$1742,2,FALSE))</f>
        <v>342076</v>
      </c>
      <c r="Q837" s="14" t="str">
        <f t="shared" si="55"/>
        <v>「接種者氏名 ※」を入力してください</v>
      </c>
    </row>
    <row r="838" spans="1:17" ht="38.25" customHeight="1" x14ac:dyDescent="0.45">
      <c r="A838" s="20">
        <f t="shared" si="52"/>
        <v>118</v>
      </c>
      <c r="B838" s="17" t="str">
        <f t="shared" si="53"/>
        <v>市内</v>
      </c>
      <c r="C838" s="18"/>
      <c r="D838" s="17" t="str">
        <f t="shared" si="54"/>
        <v>0000000000</v>
      </c>
      <c r="E838" s="18"/>
      <c r="F838" s="2"/>
      <c r="G838" s="2"/>
      <c r="H838" s="3"/>
      <c r="I838" s="2" t="s">
        <v>5319</v>
      </c>
      <c r="J838" s="2"/>
      <c r="K838" s="2"/>
      <c r="L838" s="2" t="s">
        <v>5331</v>
      </c>
      <c r="M838" s="2" t="s">
        <v>5332</v>
      </c>
      <c r="N838" s="2"/>
      <c r="O838" s="1" t="str">
        <f>IF(ISERROR(VLOOKUP(L838&amp;M838,団体コード!$A$1:$B$1742,2,FALSE)),"",VLOOKUP(L838&amp;M838,団体コード!$A$1:$B$1742,2,FALSE))</f>
        <v>342076</v>
      </c>
      <c r="Q838" s="14" t="str">
        <f t="shared" si="55"/>
        <v>「接種者氏名 ※」を入力してください</v>
      </c>
    </row>
    <row r="839" spans="1:17" ht="38.25" customHeight="1" x14ac:dyDescent="0.45">
      <c r="A839" s="20">
        <f t="shared" si="52"/>
        <v>118</v>
      </c>
      <c r="B839" s="17" t="str">
        <f t="shared" si="53"/>
        <v>市内</v>
      </c>
      <c r="C839" s="18"/>
      <c r="D839" s="17" t="str">
        <f t="shared" si="54"/>
        <v>0000000000</v>
      </c>
      <c r="E839" s="18"/>
      <c r="F839" s="2"/>
      <c r="G839" s="2"/>
      <c r="H839" s="3"/>
      <c r="I839" s="2" t="s">
        <v>5319</v>
      </c>
      <c r="J839" s="2"/>
      <c r="K839" s="2"/>
      <c r="L839" s="2" t="s">
        <v>5331</v>
      </c>
      <c r="M839" s="2" t="s">
        <v>5332</v>
      </c>
      <c r="N839" s="2"/>
      <c r="O839" s="1" t="str">
        <f>IF(ISERROR(VLOOKUP(L839&amp;M839,団体コード!$A$1:$B$1742,2,FALSE)),"",VLOOKUP(L839&amp;M839,団体コード!$A$1:$B$1742,2,FALSE))</f>
        <v>342076</v>
      </c>
      <c r="Q839" s="14" t="str">
        <f t="shared" si="55"/>
        <v>「接種者氏名 ※」を入力してください</v>
      </c>
    </row>
    <row r="840" spans="1:17" ht="38.25" customHeight="1" x14ac:dyDescent="0.45">
      <c r="A840" s="20">
        <f t="shared" si="52"/>
        <v>118</v>
      </c>
      <c r="B840" s="17" t="str">
        <f t="shared" si="53"/>
        <v>市内</v>
      </c>
      <c r="C840" s="18"/>
      <c r="D840" s="17" t="str">
        <f t="shared" si="54"/>
        <v>0000000000</v>
      </c>
      <c r="E840" s="18"/>
      <c r="F840" s="2"/>
      <c r="G840" s="2"/>
      <c r="H840" s="3"/>
      <c r="I840" s="2" t="s">
        <v>5319</v>
      </c>
      <c r="J840" s="2"/>
      <c r="K840" s="2"/>
      <c r="L840" s="2" t="s">
        <v>5331</v>
      </c>
      <c r="M840" s="2" t="s">
        <v>5332</v>
      </c>
      <c r="N840" s="2"/>
      <c r="O840" s="1" t="str">
        <f>IF(ISERROR(VLOOKUP(L840&amp;M840,団体コード!$A$1:$B$1742,2,FALSE)),"",VLOOKUP(L840&amp;M840,団体コード!$A$1:$B$1742,2,FALSE))</f>
        <v>342076</v>
      </c>
      <c r="Q840" s="14" t="str">
        <f t="shared" si="55"/>
        <v>「接種者氏名 ※」を入力してください</v>
      </c>
    </row>
    <row r="841" spans="1:17" ht="38.25" customHeight="1" x14ac:dyDescent="0.45">
      <c r="A841" s="20">
        <f t="shared" si="52"/>
        <v>118</v>
      </c>
      <c r="B841" s="17" t="str">
        <f t="shared" si="53"/>
        <v>市内</v>
      </c>
      <c r="C841" s="18"/>
      <c r="D841" s="17" t="str">
        <f t="shared" si="54"/>
        <v>0000000000</v>
      </c>
      <c r="E841" s="18"/>
      <c r="F841" s="2"/>
      <c r="G841" s="2"/>
      <c r="H841" s="3"/>
      <c r="I841" s="2" t="s">
        <v>5319</v>
      </c>
      <c r="J841" s="2"/>
      <c r="K841" s="2"/>
      <c r="L841" s="2" t="s">
        <v>5331</v>
      </c>
      <c r="M841" s="2" t="s">
        <v>5332</v>
      </c>
      <c r="N841" s="2"/>
      <c r="O841" s="1" t="str">
        <f>IF(ISERROR(VLOOKUP(L841&amp;M841,団体コード!$A$1:$B$1742,2,FALSE)),"",VLOOKUP(L841&amp;M841,団体コード!$A$1:$B$1742,2,FALSE))</f>
        <v>342076</v>
      </c>
      <c r="Q841" s="14" t="str">
        <f t="shared" si="55"/>
        <v>「接種者氏名 ※」を入力してください</v>
      </c>
    </row>
    <row r="842" spans="1:17" ht="38.25" customHeight="1" x14ac:dyDescent="0.45">
      <c r="A842" s="20">
        <f t="shared" si="52"/>
        <v>118</v>
      </c>
      <c r="B842" s="17" t="str">
        <f t="shared" si="53"/>
        <v>市内</v>
      </c>
      <c r="C842" s="18"/>
      <c r="D842" s="17" t="str">
        <f t="shared" si="54"/>
        <v>0000000000</v>
      </c>
      <c r="E842" s="18"/>
      <c r="F842" s="2"/>
      <c r="G842" s="2"/>
      <c r="H842" s="3"/>
      <c r="I842" s="2" t="s">
        <v>5319</v>
      </c>
      <c r="J842" s="2"/>
      <c r="K842" s="2"/>
      <c r="L842" s="2" t="s">
        <v>5331</v>
      </c>
      <c r="M842" s="2" t="s">
        <v>5332</v>
      </c>
      <c r="N842" s="2"/>
      <c r="O842" s="1" t="str">
        <f>IF(ISERROR(VLOOKUP(L842&amp;M842,団体コード!$A$1:$B$1742,2,FALSE)),"",VLOOKUP(L842&amp;M842,団体コード!$A$1:$B$1742,2,FALSE))</f>
        <v>342076</v>
      </c>
      <c r="Q842" s="14" t="str">
        <f t="shared" si="55"/>
        <v>「接種者氏名 ※」を入力してください</v>
      </c>
    </row>
    <row r="843" spans="1:17" ht="38.25" customHeight="1" x14ac:dyDescent="0.45">
      <c r="A843" s="20">
        <f t="shared" si="52"/>
        <v>118</v>
      </c>
      <c r="B843" s="17" t="str">
        <f t="shared" si="53"/>
        <v>市内</v>
      </c>
      <c r="C843" s="18"/>
      <c r="D843" s="17" t="str">
        <f t="shared" si="54"/>
        <v>0000000000</v>
      </c>
      <c r="E843" s="18"/>
      <c r="F843" s="2"/>
      <c r="G843" s="2"/>
      <c r="H843" s="3"/>
      <c r="I843" s="2" t="s">
        <v>5319</v>
      </c>
      <c r="J843" s="2"/>
      <c r="K843" s="2"/>
      <c r="L843" s="2" t="s">
        <v>5331</v>
      </c>
      <c r="M843" s="2" t="s">
        <v>5332</v>
      </c>
      <c r="N843" s="2"/>
      <c r="O843" s="1" t="str">
        <f>IF(ISERROR(VLOOKUP(L843&amp;M843,団体コード!$A$1:$B$1742,2,FALSE)),"",VLOOKUP(L843&amp;M843,団体コード!$A$1:$B$1742,2,FALSE))</f>
        <v>342076</v>
      </c>
      <c r="Q843" s="14" t="str">
        <f t="shared" si="55"/>
        <v>「接種者氏名 ※」を入力してください</v>
      </c>
    </row>
    <row r="844" spans="1:17" ht="38.25" customHeight="1" x14ac:dyDescent="0.45">
      <c r="A844" s="20">
        <f t="shared" si="52"/>
        <v>118</v>
      </c>
      <c r="B844" s="17" t="str">
        <f t="shared" si="53"/>
        <v>市内</v>
      </c>
      <c r="C844" s="18"/>
      <c r="D844" s="17" t="str">
        <f t="shared" si="54"/>
        <v>0000000000</v>
      </c>
      <c r="E844" s="18"/>
      <c r="F844" s="2"/>
      <c r="G844" s="2"/>
      <c r="H844" s="3"/>
      <c r="I844" s="2" t="s">
        <v>5319</v>
      </c>
      <c r="J844" s="2"/>
      <c r="K844" s="2"/>
      <c r="L844" s="2" t="s">
        <v>5331</v>
      </c>
      <c r="M844" s="2" t="s">
        <v>5332</v>
      </c>
      <c r="N844" s="2"/>
      <c r="O844" s="1" t="str">
        <f>IF(ISERROR(VLOOKUP(L844&amp;M844,団体コード!$A$1:$B$1742,2,FALSE)),"",VLOOKUP(L844&amp;M844,団体コード!$A$1:$B$1742,2,FALSE))</f>
        <v>342076</v>
      </c>
      <c r="Q844" s="14" t="str">
        <f t="shared" si="55"/>
        <v>「接種者氏名 ※」を入力してください</v>
      </c>
    </row>
    <row r="845" spans="1:17" ht="38.25" customHeight="1" x14ac:dyDescent="0.45">
      <c r="A845" s="20">
        <f t="shared" si="52"/>
        <v>118</v>
      </c>
      <c r="B845" s="17" t="str">
        <f t="shared" si="53"/>
        <v>市内</v>
      </c>
      <c r="C845" s="18"/>
      <c r="D845" s="17" t="str">
        <f t="shared" si="54"/>
        <v>0000000000</v>
      </c>
      <c r="E845" s="18"/>
      <c r="F845" s="2"/>
      <c r="G845" s="2"/>
      <c r="H845" s="3"/>
      <c r="I845" s="2" t="s">
        <v>5319</v>
      </c>
      <c r="J845" s="2"/>
      <c r="K845" s="2"/>
      <c r="L845" s="2" t="s">
        <v>5331</v>
      </c>
      <c r="M845" s="2" t="s">
        <v>5332</v>
      </c>
      <c r="N845" s="2"/>
      <c r="O845" s="1" t="str">
        <f>IF(ISERROR(VLOOKUP(L845&amp;M845,団体コード!$A$1:$B$1742,2,FALSE)),"",VLOOKUP(L845&amp;M845,団体コード!$A$1:$B$1742,2,FALSE))</f>
        <v>342076</v>
      </c>
      <c r="Q845" s="14" t="str">
        <f t="shared" si="55"/>
        <v>「接種者氏名 ※」を入力してください</v>
      </c>
    </row>
    <row r="846" spans="1:17" ht="38.25" customHeight="1" x14ac:dyDescent="0.45">
      <c r="A846" s="20">
        <f t="shared" si="52"/>
        <v>118</v>
      </c>
      <c r="B846" s="17" t="str">
        <f t="shared" si="53"/>
        <v>市内</v>
      </c>
      <c r="C846" s="18"/>
      <c r="D846" s="17" t="str">
        <f t="shared" si="54"/>
        <v>0000000000</v>
      </c>
      <c r="E846" s="18"/>
      <c r="F846" s="2"/>
      <c r="G846" s="2"/>
      <c r="H846" s="3"/>
      <c r="I846" s="2" t="s">
        <v>5319</v>
      </c>
      <c r="J846" s="2"/>
      <c r="K846" s="2"/>
      <c r="L846" s="2" t="s">
        <v>5331</v>
      </c>
      <c r="M846" s="2" t="s">
        <v>5332</v>
      </c>
      <c r="N846" s="2"/>
      <c r="O846" s="1" t="str">
        <f>IF(ISERROR(VLOOKUP(L846&amp;M846,団体コード!$A$1:$B$1742,2,FALSE)),"",VLOOKUP(L846&amp;M846,団体コード!$A$1:$B$1742,2,FALSE))</f>
        <v>342076</v>
      </c>
      <c r="Q846" s="14" t="str">
        <f t="shared" si="55"/>
        <v>「接種者氏名 ※」を入力してください</v>
      </c>
    </row>
    <row r="847" spans="1:17" ht="38.25" customHeight="1" x14ac:dyDescent="0.45">
      <c r="A847" s="20">
        <f t="shared" si="52"/>
        <v>118</v>
      </c>
      <c r="B847" s="17" t="str">
        <f t="shared" si="53"/>
        <v>市内</v>
      </c>
      <c r="C847" s="18"/>
      <c r="D847" s="17" t="str">
        <f t="shared" si="54"/>
        <v>0000000000</v>
      </c>
      <c r="E847" s="18"/>
      <c r="F847" s="2"/>
      <c r="G847" s="2"/>
      <c r="H847" s="3"/>
      <c r="I847" s="2" t="s">
        <v>5319</v>
      </c>
      <c r="J847" s="2"/>
      <c r="K847" s="2"/>
      <c r="L847" s="2" t="s">
        <v>5331</v>
      </c>
      <c r="M847" s="2" t="s">
        <v>5332</v>
      </c>
      <c r="N847" s="2"/>
      <c r="O847" s="1" t="str">
        <f>IF(ISERROR(VLOOKUP(L847&amp;M847,団体コード!$A$1:$B$1742,2,FALSE)),"",VLOOKUP(L847&amp;M847,団体コード!$A$1:$B$1742,2,FALSE))</f>
        <v>342076</v>
      </c>
      <c r="Q847" s="14" t="str">
        <f t="shared" si="55"/>
        <v>「接種者氏名 ※」を入力してください</v>
      </c>
    </row>
    <row r="848" spans="1:17" ht="38.25" customHeight="1" x14ac:dyDescent="0.45">
      <c r="A848" s="20">
        <f t="shared" si="52"/>
        <v>118</v>
      </c>
      <c r="B848" s="17" t="str">
        <f t="shared" si="53"/>
        <v>市内</v>
      </c>
      <c r="C848" s="18"/>
      <c r="D848" s="17" t="str">
        <f t="shared" si="54"/>
        <v>0000000000</v>
      </c>
      <c r="E848" s="18"/>
      <c r="F848" s="2"/>
      <c r="G848" s="2"/>
      <c r="H848" s="3"/>
      <c r="I848" s="2" t="s">
        <v>5319</v>
      </c>
      <c r="J848" s="2"/>
      <c r="K848" s="2"/>
      <c r="L848" s="2" t="s">
        <v>5331</v>
      </c>
      <c r="M848" s="2" t="s">
        <v>5332</v>
      </c>
      <c r="N848" s="2"/>
      <c r="O848" s="1" t="str">
        <f>IF(ISERROR(VLOOKUP(L848&amp;M848,団体コード!$A$1:$B$1742,2,FALSE)),"",VLOOKUP(L848&amp;M848,団体コード!$A$1:$B$1742,2,FALSE))</f>
        <v>342076</v>
      </c>
      <c r="Q848" s="14" t="str">
        <f t="shared" si="55"/>
        <v>「接種者氏名 ※」を入力してください</v>
      </c>
    </row>
    <row r="849" spans="1:17" ht="38.25" customHeight="1" x14ac:dyDescent="0.45">
      <c r="A849" s="20">
        <f t="shared" si="52"/>
        <v>118</v>
      </c>
      <c r="B849" s="17" t="str">
        <f t="shared" si="53"/>
        <v>市内</v>
      </c>
      <c r="C849" s="18"/>
      <c r="D849" s="17" t="str">
        <f t="shared" si="54"/>
        <v>0000000000</v>
      </c>
      <c r="E849" s="18"/>
      <c r="F849" s="2"/>
      <c r="G849" s="2"/>
      <c r="H849" s="3"/>
      <c r="I849" s="2" t="s">
        <v>5319</v>
      </c>
      <c r="J849" s="2"/>
      <c r="K849" s="2"/>
      <c r="L849" s="2" t="s">
        <v>5331</v>
      </c>
      <c r="M849" s="2" t="s">
        <v>5332</v>
      </c>
      <c r="N849" s="2"/>
      <c r="O849" s="1" t="str">
        <f>IF(ISERROR(VLOOKUP(L849&amp;M849,団体コード!$A$1:$B$1742,2,FALSE)),"",VLOOKUP(L849&amp;M849,団体コード!$A$1:$B$1742,2,FALSE))</f>
        <v>342076</v>
      </c>
      <c r="Q849" s="14" t="str">
        <f t="shared" si="55"/>
        <v>「接種者氏名 ※」を入力してください</v>
      </c>
    </row>
    <row r="850" spans="1:17" ht="38.25" customHeight="1" x14ac:dyDescent="0.45">
      <c r="A850" s="20">
        <f t="shared" si="52"/>
        <v>118</v>
      </c>
      <c r="B850" s="17" t="str">
        <f t="shared" si="53"/>
        <v>市内</v>
      </c>
      <c r="C850" s="18"/>
      <c r="D850" s="17" t="str">
        <f t="shared" si="54"/>
        <v>0000000000</v>
      </c>
      <c r="E850" s="18"/>
      <c r="F850" s="2"/>
      <c r="G850" s="2"/>
      <c r="H850" s="3"/>
      <c r="I850" s="2" t="s">
        <v>5319</v>
      </c>
      <c r="J850" s="2"/>
      <c r="K850" s="2"/>
      <c r="L850" s="2" t="s">
        <v>5331</v>
      </c>
      <c r="M850" s="2" t="s">
        <v>5332</v>
      </c>
      <c r="N850" s="2"/>
      <c r="O850" s="1" t="str">
        <f>IF(ISERROR(VLOOKUP(L850&amp;M850,団体コード!$A$1:$B$1742,2,FALSE)),"",VLOOKUP(L850&amp;M850,団体コード!$A$1:$B$1742,2,FALSE))</f>
        <v>342076</v>
      </c>
      <c r="Q850" s="14" t="str">
        <f t="shared" si="55"/>
        <v>「接種者氏名 ※」を入力してください</v>
      </c>
    </row>
    <row r="851" spans="1:17" ht="38.25" customHeight="1" x14ac:dyDescent="0.45">
      <c r="A851" s="20">
        <f t="shared" si="52"/>
        <v>118</v>
      </c>
      <c r="B851" s="17" t="str">
        <f t="shared" si="53"/>
        <v>市内</v>
      </c>
      <c r="C851" s="18"/>
      <c r="D851" s="17" t="str">
        <f t="shared" si="54"/>
        <v>0000000000</v>
      </c>
      <c r="E851" s="18"/>
      <c r="F851" s="2"/>
      <c r="G851" s="2"/>
      <c r="H851" s="3"/>
      <c r="I851" s="2" t="s">
        <v>5319</v>
      </c>
      <c r="J851" s="2"/>
      <c r="K851" s="2"/>
      <c r="L851" s="2" t="s">
        <v>5331</v>
      </c>
      <c r="M851" s="2" t="s">
        <v>5332</v>
      </c>
      <c r="N851" s="2"/>
      <c r="O851" s="1" t="str">
        <f>IF(ISERROR(VLOOKUP(L851&amp;M851,団体コード!$A$1:$B$1742,2,FALSE)),"",VLOOKUP(L851&amp;M851,団体コード!$A$1:$B$1742,2,FALSE))</f>
        <v>342076</v>
      </c>
      <c r="Q851" s="14" t="str">
        <f t="shared" si="55"/>
        <v>「接種者氏名 ※」を入力してください</v>
      </c>
    </row>
    <row r="852" spans="1:17" ht="38.25" customHeight="1" x14ac:dyDescent="0.45">
      <c r="A852" s="20">
        <f t="shared" si="52"/>
        <v>118</v>
      </c>
      <c r="B852" s="17" t="str">
        <f t="shared" si="53"/>
        <v>市内</v>
      </c>
      <c r="C852" s="18"/>
      <c r="D852" s="17" t="str">
        <f t="shared" si="54"/>
        <v>0000000000</v>
      </c>
      <c r="E852" s="18"/>
      <c r="F852" s="2"/>
      <c r="G852" s="2"/>
      <c r="H852" s="3"/>
      <c r="I852" s="2" t="s">
        <v>5319</v>
      </c>
      <c r="J852" s="2"/>
      <c r="K852" s="2"/>
      <c r="L852" s="2" t="s">
        <v>5331</v>
      </c>
      <c r="M852" s="2" t="s">
        <v>5332</v>
      </c>
      <c r="N852" s="2"/>
      <c r="O852" s="1" t="str">
        <f>IF(ISERROR(VLOOKUP(L852&amp;M852,団体コード!$A$1:$B$1742,2,FALSE)),"",VLOOKUP(L852&amp;M852,団体コード!$A$1:$B$1742,2,FALSE))</f>
        <v>342076</v>
      </c>
      <c r="Q852" s="14" t="str">
        <f t="shared" si="55"/>
        <v>「接種者氏名 ※」を入力してください</v>
      </c>
    </row>
    <row r="853" spans="1:17" ht="38.25" customHeight="1" x14ac:dyDescent="0.45">
      <c r="A853" s="20">
        <f t="shared" si="52"/>
        <v>118</v>
      </c>
      <c r="B853" s="17" t="str">
        <f t="shared" si="53"/>
        <v>市内</v>
      </c>
      <c r="C853" s="18"/>
      <c r="D853" s="17" t="str">
        <f t="shared" si="54"/>
        <v>0000000000</v>
      </c>
      <c r="E853" s="18"/>
      <c r="F853" s="2"/>
      <c r="G853" s="2"/>
      <c r="H853" s="3"/>
      <c r="I853" s="2" t="s">
        <v>5319</v>
      </c>
      <c r="J853" s="2"/>
      <c r="K853" s="2"/>
      <c r="L853" s="2" t="s">
        <v>5331</v>
      </c>
      <c r="M853" s="2" t="s">
        <v>5332</v>
      </c>
      <c r="N853" s="2"/>
      <c r="O853" s="1" t="str">
        <f>IF(ISERROR(VLOOKUP(L853&amp;M853,団体コード!$A$1:$B$1742,2,FALSE)),"",VLOOKUP(L853&amp;M853,団体コード!$A$1:$B$1742,2,FALSE))</f>
        <v>342076</v>
      </c>
      <c r="Q853" s="14" t="str">
        <f t="shared" si="55"/>
        <v>「接種者氏名 ※」を入力してください</v>
      </c>
    </row>
    <row r="854" spans="1:17" ht="38.25" customHeight="1" x14ac:dyDescent="0.45">
      <c r="A854" s="20">
        <f t="shared" si="52"/>
        <v>118</v>
      </c>
      <c r="B854" s="17" t="str">
        <f t="shared" si="53"/>
        <v>市内</v>
      </c>
      <c r="C854" s="18"/>
      <c r="D854" s="17" t="str">
        <f t="shared" si="54"/>
        <v>0000000000</v>
      </c>
      <c r="E854" s="18"/>
      <c r="F854" s="2"/>
      <c r="G854" s="2"/>
      <c r="H854" s="3"/>
      <c r="I854" s="2" t="s">
        <v>5319</v>
      </c>
      <c r="J854" s="2"/>
      <c r="K854" s="2"/>
      <c r="L854" s="2" t="s">
        <v>5331</v>
      </c>
      <c r="M854" s="2" t="s">
        <v>5332</v>
      </c>
      <c r="N854" s="2"/>
      <c r="O854" s="1" t="str">
        <f>IF(ISERROR(VLOOKUP(L854&amp;M854,団体コード!$A$1:$B$1742,2,FALSE)),"",VLOOKUP(L854&amp;M854,団体コード!$A$1:$B$1742,2,FALSE))</f>
        <v>342076</v>
      </c>
      <c r="Q854" s="14" t="str">
        <f t="shared" si="55"/>
        <v>「接種者氏名 ※」を入力してください</v>
      </c>
    </row>
    <row r="855" spans="1:17" ht="38.25" customHeight="1" x14ac:dyDescent="0.45">
      <c r="A855" s="20">
        <f t="shared" si="52"/>
        <v>118</v>
      </c>
      <c r="B855" s="17" t="str">
        <f t="shared" si="53"/>
        <v>市内</v>
      </c>
      <c r="C855" s="18"/>
      <c r="D855" s="17" t="str">
        <f t="shared" si="54"/>
        <v>0000000000</v>
      </c>
      <c r="E855" s="18"/>
      <c r="F855" s="2"/>
      <c r="G855" s="2"/>
      <c r="H855" s="3"/>
      <c r="I855" s="2" t="s">
        <v>5319</v>
      </c>
      <c r="J855" s="2"/>
      <c r="K855" s="2"/>
      <c r="L855" s="2" t="s">
        <v>5331</v>
      </c>
      <c r="M855" s="2" t="s">
        <v>5332</v>
      </c>
      <c r="N855" s="2"/>
      <c r="O855" s="1" t="str">
        <f>IF(ISERROR(VLOOKUP(L855&amp;M855,団体コード!$A$1:$B$1742,2,FALSE)),"",VLOOKUP(L855&amp;M855,団体コード!$A$1:$B$1742,2,FALSE))</f>
        <v>342076</v>
      </c>
      <c r="Q855" s="14" t="str">
        <f t="shared" si="55"/>
        <v>「接種者氏名 ※」を入力してください</v>
      </c>
    </row>
    <row r="856" spans="1:17" ht="38.25" customHeight="1" x14ac:dyDescent="0.45">
      <c r="A856" s="20">
        <f t="shared" si="52"/>
        <v>118</v>
      </c>
      <c r="B856" s="17" t="str">
        <f t="shared" si="53"/>
        <v>市内</v>
      </c>
      <c r="C856" s="18"/>
      <c r="D856" s="17" t="str">
        <f t="shared" si="54"/>
        <v>0000000000</v>
      </c>
      <c r="E856" s="18"/>
      <c r="F856" s="2"/>
      <c r="G856" s="2"/>
      <c r="H856" s="3"/>
      <c r="I856" s="2" t="s">
        <v>5319</v>
      </c>
      <c r="J856" s="2"/>
      <c r="K856" s="2"/>
      <c r="L856" s="2" t="s">
        <v>5331</v>
      </c>
      <c r="M856" s="2" t="s">
        <v>5332</v>
      </c>
      <c r="N856" s="2"/>
      <c r="O856" s="1" t="str">
        <f>IF(ISERROR(VLOOKUP(L856&amp;M856,団体コード!$A$1:$B$1742,2,FALSE)),"",VLOOKUP(L856&amp;M856,団体コード!$A$1:$B$1742,2,FALSE))</f>
        <v>342076</v>
      </c>
      <c r="Q856" s="14" t="str">
        <f t="shared" si="55"/>
        <v>「接種者氏名 ※」を入力してください</v>
      </c>
    </row>
    <row r="857" spans="1:17" ht="38.25" customHeight="1" x14ac:dyDescent="0.45">
      <c r="A857" s="20">
        <f t="shared" si="52"/>
        <v>118</v>
      </c>
      <c r="B857" s="17" t="str">
        <f t="shared" si="53"/>
        <v>市内</v>
      </c>
      <c r="C857" s="18"/>
      <c r="D857" s="17" t="str">
        <f t="shared" si="54"/>
        <v>0000000000</v>
      </c>
      <c r="E857" s="18"/>
      <c r="F857" s="2"/>
      <c r="G857" s="2"/>
      <c r="H857" s="3"/>
      <c r="I857" s="2" t="s">
        <v>5319</v>
      </c>
      <c r="J857" s="2"/>
      <c r="K857" s="2"/>
      <c r="L857" s="2" t="s">
        <v>5331</v>
      </c>
      <c r="M857" s="2" t="s">
        <v>5332</v>
      </c>
      <c r="N857" s="2"/>
      <c r="O857" s="1" t="str">
        <f>IF(ISERROR(VLOOKUP(L857&amp;M857,団体コード!$A$1:$B$1742,2,FALSE)),"",VLOOKUP(L857&amp;M857,団体コード!$A$1:$B$1742,2,FALSE))</f>
        <v>342076</v>
      </c>
      <c r="Q857" s="14" t="str">
        <f t="shared" si="55"/>
        <v>「接種者氏名 ※」を入力してください</v>
      </c>
    </row>
    <row r="858" spans="1:17" ht="38.25" customHeight="1" x14ac:dyDescent="0.45">
      <c r="A858" s="20">
        <f t="shared" si="52"/>
        <v>118</v>
      </c>
      <c r="B858" s="17" t="str">
        <f t="shared" si="53"/>
        <v>市内</v>
      </c>
      <c r="C858" s="18"/>
      <c r="D858" s="17" t="str">
        <f t="shared" si="54"/>
        <v>0000000000</v>
      </c>
      <c r="E858" s="18"/>
      <c r="F858" s="2"/>
      <c r="G858" s="2"/>
      <c r="H858" s="3"/>
      <c r="I858" s="2" t="s">
        <v>5319</v>
      </c>
      <c r="J858" s="2"/>
      <c r="K858" s="2"/>
      <c r="L858" s="2" t="s">
        <v>5331</v>
      </c>
      <c r="M858" s="2" t="s">
        <v>5332</v>
      </c>
      <c r="N858" s="2"/>
      <c r="O858" s="1" t="str">
        <f>IF(ISERROR(VLOOKUP(L858&amp;M858,団体コード!$A$1:$B$1742,2,FALSE)),"",VLOOKUP(L858&amp;M858,団体コード!$A$1:$B$1742,2,FALSE))</f>
        <v>342076</v>
      </c>
      <c r="Q858" s="14" t="str">
        <f t="shared" si="55"/>
        <v>「接種者氏名 ※」を入力してください</v>
      </c>
    </row>
    <row r="859" spans="1:17" ht="38.25" customHeight="1" x14ac:dyDescent="0.45">
      <c r="A859" s="20">
        <f t="shared" si="52"/>
        <v>118</v>
      </c>
      <c r="B859" s="17" t="str">
        <f t="shared" si="53"/>
        <v>市内</v>
      </c>
      <c r="C859" s="18"/>
      <c r="D859" s="17" t="str">
        <f t="shared" si="54"/>
        <v>0000000000</v>
      </c>
      <c r="E859" s="18"/>
      <c r="F859" s="2"/>
      <c r="G859" s="2"/>
      <c r="H859" s="3"/>
      <c r="I859" s="2" t="s">
        <v>5319</v>
      </c>
      <c r="J859" s="2"/>
      <c r="K859" s="2"/>
      <c r="L859" s="2" t="s">
        <v>5331</v>
      </c>
      <c r="M859" s="2" t="s">
        <v>5332</v>
      </c>
      <c r="N859" s="2"/>
      <c r="O859" s="1" t="str">
        <f>IF(ISERROR(VLOOKUP(L859&amp;M859,団体コード!$A$1:$B$1742,2,FALSE)),"",VLOOKUP(L859&amp;M859,団体コード!$A$1:$B$1742,2,FALSE))</f>
        <v>342076</v>
      </c>
      <c r="Q859" s="14" t="str">
        <f t="shared" si="55"/>
        <v>「接種者氏名 ※」を入力してください</v>
      </c>
    </row>
    <row r="860" spans="1:17" ht="38.25" customHeight="1" x14ac:dyDescent="0.45">
      <c r="A860" s="20">
        <f t="shared" si="52"/>
        <v>118</v>
      </c>
      <c r="B860" s="17" t="str">
        <f t="shared" si="53"/>
        <v>市内</v>
      </c>
      <c r="C860" s="18"/>
      <c r="D860" s="17" t="str">
        <f t="shared" si="54"/>
        <v>0000000000</v>
      </c>
      <c r="E860" s="18"/>
      <c r="F860" s="2"/>
      <c r="G860" s="2"/>
      <c r="H860" s="3"/>
      <c r="I860" s="2" t="s">
        <v>5319</v>
      </c>
      <c r="J860" s="2"/>
      <c r="K860" s="2"/>
      <c r="L860" s="2" t="s">
        <v>5331</v>
      </c>
      <c r="M860" s="2" t="s">
        <v>5332</v>
      </c>
      <c r="N860" s="2"/>
      <c r="O860" s="1" t="str">
        <f>IF(ISERROR(VLOOKUP(L860&amp;M860,団体コード!$A$1:$B$1742,2,FALSE)),"",VLOOKUP(L860&amp;M860,団体コード!$A$1:$B$1742,2,FALSE))</f>
        <v>342076</v>
      </c>
      <c r="Q860" s="14" t="str">
        <f t="shared" si="55"/>
        <v>「接種者氏名 ※」を入力してください</v>
      </c>
    </row>
    <row r="861" spans="1:17" ht="38.25" customHeight="1" x14ac:dyDescent="0.45">
      <c r="A861" s="20">
        <f t="shared" si="52"/>
        <v>118</v>
      </c>
      <c r="B861" s="17" t="str">
        <f t="shared" si="53"/>
        <v>市内</v>
      </c>
      <c r="C861" s="18"/>
      <c r="D861" s="17" t="str">
        <f t="shared" si="54"/>
        <v>0000000000</v>
      </c>
      <c r="E861" s="18"/>
      <c r="F861" s="2"/>
      <c r="G861" s="2"/>
      <c r="H861" s="3"/>
      <c r="I861" s="2" t="s">
        <v>5319</v>
      </c>
      <c r="J861" s="2"/>
      <c r="K861" s="2"/>
      <c r="L861" s="2" t="s">
        <v>5331</v>
      </c>
      <c r="M861" s="2" t="s">
        <v>5332</v>
      </c>
      <c r="N861" s="2"/>
      <c r="O861" s="1" t="str">
        <f>IF(ISERROR(VLOOKUP(L861&amp;M861,団体コード!$A$1:$B$1742,2,FALSE)),"",VLOOKUP(L861&amp;M861,団体コード!$A$1:$B$1742,2,FALSE))</f>
        <v>342076</v>
      </c>
      <c r="Q861" s="14" t="str">
        <f t="shared" si="55"/>
        <v>「接種者氏名 ※」を入力してください</v>
      </c>
    </row>
    <row r="862" spans="1:17" ht="38.25" customHeight="1" x14ac:dyDescent="0.45">
      <c r="A862" s="20">
        <f t="shared" si="52"/>
        <v>118</v>
      </c>
      <c r="B862" s="17" t="str">
        <f t="shared" si="53"/>
        <v>市内</v>
      </c>
      <c r="C862" s="18"/>
      <c r="D862" s="17" t="str">
        <f t="shared" si="54"/>
        <v>0000000000</v>
      </c>
      <c r="E862" s="18"/>
      <c r="F862" s="2"/>
      <c r="G862" s="2"/>
      <c r="H862" s="3"/>
      <c r="I862" s="2" t="s">
        <v>5319</v>
      </c>
      <c r="J862" s="2"/>
      <c r="K862" s="2"/>
      <c r="L862" s="2" t="s">
        <v>5331</v>
      </c>
      <c r="M862" s="2" t="s">
        <v>5332</v>
      </c>
      <c r="N862" s="2"/>
      <c r="O862" s="1" t="str">
        <f>IF(ISERROR(VLOOKUP(L862&amp;M862,団体コード!$A$1:$B$1742,2,FALSE)),"",VLOOKUP(L862&amp;M862,団体コード!$A$1:$B$1742,2,FALSE))</f>
        <v>342076</v>
      </c>
      <c r="Q862" s="14" t="str">
        <f t="shared" si="55"/>
        <v>「接種者氏名 ※」を入力してください</v>
      </c>
    </row>
    <row r="863" spans="1:17" ht="38.25" customHeight="1" x14ac:dyDescent="0.45">
      <c r="A863" s="20">
        <f t="shared" si="52"/>
        <v>118</v>
      </c>
      <c r="B863" s="17" t="str">
        <f t="shared" si="53"/>
        <v>市内</v>
      </c>
      <c r="C863" s="18"/>
      <c r="D863" s="17" t="str">
        <f t="shared" si="54"/>
        <v>0000000000</v>
      </c>
      <c r="E863" s="18"/>
      <c r="F863" s="2"/>
      <c r="G863" s="2"/>
      <c r="H863" s="3"/>
      <c r="I863" s="2" t="s">
        <v>5319</v>
      </c>
      <c r="J863" s="2"/>
      <c r="K863" s="2"/>
      <c r="L863" s="2" t="s">
        <v>5331</v>
      </c>
      <c r="M863" s="2" t="s">
        <v>5332</v>
      </c>
      <c r="N863" s="2"/>
      <c r="O863" s="1" t="str">
        <f>IF(ISERROR(VLOOKUP(L863&amp;M863,団体コード!$A$1:$B$1742,2,FALSE)),"",VLOOKUP(L863&amp;M863,団体コード!$A$1:$B$1742,2,FALSE))</f>
        <v>342076</v>
      </c>
      <c r="Q863" s="14" t="str">
        <f t="shared" si="55"/>
        <v>「接種者氏名 ※」を入力してください</v>
      </c>
    </row>
    <row r="864" spans="1:17" ht="38.25" customHeight="1" x14ac:dyDescent="0.45">
      <c r="A864" s="20">
        <f t="shared" si="52"/>
        <v>118</v>
      </c>
      <c r="B864" s="17" t="str">
        <f t="shared" si="53"/>
        <v>市内</v>
      </c>
      <c r="C864" s="18"/>
      <c r="D864" s="17" t="str">
        <f t="shared" si="54"/>
        <v>0000000000</v>
      </c>
      <c r="E864" s="18"/>
      <c r="F864" s="2"/>
      <c r="G864" s="2"/>
      <c r="H864" s="3"/>
      <c r="I864" s="2" t="s">
        <v>5319</v>
      </c>
      <c r="J864" s="2"/>
      <c r="K864" s="2"/>
      <c r="L864" s="2" t="s">
        <v>5331</v>
      </c>
      <c r="M864" s="2" t="s">
        <v>5332</v>
      </c>
      <c r="N864" s="2"/>
      <c r="O864" s="1" t="str">
        <f>IF(ISERROR(VLOOKUP(L864&amp;M864,団体コード!$A$1:$B$1742,2,FALSE)),"",VLOOKUP(L864&amp;M864,団体コード!$A$1:$B$1742,2,FALSE))</f>
        <v>342076</v>
      </c>
      <c r="Q864" s="14" t="str">
        <f t="shared" si="55"/>
        <v>「接種者氏名 ※」を入力してください</v>
      </c>
    </row>
    <row r="865" spans="1:17" ht="38.25" customHeight="1" x14ac:dyDescent="0.45">
      <c r="A865" s="20">
        <f t="shared" si="52"/>
        <v>118</v>
      </c>
      <c r="B865" s="17" t="str">
        <f t="shared" si="53"/>
        <v>市内</v>
      </c>
      <c r="C865" s="18"/>
      <c r="D865" s="17" t="str">
        <f t="shared" si="54"/>
        <v>0000000000</v>
      </c>
      <c r="E865" s="18"/>
      <c r="F865" s="2"/>
      <c r="G865" s="2"/>
      <c r="H865" s="3"/>
      <c r="I865" s="2" t="s">
        <v>5319</v>
      </c>
      <c r="J865" s="2"/>
      <c r="K865" s="2"/>
      <c r="L865" s="2" t="s">
        <v>5331</v>
      </c>
      <c r="M865" s="2" t="s">
        <v>5332</v>
      </c>
      <c r="N865" s="2"/>
      <c r="O865" s="1" t="str">
        <f>IF(ISERROR(VLOOKUP(L865&amp;M865,団体コード!$A$1:$B$1742,2,FALSE)),"",VLOOKUP(L865&amp;M865,団体コード!$A$1:$B$1742,2,FALSE))</f>
        <v>342076</v>
      </c>
      <c r="Q865" s="14" t="str">
        <f t="shared" si="55"/>
        <v>「接種者氏名 ※」を入力してください</v>
      </c>
    </row>
    <row r="866" spans="1:17" ht="38.25" customHeight="1" x14ac:dyDescent="0.45">
      <c r="A866" s="20">
        <f t="shared" si="52"/>
        <v>118</v>
      </c>
      <c r="B866" s="17" t="str">
        <f t="shared" si="53"/>
        <v>市内</v>
      </c>
      <c r="C866" s="18"/>
      <c r="D866" s="17" t="str">
        <f t="shared" si="54"/>
        <v>0000000000</v>
      </c>
      <c r="E866" s="18"/>
      <c r="F866" s="2"/>
      <c r="G866" s="2"/>
      <c r="H866" s="3"/>
      <c r="I866" s="2" t="s">
        <v>5319</v>
      </c>
      <c r="J866" s="2"/>
      <c r="K866" s="2"/>
      <c r="L866" s="2" t="s">
        <v>5331</v>
      </c>
      <c r="M866" s="2" t="s">
        <v>5332</v>
      </c>
      <c r="N866" s="2"/>
      <c r="O866" s="1" t="str">
        <f>IF(ISERROR(VLOOKUP(L866&amp;M866,団体コード!$A$1:$B$1742,2,FALSE)),"",VLOOKUP(L866&amp;M866,団体コード!$A$1:$B$1742,2,FALSE))</f>
        <v>342076</v>
      </c>
      <c r="Q866" s="14" t="str">
        <f t="shared" si="55"/>
        <v>「接種者氏名 ※」を入力してください</v>
      </c>
    </row>
    <row r="867" spans="1:17" ht="38.25" customHeight="1" x14ac:dyDescent="0.45">
      <c r="A867" s="20">
        <f t="shared" si="52"/>
        <v>118</v>
      </c>
      <c r="B867" s="17" t="str">
        <f t="shared" si="53"/>
        <v>市内</v>
      </c>
      <c r="C867" s="18"/>
      <c r="D867" s="17" t="str">
        <f t="shared" si="54"/>
        <v>0000000000</v>
      </c>
      <c r="E867" s="18"/>
      <c r="F867" s="2"/>
      <c r="G867" s="2"/>
      <c r="H867" s="3"/>
      <c r="I867" s="2" t="s">
        <v>5319</v>
      </c>
      <c r="J867" s="2"/>
      <c r="K867" s="2"/>
      <c r="L867" s="2" t="s">
        <v>5331</v>
      </c>
      <c r="M867" s="2" t="s">
        <v>5332</v>
      </c>
      <c r="N867" s="2"/>
      <c r="O867" s="1" t="str">
        <f>IF(ISERROR(VLOOKUP(L867&amp;M867,団体コード!$A$1:$B$1742,2,FALSE)),"",VLOOKUP(L867&amp;M867,団体コード!$A$1:$B$1742,2,FALSE))</f>
        <v>342076</v>
      </c>
      <c r="Q867" s="14" t="str">
        <f t="shared" si="55"/>
        <v>「接種者氏名 ※」を入力してください</v>
      </c>
    </row>
    <row r="868" spans="1:17" ht="38.25" customHeight="1" x14ac:dyDescent="0.45">
      <c r="A868" s="20">
        <f t="shared" si="52"/>
        <v>118</v>
      </c>
      <c r="B868" s="17" t="str">
        <f t="shared" si="53"/>
        <v>市内</v>
      </c>
      <c r="C868" s="18"/>
      <c r="D868" s="17" t="str">
        <f t="shared" si="54"/>
        <v>0000000000</v>
      </c>
      <c r="E868" s="18"/>
      <c r="F868" s="2"/>
      <c r="G868" s="2"/>
      <c r="H868" s="3"/>
      <c r="I868" s="2" t="s">
        <v>5319</v>
      </c>
      <c r="J868" s="2"/>
      <c r="K868" s="2"/>
      <c r="L868" s="2" t="s">
        <v>5331</v>
      </c>
      <c r="M868" s="2" t="s">
        <v>5332</v>
      </c>
      <c r="N868" s="2"/>
      <c r="O868" s="1" t="str">
        <f>IF(ISERROR(VLOOKUP(L868&amp;M868,団体コード!$A$1:$B$1742,2,FALSE)),"",VLOOKUP(L868&amp;M868,団体コード!$A$1:$B$1742,2,FALSE))</f>
        <v>342076</v>
      </c>
      <c r="Q868" s="14" t="str">
        <f t="shared" si="55"/>
        <v>「接種者氏名 ※」を入力してください</v>
      </c>
    </row>
    <row r="869" spans="1:17" ht="38.25" customHeight="1" x14ac:dyDescent="0.45">
      <c r="A869" s="20">
        <f t="shared" si="52"/>
        <v>118</v>
      </c>
      <c r="B869" s="17" t="str">
        <f t="shared" si="53"/>
        <v>市内</v>
      </c>
      <c r="C869" s="18"/>
      <c r="D869" s="17" t="str">
        <f t="shared" si="54"/>
        <v>0000000000</v>
      </c>
      <c r="E869" s="18"/>
      <c r="F869" s="2"/>
      <c r="G869" s="2"/>
      <c r="H869" s="3"/>
      <c r="I869" s="2" t="s">
        <v>5319</v>
      </c>
      <c r="J869" s="2"/>
      <c r="K869" s="2"/>
      <c r="L869" s="2" t="s">
        <v>5331</v>
      </c>
      <c r="M869" s="2" t="s">
        <v>5332</v>
      </c>
      <c r="N869" s="2"/>
      <c r="O869" s="1" t="str">
        <f>IF(ISERROR(VLOOKUP(L869&amp;M869,団体コード!$A$1:$B$1742,2,FALSE)),"",VLOOKUP(L869&amp;M869,団体コード!$A$1:$B$1742,2,FALSE))</f>
        <v>342076</v>
      </c>
      <c r="Q869" s="14" t="str">
        <f t="shared" si="55"/>
        <v>「接種者氏名 ※」を入力してください</v>
      </c>
    </row>
    <row r="870" spans="1:17" ht="38.25" customHeight="1" x14ac:dyDescent="0.45">
      <c r="A870" s="20">
        <f t="shared" si="52"/>
        <v>118</v>
      </c>
      <c r="B870" s="17" t="str">
        <f t="shared" si="53"/>
        <v>市内</v>
      </c>
      <c r="C870" s="18"/>
      <c r="D870" s="17" t="str">
        <f t="shared" si="54"/>
        <v>0000000000</v>
      </c>
      <c r="E870" s="18"/>
      <c r="F870" s="2"/>
      <c r="G870" s="2"/>
      <c r="H870" s="3"/>
      <c r="I870" s="2" t="s">
        <v>5319</v>
      </c>
      <c r="J870" s="2"/>
      <c r="K870" s="2"/>
      <c r="L870" s="2" t="s">
        <v>5331</v>
      </c>
      <c r="M870" s="2" t="s">
        <v>5332</v>
      </c>
      <c r="N870" s="2"/>
      <c r="O870" s="1" t="str">
        <f>IF(ISERROR(VLOOKUP(L870&amp;M870,団体コード!$A$1:$B$1742,2,FALSE)),"",VLOOKUP(L870&amp;M870,団体コード!$A$1:$B$1742,2,FALSE))</f>
        <v>342076</v>
      </c>
      <c r="Q870" s="14" t="str">
        <f t="shared" si="55"/>
        <v>「接種者氏名 ※」を入力してください</v>
      </c>
    </row>
    <row r="871" spans="1:17" ht="38.25" customHeight="1" x14ac:dyDescent="0.45">
      <c r="A871" s="20">
        <f t="shared" si="52"/>
        <v>118</v>
      </c>
      <c r="B871" s="17" t="str">
        <f t="shared" si="53"/>
        <v>市内</v>
      </c>
      <c r="C871" s="18"/>
      <c r="D871" s="17" t="str">
        <f t="shared" si="54"/>
        <v>0000000000</v>
      </c>
      <c r="E871" s="18"/>
      <c r="F871" s="2"/>
      <c r="G871" s="2"/>
      <c r="H871" s="3"/>
      <c r="I871" s="2" t="s">
        <v>5319</v>
      </c>
      <c r="J871" s="2"/>
      <c r="K871" s="2"/>
      <c r="L871" s="2" t="s">
        <v>5331</v>
      </c>
      <c r="M871" s="2" t="s">
        <v>5332</v>
      </c>
      <c r="N871" s="2"/>
      <c r="O871" s="1" t="str">
        <f>IF(ISERROR(VLOOKUP(L871&amp;M871,団体コード!$A$1:$B$1742,2,FALSE)),"",VLOOKUP(L871&amp;M871,団体コード!$A$1:$B$1742,2,FALSE))</f>
        <v>342076</v>
      </c>
      <c r="Q871" s="14" t="str">
        <f t="shared" si="55"/>
        <v>「接種者氏名 ※」を入力してください</v>
      </c>
    </row>
    <row r="872" spans="1:17" ht="38.25" customHeight="1" x14ac:dyDescent="0.45">
      <c r="A872" s="20">
        <f t="shared" si="52"/>
        <v>118</v>
      </c>
      <c r="B872" s="17" t="str">
        <f t="shared" si="53"/>
        <v>市内</v>
      </c>
      <c r="C872" s="18"/>
      <c r="D872" s="17" t="str">
        <f t="shared" si="54"/>
        <v>0000000000</v>
      </c>
      <c r="E872" s="18"/>
      <c r="F872" s="2"/>
      <c r="G872" s="2"/>
      <c r="H872" s="3"/>
      <c r="I872" s="2" t="s">
        <v>5319</v>
      </c>
      <c r="J872" s="2"/>
      <c r="K872" s="2"/>
      <c r="L872" s="2" t="s">
        <v>5331</v>
      </c>
      <c r="M872" s="2" t="s">
        <v>5332</v>
      </c>
      <c r="N872" s="2"/>
      <c r="O872" s="1" t="str">
        <f>IF(ISERROR(VLOOKUP(L872&amp;M872,団体コード!$A$1:$B$1742,2,FALSE)),"",VLOOKUP(L872&amp;M872,団体コード!$A$1:$B$1742,2,FALSE))</f>
        <v>342076</v>
      </c>
      <c r="Q872" s="14" t="str">
        <f t="shared" si="55"/>
        <v>「接種者氏名 ※」を入力してください</v>
      </c>
    </row>
    <row r="873" spans="1:17" ht="38.25" customHeight="1" x14ac:dyDescent="0.45">
      <c r="A873" s="20">
        <f t="shared" si="52"/>
        <v>118</v>
      </c>
      <c r="B873" s="17" t="str">
        <f t="shared" si="53"/>
        <v>市内</v>
      </c>
      <c r="C873" s="18"/>
      <c r="D873" s="17" t="str">
        <f t="shared" si="54"/>
        <v>0000000000</v>
      </c>
      <c r="E873" s="18"/>
      <c r="F873" s="2"/>
      <c r="G873" s="2"/>
      <c r="H873" s="3"/>
      <c r="I873" s="2" t="s">
        <v>5319</v>
      </c>
      <c r="J873" s="2"/>
      <c r="K873" s="2"/>
      <c r="L873" s="2" t="s">
        <v>5331</v>
      </c>
      <c r="M873" s="2" t="s">
        <v>5332</v>
      </c>
      <c r="N873" s="2"/>
      <c r="O873" s="1" t="str">
        <f>IF(ISERROR(VLOOKUP(L873&amp;M873,団体コード!$A$1:$B$1742,2,FALSE)),"",VLOOKUP(L873&amp;M873,団体コード!$A$1:$B$1742,2,FALSE))</f>
        <v>342076</v>
      </c>
      <c r="Q873" s="14" t="str">
        <f t="shared" si="55"/>
        <v>「接種者氏名 ※」を入力してください</v>
      </c>
    </row>
    <row r="874" spans="1:17" ht="38.25" customHeight="1" x14ac:dyDescent="0.45">
      <c r="A874" s="20">
        <f t="shared" si="52"/>
        <v>118</v>
      </c>
      <c r="B874" s="17" t="str">
        <f t="shared" si="53"/>
        <v>市内</v>
      </c>
      <c r="C874" s="18"/>
      <c r="D874" s="17" t="str">
        <f t="shared" si="54"/>
        <v>0000000000</v>
      </c>
      <c r="E874" s="18"/>
      <c r="F874" s="2"/>
      <c r="G874" s="2"/>
      <c r="H874" s="3"/>
      <c r="I874" s="2" t="s">
        <v>5319</v>
      </c>
      <c r="J874" s="2"/>
      <c r="K874" s="2"/>
      <c r="L874" s="2" t="s">
        <v>5331</v>
      </c>
      <c r="M874" s="2" t="s">
        <v>5332</v>
      </c>
      <c r="N874" s="2"/>
      <c r="O874" s="1" t="str">
        <f>IF(ISERROR(VLOOKUP(L874&amp;M874,団体コード!$A$1:$B$1742,2,FALSE)),"",VLOOKUP(L874&amp;M874,団体コード!$A$1:$B$1742,2,FALSE))</f>
        <v>342076</v>
      </c>
      <c r="Q874" s="14" t="str">
        <f t="shared" si="55"/>
        <v>「接種者氏名 ※」を入力してください</v>
      </c>
    </row>
    <row r="875" spans="1:17" ht="38.25" customHeight="1" x14ac:dyDescent="0.45">
      <c r="A875" s="20">
        <f t="shared" si="52"/>
        <v>118</v>
      </c>
      <c r="B875" s="17" t="str">
        <f t="shared" si="53"/>
        <v>市内</v>
      </c>
      <c r="C875" s="18"/>
      <c r="D875" s="17" t="str">
        <f t="shared" si="54"/>
        <v>0000000000</v>
      </c>
      <c r="E875" s="18"/>
      <c r="F875" s="2"/>
      <c r="G875" s="2"/>
      <c r="H875" s="3"/>
      <c r="I875" s="2" t="s">
        <v>5319</v>
      </c>
      <c r="J875" s="2"/>
      <c r="K875" s="2"/>
      <c r="L875" s="2" t="s">
        <v>5331</v>
      </c>
      <c r="M875" s="2" t="s">
        <v>5332</v>
      </c>
      <c r="N875" s="2"/>
      <c r="O875" s="1" t="str">
        <f>IF(ISERROR(VLOOKUP(L875&amp;M875,団体コード!$A$1:$B$1742,2,FALSE)),"",VLOOKUP(L875&amp;M875,団体コード!$A$1:$B$1742,2,FALSE))</f>
        <v>342076</v>
      </c>
      <c r="Q875" s="14" t="str">
        <f t="shared" si="55"/>
        <v>「接種者氏名 ※」を入力してください</v>
      </c>
    </row>
    <row r="876" spans="1:17" ht="38.25" customHeight="1" x14ac:dyDescent="0.45">
      <c r="A876" s="20">
        <f t="shared" si="52"/>
        <v>118</v>
      </c>
      <c r="B876" s="17" t="str">
        <f t="shared" si="53"/>
        <v>市内</v>
      </c>
      <c r="C876" s="18"/>
      <c r="D876" s="17" t="str">
        <f t="shared" si="54"/>
        <v>0000000000</v>
      </c>
      <c r="E876" s="18"/>
      <c r="F876" s="2"/>
      <c r="G876" s="2"/>
      <c r="H876" s="3"/>
      <c r="I876" s="2" t="s">
        <v>5319</v>
      </c>
      <c r="J876" s="2"/>
      <c r="K876" s="2"/>
      <c r="L876" s="2" t="s">
        <v>5331</v>
      </c>
      <c r="M876" s="2" t="s">
        <v>5332</v>
      </c>
      <c r="N876" s="2"/>
      <c r="O876" s="1" t="str">
        <f>IF(ISERROR(VLOOKUP(L876&amp;M876,団体コード!$A$1:$B$1742,2,FALSE)),"",VLOOKUP(L876&amp;M876,団体コード!$A$1:$B$1742,2,FALSE))</f>
        <v>342076</v>
      </c>
      <c r="Q876" s="14" t="str">
        <f t="shared" si="55"/>
        <v>「接種者氏名 ※」を入力してください</v>
      </c>
    </row>
    <row r="877" spans="1:17" ht="38.25" customHeight="1" x14ac:dyDescent="0.45">
      <c r="A877" s="20">
        <f t="shared" si="52"/>
        <v>118</v>
      </c>
      <c r="B877" s="17" t="str">
        <f t="shared" si="53"/>
        <v>市内</v>
      </c>
      <c r="C877" s="18"/>
      <c r="D877" s="17" t="str">
        <f t="shared" si="54"/>
        <v>0000000000</v>
      </c>
      <c r="E877" s="18"/>
      <c r="F877" s="2"/>
      <c r="G877" s="2"/>
      <c r="H877" s="3"/>
      <c r="I877" s="2" t="s">
        <v>5319</v>
      </c>
      <c r="J877" s="2"/>
      <c r="K877" s="2"/>
      <c r="L877" s="2" t="s">
        <v>5331</v>
      </c>
      <c r="M877" s="2" t="s">
        <v>5332</v>
      </c>
      <c r="N877" s="2"/>
      <c r="O877" s="1" t="str">
        <f>IF(ISERROR(VLOOKUP(L877&amp;M877,団体コード!$A$1:$B$1742,2,FALSE)),"",VLOOKUP(L877&amp;M877,団体コード!$A$1:$B$1742,2,FALSE))</f>
        <v>342076</v>
      </c>
      <c r="Q877" s="14" t="str">
        <f t="shared" si="55"/>
        <v>「接種者氏名 ※」を入力してください</v>
      </c>
    </row>
    <row r="878" spans="1:17" ht="38.25" customHeight="1" x14ac:dyDescent="0.45">
      <c r="A878" s="20">
        <f t="shared" si="52"/>
        <v>118</v>
      </c>
      <c r="B878" s="17" t="str">
        <f t="shared" si="53"/>
        <v>市内</v>
      </c>
      <c r="C878" s="18"/>
      <c r="D878" s="17" t="str">
        <f t="shared" si="54"/>
        <v>0000000000</v>
      </c>
      <c r="E878" s="18"/>
      <c r="F878" s="2"/>
      <c r="G878" s="2"/>
      <c r="H878" s="3"/>
      <c r="I878" s="2" t="s">
        <v>5319</v>
      </c>
      <c r="J878" s="2"/>
      <c r="K878" s="2"/>
      <c r="L878" s="2" t="s">
        <v>5331</v>
      </c>
      <c r="M878" s="2" t="s">
        <v>5332</v>
      </c>
      <c r="N878" s="2"/>
      <c r="O878" s="1" t="str">
        <f>IF(ISERROR(VLOOKUP(L878&amp;M878,団体コード!$A$1:$B$1742,2,FALSE)),"",VLOOKUP(L878&amp;M878,団体コード!$A$1:$B$1742,2,FALSE))</f>
        <v>342076</v>
      </c>
      <c r="Q878" s="14" t="str">
        <f t="shared" si="55"/>
        <v>「接種者氏名 ※」を入力してください</v>
      </c>
    </row>
    <row r="879" spans="1:17" ht="38.25" customHeight="1" x14ac:dyDescent="0.45">
      <c r="A879" s="20">
        <f t="shared" si="52"/>
        <v>118</v>
      </c>
      <c r="B879" s="17" t="str">
        <f t="shared" si="53"/>
        <v>市内</v>
      </c>
      <c r="C879" s="18"/>
      <c r="D879" s="17" t="str">
        <f t="shared" si="54"/>
        <v>0000000000</v>
      </c>
      <c r="E879" s="18"/>
      <c r="F879" s="2"/>
      <c r="G879" s="2"/>
      <c r="H879" s="3"/>
      <c r="I879" s="2" t="s">
        <v>5319</v>
      </c>
      <c r="J879" s="2"/>
      <c r="K879" s="2"/>
      <c r="L879" s="2" t="s">
        <v>5331</v>
      </c>
      <c r="M879" s="2" t="s">
        <v>5332</v>
      </c>
      <c r="N879" s="2"/>
      <c r="O879" s="1" t="str">
        <f>IF(ISERROR(VLOOKUP(L879&amp;M879,団体コード!$A$1:$B$1742,2,FALSE)),"",VLOOKUP(L879&amp;M879,団体コード!$A$1:$B$1742,2,FALSE))</f>
        <v>342076</v>
      </c>
      <c r="Q879" s="14" t="str">
        <f t="shared" si="55"/>
        <v>「接種者氏名 ※」を入力してください</v>
      </c>
    </row>
    <row r="880" spans="1:17" ht="38.25" customHeight="1" x14ac:dyDescent="0.45">
      <c r="A880" s="20">
        <f t="shared" si="52"/>
        <v>118</v>
      </c>
      <c r="B880" s="17" t="str">
        <f t="shared" si="53"/>
        <v>市内</v>
      </c>
      <c r="C880" s="18"/>
      <c r="D880" s="17" t="str">
        <f t="shared" si="54"/>
        <v>0000000000</v>
      </c>
      <c r="E880" s="18"/>
      <c r="F880" s="2"/>
      <c r="G880" s="2"/>
      <c r="H880" s="3"/>
      <c r="I880" s="2" t="s">
        <v>5319</v>
      </c>
      <c r="J880" s="2"/>
      <c r="K880" s="2"/>
      <c r="L880" s="2" t="s">
        <v>5331</v>
      </c>
      <c r="M880" s="2" t="s">
        <v>5332</v>
      </c>
      <c r="N880" s="2"/>
      <c r="O880" s="1" t="str">
        <f>IF(ISERROR(VLOOKUP(L880&amp;M880,団体コード!$A$1:$B$1742,2,FALSE)),"",VLOOKUP(L880&amp;M880,団体コード!$A$1:$B$1742,2,FALSE))</f>
        <v>342076</v>
      </c>
      <c r="Q880" s="14" t="str">
        <f t="shared" si="55"/>
        <v>「接種者氏名 ※」を入力してください</v>
      </c>
    </row>
    <row r="881" spans="1:17" ht="38.25" customHeight="1" x14ac:dyDescent="0.45">
      <c r="A881" s="20">
        <f t="shared" si="52"/>
        <v>118</v>
      </c>
      <c r="B881" s="17" t="str">
        <f t="shared" si="53"/>
        <v>市内</v>
      </c>
      <c r="C881" s="18"/>
      <c r="D881" s="17" t="str">
        <f t="shared" si="54"/>
        <v>0000000000</v>
      </c>
      <c r="E881" s="18"/>
      <c r="F881" s="2"/>
      <c r="G881" s="2"/>
      <c r="H881" s="3"/>
      <c r="I881" s="2" t="s">
        <v>5319</v>
      </c>
      <c r="J881" s="2"/>
      <c r="K881" s="2"/>
      <c r="L881" s="2" t="s">
        <v>5331</v>
      </c>
      <c r="M881" s="2" t="s">
        <v>5332</v>
      </c>
      <c r="N881" s="2"/>
      <c r="O881" s="1" t="str">
        <f>IF(ISERROR(VLOOKUP(L881&amp;M881,団体コード!$A$1:$B$1742,2,FALSE)),"",VLOOKUP(L881&amp;M881,団体コード!$A$1:$B$1742,2,FALSE))</f>
        <v>342076</v>
      </c>
      <c r="Q881" s="14" t="str">
        <f t="shared" si="55"/>
        <v>「接種者氏名 ※」を入力してください</v>
      </c>
    </row>
    <row r="882" spans="1:17" ht="38.25" customHeight="1" x14ac:dyDescent="0.45">
      <c r="A882" s="20">
        <f t="shared" si="52"/>
        <v>118</v>
      </c>
      <c r="B882" s="17" t="str">
        <f t="shared" si="53"/>
        <v>市内</v>
      </c>
      <c r="C882" s="18"/>
      <c r="D882" s="17" t="str">
        <f t="shared" si="54"/>
        <v>0000000000</v>
      </c>
      <c r="E882" s="18"/>
      <c r="F882" s="2"/>
      <c r="G882" s="2"/>
      <c r="H882" s="3"/>
      <c r="I882" s="2" t="s">
        <v>5319</v>
      </c>
      <c r="J882" s="2"/>
      <c r="K882" s="2"/>
      <c r="L882" s="2" t="s">
        <v>5331</v>
      </c>
      <c r="M882" s="2" t="s">
        <v>5332</v>
      </c>
      <c r="N882" s="2"/>
      <c r="O882" s="1" t="str">
        <f>IF(ISERROR(VLOOKUP(L882&amp;M882,団体コード!$A$1:$B$1742,2,FALSE)),"",VLOOKUP(L882&amp;M882,団体コード!$A$1:$B$1742,2,FALSE))</f>
        <v>342076</v>
      </c>
      <c r="Q882" s="14" t="str">
        <f t="shared" si="55"/>
        <v>「接種者氏名 ※」を入力してください</v>
      </c>
    </row>
    <row r="883" spans="1:17" ht="38.25" customHeight="1" x14ac:dyDescent="0.45">
      <c r="A883" s="20">
        <f t="shared" si="52"/>
        <v>118</v>
      </c>
      <c r="B883" s="17" t="str">
        <f t="shared" si="53"/>
        <v>市内</v>
      </c>
      <c r="C883" s="18"/>
      <c r="D883" s="17" t="str">
        <f t="shared" si="54"/>
        <v>0000000000</v>
      </c>
      <c r="E883" s="18"/>
      <c r="F883" s="2"/>
      <c r="G883" s="2"/>
      <c r="H883" s="3"/>
      <c r="I883" s="2" t="s">
        <v>5319</v>
      </c>
      <c r="J883" s="2"/>
      <c r="K883" s="2"/>
      <c r="L883" s="2" t="s">
        <v>5331</v>
      </c>
      <c r="M883" s="2" t="s">
        <v>5332</v>
      </c>
      <c r="N883" s="2"/>
      <c r="O883" s="1" t="str">
        <f>IF(ISERROR(VLOOKUP(L883&amp;M883,団体コード!$A$1:$B$1742,2,FALSE)),"",VLOOKUP(L883&amp;M883,団体コード!$A$1:$B$1742,2,FALSE))</f>
        <v>342076</v>
      </c>
      <c r="Q883" s="14" t="str">
        <f t="shared" si="55"/>
        <v>「接種者氏名 ※」を入力してください</v>
      </c>
    </row>
    <row r="884" spans="1:17" ht="38.25" customHeight="1" x14ac:dyDescent="0.45">
      <c r="A884" s="20">
        <f t="shared" si="52"/>
        <v>118</v>
      </c>
      <c r="B884" s="17" t="str">
        <f t="shared" si="53"/>
        <v>市内</v>
      </c>
      <c r="C884" s="18"/>
      <c r="D884" s="17" t="str">
        <f t="shared" si="54"/>
        <v>0000000000</v>
      </c>
      <c r="E884" s="18"/>
      <c r="F884" s="2"/>
      <c r="G884" s="2"/>
      <c r="H884" s="3"/>
      <c r="I884" s="2" t="s">
        <v>5319</v>
      </c>
      <c r="J884" s="2"/>
      <c r="K884" s="2"/>
      <c r="L884" s="2" t="s">
        <v>5331</v>
      </c>
      <c r="M884" s="2" t="s">
        <v>5332</v>
      </c>
      <c r="N884" s="2"/>
      <c r="O884" s="1" t="str">
        <f>IF(ISERROR(VLOOKUP(L884&amp;M884,団体コード!$A$1:$B$1742,2,FALSE)),"",VLOOKUP(L884&amp;M884,団体コード!$A$1:$B$1742,2,FALSE))</f>
        <v>342076</v>
      </c>
      <c r="Q884" s="14" t="str">
        <f t="shared" si="55"/>
        <v>「接種者氏名 ※」を入力してください</v>
      </c>
    </row>
    <row r="885" spans="1:17" ht="38.25" customHeight="1" x14ac:dyDescent="0.45">
      <c r="A885" s="20">
        <f t="shared" si="52"/>
        <v>118</v>
      </c>
      <c r="B885" s="17" t="str">
        <f t="shared" si="53"/>
        <v>市内</v>
      </c>
      <c r="C885" s="18"/>
      <c r="D885" s="17" t="str">
        <f t="shared" si="54"/>
        <v>0000000000</v>
      </c>
      <c r="E885" s="18"/>
      <c r="F885" s="2"/>
      <c r="G885" s="2"/>
      <c r="H885" s="3"/>
      <c r="I885" s="2" t="s">
        <v>5319</v>
      </c>
      <c r="J885" s="2"/>
      <c r="K885" s="2"/>
      <c r="L885" s="2" t="s">
        <v>5331</v>
      </c>
      <c r="M885" s="2" t="s">
        <v>5332</v>
      </c>
      <c r="N885" s="2"/>
      <c r="O885" s="1" t="str">
        <f>IF(ISERROR(VLOOKUP(L885&amp;M885,団体コード!$A$1:$B$1742,2,FALSE)),"",VLOOKUP(L885&amp;M885,団体コード!$A$1:$B$1742,2,FALSE))</f>
        <v>342076</v>
      </c>
      <c r="Q885" s="14" t="str">
        <f t="shared" si="55"/>
        <v>「接種者氏名 ※」を入力してください</v>
      </c>
    </row>
    <row r="886" spans="1:17" ht="38.25" customHeight="1" x14ac:dyDescent="0.45">
      <c r="A886" s="20">
        <f t="shared" si="52"/>
        <v>118</v>
      </c>
      <c r="B886" s="17" t="str">
        <f t="shared" si="53"/>
        <v>市内</v>
      </c>
      <c r="C886" s="18"/>
      <c r="D886" s="17" t="str">
        <f t="shared" si="54"/>
        <v>0000000000</v>
      </c>
      <c r="E886" s="18"/>
      <c r="F886" s="2"/>
      <c r="G886" s="2"/>
      <c r="H886" s="3"/>
      <c r="I886" s="2" t="s">
        <v>5319</v>
      </c>
      <c r="J886" s="2"/>
      <c r="K886" s="2"/>
      <c r="L886" s="2" t="s">
        <v>5331</v>
      </c>
      <c r="M886" s="2" t="s">
        <v>5332</v>
      </c>
      <c r="N886" s="2"/>
      <c r="O886" s="1" t="str">
        <f>IF(ISERROR(VLOOKUP(L886&amp;M886,団体コード!$A$1:$B$1742,2,FALSE)),"",VLOOKUP(L886&amp;M886,団体コード!$A$1:$B$1742,2,FALSE))</f>
        <v>342076</v>
      </c>
      <c r="Q886" s="14" t="str">
        <f t="shared" si="55"/>
        <v>「接種者氏名 ※」を入力してください</v>
      </c>
    </row>
    <row r="887" spans="1:17" ht="38.25" customHeight="1" x14ac:dyDescent="0.45">
      <c r="A887" s="20">
        <f t="shared" si="52"/>
        <v>118</v>
      </c>
      <c r="B887" s="17" t="str">
        <f t="shared" si="53"/>
        <v>市内</v>
      </c>
      <c r="C887" s="18"/>
      <c r="D887" s="17" t="str">
        <f t="shared" si="54"/>
        <v>0000000000</v>
      </c>
      <c r="E887" s="18"/>
      <c r="F887" s="2"/>
      <c r="G887" s="2"/>
      <c r="H887" s="3"/>
      <c r="I887" s="2" t="s">
        <v>5319</v>
      </c>
      <c r="J887" s="2"/>
      <c r="K887" s="2"/>
      <c r="L887" s="2" t="s">
        <v>5331</v>
      </c>
      <c r="M887" s="2" t="s">
        <v>5332</v>
      </c>
      <c r="N887" s="2"/>
      <c r="O887" s="1" t="str">
        <f>IF(ISERROR(VLOOKUP(L887&amp;M887,団体コード!$A$1:$B$1742,2,FALSE)),"",VLOOKUP(L887&amp;M887,団体コード!$A$1:$B$1742,2,FALSE))</f>
        <v>342076</v>
      </c>
      <c r="Q887" s="14" t="str">
        <f t="shared" si="55"/>
        <v>「接種者氏名 ※」を入力してください</v>
      </c>
    </row>
    <row r="888" spans="1:17" ht="38.25" customHeight="1" x14ac:dyDescent="0.45">
      <c r="A888" s="20">
        <f t="shared" si="52"/>
        <v>118</v>
      </c>
      <c r="B888" s="17" t="str">
        <f t="shared" si="53"/>
        <v>市内</v>
      </c>
      <c r="C888" s="18"/>
      <c r="D888" s="17" t="str">
        <f t="shared" si="54"/>
        <v>0000000000</v>
      </c>
      <c r="E888" s="18"/>
      <c r="F888" s="2"/>
      <c r="G888" s="2"/>
      <c r="H888" s="3"/>
      <c r="I888" s="2" t="s">
        <v>5319</v>
      </c>
      <c r="J888" s="2"/>
      <c r="K888" s="2"/>
      <c r="L888" s="2" t="s">
        <v>5331</v>
      </c>
      <c r="M888" s="2" t="s">
        <v>5332</v>
      </c>
      <c r="N888" s="2"/>
      <c r="O888" s="1" t="str">
        <f>IF(ISERROR(VLOOKUP(L888&amp;M888,団体コード!$A$1:$B$1742,2,FALSE)),"",VLOOKUP(L888&amp;M888,団体コード!$A$1:$B$1742,2,FALSE))</f>
        <v>342076</v>
      </c>
      <c r="Q888" s="14" t="str">
        <f t="shared" si="55"/>
        <v>「接種者氏名 ※」を入力してください</v>
      </c>
    </row>
    <row r="889" spans="1:17" ht="38.25" customHeight="1" x14ac:dyDescent="0.45">
      <c r="A889" s="20">
        <f t="shared" si="52"/>
        <v>118</v>
      </c>
      <c r="B889" s="17" t="str">
        <f t="shared" si="53"/>
        <v>市内</v>
      </c>
      <c r="C889" s="18"/>
      <c r="D889" s="17" t="str">
        <f t="shared" si="54"/>
        <v>0000000000</v>
      </c>
      <c r="E889" s="18"/>
      <c r="F889" s="2"/>
      <c r="G889" s="2"/>
      <c r="H889" s="3"/>
      <c r="I889" s="2" t="s">
        <v>5319</v>
      </c>
      <c r="J889" s="2"/>
      <c r="K889" s="2"/>
      <c r="L889" s="2" t="s">
        <v>5331</v>
      </c>
      <c r="M889" s="2" t="s">
        <v>5332</v>
      </c>
      <c r="N889" s="2"/>
      <c r="O889" s="1" t="str">
        <f>IF(ISERROR(VLOOKUP(L889&amp;M889,団体コード!$A$1:$B$1742,2,FALSE)),"",VLOOKUP(L889&amp;M889,団体コード!$A$1:$B$1742,2,FALSE))</f>
        <v>342076</v>
      </c>
      <c r="Q889" s="14" t="str">
        <f t="shared" si="55"/>
        <v>「接種者氏名 ※」を入力してください</v>
      </c>
    </row>
    <row r="890" spans="1:17" ht="38.25" customHeight="1" x14ac:dyDescent="0.45">
      <c r="A890" s="20">
        <f t="shared" si="52"/>
        <v>118</v>
      </c>
      <c r="B890" s="17" t="str">
        <f t="shared" si="53"/>
        <v>市内</v>
      </c>
      <c r="C890" s="18"/>
      <c r="D890" s="17" t="str">
        <f t="shared" si="54"/>
        <v>0000000000</v>
      </c>
      <c r="E890" s="18"/>
      <c r="F890" s="2"/>
      <c r="G890" s="2"/>
      <c r="H890" s="3"/>
      <c r="I890" s="2" t="s">
        <v>5319</v>
      </c>
      <c r="J890" s="2"/>
      <c r="K890" s="2"/>
      <c r="L890" s="2" t="s">
        <v>5331</v>
      </c>
      <c r="M890" s="2" t="s">
        <v>5332</v>
      </c>
      <c r="N890" s="2"/>
      <c r="O890" s="1" t="str">
        <f>IF(ISERROR(VLOOKUP(L890&amp;M890,団体コード!$A$1:$B$1742,2,FALSE)),"",VLOOKUP(L890&amp;M890,団体コード!$A$1:$B$1742,2,FALSE))</f>
        <v>342076</v>
      </c>
      <c r="Q890" s="14" t="str">
        <f t="shared" si="55"/>
        <v>「接種者氏名 ※」を入力してください</v>
      </c>
    </row>
    <row r="891" spans="1:17" ht="38.25" customHeight="1" x14ac:dyDescent="0.45">
      <c r="A891" s="20">
        <f t="shared" si="52"/>
        <v>118</v>
      </c>
      <c r="B891" s="17" t="str">
        <f t="shared" si="53"/>
        <v>市内</v>
      </c>
      <c r="C891" s="18"/>
      <c r="D891" s="17" t="str">
        <f t="shared" si="54"/>
        <v>0000000000</v>
      </c>
      <c r="E891" s="18"/>
      <c r="F891" s="2"/>
      <c r="G891" s="2"/>
      <c r="H891" s="3"/>
      <c r="I891" s="2" t="s">
        <v>5319</v>
      </c>
      <c r="J891" s="2"/>
      <c r="K891" s="2"/>
      <c r="L891" s="2" t="s">
        <v>5331</v>
      </c>
      <c r="M891" s="2" t="s">
        <v>5332</v>
      </c>
      <c r="N891" s="2"/>
      <c r="O891" s="1" t="str">
        <f>IF(ISERROR(VLOOKUP(L891&amp;M891,団体コード!$A$1:$B$1742,2,FALSE)),"",VLOOKUP(L891&amp;M891,団体コード!$A$1:$B$1742,2,FALSE))</f>
        <v>342076</v>
      </c>
      <c r="Q891" s="14" t="str">
        <f t="shared" si="55"/>
        <v>「接種者氏名 ※」を入力してください</v>
      </c>
    </row>
    <row r="892" spans="1:17" ht="38.25" customHeight="1" x14ac:dyDescent="0.45">
      <c r="A892" s="20">
        <f t="shared" si="52"/>
        <v>118</v>
      </c>
      <c r="B892" s="17" t="str">
        <f t="shared" si="53"/>
        <v>市内</v>
      </c>
      <c r="C892" s="18"/>
      <c r="D892" s="17" t="str">
        <f t="shared" si="54"/>
        <v>0000000000</v>
      </c>
      <c r="E892" s="18"/>
      <c r="F892" s="2"/>
      <c r="G892" s="2"/>
      <c r="H892" s="3"/>
      <c r="I892" s="2" t="s">
        <v>5319</v>
      </c>
      <c r="J892" s="2"/>
      <c r="K892" s="2"/>
      <c r="L892" s="2" t="s">
        <v>5331</v>
      </c>
      <c r="M892" s="2" t="s">
        <v>5332</v>
      </c>
      <c r="N892" s="2"/>
      <c r="O892" s="1" t="str">
        <f>IF(ISERROR(VLOOKUP(L892&amp;M892,団体コード!$A$1:$B$1742,2,FALSE)),"",VLOOKUP(L892&amp;M892,団体コード!$A$1:$B$1742,2,FALSE))</f>
        <v>342076</v>
      </c>
      <c r="Q892" s="14" t="str">
        <f t="shared" si="55"/>
        <v>「接種者氏名 ※」を入力してください</v>
      </c>
    </row>
    <row r="893" spans="1:17" ht="38.25" customHeight="1" x14ac:dyDescent="0.45">
      <c r="A893" s="20">
        <f t="shared" si="52"/>
        <v>118</v>
      </c>
      <c r="B893" s="17" t="str">
        <f t="shared" si="53"/>
        <v>市内</v>
      </c>
      <c r="C893" s="18"/>
      <c r="D893" s="17" t="str">
        <f t="shared" si="54"/>
        <v>0000000000</v>
      </c>
      <c r="E893" s="18"/>
      <c r="F893" s="2"/>
      <c r="G893" s="2"/>
      <c r="H893" s="3"/>
      <c r="I893" s="2" t="s">
        <v>5319</v>
      </c>
      <c r="J893" s="2"/>
      <c r="K893" s="2"/>
      <c r="L893" s="2" t="s">
        <v>5331</v>
      </c>
      <c r="M893" s="2" t="s">
        <v>5332</v>
      </c>
      <c r="N893" s="2"/>
      <c r="O893" s="1" t="str">
        <f>IF(ISERROR(VLOOKUP(L893&amp;M893,団体コード!$A$1:$B$1742,2,FALSE)),"",VLOOKUP(L893&amp;M893,団体コード!$A$1:$B$1742,2,FALSE))</f>
        <v>342076</v>
      </c>
      <c r="Q893" s="14" t="str">
        <f t="shared" si="55"/>
        <v>「接種者氏名 ※」を入力してください</v>
      </c>
    </row>
    <row r="894" spans="1:17" ht="38.25" customHeight="1" x14ac:dyDescent="0.45">
      <c r="A894" s="20">
        <f t="shared" si="52"/>
        <v>118</v>
      </c>
      <c r="B894" s="17" t="str">
        <f t="shared" si="53"/>
        <v>市内</v>
      </c>
      <c r="C894" s="18"/>
      <c r="D894" s="17" t="str">
        <f t="shared" si="54"/>
        <v>0000000000</v>
      </c>
      <c r="E894" s="18"/>
      <c r="F894" s="2"/>
      <c r="G894" s="2"/>
      <c r="H894" s="3"/>
      <c r="I894" s="2" t="s">
        <v>5319</v>
      </c>
      <c r="J894" s="2"/>
      <c r="K894" s="2"/>
      <c r="L894" s="2" t="s">
        <v>5331</v>
      </c>
      <c r="M894" s="2" t="s">
        <v>5332</v>
      </c>
      <c r="N894" s="2"/>
      <c r="O894" s="1" t="str">
        <f>IF(ISERROR(VLOOKUP(L894&amp;M894,団体コード!$A$1:$B$1742,2,FALSE)),"",VLOOKUP(L894&amp;M894,団体コード!$A$1:$B$1742,2,FALSE))</f>
        <v>342076</v>
      </c>
      <c r="Q894" s="14" t="str">
        <f t="shared" si="55"/>
        <v>「接種者氏名 ※」を入力してください</v>
      </c>
    </row>
    <row r="895" spans="1:17" ht="38.25" customHeight="1" x14ac:dyDescent="0.45">
      <c r="A895" s="20">
        <f t="shared" si="52"/>
        <v>118</v>
      </c>
      <c r="B895" s="17" t="str">
        <f t="shared" si="53"/>
        <v>市内</v>
      </c>
      <c r="C895" s="18"/>
      <c r="D895" s="17" t="str">
        <f t="shared" si="54"/>
        <v>0000000000</v>
      </c>
      <c r="E895" s="18"/>
      <c r="F895" s="2"/>
      <c r="G895" s="2"/>
      <c r="H895" s="3"/>
      <c r="I895" s="2" t="s">
        <v>5319</v>
      </c>
      <c r="J895" s="2"/>
      <c r="K895" s="2"/>
      <c r="L895" s="2" t="s">
        <v>5331</v>
      </c>
      <c r="M895" s="2" t="s">
        <v>5332</v>
      </c>
      <c r="N895" s="2"/>
      <c r="O895" s="1" t="str">
        <f>IF(ISERROR(VLOOKUP(L895&amp;M895,団体コード!$A$1:$B$1742,2,FALSE)),"",VLOOKUP(L895&amp;M895,団体コード!$A$1:$B$1742,2,FALSE))</f>
        <v>342076</v>
      </c>
      <c r="Q895" s="14" t="str">
        <f t="shared" si="55"/>
        <v>「接種者氏名 ※」を入力してください</v>
      </c>
    </row>
    <row r="896" spans="1:17" ht="38.25" customHeight="1" x14ac:dyDescent="0.45">
      <c r="A896" s="20">
        <f t="shared" si="52"/>
        <v>118</v>
      </c>
      <c r="B896" s="17" t="str">
        <f t="shared" si="53"/>
        <v>市内</v>
      </c>
      <c r="C896" s="18"/>
      <c r="D896" s="17" t="str">
        <f t="shared" si="54"/>
        <v>0000000000</v>
      </c>
      <c r="E896" s="18"/>
      <c r="F896" s="2"/>
      <c r="G896" s="2"/>
      <c r="H896" s="3"/>
      <c r="I896" s="2" t="s">
        <v>5319</v>
      </c>
      <c r="J896" s="2"/>
      <c r="K896" s="2"/>
      <c r="L896" s="2" t="s">
        <v>5331</v>
      </c>
      <c r="M896" s="2" t="s">
        <v>5332</v>
      </c>
      <c r="N896" s="2"/>
      <c r="O896" s="1" t="str">
        <f>IF(ISERROR(VLOOKUP(L896&amp;M896,団体コード!$A$1:$B$1742,2,FALSE)),"",VLOOKUP(L896&amp;M896,団体コード!$A$1:$B$1742,2,FALSE))</f>
        <v>342076</v>
      </c>
      <c r="Q896" s="14" t="str">
        <f t="shared" si="55"/>
        <v>「接種者氏名 ※」を入力してください</v>
      </c>
    </row>
    <row r="897" spans="1:17" ht="38.25" customHeight="1" x14ac:dyDescent="0.45">
      <c r="A897" s="20">
        <f t="shared" si="52"/>
        <v>118</v>
      </c>
      <c r="B897" s="17" t="str">
        <f t="shared" si="53"/>
        <v>市内</v>
      </c>
      <c r="C897" s="18"/>
      <c r="D897" s="17" t="str">
        <f t="shared" si="54"/>
        <v>0000000000</v>
      </c>
      <c r="E897" s="18"/>
      <c r="F897" s="2"/>
      <c r="G897" s="2"/>
      <c r="H897" s="3"/>
      <c r="I897" s="2" t="s">
        <v>5319</v>
      </c>
      <c r="J897" s="2"/>
      <c r="K897" s="2"/>
      <c r="L897" s="2" t="s">
        <v>5331</v>
      </c>
      <c r="M897" s="2" t="s">
        <v>5332</v>
      </c>
      <c r="N897" s="2"/>
      <c r="O897" s="1" t="str">
        <f>IF(ISERROR(VLOOKUP(L897&amp;M897,団体コード!$A$1:$B$1742,2,FALSE)),"",VLOOKUP(L897&amp;M897,団体コード!$A$1:$B$1742,2,FALSE))</f>
        <v>342076</v>
      </c>
      <c r="Q897" s="14" t="str">
        <f t="shared" si="55"/>
        <v>「接種者氏名 ※」を入力してください</v>
      </c>
    </row>
    <row r="898" spans="1:17" ht="38.25" customHeight="1" x14ac:dyDescent="0.45">
      <c r="A898" s="20">
        <f t="shared" ref="A898:A961" si="56">DATEDIF(H898,"2022/4/1","Y")</f>
        <v>118</v>
      </c>
      <c r="B898" s="17" t="str">
        <f t="shared" si="53"/>
        <v>市内</v>
      </c>
      <c r="C898" s="18"/>
      <c r="D898" s="17" t="str">
        <f t="shared" si="54"/>
        <v>0000000000</v>
      </c>
      <c r="E898" s="18"/>
      <c r="F898" s="2"/>
      <c r="G898" s="2"/>
      <c r="H898" s="3"/>
      <c r="I898" s="2" t="s">
        <v>5319</v>
      </c>
      <c r="J898" s="2"/>
      <c r="K898" s="2"/>
      <c r="L898" s="2" t="s">
        <v>5331</v>
      </c>
      <c r="M898" s="2" t="s">
        <v>5332</v>
      </c>
      <c r="N898" s="2"/>
      <c r="O898" s="1" t="str">
        <f>IF(ISERROR(VLOOKUP(L898&amp;M898,団体コード!$A$1:$B$1742,2,FALSE)),"",VLOOKUP(L898&amp;M898,団体コード!$A$1:$B$1742,2,FALSE))</f>
        <v>342076</v>
      </c>
      <c r="Q898" s="14" t="str">
        <f t="shared" si="55"/>
        <v>「接種者氏名 ※」を入力してください</v>
      </c>
    </row>
    <row r="899" spans="1:17" ht="38.25" customHeight="1" x14ac:dyDescent="0.45">
      <c r="A899" s="20">
        <f t="shared" si="56"/>
        <v>118</v>
      </c>
      <c r="B899" s="17" t="str">
        <f t="shared" ref="B899:B962" si="57">IF(O899="342076","市内","市外")</f>
        <v>市内</v>
      </c>
      <c r="C899" s="18"/>
      <c r="D899" s="17" t="str">
        <f t="shared" si="54"/>
        <v>0000000000</v>
      </c>
      <c r="E899" s="18"/>
      <c r="F899" s="2"/>
      <c r="G899" s="2"/>
      <c r="H899" s="3"/>
      <c r="I899" s="2" t="s">
        <v>5319</v>
      </c>
      <c r="J899" s="2"/>
      <c r="K899" s="2"/>
      <c r="L899" s="2" t="s">
        <v>5331</v>
      </c>
      <c r="M899" s="2" t="s">
        <v>5332</v>
      </c>
      <c r="N899" s="2"/>
      <c r="O899" s="1" t="str">
        <f>IF(ISERROR(VLOOKUP(L899&amp;M899,団体コード!$A$1:$B$1742,2,FALSE)),"",VLOOKUP(L899&amp;M899,団体コード!$A$1:$B$1742,2,FALSE))</f>
        <v>342076</v>
      </c>
      <c r="Q899" s="14" t="str">
        <f t="shared" si="55"/>
        <v>「接種者氏名 ※」を入力してください</v>
      </c>
    </row>
    <row r="900" spans="1:17" ht="38.25" customHeight="1" x14ac:dyDescent="0.45">
      <c r="A900" s="20">
        <f t="shared" si="56"/>
        <v>118</v>
      </c>
      <c r="B900" s="17" t="str">
        <f t="shared" si="57"/>
        <v>市内</v>
      </c>
      <c r="C900" s="18"/>
      <c r="D900" s="17" t="str">
        <f t="shared" ref="D900:D963" si="58">TEXT(E900,"0000000000")</f>
        <v>0000000000</v>
      </c>
      <c r="E900" s="18"/>
      <c r="F900" s="2"/>
      <c r="G900" s="2"/>
      <c r="H900" s="3"/>
      <c r="I900" s="2" t="s">
        <v>5319</v>
      </c>
      <c r="J900" s="2"/>
      <c r="K900" s="2"/>
      <c r="L900" s="2" t="s">
        <v>5331</v>
      </c>
      <c r="M900" s="2" t="s">
        <v>5332</v>
      </c>
      <c r="N900" s="2"/>
      <c r="O900" s="1" t="str">
        <f>IF(ISERROR(VLOOKUP(L900&amp;M900,団体コード!$A$1:$B$1742,2,FALSE)),"",VLOOKUP(L900&amp;M900,団体コード!$A$1:$B$1742,2,FALSE))</f>
        <v>342076</v>
      </c>
      <c r="Q900" s="14" t="str">
        <f t="shared" ref="Q900:Q963" si="59">IF(F900="","「接種者氏名 ※」を入力してください",IF(G900="","「性別」を選択してください",IF(H900="","接種生年月日 ※」を入力してくだい",IF(L900="","「住民票に記載されている都道府県」を選択してください",IF(M900="","「住民票に記載されている市町村」を選択してください",IF(N900="","「住民票に記載されている町名・番地」を入力してください",IF(O900="","都道府県と市町村の組合せが正しくありません。都道府県または市町村を選択し直してください",IF(E900="","「被保険者証番号」を入力してください。他市の住所地特例者は空欄でかまいません",IF(I900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901" spans="1:17" ht="38.25" customHeight="1" x14ac:dyDescent="0.45">
      <c r="A901" s="20">
        <f t="shared" si="56"/>
        <v>118</v>
      </c>
      <c r="B901" s="17" t="str">
        <f t="shared" si="57"/>
        <v>市内</v>
      </c>
      <c r="C901" s="18"/>
      <c r="D901" s="17" t="str">
        <f t="shared" si="58"/>
        <v>0000000000</v>
      </c>
      <c r="E901" s="18"/>
      <c r="F901" s="2"/>
      <c r="G901" s="2"/>
      <c r="H901" s="3"/>
      <c r="I901" s="2" t="s">
        <v>5319</v>
      </c>
      <c r="J901" s="2"/>
      <c r="K901" s="2"/>
      <c r="L901" s="2" t="s">
        <v>5331</v>
      </c>
      <c r="M901" s="2" t="s">
        <v>5332</v>
      </c>
      <c r="N901" s="2"/>
      <c r="O901" s="1" t="str">
        <f>IF(ISERROR(VLOOKUP(L901&amp;M901,団体コード!$A$1:$B$1742,2,FALSE)),"",VLOOKUP(L901&amp;M901,団体コード!$A$1:$B$1742,2,FALSE))</f>
        <v>342076</v>
      </c>
      <c r="Q901" s="14" t="str">
        <f t="shared" si="59"/>
        <v>「接種者氏名 ※」を入力してください</v>
      </c>
    </row>
    <row r="902" spans="1:17" ht="38.25" customHeight="1" x14ac:dyDescent="0.45">
      <c r="A902" s="20">
        <f t="shared" si="56"/>
        <v>118</v>
      </c>
      <c r="B902" s="17" t="str">
        <f t="shared" si="57"/>
        <v>市内</v>
      </c>
      <c r="C902" s="18"/>
      <c r="D902" s="17" t="str">
        <f t="shared" si="58"/>
        <v>0000000000</v>
      </c>
      <c r="E902" s="18"/>
      <c r="F902" s="2"/>
      <c r="G902" s="2"/>
      <c r="H902" s="3"/>
      <c r="I902" s="2" t="s">
        <v>5319</v>
      </c>
      <c r="J902" s="2"/>
      <c r="K902" s="2"/>
      <c r="L902" s="2" t="s">
        <v>5331</v>
      </c>
      <c r="M902" s="2" t="s">
        <v>5332</v>
      </c>
      <c r="N902" s="2"/>
      <c r="O902" s="1" t="str">
        <f>IF(ISERROR(VLOOKUP(L902&amp;M902,団体コード!$A$1:$B$1742,2,FALSE)),"",VLOOKUP(L902&amp;M902,団体コード!$A$1:$B$1742,2,FALSE))</f>
        <v>342076</v>
      </c>
      <c r="Q902" s="14" t="str">
        <f t="shared" si="59"/>
        <v>「接種者氏名 ※」を入力してください</v>
      </c>
    </row>
    <row r="903" spans="1:17" ht="38.25" customHeight="1" x14ac:dyDescent="0.45">
      <c r="A903" s="20">
        <f t="shared" si="56"/>
        <v>118</v>
      </c>
      <c r="B903" s="17" t="str">
        <f t="shared" si="57"/>
        <v>市内</v>
      </c>
      <c r="C903" s="18"/>
      <c r="D903" s="17" t="str">
        <f t="shared" si="58"/>
        <v>0000000000</v>
      </c>
      <c r="E903" s="18"/>
      <c r="F903" s="2"/>
      <c r="G903" s="2"/>
      <c r="H903" s="3"/>
      <c r="I903" s="2" t="s">
        <v>5319</v>
      </c>
      <c r="J903" s="2"/>
      <c r="K903" s="2"/>
      <c r="L903" s="2" t="s">
        <v>5331</v>
      </c>
      <c r="M903" s="2" t="s">
        <v>5332</v>
      </c>
      <c r="N903" s="2"/>
      <c r="O903" s="1" t="str">
        <f>IF(ISERROR(VLOOKUP(L903&amp;M903,団体コード!$A$1:$B$1742,2,FALSE)),"",VLOOKUP(L903&amp;M903,団体コード!$A$1:$B$1742,2,FALSE))</f>
        <v>342076</v>
      </c>
      <c r="Q903" s="14" t="str">
        <f t="shared" si="59"/>
        <v>「接種者氏名 ※」を入力してください</v>
      </c>
    </row>
    <row r="904" spans="1:17" ht="38.25" customHeight="1" x14ac:dyDescent="0.45">
      <c r="A904" s="20">
        <f t="shared" si="56"/>
        <v>118</v>
      </c>
      <c r="B904" s="17" t="str">
        <f t="shared" si="57"/>
        <v>市内</v>
      </c>
      <c r="C904" s="18"/>
      <c r="D904" s="17" t="str">
        <f t="shared" si="58"/>
        <v>0000000000</v>
      </c>
      <c r="E904" s="18"/>
      <c r="F904" s="2"/>
      <c r="G904" s="2"/>
      <c r="H904" s="3"/>
      <c r="I904" s="2" t="s">
        <v>5319</v>
      </c>
      <c r="J904" s="2"/>
      <c r="K904" s="2"/>
      <c r="L904" s="2" t="s">
        <v>5331</v>
      </c>
      <c r="M904" s="2" t="s">
        <v>5332</v>
      </c>
      <c r="N904" s="2"/>
      <c r="O904" s="1" t="str">
        <f>IF(ISERROR(VLOOKUP(L904&amp;M904,団体コード!$A$1:$B$1742,2,FALSE)),"",VLOOKUP(L904&amp;M904,団体コード!$A$1:$B$1742,2,FALSE))</f>
        <v>342076</v>
      </c>
      <c r="Q904" s="14" t="str">
        <f t="shared" si="59"/>
        <v>「接種者氏名 ※」を入力してください</v>
      </c>
    </row>
    <row r="905" spans="1:17" ht="38.25" customHeight="1" x14ac:dyDescent="0.45">
      <c r="A905" s="20">
        <f t="shared" si="56"/>
        <v>118</v>
      </c>
      <c r="B905" s="17" t="str">
        <f t="shared" si="57"/>
        <v>市内</v>
      </c>
      <c r="C905" s="18"/>
      <c r="D905" s="17" t="str">
        <f t="shared" si="58"/>
        <v>0000000000</v>
      </c>
      <c r="E905" s="18"/>
      <c r="F905" s="2"/>
      <c r="G905" s="2"/>
      <c r="H905" s="3"/>
      <c r="I905" s="2" t="s">
        <v>5319</v>
      </c>
      <c r="J905" s="2"/>
      <c r="K905" s="2"/>
      <c r="L905" s="2" t="s">
        <v>5331</v>
      </c>
      <c r="M905" s="2" t="s">
        <v>5332</v>
      </c>
      <c r="N905" s="2"/>
      <c r="O905" s="1" t="str">
        <f>IF(ISERROR(VLOOKUP(L905&amp;M905,団体コード!$A$1:$B$1742,2,FALSE)),"",VLOOKUP(L905&amp;M905,団体コード!$A$1:$B$1742,2,FALSE))</f>
        <v>342076</v>
      </c>
      <c r="Q905" s="14" t="str">
        <f t="shared" si="59"/>
        <v>「接種者氏名 ※」を入力してください</v>
      </c>
    </row>
    <row r="906" spans="1:17" ht="38.25" customHeight="1" x14ac:dyDescent="0.45">
      <c r="A906" s="20">
        <f t="shared" si="56"/>
        <v>118</v>
      </c>
      <c r="B906" s="17" t="str">
        <f t="shared" si="57"/>
        <v>市内</v>
      </c>
      <c r="C906" s="18"/>
      <c r="D906" s="17" t="str">
        <f t="shared" si="58"/>
        <v>0000000000</v>
      </c>
      <c r="E906" s="18"/>
      <c r="F906" s="2"/>
      <c r="G906" s="2"/>
      <c r="H906" s="3"/>
      <c r="I906" s="2" t="s">
        <v>5319</v>
      </c>
      <c r="J906" s="2"/>
      <c r="K906" s="2"/>
      <c r="L906" s="2" t="s">
        <v>5331</v>
      </c>
      <c r="M906" s="2" t="s">
        <v>5332</v>
      </c>
      <c r="N906" s="2"/>
      <c r="O906" s="1" t="str">
        <f>IF(ISERROR(VLOOKUP(L906&amp;M906,団体コード!$A$1:$B$1742,2,FALSE)),"",VLOOKUP(L906&amp;M906,団体コード!$A$1:$B$1742,2,FALSE))</f>
        <v>342076</v>
      </c>
      <c r="Q906" s="14" t="str">
        <f t="shared" si="59"/>
        <v>「接種者氏名 ※」を入力してください</v>
      </c>
    </row>
    <row r="907" spans="1:17" ht="38.25" customHeight="1" x14ac:dyDescent="0.45">
      <c r="A907" s="20">
        <f t="shared" si="56"/>
        <v>118</v>
      </c>
      <c r="B907" s="17" t="str">
        <f t="shared" si="57"/>
        <v>市内</v>
      </c>
      <c r="C907" s="18"/>
      <c r="D907" s="17" t="str">
        <f t="shared" si="58"/>
        <v>0000000000</v>
      </c>
      <c r="E907" s="18"/>
      <c r="F907" s="2"/>
      <c r="G907" s="2"/>
      <c r="H907" s="3"/>
      <c r="I907" s="2" t="s">
        <v>5319</v>
      </c>
      <c r="J907" s="2"/>
      <c r="K907" s="2"/>
      <c r="L907" s="2" t="s">
        <v>5331</v>
      </c>
      <c r="M907" s="2" t="s">
        <v>5332</v>
      </c>
      <c r="N907" s="2"/>
      <c r="O907" s="1" t="str">
        <f>IF(ISERROR(VLOOKUP(L907&amp;M907,団体コード!$A$1:$B$1742,2,FALSE)),"",VLOOKUP(L907&amp;M907,団体コード!$A$1:$B$1742,2,FALSE))</f>
        <v>342076</v>
      </c>
      <c r="Q907" s="14" t="str">
        <f t="shared" si="59"/>
        <v>「接種者氏名 ※」を入力してください</v>
      </c>
    </row>
    <row r="908" spans="1:17" ht="38.25" customHeight="1" x14ac:dyDescent="0.45">
      <c r="A908" s="20">
        <f t="shared" si="56"/>
        <v>118</v>
      </c>
      <c r="B908" s="17" t="str">
        <f t="shared" si="57"/>
        <v>市内</v>
      </c>
      <c r="C908" s="18"/>
      <c r="D908" s="17" t="str">
        <f t="shared" si="58"/>
        <v>0000000000</v>
      </c>
      <c r="E908" s="18"/>
      <c r="F908" s="2"/>
      <c r="G908" s="2"/>
      <c r="H908" s="3"/>
      <c r="I908" s="2" t="s">
        <v>5319</v>
      </c>
      <c r="J908" s="2"/>
      <c r="K908" s="2"/>
      <c r="L908" s="2" t="s">
        <v>5331</v>
      </c>
      <c r="M908" s="2" t="s">
        <v>5332</v>
      </c>
      <c r="N908" s="2"/>
      <c r="O908" s="1" t="str">
        <f>IF(ISERROR(VLOOKUP(L908&amp;M908,団体コード!$A$1:$B$1742,2,FALSE)),"",VLOOKUP(L908&amp;M908,団体コード!$A$1:$B$1742,2,FALSE))</f>
        <v>342076</v>
      </c>
      <c r="Q908" s="14" t="str">
        <f t="shared" si="59"/>
        <v>「接種者氏名 ※」を入力してください</v>
      </c>
    </row>
    <row r="909" spans="1:17" ht="38.25" customHeight="1" x14ac:dyDescent="0.45">
      <c r="A909" s="20">
        <f t="shared" si="56"/>
        <v>118</v>
      </c>
      <c r="B909" s="17" t="str">
        <f t="shared" si="57"/>
        <v>市内</v>
      </c>
      <c r="C909" s="18"/>
      <c r="D909" s="17" t="str">
        <f t="shared" si="58"/>
        <v>0000000000</v>
      </c>
      <c r="E909" s="18"/>
      <c r="F909" s="2"/>
      <c r="G909" s="2"/>
      <c r="H909" s="3"/>
      <c r="I909" s="2" t="s">
        <v>5319</v>
      </c>
      <c r="J909" s="2"/>
      <c r="K909" s="2"/>
      <c r="L909" s="2" t="s">
        <v>5331</v>
      </c>
      <c r="M909" s="2" t="s">
        <v>5332</v>
      </c>
      <c r="N909" s="2"/>
      <c r="O909" s="1" t="str">
        <f>IF(ISERROR(VLOOKUP(L909&amp;M909,団体コード!$A$1:$B$1742,2,FALSE)),"",VLOOKUP(L909&amp;M909,団体コード!$A$1:$B$1742,2,FALSE))</f>
        <v>342076</v>
      </c>
      <c r="Q909" s="14" t="str">
        <f t="shared" si="59"/>
        <v>「接種者氏名 ※」を入力してください</v>
      </c>
    </row>
    <row r="910" spans="1:17" ht="38.25" customHeight="1" x14ac:dyDescent="0.45">
      <c r="A910" s="20">
        <f t="shared" si="56"/>
        <v>118</v>
      </c>
      <c r="B910" s="17" t="str">
        <f t="shared" si="57"/>
        <v>市内</v>
      </c>
      <c r="C910" s="18"/>
      <c r="D910" s="17" t="str">
        <f t="shared" si="58"/>
        <v>0000000000</v>
      </c>
      <c r="E910" s="18"/>
      <c r="F910" s="2"/>
      <c r="G910" s="2"/>
      <c r="H910" s="3"/>
      <c r="I910" s="2" t="s">
        <v>5319</v>
      </c>
      <c r="J910" s="2"/>
      <c r="K910" s="2"/>
      <c r="L910" s="2" t="s">
        <v>5331</v>
      </c>
      <c r="M910" s="2" t="s">
        <v>5332</v>
      </c>
      <c r="N910" s="2"/>
      <c r="O910" s="1" t="str">
        <f>IF(ISERROR(VLOOKUP(L910&amp;M910,団体コード!$A$1:$B$1742,2,FALSE)),"",VLOOKUP(L910&amp;M910,団体コード!$A$1:$B$1742,2,FALSE))</f>
        <v>342076</v>
      </c>
      <c r="Q910" s="14" t="str">
        <f t="shared" si="59"/>
        <v>「接種者氏名 ※」を入力してください</v>
      </c>
    </row>
    <row r="911" spans="1:17" ht="38.25" customHeight="1" x14ac:dyDescent="0.45">
      <c r="A911" s="20">
        <f t="shared" si="56"/>
        <v>118</v>
      </c>
      <c r="B911" s="17" t="str">
        <f t="shared" si="57"/>
        <v>市内</v>
      </c>
      <c r="C911" s="18"/>
      <c r="D911" s="17" t="str">
        <f t="shared" si="58"/>
        <v>0000000000</v>
      </c>
      <c r="E911" s="18"/>
      <c r="F911" s="2"/>
      <c r="G911" s="2"/>
      <c r="H911" s="3"/>
      <c r="I911" s="2" t="s">
        <v>5319</v>
      </c>
      <c r="J911" s="2"/>
      <c r="K911" s="2"/>
      <c r="L911" s="2" t="s">
        <v>5331</v>
      </c>
      <c r="M911" s="2" t="s">
        <v>5332</v>
      </c>
      <c r="N911" s="2"/>
      <c r="O911" s="1" t="str">
        <f>IF(ISERROR(VLOOKUP(L911&amp;M911,団体コード!$A$1:$B$1742,2,FALSE)),"",VLOOKUP(L911&amp;M911,団体コード!$A$1:$B$1742,2,FALSE))</f>
        <v>342076</v>
      </c>
      <c r="Q911" s="14" t="str">
        <f t="shared" si="59"/>
        <v>「接種者氏名 ※」を入力してください</v>
      </c>
    </row>
    <row r="912" spans="1:17" ht="38.25" customHeight="1" x14ac:dyDescent="0.45">
      <c r="A912" s="20">
        <f t="shared" si="56"/>
        <v>118</v>
      </c>
      <c r="B912" s="17" t="str">
        <f t="shared" si="57"/>
        <v>市内</v>
      </c>
      <c r="C912" s="18"/>
      <c r="D912" s="17" t="str">
        <f t="shared" si="58"/>
        <v>0000000000</v>
      </c>
      <c r="E912" s="18"/>
      <c r="F912" s="2"/>
      <c r="G912" s="2"/>
      <c r="H912" s="3"/>
      <c r="I912" s="2" t="s">
        <v>5319</v>
      </c>
      <c r="J912" s="2"/>
      <c r="K912" s="2"/>
      <c r="L912" s="2" t="s">
        <v>5331</v>
      </c>
      <c r="M912" s="2" t="s">
        <v>5332</v>
      </c>
      <c r="N912" s="2"/>
      <c r="O912" s="1" t="str">
        <f>IF(ISERROR(VLOOKUP(L912&amp;M912,団体コード!$A$1:$B$1742,2,FALSE)),"",VLOOKUP(L912&amp;M912,団体コード!$A$1:$B$1742,2,FALSE))</f>
        <v>342076</v>
      </c>
      <c r="Q912" s="14" t="str">
        <f t="shared" si="59"/>
        <v>「接種者氏名 ※」を入力してください</v>
      </c>
    </row>
    <row r="913" spans="1:17" ht="38.25" customHeight="1" x14ac:dyDescent="0.45">
      <c r="A913" s="20">
        <f t="shared" si="56"/>
        <v>118</v>
      </c>
      <c r="B913" s="17" t="str">
        <f t="shared" si="57"/>
        <v>市内</v>
      </c>
      <c r="C913" s="18"/>
      <c r="D913" s="17" t="str">
        <f t="shared" si="58"/>
        <v>0000000000</v>
      </c>
      <c r="E913" s="18"/>
      <c r="F913" s="2"/>
      <c r="G913" s="2"/>
      <c r="H913" s="3"/>
      <c r="I913" s="2" t="s">
        <v>5319</v>
      </c>
      <c r="J913" s="2"/>
      <c r="K913" s="2"/>
      <c r="L913" s="2" t="s">
        <v>5331</v>
      </c>
      <c r="M913" s="2" t="s">
        <v>5332</v>
      </c>
      <c r="N913" s="2"/>
      <c r="O913" s="1" t="str">
        <f>IF(ISERROR(VLOOKUP(L913&amp;M913,団体コード!$A$1:$B$1742,2,FALSE)),"",VLOOKUP(L913&amp;M913,団体コード!$A$1:$B$1742,2,FALSE))</f>
        <v>342076</v>
      </c>
      <c r="Q913" s="14" t="str">
        <f t="shared" si="59"/>
        <v>「接種者氏名 ※」を入力してください</v>
      </c>
    </row>
    <row r="914" spans="1:17" ht="38.25" customHeight="1" x14ac:dyDescent="0.45">
      <c r="A914" s="20">
        <f t="shared" si="56"/>
        <v>118</v>
      </c>
      <c r="B914" s="17" t="str">
        <f t="shared" si="57"/>
        <v>市内</v>
      </c>
      <c r="C914" s="18"/>
      <c r="D914" s="17" t="str">
        <f t="shared" si="58"/>
        <v>0000000000</v>
      </c>
      <c r="E914" s="18"/>
      <c r="F914" s="2"/>
      <c r="G914" s="2"/>
      <c r="H914" s="3"/>
      <c r="I914" s="2" t="s">
        <v>5319</v>
      </c>
      <c r="J914" s="2"/>
      <c r="K914" s="2"/>
      <c r="L914" s="2" t="s">
        <v>5331</v>
      </c>
      <c r="M914" s="2" t="s">
        <v>5332</v>
      </c>
      <c r="N914" s="2"/>
      <c r="O914" s="1" t="str">
        <f>IF(ISERROR(VLOOKUP(L914&amp;M914,団体コード!$A$1:$B$1742,2,FALSE)),"",VLOOKUP(L914&amp;M914,団体コード!$A$1:$B$1742,2,FALSE))</f>
        <v>342076</v>
      </c>
      <c r="Q914" s="14" t="str">
        <f t="shared" si="59"/>
        <v>「接種者氏名 ※」を入力してください</v>
      </c>
    </row>
    <row r="915" spans="1:17" ht="38.25" customHeight="1" x14ac:dyDescent="0.45">
      <c r="A915" s="20">
        <f t="shared" si="56"/>
        <v>118</v>
      </c>
      <c r="B915" s="17" t="str">
        <f t="shared" si="57"/>
        <v>市内</v>
      </c>
      <c r="C915" s="18"/>
      <c r="D915" s="17" t="str">
        <f t="shared" si="58"/>
        <v>0000000000</v>
      </c>
      <c r="E915" s="18"/>
      <c r="F915" s="2"/>
      <c r="G915" s="2"/>
      <c r="H915" s="3"/>
      <c r="I915" s="2" t="s">
        <v>5319</v>
      </c>
      <c r="J915" s="2"/>
      <c r="K915" s="2"/>
      <c r="L915" s="2" t="s">
        <v>5331</v>
      </c>
      <c r="M915" s="2" t="s">
        <v>5332</v>
      </c>
      <c r="N915" s="2"/>
      <c r="O915" s="1" t="str">
        <f>IF(ISERROR(VLOOKUP(L915&amp;M915,団体コード!$A$1:$B$1742,2,FALSE)),"",VLOOKUP(L915&amp;M915,団体コード!$A$1:$B$1742,2,FALSE))</f>
        <v>342076</v>
      </c>
      <c r="Q915" s="14" t="str">
        <f t="shared" si="59"/>
        <v>「接種者氏名 ※」を入力してください</v>
      </c>
    </row>
    <row r="916" spans="1:17" ht="38.25" customHeight="1" x14ac:dyDescent="0.45">
      <c r="A916" s="20">
        <f t="shared" si="56"/>
        <v>118</v>
      </c>
      <c r="B916" s="17" t="str">
        <f t="shared" si="57"/>
        <v>市内</v>
      </c>
      <c r="C916" s="18"/>
      <c r="D916" s="17" t="str">
        <f t="shared" si="58"/>
        <v>0000000000</v>
      </c>
      <c r="E916" s="18"/>
      <c r="F916" s="2"/>
      <c r="G916" s="2"/>
      <c r="H916" s="3"/>
      <c r="I916" s="2" t="s">
        <v>5319</v>
      </c>
      <c r="J916" s="2"/>
      <c r="K916" s="2"/>
      <c r="L916" s="2" t="s">
        <v>5331</v>
      </c>
      <c r="M916" s="2" t="s">
        <v>5332</v>
      </c>
      <c r="N916" s="2"/>
      <c r="O916" s="1" t="str">
        <f>IF(ISERROR(VLOOKUP(L916&amp;M916,団体コード!$A$1:$B$1742,2,FALSE)),"",VLOOKUP(L916&amp;M916,団体コード!$A$1:$B$1742,2,FALSE))</f>
        <v>342076</v>
      </c>
      <c r="Q916" s="14" t="str">
        <f t="shared" si="59"/>
        <v>「接種者氏名 ※」を入力してください</v>
      </c>
    </row>
    <row r="917" spans="1:17" ht="38.25" customHeight="1" x14ac:dyDescent="0.45">
      <c r="A917" s="20">
        <f t="shared" si="56"/>
        <v>118</v>
      </c>
      <c r="B917" s="17" t="str">
        <f t="shared" si="57"/>
        <v>市内</v>
      </c>
      <c r="C917" s="18"/>
      <c r="D917" s="17" t="str">
        <f t="shared" si="58"/>
        <v>0000000000</v>
      </c>
      <c r="E917" s="18"/>
      <c r="F917" s="2"/>
      <c r="G917" s="2"/>
      <c r="H917" s="3"/>
      <c r="I917" s="2" t="s">
        <v>5319</v>
      </c>
      <c r="J917" s="2"/>
      <c r="K917" s="2"/>
      <c r="L917" s="2" t="s">
        <v>5331</v>
      </c>
      <c r="M917" s="2" t="s">
        <v>5332</v>
      </c>
      <c r="N917" s="2"/>
      <c r="O917" s="1" t="str">
        <f>IF(ISERROR(VLOOKUP(L917&amp;M917,団体コード!$A$1:$B$1742,2,FALSE)),"",VLOOKUP(L917&amp;M917,団体コード!$A$1:$B$1742,2,FALSE))</f>
        <v>342076</v>
      </c>
      <c r="Q917" s="14" t="str">
        <f t="shared" si="59"/>
        <v>「接種者氏名 ※」を入力してください</v>
      </c>
    </row>
    <row r="918" spans="1:17" ht="38.25" customHeight="1" x14ac:dyDescent="0.45">
      <c r="A918" s="20">
        <f t="shared" si="56"/>
        <v>118</v>
      </c>
      <c r="B918" s="17" t="str">
        <f t="shared" si="57"/>
        <v>市内</v>
      </c>
      <c r="C918" s="18"/>
      <c r="D918" s="17" t="str">
        <f t="shared" si="58"/>
        <v>0000000000</v>
      </c>
      <c r="E918" s="18"/>
      <c r="F918" s="2"/>
      <c r="G918" s="2"/>
      <c r="H918" s="3"/>
      <c r="I918" s="2" t="s">
        <v>5319</v>
      </c>
      <c r="J918" s="2"/>
      <c r="K918" s="2"/>
      <c r="L918" s="2" t="s">
        <v>5331</v>
      </c>
      <c r="M918" s="2" t="s">
        <v>5332</v>
      </c>
      <c r="N918" s="2"/>
      <c r="O918" s="1" t="str">
        <f>IF(ISERROR(VLOOKUP(L918&amp;M918,団体コード!$A$1:$B$1742,2,FALSE)),"",VLOOKUP(L918&amp;M918,団体コード!$A$1:$B$1742,2,FALSE))</f>
        <v>342076</v>
      </c>
      <c r="Q918" s="14" t="str">
        <f t="shared" si="59"/>
        <v>「接種者氏名 ※」を入力してください</v>
      </c>
    </row>
    <row r="919" spans="1:17" ht="38.25" customHeight="1" x14ac:dyDescent="0.45">
      <c r="A919" s="20">
        <f t="shared" si="56"/>
        <v>118</v>
      </c>
      <c r="B919" s="17" t="str">
        <f t="shared" si="57"/>
        <v>市内</v>
      </c>
      <c r="C919" s="18"/>
      <c r="D919" s="17" t="str">
        <f t="shared" si="58"/>
        <v>0000000000</v>
      </c>
      <c r="E919" s="18"/>
      <c r="F919" s="2"/>
      <c r="G919" s="2"/>
      <c r="H919" s="3"/>
      <c r="I919" s="2" t="s">
        <v>5319</v>
      </c>
      <c r="J919" s="2"/>
      <c r="K919" s="2"/>
      <c r="L919" s="2" t="s">
        <v>5331</v>
      </c>
      <c r="M919" s="2" t="s">
        <v>5332</v>
      </c>
      <c r="N919" s="2"/>
      <c r="O919" s="1" t="str">
        <f>IF(ISERROR(VLOOKUP(L919&amp;M919,団体コード!$A$1:$B$1742,2,FALSE)),"",VLOOKUP(L919&amp;M919,団体コード!$A$1:$B$1742,2,FALSE))</f>
        <v>342076</v>
      </c>
      <c r="Q919" s="14" t="str">
        <f t="shared" si="59"/>
        <v>「接種者氏名 ※」を入力してください</v>
      </c>
    </row>
    <row r="920" spans="1:17" ht="38.25" customHeight="1" x14ac:dyDescent="0.45">
      <c r="A920" s="20">
        <f t="shared" si="56"/>
        <v>118</v>
      </c>
      <c r="B920" s="17" t="str">
        <f t="shared" si="57"/>
        <v>市内</v>
      </c>
      <c r="C920" s="18"/>
      <c r="D920" s="17" t="str">
        <f t="shared" si="58"/>
        <v>0000000000</v>
      </c>
      <c r="E920" s="18"/>
      <c r="F920" s="2"/>
      <c r="G920" s="2"/>
      <c r="H920" s="3"/>
      <c r="I920" s="2" t="s">
        <v>5319</v>
      </c>
      <c r="J920" s="2"/>
      <c r="K920" s="2"/>
      <c r="L920" s="2" t="s">
        <v>5331</v>
      </c>
      <c r="M920" s="2" t="s">
        <v>5332</v>
      </c>
      <c r="N920" s="2"/>
      <c r="O920" s="1" t="str">
        <f>IF(ISERROR(VLOOKUP(L920&amp;M920,団体コード!$A$1:$B$1742,2,FALSE)),"",VLOOKUP(L920&amp;M920,団体コード!$A$1:$B$1742,2,FALSE))</f>
        <v>342076</v>
      </c>
      <c r="Q920" s="14" t="str">
        <f t="shared" si="59"/>
        <v>「接種者氏名 ※」を入力してください</v>
      </c>
    </row>
    <row r="921" spans="1:17" ht="38.25" customHeight="1" x14ac:dyDescent="0.45">
      <c r="A921" s="20">
        <f t="shared" si="56"/>
        <v>118</v>
      </c>
      <c r="B921" s="17" t="str">
        <f t="shared" si="57"/>
        <v>市内</v>
      </c>
      <c r="C921" s="18"/>
      <c r="D921" s="17" t="str">
        <f t="shared" si="58"/>
        <v>0000000000</v>
      </c>
      <c r="E921" s="18"/>
      <c r="F921" s="2"/>
      <c r="G921" s="2"/>
      <c r="H921" s="3"/>
      <c r="I921" s="2" t="s">
        <v>5319</v>
      </c>
      <c r="J921" s="2"/>
      <c r="K921" s="2"/>
      <c r="L921" s="2" t="s">
        <v>5331</v>
      </c>
      <c r="M921" s="2" t="s">
        <v>5332</v>
      </c>
      <c r="N921" s="2"/>
      <c r="O921" s="1" t="str">
        <f>IF(ISERROR(VLOOKUP(L921&amp;M921,団体コード!$A$1:$B$1742,2,FALSE)),"",VLOOKUP(L921&amp;M921,団体コード!$A$1:$B$1742,2,FALSE))</f>
        <v>342076</v>
      </c>
      <c r="Q921" s="14" t="str">
        <f t="shared" si="59"/>
        <v>「接種者氏名 ※」を入力してください</v>
      </c>
    </row>
    <row r="922" spans="1:17" ht="38.25" customHeight="1" x14ac:dyDescent="0.45">
      <c r="A922" s="20">
        <f t="shared" si="56"/>
        <v>118</v>
      </c>
      <c r="B922" s="17" t="str">
        <f t="shared" si="57"/>
        <v>市内</v>
      </c>
      <c r="C922" s="18"/>
      <c r="D922" s="17" t="str">
        <f t="shared" si="58"/>
        <v>0000000000</v>
      </c>
      <c r="E922" s="18"/>
      <c r="F922" s="2"/>
      <c r="G922" s="2"/>
      <c r="H922" s="3"/>
      <c r="I922" s="2" t="s">
        <v>5319</v>
      </c>
      <c r="J922" s="2"/>
      <c r="K922" s="2"/>
      <c r="L922" s="2" t="s">
        <v>5331</v>
      </c>
      <c r="M922" s="2" t="s">
        <v>5332</v>
      </c>
      <c r="N922" s="2"/>
      <c r="O922" s="1" t="str">
        <f>IF(ISERROR(VLOOKUP(L922&amp;M922,団体コード!$A$1:$B$1742,2,FALSE)),"",VLOOKUP(L922&amp;M922,団体コード!$A$1:$B$1742,2,FALSE))</f>
        <v>342076</v>
      </c>
      <c r="Q922" s="14" t="str">
        <f t="shared" si="59"/>
        <v>「接種者氏名 ※」を入力してください</v>
      </c>
    </row>
    <row r="923" spans="1:17" ht="38.25" customHeight="1" x14ac:dyDescent="0.45">
      <c r="A923" s="20">
        <f t="shared" si="56"/>
        <v>118</v>
      </c>
      <c r="B923" s="17" t="str">
        <f t="shared" si="57"/>
        <v>市内</v>
      </c>
      <c r="C923" s="18"/>
      <c r="D923" s="17" t="str">
        <f t="shared" si="58"/>
        <v>0000000000</v>
      </c>
      <c r="E923" s="18"/>
      <c r="F923" s="2"/>
      <c r="G923" s="2"/>
      <c r="H923" s="3"/>
      <c r="I923" s="2" t="s">
        <v>5319</v>
      </c>
      <c r="J923" s="2"/>
      <c r="K923" s="2"/>
      <c r="L923" s="2" t="s">
        <v>5331</v>
      </c>
      <c r="M923" s="2" t="s">
        <v>5332</v>
      </c>
      <c r="N923" s="2"/>
      <c r="O923" s="1" t="str">
        <f>IF(ISERROR(VLOOKUP(L923&amp;M923,団体コード!$A$1:$B$1742,2,FALSE)),"",VLOOKUP(L923&amp;M923,団体コード!$A$1:$B$1742,2,FALSE))</f>
        <v>342076</v>
      </c>
      <c r="Q923" s="14" t="str">
        <f t="shared" si="59"/>
        <v>「接種者氏名 ※」を入力してください</v>
      </c>
    </row>
    <row r="924" spans="1:17" ht="38.25" customHeight="1" x14ac:dyDescent="0.45">
      <c r="A924" s="20">
        <f t="shared" si="56"/>
        <v>118</v>
      </c>
      <c r="B924" s="17" t="str">
        <f t="shared" si="57"/>
        <v>市内</v>
      </c>
      <c r="C924" s="18"/>
      <c r="D924" s="17" t="str">
        <f t="shared" si="58"/>
        <v>0000000000</v>
      </c>
      <c r="E924" s="18"/>
      <c r="F924" s="2"/>
      <c r="G924" s="2"/>
      <c r="H924" s="3"/>
      <c r="I924" s="2" t="s">
        <v>5319</v>
      </c>
      <c r="J924" s="2"/>
      <c r="K924" s="2"/>
      <c r="L924" s="2" t="s">
        <v>5331</v>
      </c>
      <c r="M924" s="2" t="s">
        <v>5332</v>
      </c>
      <c r="N924" s="2"/>
      <c r="O924" s="1" t="str">
        <f>IF(ISERROR(VLOOKUP(L924&amp;M924,団体コード!$A$1:$B$1742,2,FALSE)),"",VLOOKUP(L924&amp;M924,団体コード!$A$1:$B$1742,2,FALSE))</f>
        <v>342076</v>
      </c>
      <c r="Q924" s="14" t="str">
        <f t="shared" si="59"/>
        <v>「接種者氏名 ※」を入力してください</v>
      </c>
    </row>
    <row r="925" spans="1:17" ht="38.25" customHeight="1" x14ac:dyDescent="0.45">
      <c r="A925" s="20">
        <f t="shared" si="56"/>
        <v>118</v>
      </c>
      <c r="B925" s="17" t="str">
        <f t="shared" si="57"/>
        <v>市内</v>
      </c>
      <c r="C925" s="18"/>
      <c r="D925" s="17" t="str">
        <f t="shared" si="58"/>
        <v>0000000000</v>
      </c>
      <c r="E925" s="18"/>
      <c r="F925" s="2"/>
      <c r="G925" s="2"/>
      <c r="H925" s="3"/>
      <c r="I925" s="2" t="s">
        <v>5319</v>
      </c>
      <c r="J925" s="2"/>
      <c r="K925" s="2"/>
      <c r="L925" s="2" t="s">
        <v>5331</v>
      </c>
      <c r="M925" s="2" t="s">
        <v>5332</v>
      </c>
      <c r="N925" s="2"/>
      <c r="O925" s="1" t="str">
        <f>IF(ISERROR(VLOOKUP(L925&amp;M925,団体コード!$A$1:$B$1742,2,FALSE)),"",VLOOKUP(L925&amp;M925,団体コード!$A$1:$B$1742,2,FALSE))</f>
        <v>342076</v>
      </c>
      <c r="Q925" s="14" t="str">
        <f t="shared" si="59"/>
        <v>「接種者氏名 ※」を入力してください</v>
      </c>
    </row>
    <row r="926" spans="1:17" ht="38.25" customHeight="1" x14ac:dyDescent="0.45">
      <c r="A926" s="20">
        <f t="shared" si="56"/>
        <v>118</v>
      </c>
      <c r="B926" s="17" t="str">
        <f t="shared" si="57"/>
        <v>市内</v>
      </c>
      <c r="C926" s="18"/>
      <c r="D926" s="17" t="str">
        <f t="shared" si="58"/>
        <v>0000000000</v>
      </c>
      <c r="E926" s="18"/>
      <c r="F926" s="2"/>
      <c r="G926" s="2"/>
      <c r="H926" s="3"/>
      <c r="I926" s="2" t="s">
        <v>5319</v>
      </c>
      <c r="J926" s="2"/>
      <c r="K926" s="2"/>
      <c r="L926" s="2" t="s">
        <v>5331</v>
      </c>
      <c r="M926" s="2" t="s">
        <v>5332</v>
      </c>
      <c r="N926" s="2"/>
      <c r="O926" s="1" t="str">
        <f>IF(ISERROR(VLOOKUP(L926&amp;M926,団体コード!$A$1:$B$1742,2,FALSE)),"",VLOOKUP(L926&amp;M926,団体コード!$A$1:$B$1742,2,FALSE))</f>
        <v>342076</v>
      </c>
      <c r="Q926" s="14" t="str">
        <f t="shared" si="59"/>
        <v>「接種者氏名 ※」を入力してください</v>
      </c>
    </row>
    <row r="927" spans="1:17" ht="38.25" customHeight="1" x14ac:dyDescent="0.45">
      <c r="A927" s="20">
        <f t="shared" si="56"/>
        <v>118</v>
      </c>
      <c r="B927" s="17" t="str">
        <f t="shared" si="57"/>
        <v>市内</v>
      </c>
      <c r="C927" s="18"/>
      <c r="D927" s="17" t="str">
        <f t="shared" si="58"/>
        <v>0000000000</v>
      </c>
      <c r="E927" s="18"/>
      <c r="F927" s="2"/>
      <c r="G927" s="2"/>
      <c r="H927" s="3"/>
      <c r="I927" s="2" t="s">
        <v>5319</v>
      </c>
      <c r="J927" s="2"/>
      <c r="K927" s="2"/>
      <c r="L927" s="2" t="s">
        <v>5331</v>
      </c>
      <c r="M927" s="2" t="s">
        <v>5332</v>
      </c>
      <c r="N927" s="2"/>
      <c r="O927" s="1" t="str">
        <f>IF(ISERROR(VLOOKUP(L927&amp;M927,団体コード!$A$1:$B$1742,2,FALSE)),"",VLOOKUP(L927&amp;M927,団体コード!$A$1:$B$1742,2,FALSE))</f>
        <v>342076</v>
      </c>
      <c r="Q927" s="14" t="str">
        <f t="shared" si="59"/>
        <v>「接種者氏名 ※」を入力してください</v>
      </c>
    </row>
    <row r="928" spans="1:17" ht="38.25" customHeight="1" x14ac:dyDescent="0.45">
      <c r="A928" s="20">
        <f t="shared" si="56"/>
        <v>118</v>
      </c>
      <c r="B928" s="17" t="str">
        <f t="shared" si="57"/>
        <v>市内</v>
      </c>
      <c r="C928" s="18"/>
      <c r="D928" s="17" t="str">
        <f t="shared" si="58"/>
        <v>0000000000</v>
      </c>
      <c r="E928" s="18"/>
      <c r="F928" s="2"/>
      <c r="G928" s="2"/>
      <c r="H928" s="3"/>
      <c r="I928" s="2" t="s">
        <v>5319</v>
      </c>
      <c r="J928" s="2"/>
      <c r="K928" s="2"/>
      <c r="L928" s="2" t="s">
        <v>5331</v>
      </c>
      <c r="M928" s="2" t="s">
        <v>5332</v>
      </c>
      <c r="N928" s="2"/>
      <c r="O928" s="1" t="str">
        <f>IF(ISERROR(VLOOKUP(L928&amp;M928,団体コード!$A$1:$B$1742,2,FALSE)),"",VLOOKUP(L928&amp;M928,団体コード!$A$1:$B$1742,2,FALSE))</f>
        <v>342076</v>
      </c>
      <c r="Q928" s="14" t="str">
        <f t="shared" si="59"/>
        <v>「接種者氏名 ※」を入力してください</v>
      </c>
    </row>
    <row r="929" spans="1:17" ht="38.25" customHeight="1" x14ac:dyDescent="0.45">
      <c r="A929" s="20">
        <f t="shared" si="56"/>
        <v>118</v>
      </c>
      <c r="B929" s="17" t="str">
        <f t="shared" si="57"/>
        <v>市内</v>
      </c>
      <c r="C929" s="18"/>
      <c r="D929" s="17" t="str">
        <f t="shared" si="58"/>
        <v>0000000000</v>
      </c>
      <c r="E929" s="18"/>
      <c r="F929" s="2"/>
      <c r="G929" s="2"/>
      <c r="H929" s="3"/>
      <c r="I929" s="2" t="s">
        <v>5319</v>
      </c>
      <c r="J929" s="2"/>
      <c r="K929" s="2"/>
      <c r="L929" s="2" t="s">
        <v>5331</v>
      </c>
      <c r="M929" s="2" t="s">
        <v>5332</v>
      </c>
      <c r="N929" s="2"/>
      <c r="O929" s="1" t="str">
        <f>IF(ISERROR(VLOOKUP(L929&amp;M929,団体コード!$A$1:$B$1742,2,FALSE)),"",VLOOKUP(L929&amp;M929,団体コード!$A$1:$B$1742,2,FALSE))</f>
        <v>342076</v>
      </c>
      <c r="Q929" s="14" t="str">
        <f t="shared" si="59"/>
        <v>「接種者氏名 ※」を入力してください</v>
      </c>
    </row>
    <row r="930" spans="1:17" ht="38.25" customHeight="1" x14ac:dyDescent="0.45">
      <c r="A930" s="20">
        <f t="shared" si="56"/>
        <v>118</v>
      </c>
      <c r="B930" s="17" t="str">
        <f t="shared" si="57"/>
        <v>市内</v>
      </c>
      <c r="C930" s="18"/>
      <c r="D930" s="17" t="str">
        <f t="shared" si="58"/>
        <v>0000000000</v>
      </c>
      <c r="E930" s="18"/>
      <c r="F930" s="2"/>
      <c r="G930" s="2"/>
      <c r="H930" s="3"/>
      <c r="I930" s="2" t="s">
        <v>5319</v>
      </c>
      <c r="J930" s="2"/>
      <c r="K930" s="2"/>
      <c r="L930" s="2" t="s">
        <v>5331</v>
      </c>
      <c r="M930" s="2" t="s">
        <v>5332</v>
      </c>
      <c r="N930" s="2"/>
      <c r="O930" s="1" t="str">
        <f>IF(ISERROR(VLOOKUP(L930&amp;M930,団体コード!$A$1:$B$1742,2,FALSE)),"",VLOOKUP(L930&amp;M930,団体コード!$A$1:$B$1742,2,FALSE))</f>
        <v>342076</v>
      </c>
      <c r="Q930" s="14" t="str">
        <f t="shared" si="59"/>
        <v>「接種者氏名 ※」を入力してください</v>
      </c>
    </row>
    <row r="931" spans="1:17" ht="38.25" customHeight="1" x14ac:dyDescent="0.45">
      <c r="A931" s="20">
        <f t="shared" si="56"/>
        <v>118</v>
      </c>
      <c r="B931" s="17" t="str">
        <f t="shared" si="57"/>
        <v>市内</v>
      </c>
      <c r="C931" s="18"/>
      <c r="D931" s="17" t="str">
        <f t="shared" si="58"/>
        <v>0000000000</v>
      </c>
      <c r="E931" s="18"/>
      <c r="F931" s="2"/>
      <c r="G931" s="2"/>
      <c r="H931" s="3"/>
      <c r="I931" s="2" t="s">
        <v>5319</v>
      </c>
      <c r="J931" s="2"/>
      <c r="K931" s="2"/>
      <c r="L931" s="2" t="s">
        <v>5331</v>
      </c>
      <c r="M931" s="2" t="s">
        <v>5332</v>
      </c>
      <c r="N931" s="2"/>
      <c r="O931" s="1" t="str">
        <f>IF(ISERROR(VLOOKUP(L931&amp;M931,団体コード!$A$1:$B$1742,2,FALSE)),"",VLOOKUP(L931&amp;M931,団体コード!$A$1:$B$1742,2,FALSE))</f>
        <v>342076</v>
      </c>
      <c r="Q931" s="14" t="str">
        <f t="shared" si="59"/>
        <v>「接種者氏名 ※」を入力してください</v>
      </c>
    </row>
    <row r="932" spans="1:17" ht="38.25" customHeight="1" x14ac:dyDescent="0.45">
      <c r="A932" s="20">
        <f t="shared" si="56"/>
        <v>118</v>
      </c>
      <c r="B932" s="17" t="str">
        <f t="shared" si="57"/>
        <v>市内</v>
      </c>
      <c r="C932" s="18"/>
      <c r="D932" s="17" t="str">
        <f t="shared" si="58"/>
        <v>0000000000</v>
      </c>
      <c r="E932" s="18"/>
      <c r="F932" s="2"/>
      <c r="G932" s="2"/>
      <c r="H932" s="3"/>
      <c r="I932" s="2" t="s">
        <v>5319</v>
      </c>
      <c r="J932" s="2"/>
      <c r="K932" s="2"/>
      <c r="L932" s="2" t="s">
        <v>5331</v>
      </c>
      <c r="M932" s="2" t="s">
        <v>5332</v>
      </c>
      <c r="N932" s="2"/>
      <c r="O932" s="1" t="str">
        <f>IF(ISERROR(VLOOKUP(L932&amp;M932,団体コード!$A$1:$B$1742,2,FALSE)),"",VLOOKUP(L932&amp;M932,団体コード!$A$1:$B$1742,2,FALSE))</f>
        <v>342076</v>
      </c>
      <c r="Q932" s="14" t="str">
        <f t="shared" si="59"/>
        <v>「接種者氏名 ※」を入力してください</v>
      </c>
    </row>
    <row r="933" spans="1:17" ht="38.25" customHeight="1" x14ac:dyDescent="0.45">
      <c r="A933" s="20">
        <f t="shared" si="56"/>
        <v>118</v>
      </c>
      <c r="B933" s="17" t="str">
        <f t="shared" si="57"/>
        <v>市内</v>
      </c>
      <c r="C933" s="18"/>
      <c r="D933" s="17" t="str">
        <f t="shared" si="58"/>
        <v>0000000000</v>
      </c>
      <c r="E933" s="18"/>
      <c r="F933" s="2"/>
      <c r="G933" s="2"/>
      <c r="H933" s="3"/>
      <c r="I933" s="2" t="s">
        <v>5319</v>
      </c>
      <c r="J933" s="2"/>
      <c r="K933" s="2"/>
      <c r="L933" s="2" t="s">
        <v>5331</v>
      </c>
      <c r="M933" s="2" t="s">
        <v>5332</v>
      </c>
      <c r="N933" s="2"/>
      <c r="O933" s="1" t="str">
        <f>IF(ISERROR(VLOOKUP(L933&amp;M933,団体コード!$A$1:$B$1742,2,FALSE)),"",VLOOKUP(L933&amp;M933,団体コード!$A$1:$B$1742,2,FALSE))</f>
        <v>342076</v>
      </c>
      <c r="Q933" s="14" t="str">
        <f t="shared" si="59"/>
        <v>「接種者氏名 ※」を入力してください</v>
      </c>
    </row>
    <row r="934" spans="1:17" ht="38.25" customHeight="1" x14ac:dyDescent="0.45">
      <c r="A934" s="20">
        <f t="shared" si="56"/>
        <v>118</v>
      </c>
      <c r="B934" s="17" t="str">
        <f t="shared" si="57"/>
        <v>市内</v>
      </c>
      <c r="C934" s="18"/>
      <c r="D934" s="17" t="str">
        <f t="shared" si="58"/>
        <v>0000000000</v>
      </c>
      <c r="E934" s="18"/>
      <c r="F934" s="2"/>
      <c r="G934" s="2"/>
      <c r="H934" s="3"/>
      <c r="I934" s="2" t="s">
        <v>5319</v>
      </c>
      <c r="J934" s="2"/>
      <c r="K934" s="2"/>
      <c r="L934" s="2" t="s">
        <v>5331</v>
      </c>
      <c r="M934" s="2" t="s">
        <v>5332</v>
      </c>
      <c r="N934" s="2"/>
      <c r="O934" s="1" t="str">
        <f>IF(ISERROR(VLOOKUP(L934&amp;M934,団体コード!$A$1:$B$1742,2,FALSE)),"",VLOOKUP(L934&amp;M934,団体コード!$A$1:$B$1742,2,FALSE))</f>
        <v>342076</v>
      </c>
      <c r="Q934" s="14" t="str">
        <f t="shared" si="59"/>
        <v>「接種者氏名 ※」を入力してください</v>
      </c>
    </row>
    <row r="935" spans="1:17" ht="38.25" customHeight="1" x14ac:dyDescent="0.45">
      <c r="A935" s="20">
        <f t="shared" si="56"/>
        <v>118</v>
      </c>
      <c r="B935" s="17" t="str">
        <f t="shared" si="57"/>
        <v>市内</v>
      </c>
      <c r="C935" s="18"/>
      <c r="D935" s="17" t="str">
        <f t="shared" si="58"/>
        <v>0000000000</v>
      </c>
      <c r="E935" s="18"/>
      <c r="F935" s="2"/>
      <c r="G935" s="2"/>
      <c r="H935" s="3"/>
      <c r="I935" s="2" t="s">
        <v>5319</v>
      </c>
      <c r="J935" s="2"/>
      <c r="K935" s="2"/>
      <c r="L935" s="2" t="s">
        <v>5331</v>
      </c>
      <c r="M935" s="2" t="s">
        <v>5332</v>
      </c>
      <c r="N935" s="2"/>
      <c r="O935" s="1" t="str">
        <f>IF(ISERROR(VLOOKUP(L935&amp;M935,団体コード!$A$1:$B$1742,2,FALSE)),"",VLOOKUP(L935&amp;M935,団体コード!$A$1:$B$1742,2,FALSE))</f>
        <v>342076</v>
      </c>
      <c r="Q935" s="14" t="str">
        <f t="shared" si="59"/>
        <v>「接種者氏名 ※」を入力してください</v>
      </c>
    </row>
    <row r="936" spans="1:17" ht="38.25" customHeight="1" x14ac:dyDescent="0.45">
      <c r="A936" s="20">
        <f t="shared" si="56"/>
        <v>118</v>
      </c>
      <c r="B936" s="17" t="str">
        <f t="shared" si="57"/>
        <v>市内</v>
      </c>
      <c r="C936" s="18"/>
      <c r="D936" s="17" t="str">
        <f t="shared" si="58"/>
        <v>0000000000</v>
      </c>
      <c r="E936" s="18"/>
      <c r="F936" s="2"/>
      <c r="G936" s="2"/>
      <c r="H936" s="3"/>
      <c r="I936" s="2" t="s">
        <v>5319</v>
      </c>
      <c r="J936" s="2"/>
      <c r="K936" s="2"/>
      <c r="L936" s="2" t="s">
        <v>5331</v>
      </c>
      <c r="M936" s="2" t="s">
        <v>5332</v>
      </c>
      <c r="N936" s="2"/>
      <c r="O936" s="1" t="str">
        <f>IF(ISERROR(VLOOKUP(L936&amp;M936,団体コード!$A$1:$B$1742,2,FALSE)),"",VLOOKUP(L936&amp;M936,団体コード!$A$1:$B$1742,2,FALSE))</f>
        <v>342076</v>
      </c>
      <c r="Q936" s="14" t="str">
        <f t="shared" si="59"/>
        <v>「接種者氏名 ※」を入力してください</v>
      </c>
    </row>
    <row r="937" spans="1:17" ht="38.25" customHeight="1" x14ac:dyDescent="0.45">
      <c r="A937" s="20">
        <f t="shared" si="56"/>
        <v>118</v>
      </c>
      <c r="B937" s="17" t="str">
        <f t="shared" si="57"/>
        <v>市内</v>
      </c>
      <c r="C937" s="18"/>
      <c r="D937" s="17" t="str">
        <f t="shared" si="58"/>
        <v>0000000000</v>
      </c>
      <c r="E937" s="18"/>
      <c r="F937" s="2"/>
      <c r="G937" s="2"/>
      <c r="H937" s="3"/>
      <c r="I937" s="2" t="s">
        <v>5319</v>
      </c>
      <c r="J937" s="2"/>
      <c r="K937" s="2"/>
      <c r="L937" s="2" t="s">
        <v>5331</v>
      </c>
      <c r="M937" s="2" t="s">
        <v>5332</v>
      </c>
      <c r="N937" s="2"/>
      <c r="O937" s="1" t="str">
        <f>IF(ISERROR(VLOOKUP(L937&amp;M937,団体コード!$A$1:$B$1742,2,FALSE)),"",VLOOKUP(L937&amp;M937,団体コード!$A$1:$B$1742,2,FALSE))</f>
        <v>342076</v>
      </c>
      <c r="Q937" s="14" t="str">
        <f t="shared" si="59"/>
        <v>「接種者氏名 ※」を入力してください</v>
      </c>
    </row>
    <row r="938" spans="1:17" ht="38.25" customHeight="1" x14ac:dyDescent="0.45">
      <c r="A938" s="20">
        <f t="shared" si="56"/>
        <v>118</v>
      </c>
      <c r="B938" s="17" t="str">
        <f t="shared" si="57"/>
        <v>市内</v>
      </c>
      <c r="C938" s="18"/>
      <c r="D938" s="17" t="str">
        <f t="shared" si="58"/>
        <v>0000000000</v>
      </c>
      <c r="E938" s="18"/>
      <c r="F938" s="2"/>
      <c r="G938" s="2"/>
      <c r="H938" s="3"/>
      <c r="I938" s="2" t="s">
        <v>5319</v>
      </c>
      <c r="J938" s="2"/>
      <c r="K938" s="2"/>
      <c r="L938" s="2" t="s">
        <v>5331</v>
      </c>
      <c r="M938" s="2" t="s">
        <v>5332</v>
      </c>
      <c r="N938" s="2"/>
      <c r="O938" s="1" t="str">
        <f>IF(ISERROR(VLOOKUP(L938&amp;M938,団体コード!$A$1:$B$1742,2,FALSE)),"",VLOOKUP(L938&amp;M938,団体コード!$A$1:$B$1742,2,FALSE))</f>
        <v>342076</v>
      </c>
      <c r="Q938" s="14" t="str">
        <f t="shared" si="59"/>
        <v>「接種者氏名 ※」を入力してください</v>
      </c>
    </row>
    <row r="939" spans="1:17" ht="38.25" customHeight="1" x14ac:dyDescent="0.45">
      <c r="A939" s="20">
        <f t="shared" si="56"/>
        <v>118</v>
      </c>
      <c r="B939" s="17" t="str">
        <f t="shared" si="57"/>
        <v>市内</v>
      </c>
      <c r="C939" s="18"/>
      <c r="D939" s="17" t="str">
        <f t="shared" si="58"/>
        <v>0000000000</v>
      </c>
      <c r="E939" s="18"/>
      <c r="F939" s="2"/>
      <c r="G939" s="2"/>
      <c r="H939" s="3"/>
      <c r="I939" s="2" t="s">
        <v>5319</v>
      </c>
      <c r="J939" s="2"/>
      <c r="K939" s="2"/>
      <c r="L939" s="2" t="s">
        <v>5331</v>
      </c>
      <c r="M939" s="2" t="s">
        <v>5332</v>
      </c>
      <c r="N939" s="2"/>
      <c r="O939" s="1" t="str">
        <f>IF(ISERROR(VLOOKUP(L939&amp;M939,団体コード!$A$1:$B$1742,2,FALSE)),"",VLOOKUP(L939&amp;M939,団体コード!$A$1:$B$1742,2,FALSE))</f>
        <v>342076</v>
      </c>
      <c r="Q939" s="14" t="str">
        <f t="shared" si="59"/>
        <v>「接種者氏名 ※」を入力してください</v>
      </c>
    </row>
    <row r="940" spans="1:17" ht="38.25" customHeight="1" x14ac:dyDescent="0.45">
      <c r="A940" s="20">
        <f t="shared" si="56"/>
        <v>118</v>
      </c>
      <c r="B940" s="17" t="str">
        <f t="shared" si="57"/>
        <v>市内</v>
      </c>
      <c r="C940" s="18"/>
      <c r="D940" s="17" t="str">
        <f t="shared" si="58"/>
        <v>0000000000</v>
      </c>
      <c r="E940" s="18"/>
      <c r="F940" s="2"/>
      <c r="G940" s="2"/>
      <c r="H940" s="3"/>
      <c r="I940" s="2" t="s">
        <v>5319</v>
      </c>
      <c r="J940" s="2"/>
      <c r="K940" s="2"/>
      <c r="L940" s="2" t="s">
        <v>5331</v>
      </c>
      <c r="M940" s="2" t="s">
        <v>5332</v>
      </c>
      <c r="N940" s="2"/>
      <c r="O940" s="1" t="str">
        <f>IF(ISERROR(VLOOKUP(L940&amp;M940,団体コード!$A$1:$B$1742,2,FALSE)),"",VLOOKUP(L940&amp;M940,団体コード!$A$1:$B$1742,2,FALSE))</f>
        <v>342076</v>
      </c>
      <c r="Q940" s="14" t="str">
        <f t="shared" si="59"/>
        <v>「接種者氏名 ※」を入力してください</v>
      </c>
    </row>
    <row r="941" spans="1:17" ht="38.25" customHeight="1" x14ac:dyDescent="0.45">
      <c r="A941" s="20">
        <f t="shared" si="56"/>
        <v>118</v>
      </c>
      <c r="B941" s="17" t="str">
        <f t="shared" si="57"/>
        <v>市内</v>
      </c>
      <c r="C941" s="18"/>
      <c r="D941" s="17" t="str">
        <f t="shared" si="58"/>
        <v>0000000000</v>
      </c>
      <c r="E941" s="18"/>
      <c r="F941" s="2"/>
      <c r="G941" s="2"/>
      <c r="H941" s="3"/>
      <c r="I941" s="2" t="s">
        <v>5319</v>
      </c>
      <c r="J941" s="2"/>
      <c r="K941" s="2"/>
      <c r="L941" s="2" t="s">
        <v>5331</v>
      </c>
      <c r="M941" s="2" t="s">
        <v>5332</v>
      </c>
      <c r="N941" s="2"/>
      <c r="O941" s="1" t="str">
        <f>IF(ISERROR(VLOOKUP(L941&amp;M941,団体コード!$A$1:$B$1742,2,FALSE)),"",VLOOKUP(L941&amp;M941,団体コード!$A$1:$B$1742,2,FALSE))</f>
        <v>342076</v>
      </c>
      <c r="Q941" s="14" t="str">
        <f t="shared" si="59"/>
        <v>「接種者氏名 ※」を入力してください</v>
      </c>
    </row>
    <row r="942" spans="1:17" ht="38.25" customHeight="1" x14ac:dyDescent="0.45">
      <c r="A942" s="20">
        <f t="shared" si="56"/>
        <v>118</v>
      </c>
      <c r="B942" s="17" t="str">
        <f t="shared" si="57"/>
        <v>市内</v>
      </c>
      <c r="C942" s="18"/>
      <c r="D942" s="17" t="str">
        <f t="shared" si="58"/>
        <v>0000000000</v>
      </c>
      <c r="E942" s="18"/>
      <c r="F942" s="2"/>
      <c r="G942" s="2"/>
      <c r="H942" s="3"/>
      <c r="I942" s="2" t="s">
        <v>5319</v>
      </c>
      <c r="J942" s="2"/>
      <c r="K942" s="2"/>
      <c r="L942" s="2" t="s">
        <v>5331</v>
      </c>
      <c r="M942" s="2" t="s">
        <v>5332</v>
      </c>
      <c r="N942" s="2"/>
      <c r="O942" s="1" t="str">
        <f>IF(ISERROR(VLOOKUP(L942&amp;M942,団体コード!$A$1:$B$1742,2,FALSE)),"",VLOOKUP(L942&amp;M942,団体コード!$A$1:$B$1742,2,FALSE))</f>
        <v>342076</v>
      </c>
      <c r="Q942" s="14" t="str">
        <f t="shared" si="59"/>
        <v>「接種者氏名 ※」を入力してください</v>
      </c>
    </row>
    <row r="943" spans="1:17" ht="38.25" customHeight="1" x14ac:dyDescent="0.45">
      <c r="A943" s="20">
        <f t="shared" si="56"/>
        <v>118</v>
      </c>
      <c r="B943" s="17" t="str">
        <f t="shared" si="57"/>
        <v>市内</v>
      </c>
      <c r="C943" s="18"/>
      <c r="D943" s="17" t="str">
        <f t="shared" si="58"/>
        <v>0000000000</v>
      </c>
      <c r="E943" s="18"/>
      <c r="F943" s="2"/>
      <c r="G943" s="2"/>
      <c r="H943" s="3"/>
      <c r="I943" s="2" t="s">
        <v>5319</v>
      </c>
      <c r="J943" s="2"/>
      <c r="K943" s="2"/>
      <c r="L943" s="2" t="s">
        <v>5331</v>
      </c>
      <c r="M943" s="2" t="s">
        <v>5332</v>
      </c>
      <c r="N943" s="2"/>
      <c r="O943" s="1" t="str">
        <f>IF(ISERROR(VLOOKUP(L943&amp;M943,団体コード!$A$1:$B$1742,2,FALSE)),"",VLOOKUP(L943&amp;M943,団体コード!$A$1:$B$1742,2,FALSE))</f>
        <v>342076</v>
      </c>
      <c r="Q943" s="14" t="str">
        <f t="shared" si="59"/>
        <v>「接種者氏名 ※」を入力してください</v>
      </c>
    </row>
    <row r="944" spans="1:17" ht="38.25" customHeight="1" x14ac:dyDescent="0.45">
      <c r="A944" s="20">
        <f t="shared" si="56"/>
        <v>118</v>
      </c>
      <c r="B944" s="17" t="str">
        <f t="shared" si="57"/>
        <v>市内</v>
      </c>
      <c r="C944" s="18"/>
      <c r="D944" s="17" t="str">
        <f t="shared" si="58"/>
        <v>0000000000</v>
      </c>
      <c r="E944" s="18"/>
      <c r="F944" s="2"/>
      <c r="G944" s="2"/>
      <c r="H944" s="3"/>
      <c r="I944" s="2" t="s">
        <v>5319</v>
      </c>
      <c r="J944" s="2"/>
      <c r="K944" s="2"/>
      <c r="L944" s="2" t="s">
        <v>5331</v>
      </c>
      <c r="M944" s="2" t="s">
        <v>5332</v>
      </c>
      <c r="N944" s="2"/>
      <c r="O944" s="1" t="str">
        <f>IF(ISERROR(VLOOKUP(L944&amp;M944,団体コード!$A$1:$B$1742,2,FALSE)),"",VLOOKUP(L944&amp;M944,団体コード!$A$1:$B$1742,2,FALSE))</f>
        <v>342076</v>
      </c>
      <c r="Q944" s="14" t="str">
        <f t="shared" si="59"/>
        <v>「接種者氏名 ※」を入力してください</v>
      </c>
    </row>
    <row r="945" spans="1:17" ht="38.25" customHeight="1" x14ac:dyDescent="0.45">
      <c r="A945" s="20">
        <f t="shared" si="56"/>
        <v>118</v>
      </c>
      <c r="B945" s="17" t="str">
        <f t="shared" si="57"/>
        <v>市内</v>
      </c>
      <c r="C945" s="18"/>
      <c r="D945" s="17" t="str">
        <f t="shared" si="58"/>
        <v>0000000000</v>
      </c>
      <c r="E945" s="18"/>
      <c r="F945" s="2"/>
      <c r="G945" s="2"/>
      <c r="H945" s="3"/>
      <c r="I945" s="2" t="s">
        <v>5319</v>
      </c>
      <c r="J945" s="2"/>
      <c r="K945" s="2"/>
      <c r="L945" s="2" t="s">
        <v>5331</v>
      </c>
      <c r="M945" s="2" t="s">
        <v>5332</v>
      </c>
      <c r="N945" s="2"/>
      <c r="O945" s="1" t="str">
        <f>IF(ISERROR(VLOOKUP(L945&amp;M945,団体コード!$A$1:$B$1742,2,FALSE)),"",VLOOKUP(L945&amp;M945,団体コード!$A$1:$B$1742,2,FALSE))</f>
        <v>342076</v>
      </c>
      <c r="Q945" s="14" t="str">
        <f t="shared" si="59"/>
        <v>「接種者氏名 ※」を入力してください</v>
      </c>
    </row>
    <row r="946" spans="1:17" ht="38.25" customHeight="1" x14ac:dyDescent="0.45">
      <c r="A946" s="20">
        <f t="shared" si="56"/>
        <v>118</v>
      </c>
      <c r="B946" s="17" t="str">
        <f t="shared" si="57"/>
        <v>市内</v>
      </c>
      <c r="C946" s="18"/>
      <c r="D946" s="17" t="str">
        <f t="shared" si="58"/>
        <v>0000000000</v>
      </c>
      <c r="E946" s="18"/>
      <c r="F946" s="2"/>
      <c r="G946" s="2"/>
      <c r="H946" s="3"/>
      <c r="I946" s="2" t="s">
        <v>5319</v>
      </c>
      <c r="J946" s="2"/>
      <c r="K946" s="2"/>
      <c r="L946" s="2" t="s">
        <v>5331</v>
      </c>
      <c r="M946" s="2" t="s">
        <v>5332</v>
      </c>
      <c r="N946" s="2"/>
      <c r="O946" s="1" t="str">
        <f>IF(ISERROR(VLOOKUP(L946&amp;M946,団体コード!$A$1:$B$1742,2,FALSE)),"",VLOOKUP(L946&amp;M946,団体コード!$A$1:$B$1742,2,FALSE))</f>
        <v>342076</v>
      </c>
      <c r="Q946" s="14" t="str">
        <f t="shared" si="59"/>
        <v>「接種者氏名 ※」を入力してください</v>
      </c>
    </row>
    <row r="947" spans="1:17" ht="38.25" customHeight="1" x14ac:dyDescent="0.45">
      <c r="A947" s="20">
        <f t="shared" si="56"/>
        <v>118</v>
      </c>
      <c r="B947" s="17" t="str">
        <f t="shared" si="57"/>
        <v>市内</v>
      </c>
      <c r="C947" s="18"/>
      <c r="D947" s="17" t="str">
        <f t="shared" si="58"/>
        <v>0000000000</v>
      </c>
      <c r="E947" s="18"/>
      <c r="F947" s="2"/>
      <c r="G947" s="2"/>
      <c r="H947" s="3"/>
      <c r="I947" s="2" t="s">
        <v>5319</v>
      </c>
      <c r="J947" s="2"/>
      <c r="K947" s="2"/>
      <c r="L947" s="2" t="s">
        <v>5331</v>
      </c>
      <c r="M947" s="2" t="s">
        <v>5332</v>
      </c>
      <c r="N947" s="2"/>
      <c r="O947" s="1" t="str">
        <f>IF(ISERROR(VLOOKUP(L947&amp;M947,団体コード!$A$1:$B$1742,2,FALSE)),"",VLOOKUP(L947&amp;M947,団体コード!$A$1:$B$1742,2,FALSE))</f>
        <v>342076</v>
      </c>
      <c r="Q947" s="14" t="str">
        <f t="shared" si="59"/>
        <v>「接種者氏名 ※」を入力してください</v>
      </c>
    </row>
    <row r="948" spans="1:17" ht="38.25" customHeight="1" x14ac:dyDescent="0.45">
      <c r="A948" s="20">
        <f t="shared" si="56"/>
        <v>118</v>
      </c>
      <c r="B948" s="17" t="str">
        <f t="shared" si="57"/>
        <v>市内</v>
      </c>
      <c r="C948" s="18"/>
      <c r="D948" s="17" t="str">
        <f t="shared" si="58"/>
        <v>0000000000</v>
      </c>
      <c r="E948" s="18"/>
      <c r="F948" s="2"/>
      <c r="G948" s="2"/>
      <c r="H948" s="3"/>
      <c r="I948" s="2" t="s">
        <v>5319</v>
      </c>
      <c r="J948" s="2"/>
      <c r="K948" s="2"/>
      <c r="L948" s="2" t="s">
        <v>5331</v>
      </c>
      <c r="M948" s="2" t="s">
        <v>5332</v>
      </c>
      <c r="N948" s="2"/>
      <c r="O948" s="1" t="str">
        <f>IF(ISERROR(VLOOKUP(L948&amp;M948,団体コード!$A$1:$B$1742,2,FALSE)),"",VLOOKUP(L948&amp;M948,団体コード!$A$1:$B$1742,2,FALSE))</f>
        <v>342076</v>
      </c>
      <c r="Q948" s="14" t="str">
        <f t="shared" si="59"/>
        <v>「接種者氏名 ※」を入力してください</v>
      </c>
    </row>
    <row r="949" spans="1:17" ht="38.25" customHeight="1" x14ac:dyDescent="0.45">
      <c r="A949" s="20">
        <f t="shared" si="56"/>
        <v>118</v>
      </c>
      <c r="B949" s="17" t="str">
        <f t="shared" si="57"/>
        <v>市内</v>
      </c>
      <c r="C949" s="18"/>
      <c r="D949" s="17" t="str">
        <f t="shared" si="58"/>
        <v>0000000000</v>
      </c>
      <c r="E949" s="18"/>
      <c r="F949" s="2"/>
      <c r="G949" s="2"/>
      <c r="H949" s="3"/>
      <c r="I949" s="2" t="s">
        <v>5319</v>
      </c>
      <c r="J949" s="2"/>
      <c r="K949" s="2"/>
      <c r="L949" s="2" t="s">
        <v>5331</v>
      </c>
      <c r="M949" s="2" t="s">
        <v>5332</v>
      </c>
      <c r="N949" s="2"/>
      <c r="O949" s="1" t="str">
        <f>IF(ISERROR(VLOOKUP(L949&amp;M949,団体コード!$A$1:$B$1742,2,FALSE)),"",VLOOKUP(L949&amp;M949,団体コード!$A$1:$B$1742,2,FALSE))</f>
        <v>342076</v>
      </c>
      <c r="Q949" s="14" t="str">
        <f t="shared" si="59"/>
        <v>「接種者氏名 ※」を入力してください</v>
      </c>
    </row>
    <row r="950" spans="1:17" ht="38.25" customHeight="1" x14ac:dyDescent="0.45">
      <c r="A950" s="20">
        <f t="shared" si="56"/>
        <v>118</v>
      </c>
      <c r="B950" s="17" t="str">
        <f t="shared" si="57"/>
        <v>市内</v>
      </c>
      <c r="C950" s="18"/>
      <c r="D950" s="17" t="str">
        <f t="shared" si="58"/>
        <v>0000000000</v>
      </c>
      <c r="E950" s="18"/>
      <c r="F950" s="2"/>
      <c r="G950" s="2"/>
      <c r="H950" s="3"/>
      <c r="I950" s="2" t="s">
        <v>5319</v>
      </c>
      <c r="J950" s="2"/>
      <c r="K950" s="2"/>
      <c r="L950" s="2" t="s">
        <v>5331</v>
      </c>
      <c r="M950" s="2" t="s">
        <v>5332</v>
      </c>
      <c r="N950" s="2"/>
      <c r="O950" s="1" t="str">
        <f>IF(ISERROR(VLOOKUP(L950&amp;M950,団体コード!$A$1:$B$1742,2,FALSE)),"",VLOOKUP(L950&amp;M950,団体コード!$A$1:$B$1742,2,FALSE))</f>
        <v>342076</v>
      </c>
      <c r="Q950" s="14" t="str">
        <f t="shared" si="59"/>
        <v>「接種者氏名 ※」を入力してください</v>
      </c>
    </row>
    <row r="951" spans="1:17" ht="38.25" customHeight="1" x14ac:dyDescent="0.45">
      <c r="A951" s="20">
        <f t="shared" si="56"/>
        <v>118</v>
      </c>
      <c r="B951" s="17" t="str">
        <f t="shared" si="57"/>
        <v>市内</v>
      </c>
      <c r="C951" s="18"/>
      <c r="D951" s="17" t="str">
        <f t="shared" si="58"/>
        <v>0000000000</v>
      </c>
      <c r="E951" s="18"/>
      <c r="F951" s="2"/>
      <c r="G951" s="2"/>
      <c r="H951" s="3"/>
      <c r="I951" s="2" t="s">
        <v>5319</v>
      </c>
      <c r="J951" s="2"/>
      <c r="K951" s="2"/>
      <c r="L951" s="2" t="s">
        <v>5331</v>
      </c>
      <c r="M951" s="2" t="s">
        <v>5332</v>
      </c>
      <c r="N951" s="2"/>
      <c r="O951" s="1" t="str">
        <f>IF(ISERROR(VLOOKUP(L951&amp;M951,団体コード!$A$1:$B$1742,2,FALSE)),"",VLOOKUP(L951&amp;M951,団体コード!$A$1:$B$1742,2,FALSE))</f>
        <v>342076</v>
      </c>
      <c r="Q951" s="14" t="str">
        <f t="shared" si="59"/>
        <v>「接種者氏名 ※」を入力してください</v>
      </c>
    </row>
    <row r="952" spans="1:17" ht="38.25" customHeight="1" x14ac:dyDescent="0.45">
      <c r="A952" s="20">
        <f t="shared" si="56"/>
        <v>118</v>
      </c>
      <c r="B952" s="17" t="str">
        <f t="shared" si="57"/>
        <v>市内</v>
      </c>
      <c r="C952" s="18"/>
      <c r="D952" s="17" t="str">
        <f t="shared" si="58"/>
        <v>0000000000</v>
      </c>
      <c r="E952" s="18"/>
      <c r="F952" s="2"/>
      <c r="G952" s="2"/>
      <c r="H952" s="3"/>
      <c r="I952" s="2" t="s">
        <v>5319</v>
      </c>
      <c r="J952" s="2"/>
      <c r="K952" s="2"/>
      <c r="L952" s="2" t="s">
        <v>5331</v>
      </c>
      <c r="M952" s="2" t="s">
        <v>5332</v>
      </c>
      <c r="N952" s="2"/>
      <c r="O952" s="1" t="str">
        <f>IF(ISERROR(VLOOKUP(L952&amp;M952,団体コード!$A$1:$B$1742,2,FALSE)),"",VLOOKUP(L952&amp;M952,団体コード!$A$1:$B$1742,2,FALSE))</f>
        <v>342076</v>
      </c>
      <c r="Q952" s="14" t="str">
        <f t="shared" si="59"/>
        <v>「接種者氏名 ※」を入力してください</v>
      </c>
    </row>
    <row r="953" spans="1:17" ht="38.25" customHeight="1" x14ac:dyDescent="0.45">
      <c r="A953" s="20">
        <f t="shared" si="56"/>
        <v>118</v>
      </c>
      <c r="B953" s="17" t="str">
        <f t="shared" si="57"/>
        <v>市内</v>
      </c>
      <c r="C953" s="18"/>
      <c r="D953" s="17" t="str">
        <f t="shared" si="58"/>
        <v>0000000000</v>
      </c>
      <c r="E953" s="18"/>
      <c r="F953" s="2"/>
      <c r="G953" s="2"/>
      <c r="H953" s="3"/>
      <c r="I953" s="2" t="s">
        <v>5319</v>
      </c>
      <c r="J953" s="2"/>
      <c r="K953" s="2"/>
      <c r="L953" s="2" t="s">
        <v>5331</v>
      </c>
      <c r="M953" s="2" t="s">
        <v>5332</v>
      </c>
      <c r="N953" s="2"/>
      <c r="O953" s="1" t="str">
        <f>IF(ISERROR(VLOOKUP(L953&amp;M953,団体コード!$A$1:$B$1742,2,FALSE)),"",VLOOKUP(L953&amp;M953,団体コード!$A$1:$B$1742,2,FALSE))</f>
        <v>342076</v>
      </c>
      <c r="Q953" s="14" t="str">
        <f t="shared" si="59"/>
        <v>「接種者氏名 ※」を入力してください</v>
      </c>
    </row>
    <row r="954" spans="1:17" ht="38.25" customHeight="1" x14ac:dyDescent="0.45">
      <c r="A954" s="20">
        <f t="shared" si="56"/>
        <v>118</v>
      </c>
      <c r="B954" s="17" t="str">
        <f t="shared" si="57"/>
        <v>市内</v>
      </c>
      <c r="C954" s="18"/>
      <c r="D954" s="17" t="str">
        <f t="shared" si="58"/>
        <v>0000000000</v>
      </c>
      <c r="E954" s="18"/>
      <c r="F954" s="2"/>
      <c r="G954" s="2"/>
      <c r="H954" s="3"/>
      <c r="I954" s="2" t="s">
        <v>5319</v>
      </c>
      <c r="J954" s="2"/>
      <c r="K954" s="2"/>
      <c r="L954" s="2" t="s">
        <v>5331</v>
      </c>
      <c r="M954" s="2" t="s">
        <v>5332</v>
      </c>
      <c r="N954" s="2"/>
      <c r="O954" s="1" t="str">
        <f>IF(ISERROR(VLOOKUP(L954&amp;M954,団体コード!$A$1:$B$1742,2,FALSE)),"",VLOOKUP(L954&amp;M954,団体コード!$A$1:$B$1742,2,FALSE))</f>
        <v>342076</v>
      </c>
      <c r="Q954" s="14" t="str">
        <f t="shared" si="59"/>
        <v>「接種者氏名 ※」を入力してください</v>
      </c>
    </row>
    <row r="955" spans="1:17" ht="38.25" customHeight="1" x14ac:dyDescent="0.45">
      <c r="A955" s="20">
        <f t="shared" si="56"/>
        <v>118</v>
      </c>
      <c r="B955" s="17" t="str">
        <f t="shared" si="57"/>
        <v>市内</v>
      </c>
      <c r="C955" s="18"/>
      <c r="D955" s="17" t="str">
        <f t="shared" si="58"/>
        <v>0000000000</v>
      </c>
      <c r="E955" s="18"/>
      <c r="F955" s="2"/>
      <c r="G955" s="2"/>
      <c r="H955" s="3"/>
      <c r="I955" s="2" t="s">
        <v>5319</v>
      </c>
      <c r="J955" s="2"/>
      <c r="K955" s="2"/>
      <c r="L955" s="2" t="s">
        <v>5331</v>
      </c>
      <c r="M955" s="2" t="s">
        <v>5332</v>
      </c>
      <c r="N955" s="2"/>
      <c r="O955" s="1" t="str">
        <f>IF(ISERROR(VLOOKUP(L955&amp;M955,団体コード!$A$1:$B$1742,2,FALSE)),"",VLOOKUP(L955&amp;M955,団体コード!$A$1:$B$1742,2,FALSE))</f>
        <v>342076</v>
      </c>
      <c r="Q955" s="14" t="str">
        <f t="shared" si="59"/>
        <v>「接種者氏名 ※」を入力してください</v>
      </c>
    </row>
    <row r="956" spans="1:17" ht="38.25" customHeight="1" x14ac:dyDescent="0.45">
      <c r="A956" s="20">
        <f t="shared" si="56"/>
        <v>118</v>
      </c>
      <c r="B956" s="17" t="str">
        <f t="shared" si="57"/>
        <v>市内</v>
      </c>
      <c r="C956" s="18"/>
      <c r="D956" s="17" t="str">
        <f t="shared" si="58"/>
        <v>0000000000</v>
      </c>
      <c r="E956" s="18"/>
      <c r="F956" s="2"/>
      <c r="G956" s="2"/>
      <c r="H956" s="3"/>
      <c r="I956" s="2" t="s">
        <v>5319</v>
      </c>
      <c r="J956" s="2"/>
      <c r="K956" s="2"/>
      <c r="L956" s="2" t="s">
        <v>5331</v>
      </c>
      <c r="M956" s="2" t="s">
        <v>5332</v>
      </c>
      <c r="N956" s="2"/>
      <c r="O956" s="1" t="str">
        <f>IF(ISERROR(VLOOKUP(L956&amp;M956,団体コード!$A$1:$B$1742,2,FALSE)),"",VLOOKUP(L956&amp;M956,団体コード!$A$1:$B$1742,2,FALSE))</f>
        <v>342076</v>
      </c>
      <c r="Q956" s="14" t="str">
        <f t="shared" si="59"/>
        <v>「接種者氏名 ※」を入力してください</v>
      </c>
    </row>
    <row r="957" spans="1:17" ht="38.25" customHeight="1" x14ac:dyDescent="0.45">
      <c r="A957" s="20">
        <f t="shared" si="56"/>
        <v>118</v>
      </c>
      <c r="B957" s="17" t="str">
        <f t="shared" si="57"/>
        <v>市内</v>
      </c>
      <c r="C957" s="18"/>
      <c r="D957" s="17" t="str">
        <f t="shared" si="58"/>
        <v>0000000000</v>
      </c>
      <c r="E957" s="18"/>
      <c r="F957" s="2"/>
      <c r="G957" s="2"/>
      <c r="H957" s="3"/>
      <c r="I957" s="2" t="s">
        <v>5319</v>
      </c>
      <c r="J957" s="2"/>
      <c r="K957" s="2"/>
      <c r="L957" s="2" t="s">
        <v>5331</v>
      </c>
      <c r="M957" s="2" t="s">
        <v>5332</v>
      </c>
      <c r="N957" s="2"/>
      <c r="O957" s="1" t="str">
        <f>IF(ISERROR(VLOOKUP(L957&amp;M957,団体コード!$A$1:$B$1742,2,FALSE)),"",VLOOKUP(L957&amp;M957,団体コード!$A$1:$B$1742,2,FALSE))</f>
        <v>342076</v>
      </c>
      <c r="Q957" s="14" t="str">
        <f t="shared" si="59"/>
        <v>「接種者氏名 ※」を入力してください</v>
      </c>
    </row>
    <row r="958" spans="1:17" ht="38.25" customHeight="1" x14ac:dyDescent="0.45">
      <c r="A958" s="20">
        <f t="shared" si="56"/>
        <v>118</v>
      </c>
      <c r="B958" s="17" t="str">
        <f t="shared" si="57"/>
        <v>市内</v>
      </c>
      <c r="C958" s="18"/>
      <c r="D958" s="17" t="str">
        <f t="shared" si="58"/>
        <v>0000000000</v>
      </c>
      <c r="E958" s="18"/>
      <c r="F958" s="2"/>
      <c r="G958" s="2"/>
      <c r="H958" s="3"/>
      <c r="I958" s="2" t="s">
        <v>5319</v>
      </c>
      <c r="J958" s="2"/>
      <c r="K958" s="2"/>
      <c r="L958" s="2" t="s">
        <v>5331</v>
      </c>
      <c r="M958" s="2" t="s">
        <v>5332</v>
      </c>
      <c r="N958" s="2"/>
      <c r="O958" s="1" t="str">
        <f>IF(ISERROR(VLOOKUP(L958&amp;M958,団体コード!$A$1:$B$1742,2,FALSE)),"",VLOOKUP(L958&amp;M958,団体コード!$A$1:$B$1742,2,FALSE))</f>
        <v>342076</v>
      </c>
      <c r="Q958" s="14" t="str">
        <f t="shared" si="59"/>
        <v>「接種者氏名 ※」を入力してください</v>
      </c>
    </row>
    <row r="959" spans="1:17" ht="38.25" customHeight="1" x14ac:dyDescent="0.45">
      <c r="A959" s="20">
        <f t="shared" si="56"/>
        <v>118</v>
      </c>
      <c r="B959" s="17" t="str">
        <f t="shared" si="57"/>
        <v>市内</v>
      </c>
      <c r="C959" s="18"/>
      <c r="D959" s="17" t="str">
        <f t="shared" si="58"/>
        <v>0000000000</v>
      </c>
      <c r="E959" s="18"/>
      <c r="F959" s="2"/>
      <c r="G959" s="2"/>
      <c r="H959" s="3"/>
      <c r="I959" s="2" t="s">
        <v>5319</v>
      </c>
      <c r="J959" s="2"/>
      <c r="K959" s="2"/>
      <c r="L959" s="2" t="s">
        <v>5331</v>
      </c>
      <c r="M959" s="2" t="s">
        <v>5332</v>
      </c>
      <c r="N959" s="2"/>
      <c r="O959" s="1" t="str">
        <f>IF(ISERROR(VLOOKUP(L959&amp;M959,団体コード!$A$1:$B$1742,2,FALSE)),"",VLOOKUP(L959&amp;M959,団体コード!$A$1:$B$1742,2,FALSE))</f>
        <v>342076</v>
      </c>
      <c r="Q959" s="14" t="str">
        <f t="shared" si="59"/>
        <v>「接種者氏名 ※」を入力してください</v>
      </c>
    </row>
    <row r="960" spans="1:17" ht="38.25" customHeight="1" x14ac:dyDescent="0.45">
      <c r="A960" s="20">
        <f t="shared" si="56"/>
        <v>118</v>
      </c>
      <c r="B960" s="17" t="str">
        <f t="shared" si="57"/>
        <v>市内</v>
      </c>
      <c r="C960" s="18"/>
      <c r="D960" s="17" t="str">
        <f t="shared" si="58"/>
        <v>0000000000</v>
      </c>
      <c r="E960" s="18"/>
      <c r="F960" s="2"/>
      <c r="G960" s="2"/>
      <c r="H960" s="3"/>
      <c r="I960" s="2" t="s">
        <v>5319</v>
      </c>
      <c r="J960" s="2"/>
      <c r="K960" s="2"/>
      <c r="L960" s="2" t="s">
        <v>5331</v>
      </c>
      <c r="M960" s="2" t="s">
        <v>5332</v>
      </c>
      <c r="N960" s="2"/>
      <c r="O960" s="1" t="str">
        <f>IF(ISERROR(VLOOKUP(L960&amp;M960,団体コード!$A$1:$B$1742,2,FALSE)),"",VLOOKUP(L960&amp;M960,団体コード!$A$1:$B$1742,2,FALSE))</f>
        <v>342076</v>
      </c>
      <c r="Q960" s="14" t="str">
        <f t="shared" si="59"/>
        <v>「接種者氏名 ※」を入力してください</v>
      </c>
    </row>
    <row r="961" spans="1:17" ht="38.25" customHeight="1" x14ac:dyDescent="0.45">
      <c r="A961" s="20">
        <f t="shared" si="56"/>
        <v>118</v>
      </c>
      <c r="B961" s="17" t="str">
        <f t="shared" si="57"/>
        <v>市内</v>
      </c>
      <c r="C961" s="18"/>
      <c r="D961" s="17" t="str">
        <f t="shared" si="58"/>
        <v>0000000000</v>
      </c>
      <c r="E961" s="18"/>
      <c r="F961" s="2"/>
      <c r="G961" s="2"/>
      <c r="H961" s="3"/>
      <c r="I961" s="2" t="s">
        <v>5319</v>
      </c>
      <c r="J961" s="2"/>
      <c r="K961" s="2"/>
      <c r="L961" s="2" t="s">
        <v>5331</v>
      </c>
      <c r="M961" s="2" t="s">
        <v>5332</v>
      </c>
      <c r="N961" s="2"/>
      <c r="O961" s="1" t="str">
        <f>IF(ISERROR(VLOOKUP(L961&amp;M961,団体コード!$A$1:$B$1742,2,FALSE)),"",VLOOKUP(L961&amp;M961,団体コード!$A$1:$B$1742,2,FALSE))</f>
        <v>342076</v>
      </c>
      <c r="Q961" s="14" t="str">
        <f t="shared" si="59"/>
        <v>「接種者氏名 ※」を入力してください</v>
      </c>
    </row>
    <row r="962" spans="1:17" ht="38.25" customHeight="1" x14ac:dyDescent="0.45">
      <c r="A962" s="20">
        <f t="shared" ref="A962:A1001" si="60">DATEDIF(H962,"2022/4/1","Y")</f>
        <v>118</v>
      </c>
      <c r="B962" s="17" t="str">
        <f t="shared" si="57"/>
        <v>市内</v>
      </c>
      <c r="C962" s="18"/>
      <c r="D962" s="17" t="str">
        <f t="shared" si="58"/>
        <v>0000000000</v>
      </c>
      <c r="E962" s="18"/>
      <c r="F962" s="2"/>
      <c r="G962" s="2"/>
      <c r="H962" s="3"/>
      <c r="I962" s="2" t="s">
        <v>5319</v>
      </c>
      <c r="J962" s="2"/>
      <c r="K962" s="2"/>
      <c r="L962" s="2" t="s">
        <v>5331</v>
      </c>
      <c r="M962" s="2" t="s">
        <v>5332</v>
      </c>
      <c r="N962" s="2"/>
      <c r="O962" s="1" t="str">
        <f>IF(ISERROR(VLOOKUP(L962&amp;M962,団体コード!$A$1:$B$1742,2,FALSE)),"",VLOOKUP(L962&amp;M962,団体コード!$A$1:$B$1742,2,FALSE))</f>
        <v>342076</v>
      </c>
      <c r="Q962" s="14" t="str">
        <f t="shared" si="59"/>
        <v>「接種者氏名 ※」を入力してください</v>
      </c>
    </row>
    <row r="963" spans="1:17" ht="38.25" customHeight="1" x14ac:dyDescent="0.45">
      <c r="A963" s="20">
        <f t="shared" si="60"/>
        <v>118</v>
      </c>
      <c r="B963" s="17" t="str">
        <f t="shared" ref="B963:B1001" si="61">IF(O963="342076","市内","市外")</f>
        <v>市内</v>
      </c>
      <c r="C963" s="18"/>
      <c r="D963" s="17" t="str">
        <f t="shared" si="58"/>
        <v>0000000000</v>
      </c>
      <c r="E963" s="18"/>
      <c r="F963" s="2"/>
      <c r="G963" s="2"/>
      <c r="H963" s="3"/>
      <c r="I963" s="2" t="s">
        <v>5319</v>
      </c>
      <c r="J963" s="2"/>
      <c r="K963" s="2"/>
      <c r="L963" s="2" t="s">
        <v>5331</v>
      </c>
      <c r="M963" s="2" t="s">
        <v>5332</v>
      </c>
      <c r="N963" s="2"/>
      <c r="O963" s="1" t="str">
        <f>IF(ISERROR(VLOOKUP(L963&amp;M963,団体コード!$A$1:$B$1742,2,FALSE)),"",VLOOKUP(L963&amp;M963,団体コード!$A$1:$B$1742,2,FALSE))</f>
        <v>342076</v>
      </c>
      <c r="Q963" s="14" t="str">
        <f t="shared" si="59"/>
        <v>「接種者氏名 ※」を入力してください</v>
      </c>
    </row>
    <row r="964" spans="1:17" ht="38.25" customHeight="1" x14ac:dyDescent="0.45">
      <c r="A964" s="20">
        <f t="shared" si="60"/>
        <v>118</v>
      </c>
      <c r="B964" s="17" t="str">
        <f t="shared" si="61"/>
        <v>市内</v>
      </c>
      <c r="C964" s="18"/>
      <c r="D964" s="17" t="str">
        <f t="shared" ref="D964:D1001" si="62">TEXT(E964,"0000000000")</f>
        <v>0000000000</v>
      </c>
      <c r="E964" s="18"/>
      <c r="F964" s="2"/>
      <c r="G964" s="2"/>
      <c r="H964" s="3"/>
      <c r="I964" s="2" t="s">
        <v>5319</v>
      </c>
      <c r="J964" s="2"/>
      <c r="K964" s="2"/>
      <c r="L964" s="2" t="s">
        <v>5331</v>
      </c>
      <c r="M964" s="2" t="s">
        <v>5332</v>
      </c>
      <c r="N964" s="2"/>
      <c r="O964" s="1" t="str">
        <f>IF(ISERROR(VLOOKUP(L964&amp;M964,団体コード!$A$1:$B$1742,2,FALSE)),"",VLOOKUP(L964&amp;M964,団体コード!$A$1:$B$1742,2,FALSE))</f>
        <v>342076</v>
      </c>
      <c r="Q964" s="14" t="str">
        <f t="shared" ref="Q964:Q1001" si="63">IF(F964="","「接種者氏名 ※」を入力してください",IF(G964="","「性別」を選択してください",IF(H964="","接種生年月日 ※」を入力してくだい",IF(L964="","「住民票に記載されている都道府県」を選択してください",IF(M964="","「住民票に記載されている市町村」を選択してください",IF(N964="","「住民票に記載されている町名・番地」を入力してください",IF(O964="","都道府県と市町村の組合せが正しくありません。都道府県または市町村を選択し直してください",IF(E964="","「被保険者証番号」を入力してください。他市の住所地特例者は空欄でかまいません",IF(I964="","「高齢者施設等入所者/高齢者施設等従事者」を選択してください。入所者は空欄にしてください","情報は正しく入力されています")))))))))</f>
        <v>「接種者氏名 ※」を入力してください</v>
      </c>
    </row>
    <row r="965" spans="1:17" ht="38.25" customHeight="1" x14ac:dyDescent="0.45">
      <c r="A965" s="20">
        <f t="shared" si="60"/>
        <v>118</v>
      </c>
      <c r="B965" s="17" t="str">
        <f t="shared" si="61"/>
        <v>市内</v>
      </c>
      <c r="C965" s="18"/>
      <c r="D965" s="17" t="str">
        <f t="shared" si="62"/>
        <v>0000000000</v>
      </c>
      <c r="E965" s="18"/>
      <c r="F965" s="2"/>
      <c r="G965" s="2"/>
      <c r="H965" s="3"/>
      <c r="I965" s="2" t="s">
        <v>5319</v>
      </c>
      <c r="J965" s="2"/>
      <c r="K965" s="2"/>
      <c r="L965" s="2" t="s">
        <v>5331</v>
      </c>
      <c r="M965" s="2" t="s">
        <v>5332</v>
      </c>
      <c r="N965" s="2"/>
      <c r="O965" s="1" t="str">
        <f>IF(ISERROR(VLOOKUP(L965&amp;M965,団体コード!$A$1:$B$1742,2,FALSE)),"",VLOOKUP(L965&amp;M965,団体コード!$A$1:$B$1742,2,FALSE))</f>
        <v>342076</v>
      </c>
      <c r="Q965" s="14" t="str">
        <f t="shared" si="63"/>
        <v>「接種者氏名 ※」を入力してください</v>
      </c>
    </row>
    <row r="966" spans="1:17" ht="38.25" customHeight="1" x14ac:dyDescent="0.45">
      <c r="A966" s="20">
        <f t="shared" si="60"/>
        <v>118</v>
      </c>
      <c r="B966" s="17" t="str">
        <f t="shared" si="61"/>
        <v>市内</v>
      </c>
      <c r="C966" s="18"/>
      <c r="D966" s="17" t="str">
        <f t="shared" si="62"/>
        <v>0000000000</v>
      </c>
      <c r="E966" s="18"/>
      <c r="F966" s="2"/>
      <c r="G966" s="2"/>
      <c r="H966" s="3"/>
      <c r="I966" s="2" t="s">
        <v>5319</v>
      </c>
      <c r="J966" s="2"/>
      <c r="K966" s="2"/>
      <c r="L966" s="2" t="s">
        <v>5331</v>
      </c>
      <c r="M966" s="2" t="s">
        <v>5332</v>
      </c>
      <c r="N966" s="2"/>
      <c r="O966" s="1" t="str">
        <f>IF(ISERROR(VLOOKUP(L966&amp;M966,団体コード!$A$1:$B$1742,2,FALSE)),"",VLOOKUP(L966&amp;M966,団体コード!$A$1:$B$1742,2,FALSE))</f>
        <v>342076</v>
      </c>
      <c r="Q966" s="14" t="str">
        <f t="shared" si="63"/>
        <v>「接種者氏名 ※」を入力してください</v>
      </c>
    </row>
    <row r="967" spans="1:17" ht="38.25" customHeight="1" x14ac:dyDescent="0.45">
      <c r="A967" s="20">
        <f t="shared" si="60"/>
        <v>118</v>
      </c>
      <c r="B967" s="17" t="str">
        <f t="shared" si="61"/>
        <v>市内</v>
      </c>
      <c r="C967" s="18"/>
      <c r="D967" s="17" t="str">
        <f t="shared" si="62"/>
        <v>0000000000</v>
      </c>
      <c r="E967" s="18"/>
      <c r="F967" s="2"/>
      <c r="G967" s="2"/>
      <c r="H967" s="3"/>
      <c r="I967" s="2" t="s">
        <v>5319</v>
      </c>
      <c r="J967" s="2"/>
      <c r="K967" s="2"/>
      <c r="L967" s="2" t="s">
        <v>5331</v>
      </c>
      <c r="M967" s="2" t="s">
        <v>5332</v>
      </c>
      <c r="N967" s="2"/>
      <c r="O967" s="1" t="str">
        <f>IF(ISERROR(VLOOKUP(L967&amp;M967,団体コード!$A$1:$B$1742,2,FALSE)),"",VLOOKUP(L967&amp;M967,団体コード!$A$1:$B$1742,2,FALSE))</f>
        <v>342076</v>
      </c>
      <c r="Q967" s="14" t="str">
        <f t="shared" si="63"/>
        <v>「接種者氏名 ※」を入力してください</v>
      </c>
    </row>
    <row r="968" spans="1:17" ht="38.25" customHeight="1" x14ac:dyDescent="0.45">
      <c r="A968" s="20">
        <f t="shared" si="60"/>
        <v>118</v>
      </c>
      <c r="B968" s="17" t="str">
        <f t="shared" si="61"/>
        <v>市内</v>
      </c>
      <c r="C968" s="18"/>
      <c r="D968" s="17" t="str">
        <f t="shared" si="62"/>
        <v>0000000000</v>
      </c>
      <c r="E968" s="18"/>
      <c r="F968" s="2"/>
      <c r="G968" s="2"/>
      <c r="H968" s="3"/>
      <c r="I968" s="2" t="s">
        <v>5319</v>
      </c>
      <c r="J968" s="2"/>
      <c r="K968" s="2"/>
      <c r="L968" s="2" t="s">
        <v>5331</v>
      </c>
      <c r="M968" s="2" t="s">
        <v>5332</v>
      </c>
      <c r="N968" s="2"/>
      <c r="O968" s="1" t="str">
        <f>IF(ISERROR(VLOOKUP(L968&amp;M968,団体コード!$A$1:$B$1742,2,FALSE)),"",VLOOKUP(L968&amp;M968,団体コード!$A$1:$B$1742,2,FALSE))</f>
        <v>342076</v>
      </c>
      <c r="Q968" s="14" t="str">
        <f t="shared" si="63"/>
        <v>「接種者氏名 ※」を入力してください</v>
      </c>
    </row>
    <row r="969" spans="1:17" ht="38.25" customHeight="1" x14ac:dyDescent="0.45">
      <c r="A969" s="20">
        <f t="shared" si="60"/>
        <v>118</v>
      </c>
      <c r="B969" s="17" t="str">
        <f t="shared" si="61"/>
        <v>市内</v>
      </c>
      <c r="C969" s="18"/>
      <c r="D969" s="17" t="str">
        <f t="shared" si="62"/>
        <v>0000000000</v>
      </c>
      <c r="E969" s="18"/>
      <c r="F969" s="2"/>
      <c r="G969" s="2"/>
      <c r="H969" s="3"/>
      <c r="I969" s="2" t="s">
        <v>5319</v>
      </c>
      <c r="J969" s="2"/>
      <c r="K969" s="2"/>
      <c r="L969" s="2" t="s">
        <v>5331</v>
      </c>
      <c r="M969" s="2" t="s">
        <v>5332</v>
      </c>
      <c r="N969" s="2"/>
      <c r="O969" s="1" t="str">
        <f>IF(ISERROR(VLOOKUP(L969&amp;M969,団体コード!$A$1:$B$1742,2,FALSE)),"",VLOOKUP(L969&amp;M969,団体コード!$A$1:$B$1742,2,FALSE))</f>
        <v>342076</v>
      </c>
      <c r="Q969" s="14" t="str">
        <f t="shared" si="63"/>
        <v>「接種者氏名 ※」を入力してください</v>
      </c>
    </row>
    <row r="970" spans="1:17" ht="38.25" customHeight="1" x14ac:dyDescent="0.45">
      <c r="A970" s="20">
        <f t="shared" si="60"/>
        <v>118</v>
      </c>
      <c r="B970" s="17" t="str">
        <f t="shared" si="61"/>
        <v>市内</v>
      </c>
      <c r="C970" s="18"/>
      <c r="D970" s="17" t="str">
        <f t="shared" si="62"/>
        <v>0000000000</v>
      </c>
      <c r="E970" s="18"/>
      <c r="F970" s="2"/>
      <c r="G970" s="2"/>
      <c r="H970" s="3"/>
      <c r="I970" s="2" t="s">
        <v>5319</v>
      </c>
      <c r="J970" s="2"/>
      <c r="K970" s="2"/>
      <c r="L970" s="2" t="s">
        <v>5331</v>
      </c>
      <c r="M970" s="2" t="s">
        <v>5332</v>
      </c>
      <c r="N970" s="2"/>
      <c r="O970" s="1" t="str">
        <f>IF(ISERROR(VLOOKUP(L970&amp;M970,団体コード!$A$1:$B$1742,2,FALSE)),"",VLOOKUP(L970&amp;M970,団体コード!$A$1:$B$1742,2,FALSE))</f>
        <v>342076</v>
      </c>
      <c r="Q970" s="14" t="str">
        <f t="shared" si="63"/>
        <v>「接種者氏名 ※」を入力してください</v>
      </c>
    </row>
    <row r="971" spans="1:17" ht="38.25" customHeight="1" x14ac:dyDescent="0.45">
      <c r="A971" s="20">
        <f t="shared" si="60"/>
        <v>118</v>
      </c>
      <c r="B971" s="17" t="str">
        <f t="shared" si="61"/>
        <v>市内</v>
      </c>
      <c r="C971" s="18"/>
      <c r="D971" s="17" t="str">
        <f t="shared" si="62"/>
        <v>0000000000</v>
      </c>
      <c r="E971" s="18"/>
      <c r="F971" s="2"/>
      <c r="G971" s="2"/>
      <c r="H971" s="3"/>
      <c r="I971" s="2" t="s">
        <v>5319</v>
      </c>
      <c r="J971" s="2"/>
      <c r="K971" s="2"/>
      <c r="L971" s="2" t="s">
        <v>5331</v>
      </c>
      <c r="M971" s="2" t="s">
        <v>5332</v>
      </c>
      <c r="N971" s="2"/>
      <c r="O971" s="1" t="str">
        <f>IF(ISERROR(VLOOKUP(L971&amp;M971,団体コード!$A$1:$B$1742,2,FALSE)),"",VLOOKUP(L971&amp;M971,団体コード!$A$1:$B$1742,2,FALSE))</f>
        <v>342076</v>
      </c>
      <c r="Q971" s="14" t="str">
        <f t="shared" si="63"/>
        <v>「接種者氏名 ※」を入力してください</v>
      </c>
    </row>
    <row r="972" spans="1:17" ht="38.25" customHeight="1" x14ac:dyDescent="0.45">
      <c r="A972" s="20">
        <f t="shared" si="60"/>
        <v>118</v>
      </c>
      <c r="B972" s="17" t="str">
        <f t="shared" si="61"/>
        <v>市内</v>
      </c>
      <c r="C972" s="18"/>
      <c r="D972" s="17" t="str">
        <f t="shared" si="62"/>
        <v>0000000000</v>
      </c>
      <c r="E972" s="18"/>
      <c r="F972" s="2"/>
      <c r="G972" s="2"/>
      <c r="H972" s="3"/>
      <c r="I972" s="2" t="s">
        <v>5319</v>
      </c>
      <c r="J972" s="2"/>
      <c r="K972" s="2"/>
      <c r="L972" s="2" t="s">
        <v>5331</v>
      </c>
      <c r="M972" s="2" t="s">
        <v>5332</v>
      </c>
      <c r="N972" s="2"/>
      <c r="O972" s="1" t="str">
        <f>IF(ISERROR(VLOOKUP(L972&amp;M972,団体コード!$A$1:$B$1742,2,FALSE)),"",VLOOKUP(L972&amp;M972,団体コード!$A$1:$B$1742,2,FALSE))</f>
        <v>342076</v>
      </c>
      <c r="Q972" s="14" t="str">
        <f t="shared" si="63"/>
        <v>「接種者氏名 ※」を入力してください</v>
      </c>
    </row>
    <row r="973" spans="1:17" ht="38.25" customHeight="1" x14ac:dyDescent="0.45">
      <c r="A973" s="20">
        <f t="shared" si="60"/>
        <v>118</v>
      </c>
      <c r="B973" s="17" t="str">
        <f t="shared" si="61"/>
        <v>市内</v>
      </c>
      <c r="C973" s="18"/>
      <c r="D973" s="17" t="str">
        <f t="shared" si="62"/>
        <v>0000000000</v>
      </c>
      <c r="E973" s="18"/>
      <c r="F973" s="2"/>
      <c r="G973" s="2"/>
      <c r="H973" s="3"/>
      <c r="I973" s="2" t="s">
        <v>5319</v>
      </c>
      <c r="J973" s="2"/>
      <c r="K973" s="2"/>
      <c r="L973" s="2" t="s">
        <v>5331</v>
      </c>
      <c r="M973" s="2" t="s">
        <v>5332</v>
      </c>
      <c r="N973" s="2"/>
      <c r="O973" s="1" t="str">
        <f>IF(ISERROR(VLOOKUP(L973&amp;M973,団体コード!$A$1:$B$1742,2,FALSE)),"",VLOOKUP(L973&amp;M973,団体コード!$A$1:$B$1742,2,FALSE))</f>
        <v>342076</v>
      </c>
      <c r="Q973" s="14" t="str">
        <f t="shared" si="63"/>
        <v>「接種者氏名 ※」を入力してください</v>
      </c>
    </row>
    <row r="974" spans="1:17" ht="38.25" customHeight="1" x14ac:dyDescent="0.45">
      <c r="A974" s="20">
        <f t="shared" si="60"/>
        <v>118</v>
      </c>
      <c r="B974" s="17" t="str">
        <f t="shared" si="61"/>
        <v>市内</v>
      </c>
      <c r="C974" s="18"/>
      <c r="D974" s="17" t="str">
        <f t="shared" si="62"/>
        <v>0000000000</v>
      </c>
      <c r="E974" s="18"/>
      <c r="F974" s="2"/>
      <c r="G974" s="2"/>
      <c r="H974" s="3"/>
      <c r="I974" s="2" t="s">
        <v>5319</v>
      </c>
      <c r="J974" s="2"/>
      <c r="K974" s="2"/>
      <c r="L974" s="2" t="s">
        <v>5331</v>
      </c>
      <c r="M974" s="2" t="s">
        <v>5332</v>
      </c>
      <c r="N974" s="2"/>
      <c r="O974" s="1" t="str">
        <f>IF(ISERROR(VLOOKUP(L974&amp;M974,団体コード!$A$1:$B$1742,2,FALSE)),"",VLOOKUP(L974&amp;M974,団体コード!$A$1:$B$1742,2,FALSE))</f>
        <v>342076</v>
      </c>
      <c r="Q974" s="14" t="str">
        <f t="shared" si="63"/>
        <v>「接種者氏名 ※」を入力してください</v>
      </c>
    </row>
    <row r="975" spans="1:17" ht="38.25" customHeight="1" x14ac:dyDescent="0.45">
      <c r="A975" s="20">
        <f t="shared" si="60"/>
        <v>118</v>
      </c>
      <c r="B975" s="17" t="str">
        <f t="shared" si="61"/>
        <v>市内</v>
      </c>
      <c r="C975" s="18"/>
      <c r="D975" s="17" t="str">
        <f t="shared" si="62"/>
        <v>0000000000</v>
      </c>
      <c r="E975" s="18"/>
      <c r="F975" s="2"/>
      <c r="G975" s="2"/>
      <c r="H975" s="3"/>
      <c r="I975" s="2" t="s">
        <v>5319</v>
      </c>
      <c r="J975" s="2"/>
      <c r="K975" s="2"/>
      <c r="L975" s="2" t="s">
        <v>5331</v>
      </c>
      <c r="M975" s="2" t="s">
        <v>5332</v>
      </c>
      <c r="N975" s="2"/>
      <c r="O975" s="1" t="str">
        <f>IF(ISERROR(VLOOKUP(L975&amp;M975,団体コード!$A$1:$B$1742,2,FALSE)),"",VLOOKUP(L975&amp;M975,団体コード!$A$1:$B$1742,2,FALSE))</f>
        <v>342076</v>
      </c>
      <c r="Q975" s="14" t="str">
        <f t="shared" si="63"/>
        <v>「接種者氏名 ※」を入力してください</v>
      </c>
    </row>
    <row r="976" spans="1:17" ht="38.25" customHeight="1" x14ac:dyDescent="0.45">
      <c r="A976" s="20">
        <f t="shared" si="60"/>
        <v>118</v>
      </c>
      <c r="B976" s="17" t="str">
        <f t="shared" si="61"/>
        <v>市内</v>
      </c>
      <c r="C976" s="18"/>
      <c r="D976" s="17" t="str">
        <f t="shared" si="62"/>
        <v>0000000000</v>
      </c>
      <c r="E976" s="18"/>
      <c r="F976" s="2"/>
      <c r="G976" s="2"/>
      <c r="H976" s="3"/>
      <c r="I976" s="2" t="s">
        <v>5319</v>
      </c>
      <c r="J976" s="2"/>
      <c r="K976" s="2"/>
      <c r="L976" s="2" t="s">
        <v>5331</v>
      </c>
      <c r="M976" s="2" t="s">
        <v>5332</v>
      </c>
      <c r="N976" s="2"/>
      <c r="O976" s="1" t="str">
        <f>IF(ISERROR(VLOOKUP(L976&amp;M976,団体コード!$A$1:$B$1742,2,FALSE)),"",VLOOKUP(L976&amp;M976,団体コード!$A$1:$B$1742,2,FALSE))</f>
        <v>342076</v>
      </c>
      <c r="Q976" s="14" t="str">
        <f t="shared" si="63"/>
        <v>「接種者氏名 ※」を入力してください</v>
      </c>
    </row>
    <row r="977" spans="1:17" ht="38.25" customHeight="1" x14ac:dyDescent="0.45">
      <c r="A977" s="20">
        <f t="shared" si="60"/>
        <v>118</v>
      </c>
      <c r="B977" s="17" t="str">
        <f t="shared" si="61"/>
        <v>市内</v>
      </c>
      <c r="C977" s="18"/>
      <c r="D977" s="17" t="str">
        <f t="shared" si="62"/>
        <v>0000000000</v>
      </c>
      <c r="E977" s="18"/>
      <c r="F977" s="2"/>
      <c r="G977" s="2"/>
      <c r="H977" s="3"/>
      <c r="I977" s="2" t="s">
        <v>5319</v>
      </c>
      <c r="J977" s="2"/>
      <c r="K977" s="2"/>
      <c r="L977" s="2" t="s">
        <v>5331</v>
      </c>
      <c r="M977" s="2" t="s">
        <v>5332</v>
      </c>
      <c r="N977" s="2"/>
      <c r="O977" s="1" t="str">
        <f>IF(ISERROR(VLOOKUP(L977&amp;M977,団体コード!$A$1:$B$1742,2,FALSE)),"",VLOOKUP(L977&amp;M977,団体コード!$A$1:$B$1742,2,FALSE))</f>
        <v>342076</v>
      </c>
      <c r="Q977" s="14" t="str">
        <f t="shared" si="63"/>
        <v>「接種者氏名 ※」を入力してください</v>
      </c>
    </row>
    <row r="978" spans="1:17" ht="38.25" customHeight="1" x14ac:dyDescent="0.45">
      <c r="A978" s="20">
        <f t="shared" si="60"/>
        <v>118</v>
      </c>
      <c r="B978" s="17" t="str">
        <f t="shared" si="61"/>
        <v>市内</v>
      </c>
      <c r="C978" s="18"/>
      <c r="D978" s="17" t="str">
        <f t="shared" si="62"/>
        <v>0000000000</v>
      </c>
      <c r="E978" s="18"/>
      <c r="F978" s="2"/>
      <c r="G978" s="2"/>
      <c r="H978" s="3"/>
      <c r="I978" s="2" t="s">
        <v>5319</v>
      </c>
      <c r="J978" s="2"/>
      <c r="K978" s="2"/>
      <c r="L978" s="2" t="s">
        <v>5331</v>
      </c>
      <c r="M978" s="2" t="s">
        <v>5332</v>
      </c>
      <c r="N978" s="2"/>
      <c r="O978" s="1" t="str">
        <f>IF(ISERROR(VLOOKUP(L978&amp;M978,団体コード!$A$1:$B$1742,2,FALSE)),"",VLOOKUP(L978&amp;M978,団体コード!$A$1:$B$1742,2,FALSE))</f>
        <v>342076</v>
      </c>
      <c r="Q978" s="14" t="str">
        <f t="shared" si="63"/>
        <v>「接種者氏名 ※」を入力してください</v>
      </c>
    </row>
    <row r="979" spans="1:17" ht="38.25" customHeight="1" x14ac:dyDescent="0.45">
      <c r="A979" s="20">
        <f t="shared" si="60"/>
        <v>118</v>
      </c>
      <c r="B979" s="17" t="str">
        <f t="shared" si="61"/>
        <v>市内</v>
      </c>
      <c r="C979" s="18"/>
      <c r="D979" s="17" t="str">
        <f t="shared" si="62"/>
        <v>0000000000</v>
      </c>
      <c r="E979" s="18"/>
      <c r="F979" s="2"/>
      <c r="G979" s="2"/>
      <c r="H979" s="3"/>
      <c r="I979" s="2" t="s">
        <v>5319</v>
      </c>
      <c r="J979" s="2"/>
      <c r="K979" s="2"/>
      <c r="L979" s="2" t="s">
        <v>5331</v>
      </c>
      <c r="M979" s="2" t="s">
        <v>5332</v>
      </c>
      <c r="N979" s="2"/>
      <c r="O979" s="1" t="str">
        <f>IF(ISERROR(VLOOKUP(L979&amp;M979,団体コード!$A$1:$B$1742,2,FALSE)),"",VLOOKUP(L979&amp;M979,団体コード!$A$1:$B$1742,2,FALSE))</f>
        <v>342076</v>
      </c>
      <c r="Q979" s="14" t="str">
        <f t="shared" si="63"/>
        <v>「接種者氏名 ※」を入力してください</v>
      </c>
    </row>
    <row r="980" spans="1:17" ht="38.25" customHeight="1" x14ac:dyDescent="0.45">
      <c r="A980" s="20">
        <f t="shared" si="60"/>
        <v>118</v>
      </c>
      <c r="B980" s="17" t="str">
        <f t="shared" si="61"/>
        <v>市内</v>
      </c>
      <c r="C980" s="18"/>
      <c r="D980" s="17" t="str">
        <f t="shared" si="62"/>
        <v>0000000000</v>
      </c>
      <c r="E980" s="18"/>
      <c r="F980" s="2"/>
      <c r="G980" s="2"/>
      <c r="H980" s="3"/>
      <c r="I980" s="2" t="s">
        <v>5319</v>
      </c>
      <c r="J980" s="2"/>
      <c r="K980" s="2"/>
      <c r="L980" s="2" t="s">
        <v>5331</v>
      </c>
      <c r="M980" s="2" t="s">
        <v>5332</v>
      </c>
      <c r="N980" s="2"/>
      <c r="O980" s="1" t="str">
        <f>IF(ISERROR(VLOOKUP(L980&amp;M980,団体コード!$A$1:$B$1742,2,FALSE)),"",VLOOKUP(L980&amp;M980,団体コード!$A$1:$B$1742,2,FALSE))</f>
        <v>342076</v>
      </c>
      <c r="Q980" s="14" t="str">
        <f t="shared" si="63"/>
        <v>「接種者氏名 ※」を入力してください</v>
      </c>
    </row>
    <row r="981" spans="1:17" ht="38.25" customHeight="1" x14ac:dyDescent="0.45">
      <c r="A981" s="20">
        <f t="shared" si="60"/>
        <v>118</v>
      </c>
      <c r="B981" s="17" t="str">
        <f t="shared" si="61"/>
        <v>市内</v>
      </c>
      <c r="C981" s="18"/>
      <c r="D981" s="17" t="str">
        <f t="shared" si="62"/>
        <v>0000000000</v>
      </c>
      <c r="E981" s="18"/>
      <c r="F981" s="2"/>
      <c r="G981" s="2"/>
      <c r="H981" s="3"/>
      <c r="I981" s="2" t="s">
        <v>5319</v>
      </c>
      <c r="J981" s="2"/>
      <c r="K981" s="2"/>
      <c r="L981" s="2" t="s">
        <v>5331</v>
      </c>
      <c r="M981" s="2" t="s">
        <v>5332</v>
      </c>
      <c r="N981" s="2"/>
      <c r="O981" s="1" t="str">
        <f>IF(ISERROR(VLOOKUP(L981&amp;M981,団体コード!$A$1:$B$1742,2,FALSE)),"",VLOOKUP(L981&amp;M981,団体コード!$A$1:$B$1742,2,FALSE))</f>
        <v>342076</v>
      </c>
      <c r="Q981" s="14" t="str">
        <f t="shared" si="63"/>
        <v>「接種者氏名 ※」を入力してください</v>
      </c>
    </row>
    <row r="982" spans="1:17" ht="38.25" customHeight="1" x14ac:dyDescent="0.45">
      <c r="A982" s="20">
        <f t="shared" si="60"/>
        <v>118</v>
      </c>
      <c r="B982" s="17" t="str">
        <f t="shared" si="61"/>
        <v>市内</v>
      </c>
      <c r="C982" s="18"/>
      <c r="D982" s="17" t="str">
        <f t="shared" si="62"/>
        <v>0000000000</v>
      </c>
      <c r="E982" s="18"/>
      <c r="F982" s="2"/>
      <c r="G982" s="2"/>
      <c r="H982" s="3"/>
      <c r="I982" s="2" t="s">
        <v>5319</v>
      </c>
      <c r="J982" s="2"/>
      <c r="K982" s="2"/>
      <c r="L982" s="2" t="s">
        <v>5331</v>
      </c>
      <c r="M982" s="2" t="s">
        <v>5332</v>
      </c>
      <c r="N982" s="2"/>
      <c r="O982" s="1" t="str">
        <f>IF(ISERROR(VLOOKUP(L982&amp;M982,団体コード!$A$1:$B$1742,2,FALSE)),"",VLOOKUP(L982&amp;M982,団体コード!$A$1:$B$1742,2,FALSE))</f>
        <v>342076</v>
      </c>
      <c r="Q982" s="14" t="str">
        <f t="shared" si="63"/>
        <v>「接種者氏名 ※」を入力してください</v>
      </c>
    </row>
    <row r="983" spans="1:17" ht="38.25" customHeight="1" x14ac:dyDescent="0.45">
      <c r="A983" s="20">
        <f t="shared" si="60"/>
        <v>118</v>
      </c>
      <c r="B983" s="17" t="str">
        <f t="shared" si="61"/>
        <v>市内</v>
      </c>
      <c r="C983" s="18"/>
      <c r="D983" s="17" t="str">
        <f t="shared" si="62"/>
        <v>0000000000</v>
      </c>
      <c r="E983" s="18"/>
      <c r="F983" s="2"/>
      <c r="G983" s="2"/>
      <c r="H983" s="3"/>
      <c r="I983" s="2" t="s">
        <v>5319</v>
      </c>
      <c r="J983" s="2"/>
      <c r="K983" s="2"/>
      <c r="L983" s="2" t="s">
        <v>5331</v>
      </c>
      <c r="M983" s="2" t="s">
        <v>5332</v>
      </c>
      <c r="N983" s="2"/>
      <c r="O983" s="1" t="str">
        <f>IF(ISERROR(VLOOKUP(L983&amp;M983,団体コード!$A$1:$B$1742,2,FALSE)),"",VLOOKUP(L983&amp;M983,団体コード!$A$1:$B$1742,2,FALSE))</f>
        <v>342076</v>
      </c>
      <c r="Q983" s="14" t="str">
        <f t="shared" si="63"/>
        <v>「接種者氏名 ※」を入力してください</v>
      </c>
    </row>
    <row r="984" spans="1:17" ht="38.25" customHeight="1" x14ac:dyDescent="0.45">
      <c r="A984" s="20">
        <f t="shared" si="60"/>
        <v>118</v>
      </c>
      <c r="B984" s="17" t="str">
        <f t="shared" si="61"/>
        <v>市内</v>
      </c>
      <c r="C984" s="18"/>
      <c r="D984" s="17" t="str">
        <f t="shared" si="62"/>
        <v>0000000000</v>
      </c>
      <c r="E984" s="18"/>
      <c r="F984" s="2"/>
      <c r="G984" s="2"/>
      <c r="H984" s="3"/>
      <c r="I984" s="2" t="s">
        <v>5319</v>
      </c>
      <c r="J984" s="2"/>
      <c r="K984" s="2"/>
      <c r="L984" s="2" t="s">
        <v>5331</v>
      </c>
      <c r="M984" s="2" t="s">
        <v>5332</v>
      </c>
      <c r="N984" s="2"/>
      <c r="O984" s="1" t="str">
        <f>IF(ISERROR(VLOOKUP(L984&amp;M984,団体コード!$A$1:$B$1742,2,FALSE)),"",VLOOKUP(L984&amp;M984,団体コード!$A$1:$B$1742,2,FALSE))</f>
        <v>342076</v>
      </c>
      <c r="Q984" s="14" t="str">
        <f t="shared" si="63"/>
        <v>「接種者氏名 ※」を入力してください</v>
      </c>
    </row>
    <row r="985" spans="1:17" ht="38.25" customHeight="1" x14ac:dyDescent="0.45">
      <c r="A985" s="20">
        <f t="shared" si="60"/>
        <v>118</v>
      </c>
      <c r="B985" s="17" t="str">
        <f t="shared" si="61"/>
        <v>市内</v>
      </c>
      <c r="C985" s="18"/>
      <c r="D985" s="17" t="str">
        <f t="shared" si="62"/>
        <v>0000000000</v>
      </c>
      <c r="E985" s="18"/>
      <c r="F985" s="2"/>
      <c r="G985" s="2"/>
      <c r="H985" s="3"/>
      <c r="I985" s="2" t="s">
        <v>5319</v>
      </c>
      <c r="J985" s="2"/>
      <c r="K985" s="2"/>
      <c r="L985" s="2" t="s">
        <v>5331</v>
      </c>
      <c r="M985" s="2" t="s">
        <v>5332</v>
      </c>
      <c r="N985" s="2"/>
      <c r="O985" s="1" t="str">
        <f>IF(ISERROR(VLOOKUP(L985&amp;M985,団体コード!$A$1:$B$1742,2,FALSE)),"",VLOOKUP(L985&amp;M985,団体コード!$A$1:$B$1742,2,FALSE))</f>
        <v>342076</v>
      </c>
      <c r="Q985" s="14" t="str">
        <f t="shared" si="63"/>
        <v>「接種者氏名 ※」を入力してください</v>
      </c>
    </row>
    <row r="986" spans="1:17" ht="38.25" customHeight="1" x14ac:dyDescent="0.45">
      <c r="A986" s="20">
        <f t="shared" si="60"/>
        <v>118</v>
      </c>
      <c r="B986" s="17" t="str">
        <f t="shared" si="61"/>
        <v>市内</v>
      </c>
      <c r="C986" s="18"/>
      <c r="D986" s="17" t="str">
        <f t="shared" si="62"/>
        <v>0000000000</v>
      </c>
      <c r="E986" s="18"/>
      <c r="F986" s="2"/>
      <c r="G986" s="2"/>
      <c r="H986" s="3"/>
      <c r="I986" s="2" t="s">
        <v>5319</v>
      </c>
      <c r="J986" s="2"/>
      <c r="K986" s="2"/>
      <c r="L986" s="2" t="s">
        <v>5331</v>
      </c>
      <c r="M986" s="2" t="s">
        <v>5332</v>
      </c>
      <c r="N986" s="2"/>
      <c r="O986" s="1" t="str">
        <f>IF(ISERROR(VLOOKUP(L986&amp;M986,団体コード!$A$1:$B$1742,2,FALSE)),"",VLOOKUP(L986&amp;M986,団体コード!$A$1:$B$1742,2,FALSE))</f>
        <v>342076</v>
      </c>
      <c r="Q986" s="14" t="str">
        <f t="shared" si="63"/>
        <v>「接種者氏名 ※」を入力してください</v>
      </c>
    </row>
    <row r="987" spans="1:17" ht="38.25" customHeight="1" x14ac:dyDescent="0.45">
      <c r="A987" s="20">
        <f t="shared" si="60"/>
        <v>118</v>
      </c>
      <c r="B987" s="17" t="str">
        <f t="shared" si="61"/>
        <v>市内</v>
      </c>
      <c r="C987" s="18"/>
      <c r="D987" s="17" t="str">
        <f t="shared" si="62"/>
        <v>0000000000</v>
      </c>
      <c r="E987" s="18"/>
      <c r="F987" s="2"/>
      <c r="G987" s="2"/>
      <c r="H987" s="3"/>
      <c r="I987" s="2" t="s">
        <v>5319</v>
      </c>
      <c r="J987" s="2"/>
      <c r="K987" s="2"/>
      <c r="L987" s="2" t="s">
        <v>5331</v>
      </c>
      <c r="M987" s="2" t="s">
        <v>5332</v>
      </c>
      <c r="N987" s="2"/>
      <c r="O987" s="1" t="str">
        <f>IF(ISERROR(VLOOKUP(L987&amp;M987,団体コード!$A$1:$B$1742,2,FALSE)),"",VLOOKUP(L987&amp;M987,団体コード!$A$1:$B$1742,2,FALSE))</f>
        <v>342076</v>
      </c>
      <c r="Q987" s="14" t="str">
        <f t="shared" si="63"/>
        <v>「接種者氏名 ※」を入力してください</v>
      </c>
    </row>
    <row r="988" spans="1:17" ht="38.25" customHeight="1" x14ac:dyDescent="0.45">
      <c r="A988" s="20">
        <f t="shared" si="60"/>
        <v>118</v>
      </c>
      <c r="B988" s="17" t="str">
        <f t="shared" si="61"/>
        <v>市内</v>
      </c>
      <c r="C988" s="18"/>
      <c r="D988" s="17" t="str">
        <f t="shared" si="62"/>
        <v>0000000000</v>
      </c>
      <c r="E988" s="18"/>
      <c r="F988" s="2"/>
      <c r="G988" s="2"/>
      <c r="H988" s="3"/>
      <c r="I988" s="2" t="s">
        <v>5319</v>
      </c>
      <c r="J988" s="2"/>
      <c r="K988" s="2"/>
      <c r="L988" s="2" t="s">
        <v>5331</v>
      </c>
      <c r="M988" s="2" t="s">
        <v>5332</v>
      </c>
      <c r="N988" s="2"/>
      <c r="O988" s="1" t="str">
        <f>IF(ISERROR(VLOOKUP(L988&amp;M988,団体コード!$A$1:$B$1742,2,FALSE)),"",VLOOKUP(L988&amp;M988,団体コード!$A$1:$B$1742,2,FALSE))</f>
        <v>342076</v>
      </c>
      <c r="Q988" s="14" t="str">
        <f t="shared" si="63"/>
        <v>「接種者氏名 ※」を入力してください</v>
      </c>
    </row>
    <row r="989" spans="1:17" ht="38.25" customHeight="1" x14ac:dyDescent="0.45">
      <c r="A989" s="20">
        <f t="shared" si="60"/>
        <v>118</v>
      </c>
      <c r="B989" s="17" t="str">
        <f t="shared" si="61"/>
        <v>市内</v>
      </c>
      <c r="C989" s="18"/>
      <c r="D989" s="17" t="str">
        <f t="shared" si="62"/>
        <v>0000000000</v>
      </c>
      <c r="E989" s="18"/>
      <c r="F989" s="2"/>
      <c r="G989" s="2"/>
      <c r="H989" s="3"/>
      <c r="I989" s="2" t="s">
        <v>5319</v>
      </c>
      <c r="J989" s="2"/>
      <c r="K989" s="2"/>
      <c r="L989" s="2" t="s">
        <v>5331</v>
      </c>
      <c r="M989" s="2" t="s">
        <v>5332</v>
      </c>
      <c r="N989" s="2"/>
      <c r="O989" s="1" t="str">
        <f>IF(ISERROR(VLOOKUP(L989&amp;M989,団体コード!$A$1:$B$1742,2,FALSE)),"",VLOOKUP(L989&amp;M989,団体コード!$A$1:$B$1742,2,FALSE))</f>
        <v>342076</v>
      </c>
      <c r="Q989" s="14" t="str">
        <f t="shared" si="63"/>
        <v>「接種者氏名 ※」を入力してください</v>
      </c>
    </row>
    <row r="990" spans="1:17" ht="38.25" customHeight="1" x14ac:dyDescent="0.45">
      <c r="A990" s="20">
        <f t="shared" si="60"/>
        <v>118</v>
      </c>
      <c r="B990" s="17" t="str">
        <f t="shared" si="61"/>
        <v>市内</v>
      </c>
      <c r="C990" s="18"/>
      <c r="D990" s="17" t="str">
        <f t="shared" si="62"/>
        <v>0000000000</v>
      </c>
      <c r="E990" s="18"/>
      <c r="F990" s="2"/>
      <c r="G990" s="2"/>
      <c r="H990" s="3"/>
      <c r="I990" s="2" t="s">
        <v>5319</v>
      </c>
      <c r="J990" s="2"/>
      <c r="K990" s="2"/>
      <c r="L990" s="2" t="s">
        <v>5331</v>
      </c>
      <c r="M990" s="2" t="s">
        <v>5332</v>
      </c>
      <c r="N990" s="2"/>
      <c r="O990" s="1" t="str">
        <f>IF(ISERROR(VLOOKUP(L990&amp;M990,団体コード!$A$1:$B$1742,2,FALSE)),"",VLOOKUP(L990&amp;M990,団体コード!$A$1:$B$1742,2,FALSE))</f>
        <v>342076</v>
      </c>
      <c r="Q990" s="14" t="str">
        <f t="shared" si="63"/>
        <v>「接種者氏名 ※」を入力してください</v>
      </c>
    </row>
    <row r="991" spans="1:17" ht="38.25" customHeight="1" x14ac:dyDescent="0.45">
      <c r="A991" s="20">
        <f t="shared" si="60"/>
        <v>118</v>
      </c>
      <c r="B991" s="17" t="str">
        <f t="shared" si="61"/>
        <v>市内</v>
      </c>
      <c r="C991" s="18"/>
      <c r="D991" s="17" t="str">
        <f t="shared" si="62"/>
        <v>0000000000</v>
      </c>
      <c r="E991" s="18"/>
      <c r="F991" s="2"/>
      <c r="G991" s="2"/>
      <c r="H991" s="3"/>
      <c r="I991" s="2" t="s">
        <v>5319</v>
      </c>
      <c r="J991" s="2"/>
      <c r="K991" s="2"/>
      <c r="L991" s="2" t="s">
        <v>5331</v>
      </c>
      <c r="M991" s="2" t="s">
        <v>5332</v>
      </c>
      <c r="N991" s="2"/>
      <c r="O991" s="1" t="str">
        <f>IF(ISERROR(VLOOKUP(L991&amp;M991,団体コード!$A$1:$B$1742,2,FALSE)),"",VLOOKUP(L991&amp;M991,団体コード!$A$1:$B$1742,2,FALSE))</f>
        <v>342076</v>
      </c>
      <c r="Q991" s="14" t="str">
        <f t="shared" si="63"/>
        <v>「接種者氏名 ※」を入力してください</v>
      </c>
    </row>
    <row r="992" spans="1:17" ht="38.25" customHeight="1" x14ac:dyDescent="0.45">
      <c r="A992" s="20">
        <f t="shared" si="60"/>
        <v>118</v>
      </c>
      <c r="B992" s="17" t="str">
        <f t="shared" si="61"/>
        <v>市内</v>
      </c>
      <c r="C992" s="18"/>
      <c r="D992" s="17" t="str">
        <f t="shared" si="62"/>
        <v>0000000000</v>
      </c>
      <c r="E992" s="18"/>
      <c r="F992" s="2"/>
      <c r="G992" s="2"/>
      <c r="H992" s="3"/>
      <c r="I992" s="2" t="s">
        <v>5319</v>
      </c>
      <c r="J992" s="2"/>
      <c r="K992" s="2"/>
      <c r="L992" s="2" t="s">
        <v>5331</v>
      </c>
      <c r="M992" s="2" t="s">
        <v>5332</v>
      </c>
      <c r="N992" s="2"/>
      <c r="O992" s="1" t="str">
        <f>IF(ISERROR(VLOOKUP(L992&amp;M992,団体コード!$A$1:$B$1742,2,FALSE)),"",VLOOKUP(L992&amp;M992,団体コード!$A$1:$B$1742,2,FALSE))</f>
        <v>342076</v>
      </c>
      <c r="Q992" s="14" t="str">
        <f t="shared" si="63"/>
        <v>「接種者氏名 ※」を入力してください</v>
      </c>
    </row>
    <row r="993" spans="1:17" ht="38.25" customHeight="1" x14ac:dyDescent="0.45">
      <c r="A993" s="20">
        <f t="shared" si="60"/>
        <v>118</v>
      </c>
      <c r="B993" s="17" t="str">
        <f t="shared" si="61"/>
        <v>市内</v>
      </c>
      <c r="C993" s="18"/>
      <c r="D993" s="17" t="str">
        <f t="shared" si="62"/>
        <v>0000000000</v>
      </c>
      <c r="E993" s="18"/>
      <c r="F993" s="2"/>
      <c r="G993" s="2"/>
      <c r="H993" s="3"/>
      <c r="I993" s="2" t="s">
        <v>5319</v>
      </c>
      <c r="J993" s="2"/>
      <c r="K993" s="2"/>
      <c r="L993" s="2" t="s">
        <v>5331</v>
      </c>
      <c r="M993" s="2" t="s">
        <v>5332</v>
      </c>
      <c r="N993" s="2"/>
      <c r="O993" s="1" t="str">
        <f>IF(ISERROR(VLOOKUP(L993&amp;M993,団体コード!$A$1:$B$1742,2,FALSE)),"",VLOOKUP(L993&amp;M993,団体コード!$A$1:$B$1742,2,FALSE))</f>
        <v>342076</v>
      </c>
      <c r="Q993" s="14" t="str">
        <f t="shared" si="63"/>
        <v>「接種者氏名 ※」を入力してください</v>
      </c>
    </row>
    <row r="994" spans="1:17" ht="38.25" customHeight="1" x14ac:dyDescent="0.45">
      <c r="A994" s="20">
        <f t="shared" si="60"/>
        <v>118</v>
      </c>
      <c r="B994" s="17" t="str">
        <f t="shared" si="61"/>
        <v>市内</v>
      </c>
      <c r="C994" s="18"/>
      <c r="D994" s="17" t="str">
        <f t="shared" si="62"/>
        <v>0000000000</v>
      </c>
      <c r="E994" s="18"/>
      <c r="F994" s="2"/>
      <c r="G994" s="2"/>
      <c r="H994" s="3"/>
      <c r="I994" s="2" t="s">
        <v>5319</v>
      </c>
      <c r="J994" s="2"/>
      <c r="K994" s="2"/>
      <c r="L994" s="2" t="s">
        <v>5331</v>
      </c>
      <c r="M994" s="2" t="s">
        <v>5332</v>
      </c>
      <c r="N994" s="2"/>
      <c r="O994" s="1" t="str">
        <f>IF(ISERROR(VLOOKUP(L994&amp;M994,団体コード!$A$1:$B$1742,2,FALSE)),"",VLOOKUP(L994&amp;M994,団体コード!$A$1:$B$1742,2,FALSE))</f>
        <v>342076</v>
      </c>
      <c r="Q994" s="14" t="str">
        <f t="shared" si="63"/>
        <v>「接種者氏名 ※」を入力してください</v>
      </c>
    </row>
    <row r="995" spans="1:17" ht="38.25" customHeight="1" x14ac:dyDescent="0.45">
      <c r="A995" s="20">
        <f t="shared" si="60"/>
        <v>118</v>
      </c>
      <c r="B995" s="17" t="str">
        <f t="shared" si="61"/>
        <v>市内</v>
      </c>
      <c r="C995" s="18"/>
      <c r="D995" s="17" t="str">
        <f t="shared" si="62"/>
        <v>0000000000</v>
      </c>
      <c r="E995" s="18"/>
      <c r="F995" s="2"/>
      <c r="G995" s="2"/>
      <c r="H995" s="3"/>
      <c r="I995" s="2" t="s">
        <v>5319</v>
      </c>
      <c r="J995" s="2"/>
      <c r="K995" s="2"/>
      <c r="L995" s="2" t="s">
        <v>5331</v>
      </c>
      <c r="M995" s="2" t="s">
        <v>5332</v>
      </c>
      <c r="N995" s="2"/>
      <c r="O995" s="1" t="str">
        <f>IF(ISERROR(VLOOKUP(L995&amp;M995,団体コード!$A$1:$B$1742,2,FALSE)),"",VLOOKUP(L995&amp;M995,団体コード!$A$1:$B$1742,2,FALSE))</f>
        <v>342076</v>
      </c>
      <c r="Q995" s="14" t="str">
        <f t="shared" si="63"/>
        <v>「接種者氏名 ※」を入力してください</v>
      </c>
    </row>
    <row r="996" spans="1:17" ht="38.25" customHeight="1" x14ac:dyDescent="0.45">
      <c r="A996" s="20">
        <f t="shared" si="60"/>
        <v>118</v>
      </c>
      <c r="B996" s="17" t="str">
        <f t="shared" si="61"/>
        <v>市内</v>
      </c>
      <c r="C996" s="18"/>
      <c r="D996" s="17" t="str">
        <f t="shared" si="62"/>
        <v>0000000000</v>
      </c>
      <c r="E996" s="18"/>
      <c r="F996" s="2"/>
      <c r="G996" s="2"/>
      <c r="H996" s="3"/>
      <c r="I996" s="2" t="s">
        <v>5319</v>
      </c>
      <c r="J996" s="2"/>
      <c r="K996" s="2"/>
      <c r="L996" s="2" t="s">
        <v>5331</v>
      </c>
      <c r="M996" s="2" t="s">
        <v>5332</v>
      </c>
      <c r="N996" s="2"/>
      <c r="O996" s="1" t="str">
        <f>IF(ISERROR(VLOOKUP(L996&amp;M996,団体コード!$A$1:$B$1742,2,FALSE)),"",VLOOKUP(L996&amp;M996,団体コード!$A$1:$B$1742,2,FALSE))</f>
        <v>342076</v>
      </c>
      <c r="Q996" s="14" t="str">
        <f t="shared" si="63"/>
        <v>「接種者氏名 ※」を入力してください</v>
      </c>
    </row>
    <row r="997" spans="1:17" ht="38.25" customHeight="1" x14ac:dyDescent="0.45">
      <c r="A997" s="20">
        <f t="shared" si="60"/>
        <v>118</v>
      </c>
      <c r="B997" s="17" t="str">
        <f t="shared" si="61"/>
        <v>市内</v>
      </c>
      <c r="C997" s="18"/>
      <c r="D997" s="17" t="str">
        <f t="shared" si="62"/>
        <v>0000000000</v>
      </c>
      <c r="E997" s="18"/>
      <c r="F997" s="2"/>
      <c r="G997" s="2"/>
      <c r="H997" s="3"/>
      <c r="I997" s="2" t="s">
        <v>5319</v>
      </c>
      <c r="J997" s="2"/>
      <c r="K997" s="2"/>
      <c r="L997" s="2" t="s">
        <v>5331</v>
      </c>
      <c r="M997" s="2" t="s">
        <v>5332</v>
      </c>
      <c r="N997" s="2"/>
      <c r="O997" s="1" t="str">
        <f>IF(ISERROR(VLOOKUP(L997&amp;M997,団体コード!$A$1:$B$1742,2,FALSE)),"",VLOOKUP(L997&amp;M997,団体コード!$A$1:$B$1742,2,FALSE))</f>
        <v>342076</v>
      </c>
      <c r="Q997" s="14" t="str">
        <f t="shared" si="63"/>
        <v>「接種者氏名 ※」を入力してください</v>
      </c>
    </row>
    <row r="998" spans="1:17" ht="38.25" customHeight="1" x14ac:dyDescent="0.45">
      <c r="A998" s="20">
        <f t="shared" si="60"/>
        <v>118</v>
      </c>
      <c r="B998" s="17" t="str">
        <f t="shared" si="61"/>
        <v>市内</v>
      </c>
      <c r="C998" s="18"/>
      <c r="D998" s="17" t="str">
        <f t="shared" si="62"/>
        <v>0000000000</v>
      </c>
      <c r="E998" s="18"/>
      <c r="F998" s="2"/>
      <c r="G998" s="2"/>
      <c r="H998" s="3"/>
      <c r="I998" s="2" t="s">
        <v>5319</v>
      </c>
      <c r="J998" s="2"/>
      <c r="K998" s="2"/>
      <c r="L998" s="2" t="s">
        <v>5331</v>
      </c>
      <c r="M998" s="2" t="s">
        <v>5332</v>
      </c>
      <c r="N998" s="2"/>
      <c r="O998" s="1" t="str">
        <f>IF(ISERROR(VLOOKUP(L998&amp;M998,団体コード!$A$1:$B$1742,2,FALSE)),"",VLOOKUP(L998&amp;M998,団体コード!$A$1:$B$1742,2,FALSE))</f>
        <v>342076</v>
      </c>
      <c r="Q998" s="14" t="str">
        <f t="shared" si="63"/>
        <v>「接種者氏名 ※」を入力してください</v>
      </c>
    </row>
    <row r="999" spans="1:17" ht="38.25" customHeight="1" x14ac:dyDescent="0.45">
      <c r="A999" s="20">
        <f t="shared" si="60"/>
        <v>118</v>
      </c>
      <c r="B999" s="17" t="str">
        <f t="shared" si="61"/>
        <v>市内</v>
      </c>
      <c r="C999" s="18"/>
      <c r="D999" s="17" t="str">
        <f t="shared" si="62"/>
        <v>0000000000</v>
      </c>
      <c r="E999" s="18"/>
      <c r="F999" s="2"/>
      <c r="G999" s="2"/>
      <c r="H999" s="3"/>
      <c r="I999" s="2" t="s">
        <v>5319</v>
      </c>
      <c r="J999" s="2"/>
      <c r="K999" s="2"/>
      <c r="L999" s="2" t="s">
        <v>5331</v>
      </c>
      <c r="M999" s="2" t="s">
        <v>5332</v>
      </c>
      <c r="N999" s="2"/>
      <c r="O999" s="1" t="str">
        <f>IF(ISERROR(VLOOKUP(L999&amp;M999,団体コード!$A$1:$B$1742,2,FALSE)),"",VLOOKUP(L999&amp;M999,団体コード!$A$1:$B$1742,2,FALSE))</f>
        <v>342076</v>
      </c>
      <c r="Q999" s="14" t="str">
        <f t="shared" si="63"/>
        <v>「接種者氏名 ※」を入力してください</v>
      </c>
    </row>
    <row r="1000" spans="1:17" ht="38.25" customHeight="1" x14ac:dyDescent="0.45">
      <c r="A1000" s="20">
        <f t="shared" si="60"/>
        <v>118</v>
      </c>
      <c r="B1000" s="17" t="str">
        <f t="shared" si="61"/>
        <v>市内</v>
      </c>
      <c r="C1000" s="18"/>
      <c r="D1000" s="17" t="str">
        <f t="shared" si="62"/>
        <v>0000000000</v>
      </c>
      <c r="E1000" s="18"/>
      <c r="F1000" s="2"/>
      <c r="G1000" s="2"/>
      <c r="H1000" s="3"/>
      <c r="I1000" s="2" t="s">
        <v>5319</v>
      </c>
      <c r="J1000" s="2"/>
      <c r="K1000" s="2"/>
      <c r="L1000" s="2" t="s">
        <v>5331</v>
      </c>
      <c r="M1000" s="2" t="s">
        <v>5332</v>
      </c>
      <c r="N1000" s="2"/>
      <c r="O1000" s="1" t="str">
        <f>IF(ISERROR(VLOOKUP(L1000&amp;M1000,団体コード!$A$1:$B$1742,2,FALSE)),"",VLOOKUP(L1000&amp;M1000,団体コード!$A$1:$B$1742,2,FALSE))</f>
        <v>342076</v>
      </c>
      <c r="Q1000" s="14" t="str">
        <f t="shared" si="63"/>
        <v>「接種者氏名 ※」を入力してください</v>
      </c>
    </row>
    <row r="1001" spans="1:17" ht="38.25" customHeight="1" x14ac:dyDescent="0.45">
      <c r="A1001" s="20">
        <f t="shared" si="60"/>
        <v>118</v>
      </c>
      <c r="B1001" s="17" t="str">
        <f t="shared" si="61"/>
        <v>市内</v>
      </c>
      <c r="C1001" s="18"/>
      <c r="D1001" s="17" t="str">
        <f t="shared" si="62"/>
        <v>0000000000</v>
      </c>
      <c r="E1001" s="18"/>
      <c r="F1001" s="2"/>
      <c r="G1001" s="2"/>
      <c r="H1001" s="3"/>
      <c r="I1001" s="2" t="s">
        <v>5319</v>
      </c>
      <c r="J1001" s="2"/>
      <c r="K1001" s="2"/>
      <c r="L1001" s="2" t="s">
        <v>5331</v>
      </c>
      <c r="M1001" s="2" t="s">
        <v>5332</v>
      </c>
      <c r="N1001" s="2"/>
      <c r="O1001" s="1" t="str">
        <f>IF(ISERROR(VLOOKUP(L1001&amp;M1001,団体コード!$A$1:$B$1742,2,FALSE)),"",VLOOKUP(L1001&amp;M1001,団体コード!$A$1:$B$1742,2,FALSE))</f>
        <v>342076</v>
      </c>
      <c r="Q1001" s="14" t="str">
        <f t="shared" si="63"/>
        <v>「接種者氏名 ※」を入力してください</v>
      </c>
    </row>
    <row r="1002" spans="1:17" hidden="1" x14ac:dyDescent="0.45"/>
  </sheetData>
  <sheetProtection deleteRows="0"/>
  <phoneticPr fontId="2"/>
  <conditionalFormatting sqref="A2:A1001">
    <cfRule type="cellIs" dxfId="5" priority="9" operator="greaterThanOrEqual">
      <formula>80</formula>
    </cfRule>
    <cfRule type="cellIs" dxfId="4" priority="10" operator="between">
      <formula>65</formula>
      <formula>79</formula>
    </cfRule>
  </conditionalFormatting>
  <conditionalFormatting sqref="Q2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Q3:Q100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G2:G1001">
      <formula1>"男性, 女性"</formula1>
    </dataValidation>
    <dataValidation type="list" allowBlank="1" showInputMessage="1" showErrorMessage="1" sqref="L2:L1001">
      <formula1>都道府県</formula1>
    </dataValidation>
    <dataValidation type="list" allowBlank="1" showInputMessage="1" showErrorMessage="1" sqref="I2:I1001">
      <formula1>"高齢者施設等入所者,高齢者施設等従事者"</formula1>
    </dataValidation>
    <dataValidation type="list" allowBlank="1" showInputMessage="1" showErrorMessage="1" sqref="M2:M1001">
      <formula1>INDIRECT(L2)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" x14ac:dyDescent="0.45"/>
  <cols>
    <col min="1" max="1" width="38" bestFit="1" customWidth="1"/>
    <col min="5" max="5" width="10.796875" bestFit="1" customWidth="1"/>
  </cols>
  <sheetData>
    <row r="1" spans="1:11" x14ac:dyDescent="0.45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5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5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5">
      <c r="A4" t="s">
        <v>1986</v>
      </c>
      <c r="B4" t="s">
        <v>1805</v>
      </c>
    </row>
    <row r="5" spans="1:11" x14ac:dyDescent="0.45">
      <c r="A5" t="s">
        <v>1987</v>
      </c>
      <c r="B5" t="s">
        <v>1806</v>
      </c>
    </row>
    <row r="6" spans="1:11" x14ac:dyDescent="0.45">
      <c r="A6" t="s">
        <v>1988</v>
      </c>
      <c r="B6" t="s">
        <v>1807</v>
      </c>
    </row>
    <row r="7" spans="1:11" x14ac:dyDescent="0.45">
      <c r="A7" t="s">
        <v>1989</v>
      </c>
      <c r="B7" t="s">
        <v>1808</v>
      </c>
    </row>
    <row r="8" spans="1:11" x14ac:dyDescent="0.45">
      <c r="A8" t="s">
        <v>1990</v>
      </c>
      <c r="B8" t="s">
        <v>1809</v>
      </c>
    </row>
    <row r="9" spans="1:11" x14ac:dyDescent="0.45">
      <c r="A9" t="s">
        <v>1991</v>
      </c>
      <c r="B9" t="s">
        <v>1810</v>
      </c>
    </row>
    <row r="10" spans="1:11" x14ac:dyDescent="0.45">
      <c r="A10" t="s">
        <v>1992</v>
      </c>
      <c r="B10" t="s">
        <v>1811</v>
      </c>
    </row>
    <row r="11" spans="1:11" x14ac:dyDescent="0.45">
      <c r="A11" t="s">
        <v>1993</v>
      </c>
      <c r="B11" t="s">
        <v>1812</v>
      </c>
    </row>
    <row r="12" spans="1:11" x14ac:dyDescent="0.45">
      <c r="A12" t="s">
        <v>1994</v>
      </c>
      <c r="B12" t="s">
        <v>1813</v>
      </c>
    </row>
    <row r="13" spans="1:11" x14ac:dyDescent="0.45">
      <c r="A13" t="s">
        <v>1995</v>
      </c>
      <c r="B13" t="s">
        <v>1814</v>
      </c>
    </row>
    <row r="14" spans="1:11" x14ac:dyDescent="0.45">
      <c r="A14" t="s">
        <v>1996</v>
      </c>
      <c r="B14" t="s">
        <v>1815</v>
      </c>
    </row>
    <row r="15" spans="1:11" x14ac:dyDescent="0.45">
      <c r="A15" t="s">
        <v>1997</v>
      </c>
      <c r="B15" t="s">
        <v>1816</v>
      </c>
    </row>
    <row r="16" spans="1:11" x14ac:dyDescent="0.45">
      <c r="A16" t="s">
        <v>1998</v>
      </c>
      <c r="B16" t="s">
        <v>1817</v>
      </c>
    </row>
    <row r="17" spans="1:2" x14ac:dyDescent="0.45">
      <c r="A17" t="s">
        <v>1999</v>
      </c>
      <c r="B17" t="s">
        <v>1818</v>
      </c>
    </row>
    <row r="18" spans="1:2" x14ac:dyDescent="0.45">
      <c r="A18" t="s">
        <v>2000</v>
      </c>
      <c r="B18" t="s">
        <v>1819</v>
      </c>
    </row>
    <row r="19" spans="1:2" x14ac:dyDescent="0.45">
      <c r="A19" t="s">
        <v>2001</v>
      </c>
      <c r="B19" t="s">
        <v>1820</v>
      </c>
    </row>
    <row r="20" spans="1:2" x14ac:dyDescent="0.45">
      <c r="A20" t="s">
        <v>2002</v>
      </c>
      <c r="B20" t="s">
        <v>1821</v>
      </c>
    </row>
    <row r="21" spans="1:2" x14ac:dyDescent="0.45">
      <c r="A21" t="s">
        <v>2003</v>
      </c>
      <c r="B21" t="s">
        <v>1822</v>
      </c>
    </row>
    <row r="22" spans="1:2" x14ac:dyDescent="0.45">
      <c r="A22" t="s">
        <v>2004</v>
      </c>
      <c r="B22" t="s">
        <v>1823</v>
      </c>
    </row>
    <row r="23" spans="1:2" x14ac:dyDescent="0.45">
      <c r="A23" t="s">
        <v>2005</v>
      </c>
      <c r="B23" t="s">
        <v>1824</v>
      </c>
    </row>
    <row r="24" spans="1:2" x14ac:dyDescent="0.45">
      <c r="A24" t="s">
        <v>2006</v>
      </c>
      <c r="B24" t="s">
        <v>1825</v>
      </c>
    </row>
    <row r="25" spans="1:2" x14ac:dyDescent="0.45">
      <c r="A25" t="s">
        <v>2007</v>
      </c>
      <c r="B25" t="s">
        <v>1826</v>
      </c>
    </row>
    <row r="26" spans="1:2" x14ac:dyDescent="0.45">
      <c r="A26" t="s">
        <v>2008</v>
      </c>
      <c r="B26" t="s">
        <v>1827</v>
      </c>
    </row>
    <row r="27" spans="1:2" x14ac:dyDescent="0.45">
      <c r="A27" t="s">
        <v>2009</v>
      </c>
      <c r="B27" t="s">
        <v>1828</v>
      </c>
    </row>
    <row r="28" spans="1:2" x14ac:dyDescent="0.45">
      <c r="A28" t="s">
        <v>2010</v>
      </c>
      <c r="B28" t="s">
        <v>1829</v>
      </c>
    </row>
    <row r="29" spans="1:2" x14ac:dyDescent="0.45">
      <c r="A29" t="s">
        <v>2011</v>
      </c>
      <c r="B29" t="s">
        <v>1830</v>
      </c>
    </row>
    <row r="30" spans="1:2" x14ac:dyDescent="0.45">
      <c r="A30" t="s">
        <v>2012</v>
      </c>
      <c r="B30" t="s">
        <v>1831</v>
      </c>
    </row>
    <row r="31" spans="1:2" x14ac:dyDescent="0.45">
      <c r="A31" t="s">
        <v>2013</v>
      </c>
      <c r="B31" t="s">
        <v>1832</v>
      </c>
    </row>
    <row r="32" spans="1:2" x14ac:dyDescent="0.45">
      <c r="A32" t="s">
        <v>2014</v>
      </c>
      <c r="B32" t="s">
        <v>1833</v>
      </c>
    </row>
    <row r="33" spans="1:2" x14ac:dyDescent="0.45">
      <c r="A33" t="s">
        <v>2015</v>
      </c>
      <c r="B33" t="s">
        <v>1834</v>
      </c>
    </row>
    <row r="34" spans="1:2" x14ac:dyDescent="0.45">
      <c r="A34" t="s">
        <v>2016</v>
      </c>
      <c r="B34" t="s">
        <v>1835</v>
      </c>
    </row>
    <row r="35" spans="1:2" x14ac:dyDescent="0.45">
      <c r="A35" t="s">
        <v>2017</v>
      </c>
      <c r="B35" t="s">
        <v>1836</v>
      </c>
    </row>
    <row r="36" spans="1:2" x14ac:dyDescent="0.45">
      <c r="A36" t="s">
        <v>2018</v>
      </c>
      <c r="B36" t="s">
        <v>1837</v>
      </c>
    </row>
    <row r="37" spans="1:2" x14ac:dyDescent="0.45">
      <c r="A37" t="s">
        <v>2019</v>
      </c>
      <c r="B37" t="s">
        <v>1838</v>
      </c>
    </row>
    <row r="38" spans="1:2" x14ac:dyDescent="0.45">
      <c r="A38" t="s">
        <v>2020</v>
      </c>
      <c r="B38" t="s">
        <v>1839</v>
      </c>
    </row>
    <row r="39" spans="1:2" x14ac:dyDescent="0.45">
      <c r="A39" t="s">
        <v>2021</v>
      </c>
      <c r="B39" t="s">
        <v>1840</v>
      </c>
    </row>
    <row r="40" spans="1:2" x14ac:dyDescent="0.45">
      <c r="A40" t="s">
        <v>2022</v>
      </c>
      <c r="B40" t="s">
        <v>1841</v>
      </c>
    </row>
    <row r="41" spans="1:2" x14ac:dyDescent="0.45">
      <c r="A41" t="s">
        <v>2023</v>
      </c>
      <c r="B41" t="s">
        <v>1842</v>
      </c>
    </row>
    <row r="42" spans="1:2" x14ac:dyDescent="0.45">
      <c r="A42" t="s">
        <v>2024</v>
      </c>
      <c r="B42" t="s">
        <v>1843</v>
      </c>
    </row>
    <row r="43" spans="1:2" x14ac:dyDescent="0.45">
      <c r="A43" t="s">
        <v>2025</v>
      </c>
      <c r="B43" t="s">
        <v>1844</v>
      </c>
    </row>
    <row r="44" spans="1:2" x14ac:dyDescent="0.45">
      <c r="A44" t="s">
        <v>2026</v>
      </c>
      <c r="B44" t="s">
        <v>1845</v>
      </c>
    </row>
    <row r="45" spans="1:2" x14ac:dyDescent="0.45">
      <c r="A45" t="s">
        <v>2027</v>
      </c>
      <c r="B45" t="s">
        <v>1846</v>
      </c>
    </row>
    <row r="46" spans="1:2" x14ac:dyDescent="0.45">
      <c r="A46" t="s">
        <v>2028</v>
      </c>
      <c r="B46" t="s">
        <v>1847</v>
      </c>
    </row>
    <row r="47" spans="1:2" x14ac:dyDescent="0.45">
      <c r="A47" t="s">
        <v>2029</v>
      </c>
      <c r="B47" t="s">
        <v>1848</v>
      </c>
    </row>
    <row r="48" spans="1:2" x14ac:dyDescent="0.45">
      <c r="A48" t="s">
        <v>2030</v>
      </c>
      <c r="B48" t="s">
        <v>1849</v>
      </c>
    </row>
    <row r="49" spans="1:2" x14ac:dyDescent="0.45">
      <c r="A49" t="s">
        <v>2031</v>
      </c>
      <c r="B49" t="s">
        <v>1850</v>
      </c>
    </row>
    <row r="50" spans="1:2" x14ac:dyDescent="0.45">
      <c r="A50" t="s">
        <v>2032</v>
      </c>
      <c r="B50" t="s">
        <v>1851</v>
      </c>
    </row>
    <row r="51" spans="1:2" x14ac:dyDescent="0.45">
      <c r="A51" t="s">
        <v>2033</v>
      </c>
      <c r="B51" t="s">
        <v>1852</v>
      </c>
    </row>
    <row r="52" spans="1:2" x14ac:dyDescent="0.45">
      <c r="A52" t="s">
        <v>2034</v>
      </c>
      <c r="B52" t="s">
        <v>1853</v>
      </c>
    </row>
    <row r="53" spans="1:2" x14ac:dyDescent="0.45">
      <c r="A53" t="s">
        <v>2035</v>
      </c>
      <c r="B53" t="s">
        <v>1854</v>
      </c>
    </row>
    <row r="54" spans="1:2" x14ac:dyDescent="0.45">
      <c r="A54" t="s">
        <v>2036</v>
      </c>
      <c r="B54" t="s">
        <v>1855</v>
      </c>
    </row>
    <row r="55" spans="1:2" x14ac:dyDescent="0.45">
      <c r="A55" t="s">
        <v>2037</v>
      </c>
      <c r="B55" t="s">
        <v>1856</v>
      </c>
    </row>
    <row r="56" spans="1:2" x14ac:dyDescent="0.45">
      <c r="A56" t="s">
        <v>2038</v>
      </c>
      <c r="B56" t="s">
        <v>1857</v>
      </c>
    </row>
    <row r="57" spans="1:2" x14ac:dyDescent="0.45">
      <c r="A57" t="s">
        <v>2039</v>
      </c>
      <c r="B57" t="s">
        <v>1858</v>
      </c>
    </row>
    <row r="58" spans="1:2" x14ac:dyDescent="0.45">
      <c r="A58" t="s">
        <v>2040</v>
      </c>
      <c r="B58" t="s">
        <v>1859</v>
      </c>
    </row>
    <row r="59" spans="1:2" x14ac:dyDescent="0.45">
      <c r="A59" t="s">
        <v>2041</v>
      </c>
      <c r="B59" t="s">
        <v>1860</v>
      </c>
    </row>
    <row r="60" spans="1:2" x14ac:dyDescent="0.45">
      <c r="A60" t="s">
        <v>2042</v>
      </c>
      <c r="B60" t="s">
        <v>1861</v>
      </c>
    </row>
    <row r="61" spans="1:2" x14ac:dyDescent="0.45">
      <c r="A61" t="s">
        <v>2043</v>
      </c>
      <c r="B61" t="s">
        <v>1862</v>
      </c>
    </row>
    <row r="62" spans="1:2" x14ac:dyDescent="0.45">
      <c r="A62" t="s">
        <v>2044</v>
      </c>
      <c r="B62" t="s">
        <v>1863</v>
      </c>
    </row>
    <row r="63" spans="1:2" x14ac:dyDescent="0.45">
      <c r="A63" t="s">
        <v>2045</v>
      </c>
      <c r="B63" t="s">
        <v>1864</v>
      </c>
    </row>
    <row r="64" spans="1:2" x14ac:dyDescent="0.45">
      <c r="A64" t="s">
        <v>2046</v>
      </c>
      <c r="B64" t="s">
        <v>1865</v>
      </c>
    </row>
    <row r="65" spans="1:2" x14ac:dyDescent="0.45">
      <c r="A65" t="s">
        <v>2047</v>
      </c>
      <c r="B65" t="s">
        <v>1866</v>
      </c>
    </row>
    <row r="66" spans="1:2" x14ac:dyDescent="0.45">
      <c r="A66" t="s">
        <v>2048</v>
      </c>
      <c r="B66" t="s">
        <v>1867</v>
      </c>
    </row>
    <row r="67" spans="1:2" x14ac:dyDescent="0.45">
      <c r="A67" t="s">
        <v>2049</v>
      </c>
      <c r="B67" t="s">
        <v>1868</v>
      </c>
    </row>
    <row r="68" spans="1:2" x14ac:dyDescent="0.45">
      <c r="A68" t="s">
        <v>2050</v>
      </c>
      <c r="B68" t="s">
        <v>1869</v>
      </c>
    </row>
    <row r="69" spans="1:2" x14ac:dyDescent="0.45">
      <c r="A69" t="s">
        <v>2051</v>
      </c>
      <c r="B69" t="s">
        <v>1870</v>
      </c>
    </row>
    <row r="70" spans="1:2" x14ac:dyDescent="0.45">
      <c r="A70" t="s">
        <v>2052</v>
      </c>
      <c r="B70" t="s">
        <v>1871</v>
      </c>
    </row>
    <row r="71" spans="1:2" x14ac:dyDescent="0.45">
      <c r="A71" t="s">
        <v>2053</v>
      </c>
      <c r="B71" t="s">
        <v>1872</v>
      </c>
    </row>
    <row r="72" spans="1:2" x14ac:dyDescent="0.45">
      <c r="A72" t="s">
        <v>2054</v>
      </c>
      <c r="B72" t="s">
        <v>1873</v>
      </c>
    </row>
    <row r="73" spans="1:2" x14ac:dyDescent="0.45">
      <c r="A73" t="s">
        <v>2055</v>
      </c>
      <c r="B73" t="s">
        <v>1874</v>
      </c>
    </row>
    <row r="74" spans="1:2" x14ac:dyDescent="0.45">
      <c r="A74" t="s">
        <v>2056</v>
      </c>
      <c r="B74" t="s">
        <v>1875</v>
      </c>
    </row>
    <row r="75" spans="1:2" x14ac:dyDescent="0.45">
      <c r="A75" t="s">
        <v>2057</v>
      </c>
      <c r="B75" t="s">
        <v>1876</v>
      </c>
    </row>
    <row r="76" spans="1:2" x14ac:dyDescent="0.45">
      <c r="A76" t="s">
        <v>2058</v>
      </c>
      <c r="B76" t="s">
        <v>1877</v>
      </c>
    </row>
    <row r="77" spans="1:2" x14ac:dyDescent="0.45">
      <c r="A77" t="s">
        <v>2059</v>
      </c>
      <c r="B77" t="s">
        <v>1878</v>
      </c>
    </row>
    <row r="78" spans="1:2" x14ac:dyDescent="0.45">
      <c r="A78" t="s">
        <v>2060</v>
      </c>
      <c r="B78" t="s">
        <v>1879</v>
      </c>
    </row>
    <row r="79" spans="1:2" x14ac:dyDescent="0.45">
      <c r="A79" t="s">
        <v>2061</v>
      </c>
      <c r="B79" t="s">
        <v>1880</v>
      </c>
    </row>
    <row r="80" spans="1:2" x14ac:dyDescent="0.45">
      <c r="A80" t="s">
        <v>2062</v>
      </c>
      <c r="B80" t="s">
        <v>1881</v>
      </c>
    </row>
    <row r="81" spans="1:2" x14ac:dyDescent="0.45">
      <c r="A81" t="s">
        <v>2063</v>
      </c>
      <c r="B81" t="s">
        <v>1882</v>
      </c>
    </row>
    <row r="82" spans="1:2" x14ac:dyDescent="0.45">
      <c r="A82" t="s">
        <v>2064</v>
      </c>
      <c r="B82" t="s">
        <v>1883</v>
      </c>
    </row>
    <row r="83" spans="1:2" x14ac:dyDescent="0.45">
      <c r="A83" t="s">
        <v>2065</v>
      </c>
      <c r="B83" t="s">
        <v>1884</v>
      </c>
    </row>
    <row r="84" spans="1:2" x14ac:dyDescent="0.45">
      <c r="A84" t="s">
        <v>2066</v>
      </c>
      <c r="B84" t="s">
        <v>1885</v>
      </c>
    </row>
    <row r="85" spans="1:2" x14ac:dyDescent="0.45">
      <c r="A85" t="s">
        <v>2067</v>
      </c>
      <c r="B85" t="s">
        <v>1886</v>
      </c>
    </row>
    <row r="86" spans="1:2" x14ac:dyDescent="0.45">
      <c r="A86" t="s">
        <v>2068</v>
      </c>
      <c r="B86" t="s">
        <v>1887</v>
      </c>
    </row>
    <row r="87" spans="1:2" x14ac:dyDescent="0.45">
      <c r="A87" t="s">
        <v>2069</v>
      </c>
      <c r="B87" t="s">
        <v>1888</v>
      </c>
    </row>
    <row r="88" spans="1:2" x14ac:dyDescent="0.45">
      <c r="A88" t="s">
        <v>2070</v>
      </c>
      <c r="B88" t="s">
        <v>1889</v>
      </c>
    </row>
    <row r="89" spans="1:2" x14ac:dyDescent="0.45">
      <c r="A89" t="s">
        <v>2071</v>
      </c>
      <c r="B89" t="s">
        <v>1890</v>
      </c>
    </row>
    <row r="90" spans="1:2" x14ac:dyDescent="0.45">
      <c r="A90" t="s">
        <v>2072</v>
      </c>
      <c r="B90" t="s">
        <v>1891</v>
      </c>
    </row>
    <row r="91" spans="1:2" x14ac:dyDescent="0.45">
      <c r="A91" t="s">
        <v>2073</v>
      </c>
      <c r="B91" t="s">
        <v>1892</v>
      </c>
    </row>
    <row r="92" spans="1:2" x14ac:dyDescent="0.45">
      <c r="A92" t="s">
        <v>2074</v>
      </c>
      <c r="B92" t="s">
        <v>1893</v>
      </c>
    </row>
    <row r="93" spans="1:2" x14ac:dyDescent="0.45">
      <c r="A93" t="s">
        <v>2075</v>
      </c>
      <c r="B93" t="s">
        <v>1894</v>
      </c>
    </row>
    <row r="94" spans="1:2" x14ac:dyDescent="0.45">
      <c r="A94" t="s">
        <v>2076</v>
      </c>
      <c r="B94" t="s">
        <v>1895</v>
      </c>
    </row>
    <row r="95" spans="1:2" x14ac:dyDescent="0.45">
      <c r="A95" t="s">
        <v>2077</v>
      </c>
      <c r="B95" t="s">
        <v>1896</v>
      </c>
    </row>
    <row r="96" spans="1:2" x14ac:dyDescent="0.45">
      <c r="A96" t="s">
        <v>2078</v>
      </c>
      <c r="B96" t="s">
        <v>1897</v>
      </c>
    </row>
    <row r="97" spans="1:2" x14ac:dyDescent="0.45">
      <c r="A97" t="s">
        <v>2079</v>
      </c>
      <c r="B97" t="s">
        <v>1898</v>
      </c>
    </row>
    <row r="98" spans="1:2" x14ac:dyDescent="0.45">
      <c r="A98" t="s">
        <v>2080</v>
      </c>
      <c r="B98" t="s">
        <v>1899</v>
      </c>
    </row>
    <row r="99" spans="1:2" x14ac:dyDescent="0.45">
      <c r="A99" t="s">
        <v>2081</v>
      </c>
      <c r="B99" t="s">
        <v>1900</v>
      </c>
    </row>
    <row r="100" spans="1:2" x14ac:dyDescent="0.45">
      <c r="A100" t="s">
        <v>2082</v>
      </c>
      <c r="B100" t="s">
        <v>1901</v>
      </c>
    </row>
    <row r="101" spans="1:2" x14ac:dyDescent="0.45">
      <c r="A101" t="s">
        <v>2083</v>
      </c>
      <c r="B101" t="s">
        <v>1902</v>
      </c>
    </row>
    <row r="102" spans="1:2" x14ac:dyDescent="0.45">
      <c r="A102" t="s">
        <v>2084</v>
      </c>
      <c r="B102" t="s">
        <v>1903</v>
      </c>
    </row>
    <row r="103" spans="1:2" x14ac:dyDescent="0.45">
      <c r="A103" t="s">
        <v>2085</v>
      </c>
      <c r="B103" t="s">
        <v>1904</v>
      </c>
    </row>
    <row r="104" spans="1:2" x14ac:dyDescent="0.45">
      <c r="A104" t="s">
        <v>2086</v>
      </c>
      <c r="B104" t="s">
        <v>1905</v>
      </c>
    </row>
    <row r="105" spans="1:2" x14ac:dyDescent="0.45">
      <c r="A105" t="s">
        <v>2087</v>
      </c>
      <c r="B105" t="s">
        <v>1906</v>
      </c>
    </row>
    <row r="106" spans="1:2" x14ac:dyDescent="0.45">
      <c r="A106" t="s">
        <v>2088</v>
      </c>
      <c r="B106" t="s">
        <v>1907</v>
      </c>
    </row>
    <row r="107" spans="1:2" x14ac:dyDescent="0.45">
      <c r="A107" t="s">
        <v>2089</v>
      </c>
      <c r="B107" t="s">
        <v>1908</v>
      </c>
    </row>
    <row r="108" spans="1:2" x14ac:dyDescent="0.45">
      <c r="A108" t="s">
        <v>2090</v>
      </c>
      <c r="B108" t="s">
        <v>1909</v>
      </c>
    </row>
    <row r="109" spans="1:2" x14ac:dyDescent="0.45">
      <c r="A109" t="s">
        <v>2091</v>
      </c>
      <c r="B109" t="s">
        <v>1910</v>
      </c>
    </row>
    <row r="110" spans="1:2" x14ac:dyDescent="0.45">
      <c r="A110" t="s">
        <v>2092</v>
      </c>
      <c r="B110" t="s">
        <v>1911</v>
      </c>
    </row>
    <row r="111" spans="1:2" x14ac:dyDescent="0.45">
      <c r="A111" t="s">
        <v>2093</v>
      </c>
      <c r="B111" t="s">
        <v>1912</v>
      </c>
    </row>
    <row r="112" spans="1:2" x14ac:dyDescent="0.45">
      <c r="A112" t="s">
        <v>2094</v>
      </c>
      <c r="B112" t="s">
        <v>1913</v>
      </c>
    </row>
    <row r="113" spans="1:2" x14ac:dyDescent="0.45">
      <c r="A113" t="s">
        <v>2095</v>
      </c>
      <c r="B113" t="s">
        <v>1914</v>
      </c>
    </row>
    <row r="114" spans="1:2" x14ac:dyDescent="0.45">
      <c r="A114" t="s">
        <v>2096</v>
      </c>
      <c r="B114" t="s">
        <v>1915</v>
      </c>
    </row>
    <row r="115" spans="1:2" x14ac:dyDescent="0.45">
      <c r="A115" t="s">
        <v>2097</v>
      </c>
      <c r="B115" t="s">
        <v>1916</v>
      </c>
    </row>
    <row r="116" spans="1:2" x14ac:dyDescent="0.45">
      <c r="A116" t="s">
        <v>2098</v>
      </c>
      <c r="B116" t="s">
        <v>1917</v>
      </c>
    </row>
    <row r="117" spans="1:2" x14ac:dyDescent="0.45">
      <c r="A117" t="s">
        <v>2099</v>
      </c>
      <c r="B117" t="s">
        <v>1918</v>
      </c>
    </row>
    <row r="118" spans="1:2" x14ac:dyDescent="0.45">
      <c r="A118" t="s">
        <v>2100</v>
      </c>
      <c r="B118" t="s">
        <v>1919</v>
      </c>
    </row>
    <row r="119" spans="1:2" x14ac:dyDescent="0.45">
      <c r="A119" t="s">
        <v>2101</v>
      </c>
      <c r="B119" t="s">
        <v>1920</v>
      </c>
    </row>
    <row r="120" spans="1:2" x14ac:dyDescent="0.45">
      <c r="A120" t="s">
        <v>2102</v>
      </c>
      <c r="B120" t="s">
        <v>1921</v>
      </c>
    </row>
    <row r="121" spans="1:2" x14ac:dyDescent="0.45">
      <c r="A121" t="s">
        <v>2103</v>
      </c>
      <c r="B121" t="s">
        <v>1922</v>
      </c>
    </row>
    <row r="122" spans="1:2" x14ac:dyDescent="0.45">
      <c r="A122" t="s">
        <v>2104</v>
      </c>
      <c r="B122" t="s">
        <v>1923</v>
      </c>
    </row>
    <row r="123" spans="1:2" x14ac:dyDescent="0.45">
      <c r="A123" t="s">
        <v>2105</v>
      </c>
      <c r="B123" t="s">
        <v>1924</v>
      </c>
    </row>
    <row r="124" spans="1:2" x14ac:dyDescent="0.45">
      <c r="A124" t="s">
        <v>2106</v>
      </c>
      <c r="B124" t="s">
        <v>1925</v>
      </c>
    </row>
    <row r="125" spans="1:2" x14ac:dyDescent="0.45">
      <c r="A125" t="s">
        <v>2107</v>
      </c>
      <c r="B125" t="s">
        <v>1926</v>
      </c>
    </row>
    <row r="126" spans="1:2" x14ac:dyDescent="0.45">
      <c r="A126" t="s">
        <v>2108</v>
      </c>
      <c r="B126" t="s">
        <v>1927</v>
      </c>
    </row>
    <row r="127" spans="1:2" x14ac:dyDescent="0.45">
      <c r="A127" t="s">
        <v>2109</v>
      </c>
      <c r="B127" t="s">
        <v>1928</v>
      </c>
    </row>
    <row r="128" spans="1:2" x14ac:dyDescent="0.45">
      <c r="A128" t="s">
        <v>2110</v>
      </c>
      <c r="B128" t="s">
        <v>1929</v>
      </c>
    </row>
    <row r="129" spans="1:2" x14ac:dyDescent="0.45">
      <c r="A129" t="s">
        <v>2111</v>
      </c>
      <c r="B129" t="s">
        <v>1930</v>
      </c>
    </row>
    <row r="130" spans="1:2" x14ac:dyDescent="0.45">
      <c r="A130" t="s">
        <v>2112</v>
      </c>
      <c r="B130" t="s">
        <v>1931</v>
      </c>
    </row>
    <row r="131" spans="1:2" x14ac:dyDescent="0.45">
      <c r="A131" t="s">
        <v>2113</v>
      </c>
      <c r="B131" t="s">
        <v>1932</v>
      </c>
    </row>
    <row r="132" spans="1:2" x14ac:dyDescent="0.45">
      <c r="A132" t="s">
        <v>2114</v>
      </c>
      <c r="B132" t="s">
        <v>1933</v>
      </c>
    </row>
    <row r="133" spans="1:2" x14ac:dyDescent="0.45">
      <c r="A133" t="s">
        <v>2115</v>
      </c>
      <c r="B133" t="s">
        <v>1934</v>
      </c>
    </row>
    <row r="134" spans="1:2" x14ac:dyDescent="0.45">
      <c r="A134" t="s">
        <v>2116</v>
      </c>
      <c r="B134" t="s">
        <v>1935</v>
      </c>
    </row>
    <row r="135" spans="1:2" x14ac:dyDescent="0.45">
      <c r="A135" t="s">
        <v>2117</v>
      </c>
      <c r="B135" t="s">
        <v>1936</v>
      </c>
    </row>
    <row r="136" spans="1:2" x14ac:dyDescent="0.45">
      <c r="A136" t="s">
        <v>2118</v>
      </c>
      <c r="B136" t="s">
        <v>1937</v>
      </c>
    </row>
    <row r="137" spans="1:2" x14ac:dyDescent="0.45">
      <c r="A137" t="s">
        <v>2119</v>
      </c>
      <c r="B137" t="s">
        <v>1938</v>
      </c>
    </row>
    <row r="138" spans="1:2" x14ac:dyDescent="0.45">
      <c r="A138" t="s">
        <v>2120</v>
      </c>
      <c r="B138" t="s">
        <v>1939</v>
      </c>
    </row>
    <row r="139" spans="1:2" x14ac:dyDescent="0.45">
      <c r="A139" t="s">
        <v>2121</v>
      </c>
      <c r="B139" t="s">
        <v>1940</v>
      </c>
    </row>
    <row r="140" spans="1:2" x14ac:dyDescent="0.45">
      <c r="A140" t="s">
        <v>2122</v>
      </c>
      <c r="B140" t="s">
        <v>1941</v>
      </c>
    </row>
    <row r="141" spans="1:2" x14ac:dyDescent="0.45">
      <c r="A141" t="s">
        <v>2123</v>
      </c>
      <c r="B141" t="s">
        <v>1942</v>
      </c>
    </row>
    <row r="142" spans="1:2" x14ac:dyDescent="0.45">
      <c r="A142" t="s">
        <v>2124</v>
      </c>
      <c r="B142" t="s">
        <v>1943</v>
      </c>
    </row>
    <row r="143" spans="1:2" x14ac:dyDescent="0.45">
      <c r="A143" t="s">
        <v>2125</v>
      </c>
      <c r="B143" t="s">
        <v>1944</v>
      </c>
    </row>
    <row r="144" spans="1:2" x14ac:dyDescent="0.45">
      <c r="A144" t="s">
        <v>2126</v>
      </c>
      <c r="B144" t="s">
        <v>1945</v>
      </c>
    </row>
    <row r="145" spans="1:2" x14ac:dyDescent="0.45">
      <c r="A145" t="s">
        <v>2127</v>
      </c>
      <c r="B145" t="s">
        <v>1946</v>
      </c>
    </row>
    <row r="146" spans="1:2" x14ac:dyDescent="0.45">
      <c r="A146" t="s">
        <v>2128</v>
      </c>
      <c r="B146" t="s">
        <v>1947</v>
      </c>
    </row>
    <row r="147" spans="1:2" x14ac:dyDescent="0.45">
      <c r="A147" t="s">
        <v>2129</v>
      </c>
      <c r="B147" t="s">
        <v>1948</v>
      </c>
    </row>
    <row r="148" spans="1:2" x14ac:dyDescent="0.45">
      <c r="A148" t="s">
        <v>2130</v>
      </c>
      <c r="B148" t="s">
        <v>1949</v>
      </c>
    </row>
    <row r="149" spans="1:2" x14ac:dyDescent="0.45">
      <c r="A149" t="s">
        <v>2131</v>
      </c>
      <c r="B149" t="s">
        <v>1950</v>
      </c>
    </row>
    <row r="150" spans="1:2" x14ac:dyDescent="0.45">
      <c r="A150" t="s">
        <v>2132</v>
      </c>
      <c r="B150" t="s">
        <v>1951</v>
      </c>
    </row>
    <row r="151" spans="1:2" x14ac:dyDescent="0.45">
      <c r="A151" t="s">
        <v>2133</v>
      </c>
      <c r="B151" t="s">
        <v>1952</v>
      </c>
    </row>
    <row r="152" spans="1:2" x14ac:dyDescent="0.45">
      <c r="A152" t="s">
        <v>2134</v>
      </c>
      <c r="B152" t="s">
        <v>1953</v>
      </c>
    </row>
    <row r="153" spans="1:2" x14ac:dyDescent="0.45">
      <c r="A153" t="s">
        <v>2135</v>
      </c>
      <c r="B153" t="s">
        <v>1954</v>
      </c>
    </row>
    <row r="154" spans="1:2" x14ac:dyDescent="0.45">
      <c r="A154" t="s">
        <v>2136</v>
      </c>
      <c r="B154" t="s">
        <v>1955</v>
      </c>
    </row>
    <row r="155" spans="1:2" x14ac:dyDescent="0.45">
      <c r="A155" t="s">
        <v>2137</v>
      </c>
      <c r="B155" t="s">
        <v>1956</v>
      </c>
    </row>
    <row r="156" spans="1:2" x14ac:dyDescent="0.45">
      <c r="A156" t="s">
        <v>2138</v>
      </c>
      <c r="B156" t="s">
        <v>1957</v>
      </c>
    </row>
    <row r="157" spans="1:2" x14ac:dyDescent="0.45">
      <c r="A157" t="s">
        <v>2139</v>
      </c>
      <c r="B157" t="s">
        <v>1958</v>
      </c>
    </row>
    <row r="158" spans="1:2" x14ac:dyDescent="0.45">
      <c r="A158" t="s">
        <v>2140</v>
      </c>
      <c r="B158" t="s">
        <v>1959</v>
      </c>
    </row>
    <row r="159" spans="1:2" x14ac:dyDescent="0.45">
      <c r="A159" t="s">
        <v>2141</v>
      </c>
      <c r="B159" t="s">
        <v>1960</v>
      </c>
    </row>
    <row r="160" spans="1:2" x14ac:dyDescent="0.45">
      <c r="A160" t="s">
        <v>2142</v>
      </c>
      <c r="B160" t="s">
        <v>1961</v>
      </c>
    </row>
    <row r="161" spans="1:2" x14ac:dyDescent="0.45">
      <c r="A161" t="s">
        <v>2143</v>
      </c>
      <c r="B161" t="s">
        <v>1962</v>
      </c>
    </row>
    <row r="162" spans="1:2" x14ac:dyDescent="0.45">
      <c r="A162" t="s">
        <v>2144</v>
      </c>
      <c r="B162" t="s">
        <v>1963</v>
      </c>
    </row>
    <row r="163" spans="1:2" x14ac:dyDescent="0.45">
      <c r="A163" t="s">
        <v>2145</v>
      </c>
      <c r="B163" t="s">
        <v>1964</v>
      </c>
    </row>
    <row r="164" spans="1:2" x14ac:dyDescent="0.45">
      <c r="A164" t="s">
        <v>2146</v>
      </c>
      <c r="B164" t="s">
        <v>1965</v>
      </c>
    </row>
    <row r="165" spans="1:2" x14ac:dyDescent="0.45">
      <c r="A165" t="s">
        <v>2147</v>
      </c>
      <c r="B165" t="s">
        <v>1966</v>
      </c>
    </row>
    <row r="166" spans="1:2" x14ac:dyDescent="0.45">
      <c r="A166" t="s">
        <v>2148</v>
      </c>
      <c r="B166" t="s">
        <v>1967</v>
      </c>
    </row>
    <row r="167" spans="1:2" x14ac:dyDescent="0.45">
      <c r="A167" t="s">
        <v>2149</v>
      </c>
      <c r="B167" t="s">
        <v>1968</v>
      </c>
    </row>
    <row r="168" spans="1:2" x14ac:dyDescent="0.45">
      <c r="A168" t="s">
        <v>2150</v>
      </c>
      <c r="B168" t="s">
        <v>1969</v>
      </c>
    </row>
    <row r="169" spans="1:2" x14ac:dyDescent="0.45">
      <c r="A169" t="s">
        <v>2151</v>
      </c>
      <c r="B169" t="s">
        <v>1970</v>
      </c>
    </row>
    <row r="170" spans="1:2" x14ac:dyDescent="0.45">
      <c r="A170" t="s">
        <v>2152</v>
      </c>
      <c r="B170" t="s">
        <v>1971</v>
      </c>
    </row>
    <row r="171" spans="1:2" x14ac:dyDescent="0.45">
      <c r="A171" t="s">
        <v>2153</v>
      </c>
      <c r="B171" t="s">
        <v>1972</v>
      </c>
    </row>
    <row r="172" spans="1:2" x14ac:dyDescent="0.45">
      <c r="A172" t="s">
        <v>2154</v>
      </c>
      <c r="B172" t="s">
        <v>1973</v>
      </c>
    </row>
    <row r="173" spans="1:2" x14ac:dyDescent="0.45">
      <c r="A173" t="s">
        <v>2155</v>
      </c>
      <c r="B173" t="s">
        <v>1974</v>
      </c>
    </row>
    <row r="174" spans="1:2" x14ac:dyDescent="0.45">
      <c r="A174" t="s">
        <v>2156</v>
      </c>
      <c r="B174" t="s">
        <v>1975</v>
      </c>
    </row>
    <row r="175" spans="1:2" x14ac:dyDescent="0.45">
      <c r="A175" t="s">
        <v>2157</v>
      </c>
      <c r="B175" t="s">
        <v>1976</v>
      </c>
    </row>
    <row r="176" spans="1:2" x14ac:dyDescent="0.45">
      <c r="A176" t="s">
        <v>2158</v>
      </c>
      <c r="B176" t="s">
        <v>1977</v>
      </c>
    </row>
    <row r="177" spans="1:2" x14ac:dyDescent="0.45">
      <c r="A177" t="s">
        <v>2159</v>
      </c>
      <c r="B177" t="s">
        <v>1978</v>
      </c>
    </row>
    <row r="178" spans="1:2" x14ac:dyDescent="0.45">
      <c r="A178" t="s">
        <v>2160</v>
      </c>
      <c r="B178" t="s">
        <v>1979</v>
      </c>
    </row>
    <row r="179" spans="1:2" x14ac:dyDescent="0.45">
      <c r="A179" t="s">
        <v>2161</v>
      </c>
      <c r="B179" t="s">
        <v>1980</v>
      </c>
    </row>
    <row r="180" spans="1:2" x14ac:dyDescent="0.45">
      <c r="A180" t="s">
        <v>2162</v>
      </c>
      <c r="B180" t="s">
        <v>1981</v>
      </c>
    </row>
    <row r="181" spans="1:2" x14ac:dyDescent="0.45">
      <c r="A181" t="s">
        <v>2163</v>
      </c>
      <c r="B181" t="s">
        <v>2164</v>
      </c>
    </row>
    <row r="182" spans="1:2" x14ac:dyDescent="0.45">
      <c r="A182" t="s">
        <v>2165</v>
      </c>
      <c r="B182" t="s">
        <v>2166</v>
      </c>
    </row>
    <row r="183" spans="1:2" x14ac:dyDescent="0.45">
      <c r="A183" t="s">
        <v>2167</v>
      </c>
      <c r="B183" t="s">
        <v>2168</v>
      </c>
    </row>
    <row r="184" spans="1:2" x14ac:dyDescent="0.45">
      <c r="A184" t="s">
        <v>2169</v>
      </c>
      <c r="B184" t="s">
        <v>2170</v>
      </c>
    </row>
    <row r="185" spans="1:2" x14ac:dyDescent="0.45">
      <c r="A185" t="s">
        <v>2171</v>
      </c>
      <c r="B185" t="s">
        <v>2172</v>
      </c>
    </row>
    <row r="186" spans="1:2" x14ac:dyDescent="0.45">
      <c r="A186" t="s">
        <v>2173</v>
      </c>
      <c r="B186" t="s">
        <v>2174</v>
      </c>
    </row>
    <row r="187" spans="1:2" x14ac:dyDescent="0.45">
      <c r="A187" t="s">
        <v>2175</v>
      </c>
      <c r="B187" t="s">
        <v>2176</v>
      </c>
    </row>
    <row r="188" spans="1:2" x14ac:dyDescent="0.45">
      <c r="A188" t="s">
        <v>2177</v>
      </c>
      <c r="B188" t="s">
        <v>2178</v>
      </c>
    </row>
    <row r="189" spans="1:2" x14ac:dyDescent="0.45">
      <c r="A189" t="s">
        <v>2179</v>
      </c>
      <c r="B189" t="s">
        <v>2180</v>
      </c>
    </row>
    <row r="190" spans="1:2" x14ac:dyDescent="0.45">
      <c r="A190" t="s">
        <v>2181</v>
      </c>
      <c r="B190" t="s">
        <v>2182</v>
      </c>
    </row>
    <row r="191" spans="1:2" x14ac:dyDescent="0.45">
      <c r="A191" t="s">
        <v>2183</v>
      </c>
      <c r="B191" t="s">
        <v>2184</v>
      </c>
    </row>
    <row r="192" spans="1:2" x14ac:dyDescent="0.45">
      <c r="A192" t="s">
        <v>2185</v>
      </c>
      <c r="B192" t="s">
        <v>2186</v>
      </c>
    </row>
    <row r="193" spans="1:2" x14ac:dyDescent="0.45">
      <c r="A193" t="s">
        <v>2187</v>
      </c>
      <c r="B193" t="s">
        <v>2188</v>
      </c>
    </row>
    <row r="194" spans="1:2" x14ac:dyDescent="0.45">
      <c r="A194" t="s">
        <v>2189</v>
      </c>
      <c r="B194" t="s">
        <v>2190</v>
      </c>
    </row>
    <row r="195" spans="1:2" x14ac:dyDescent="0.45">
      <c r="A195" t="s">
        <v>2191</v>
      </c>
      <c r="B195" t="s">
        <v>2192</v>
      </c>
    </row>
    <row r="196" spans="1:2" x14ac:dyDescent="0.45">
      <c r="A196" t="s">
        <v>2193</v>
      </c>
      <c r="B196" t="s">
        <v>2194</v>
      </c>
    </row>
    <row r="197" spans="1:2" x14ac:dyDescent="0.45">
      <c r="A197" t="s">
        <v>2195</v>
      </c>
      <c r="B197" t="s">
        <v>2196</v>
      </c>
    </row>
    <row r="198" spans="1:2" x14ac:dyDescent="0.45">
      <c r="A198" t="s">
        <v>2197</v>
      </c>
      <c r="B198" t="s">
        <v>2198</v>
      </c>
    </row>
    <row r="199" spans="1:2" x14ac:dyDescent="0.45">
      <c r="A199" t="s">
        <v>2199</v>
      </c>
      <c r="B199" t="s">
        <v>2200</v>
      </c>
    </row>
    <row r="200" spans="1:2" x14ac:dyDescent="0.45">
      <c r="A200" t="s">
        <v>2201</v>
      </c>
      <c r="B200" t="s">
        <v>2202</v>
      </c>
    </row>
    <row r="201" spans="1:2" x14ac:dyDescent="0.45">
      <c r="A201" t="s">
        <v>2203</v>
      </c>
      <c r="B201" t="s">
        <v>2204</v>
      </c>
    </row>
    <row r="202" spans="1:2" x14ac:dyDescent="0.45">
      <c r="A202" t="s">
        <v>2205</v>
      </c>
      <c r="B202" t="s">
        <v>2206</v>
      </c>
    </row>
    <row r="203" spans="1:2" x14ac:dyDescent="0.45">
      <c r="A203" t="s">
        <v>2207</v>
      </c>
      <c r="B203" t="s">
        <v>2208</v>
      </c>
    </row>
    <row r="204" spans="1:2" x14ac:dyDescent="0.45">
      <c r="A204" t="s">
        <v>2209</v>
      </c>
      <c r="B204" t="s">
        <v>2210</v>
      </c>
    </row>
    <row r="205" spans="1:2" x14ac:dyDescent="0.45">
      <c r="A205" t="s">
        <v>2211</v>
      </c>
      <c r="B205" t="s">
        <v>2212</v>
      </c>
    </row>
    <row r="206" spans="1:2" x14ac:dyDescent="0.45">
      <c r="A206" t="s">
        <v>2213</v>
      </c>
      <c r="B206" t="s">
        <v>2214</v>
      </c>
    </row>
    <row r="207" spans="1:2" x14ac:dyDescent="0.45">
      <c r="A207" t="s">
        <v>2215</v>
      </c>
      <c r="B207" t="s">
        <v>2216</v>
      </c>
    </row>
    <row r="208" spans="1:2" x14ac:dyDescent="0.45">
      <c r="A208" t="s">
        <v>2217</v>
      </c>
      <c r="B208" t="s">
        <v>2218</v>
      </c>
    </row>
    <row r="209" spans="1:2" x14ac:dyDescent="0.45">
      <c r="A209" t="s">
        <v>2219</v>
      </c>
      <c r="B209" t="s">
        <v>2220</v>
      </c>
    </row>
    <row r="210" spans="1:2" x14ac:dyDescent="0.45">
      <c r="A210" t="s">
        <v>2221</v>
      </c>
      <c r="B210" t="s">
        <v>2222</v>
      </c>
    </row>
    <row r="211" spans="1:2" x14ac:dyDescent="0.45">
      <c r="A211" t="s">
        <v>2223</v>
      </c>
      <c r="B211" t="s">
        <v>2224</v>
      </c>
    </row>
    <row r="212" spans="1:2" x14ac:dyDescent="0.45">
      <c r="A212" t="s">
        <v>2225</v>
      </c>
      <c r="B212" t="s">
        <v>2226</v>
      </c>
    </row>
    <row r="213" spans="1:2" x14ac:dyDescent="0.45">
      <c r="A213" t="s">
        <v>2227</v>
      </c>
      <c r="B213" t="s">
        <v>2228</v>
      </c>
    </row>
    <row r="214" spans="1:2" x14ac:dyDescent="0.45">
      <c r="A214" t="s">
        <v>2229</v>
      </c>
      <c r="B214" t="s">
        <v>2230</v>
      </c>
    </row>
    <row r="215" spans="1:2" x14ac:dyDescent="0.45">
      <c r="A215" t="s">
        <v>2231</v>
      </c>
      <c r="B215" t="s">
        <v>2232</v>
      </c>
    </row>
    <row r="216" spans="1:2" x14ac:dyDescent="0.45">
      <c r="A216" t="s">
        <v>2233</v>
      </c>
      <c r="B216" t="s">
        <v>2234</v>
      </c>
    </row>
    <row r="217" spans="1:2" x14ac:dyDescent="0.45">
      <c r="A217" t="s">
        <v>2235</v>
      </c>
      <c r="B217" t="s">
        <v>2236</v>
      </c>
    </row>
    <row r="218" spans="1:2" x14ac:dyDescent="0.45">
      <c r="A218" t="s">
        <v>2237</v>
      </c>
      <c r="B218" t="s">
        <v>2238</v>
      </c>
    </row>
    <row r="219" spans="1:2" x14ac:dyDescent="0.45">
      <c r="A219" t="s">
        <v>2239</v>
      </c>
      <c r="B219" t="s">
        <v>2240</v>
      </c>
    </row>
    <row r="220" spans="1:2" x14ac:dyDescent="0.45">
      <c r="A220" t="s">
        <v>2241</v>
      </c>
      <c r="B220" t="s">
        <v>2242</v>
      </c>
    </row>
    <row r="221" spans="1:2" x14ac:dyDescent="0.45">
      <c r="A221" t="s">
        <v>2243</v>
      </c>
      <c r="B221" t="s">
        <v>2244</v>
      </c>
    </row>
    <row r="222" spans="1:2" x14ac:dyDescent="0.45">
      <c r="A222" t="s">
        <v>2245</v>
      </c>
      <c r="B222" t="s">
        <v>2246</v>
      </c>
    </row>
    <row r="223" spans="1:2" x14ac:dyDescent="0.45">
      <c r="A223" t="s">
        <v>2247</v>
      </c>
      <c r="B223" t="s">
        <v>2248</v>
      </c>
    </row>
    <row r="224" spans="1:2" x14ac:dyDescent="0.45">
      <c r="A224" t="s">
        <v>2249</v>
      </c>
      <c r="B224" t="s">
        <v>2250</v>
      </c>
    </row>
    <row r="225" spans="1:2" x14ac:dyDescent="0.45">
      <c r="A225" t="s">
        <v>2251</v>
      </c>
      <c r="B225" t="s">
        <v>2252</v>
      </c>
    </row>
    <row r="226" spans="1:2" x14ac:dyDescent="0.45">
      <c r="A226" t="s">
        <v>2253</v>
      </c>
      <c r="B226" t="s">
        <v>2254</v>
      </c>
    </row>
    <row r="227" spans="1:2" x14ac:dyDescent="0.45">
      <c r="A227" t="s">
        <v>2255</v>
      </c>
      <c r="B227" t="s">
        <v>2256</v>
      </c>
    </row>
    <row r="228" spans="1:2" x14ac:dyDescent="0.45">
      <c r="A228" t="s">
        <v>2257</v>
      </c>
      <c r="B228" t="s">
        <v>2258</v>
      </c>
    </row>
    <row r="229" spans="1:2" x14ac:dyDescent="0.45">
      <c r="A229" t="s">
        <v>2259</v>
      </c>
      <c r="B229" t="s">
        <v>2260</v>
      </c>
    </row>
    <row r="230" spans="1:2" x14ac:dyDescent="0.45">
      <c r="A230" t="s">
        <v>2261</v>
      </c>
      <c r="B230" t="s">
        <v>2262</v>
      </c>
    </row>
    <row r="231" spans="1:2" x14ac:dyDescent="0.45">
      <c r="A231" t="s">
        <v>2263</v>
      </c>
      <c r="B231" t="s">
        <v>2264</v>
      </c>
    </row>
    <row r="232" spans="1:2" x14ac:dyDescent="0.45">
      <c r="A232" t="s">
        <v>2265</v>
      </c>
      <c r="B232" t="s">
        <v>2266</v>
      </c>
    </row>
    <row r="233" spans="1:2" x14ac:dyDescent="0.45">
      <c r="A233" t="s">
        <v>2267</v>
      </c>
      <c r="B233" t="s">
        <v>2268</v>
      </c>
    </row>
    <row r="234" spans="1:2" x14ac:dyDescent="0.45">
      <c r="A234" t="s">
        <v>2269</v>
      </c>
      <c r="B234" t="s">
        <v>2270</v>
      </c>
    </row>
    <row r="235" spans="1:2" x14ac:dyDescent="0.45">
      <c r="A235" t="s">
        <v>2271</v>
      </c>
      <c r="B235" t="s">
        <v>2272</v>
      </c>
    </row>
    <row r="236" spans="1:2" x14ac:dyDescent="0.45">
      <c r="A236" t="s">
        <v>2273</v>
      </c>
      <c r="B236" t="s">
        <v>2274</v>
      </c>
    </row>
    <row r="237" spans="1:2" x14ac:dyDescent="0.45">
      <c r="A237" t="s">
        <v>2275</v>
      </c>
      <c r="B237" t="s">
        <v>2276</v>
      </c>
    </row>
    <row r="238" spans="1:2" x14ac:dyDescent="0.45">
      <c r="A238" t="s">
        <v>2277</v>
      </c>
      <c r="B238" t="s">
        <v>2278</v>
      </c>
    </row>
    <row r="239" spans="1:2" x14ac:dyDescent="0.45">
      <c r="A239" t="s">
        <v>2279</v>
      </c>
      <c r="B239" t="s">
        <v>2280</v>
      </c>
    </row>
    <row r="240" spans="1:2" x14ac:dyDescent="0.45">
      <c r="A240" t="s">
        <v>2281</v>
      </c>
      <c r="B240" t="s">
        <v>2282</v>
      </c>
    </row>
    <row r="241" spans="1:2" x14ac:dyDescent="0.45">
      <c r="A241" t="s">
        <v>2283</v>
      </c>
      <c r="B241" t="s">
        <v>2284</v>
      </c>
    </row>
    <row r="242" spans="1:2" x14ac:dyDescent="0.45">
      <c r="A242" t="s">
        <v>2285</v>
      </c>
      <c r="B242" t="s">
        <v>2286</v>
      </c>
    </row>
    <row r="243" spans="1:2" x14ac:dyDescent="0.45">
      <c r="A243" t="s">
        <v>2287</v>
      </c>
      <c r="B243" t="s">
        <v>2288</v>
      </c>
    </row>
    <row r="244" spans="1:2" x14ac:dyDescent="0.45">
      <c r="A244" t="s">
        <v>2289</v>
      </c>
      <c r="B244" t="s">
        <v>2290</v>
      </c>
    </row>
    <row r="245" spans="1:2" x14ac:dyDescent="0.45">
      <c r="A245" t="s">
        <v>2291</v>
      </c>
      <c r="B245" t="s">
        <v>2292</v>
      </c>
    </row>
    <row r="246" spans="1:2" x14ac:dyDescent="0.45">
      <c r="A246" t="s">
        <v>2293</v>
      </c>
      <c r="B246" t="s">
        <v>2294</v>
      </c>
    </row>
    <row r="247" spans="1:2" x14ac:dyDescent="0.45">
      <c r="A247" t="s">
        <v>2295</v>
      </c>
      <c r="B247" t="s">
        <v>2296</v>
      </c>
    </row>
    <row r="248" spans="1:2" x14ac:dyDescent="0.45">
      <c r="A248" t="s">
        <v>2297</v>
      </c>
      <c r="B248" t="s">
        <v>2298</v>
      </c>
    </row>
    <row r="249" spans="1:2" x14ac:dyDescent="0.45">
      <c r="A249" t="s">
        <v>2299</v>
      </c>
      <c r="B249" t="s">
        <v>2300</v>
      </c>
    </row>
    <row r="250" spans="1:2" x14ac:dyDescent="0.45">
      <c r="A250" t="s">
        <v>2301</v>
      </c>
      <c r="B250" t="s">
        <v>2302</v>
      </c>
    </row>
    <row r="251" spans="1:2" x14ac:dyDescent="0.45">
      <c r="A251" t="s">
        <v>2303</v>
      </c>
      <c r="B251" t="s">
        <v>2304</v>
      </c>
    </row>
    <row r="252" spans="1:2" x14ac:dyDescent="0.45">
      <c r="A252" t="s">
        <v>2305</v>
      </c>
      <c r="B252" t="s">
        <v>2306</v>
      </c>
    </row>
    <row r="253" spans="1:2" x14ac:dyDescent="0.45">
      <c r="A253" t="s">
        <v>2307</v>
      </c>
      <c r="B253" t="s">
        <v>2308</v>
      </c>
    </row>
    <row r="254" spans="1:2" x14ac:dyDescent="0.45">
      <c r="A254" t="s">
        <v>2309</v>
      </c>
      <c r="B254" t="s">
        <v>2310</v>
      </c>
    </row>
    <row r="255" spans="1:2" x14ac:dyDescent="0.45">
      <c r="A255" t="s">
        <v>2311</v>
      </c>
      <c r="B255" t="s">
        <v>2312</v>
      </c>
    </row>
    <row r="256" spans="1:2" x14ac:dyDescent="0.45">
      <c r="A256" t="s">
        <v>2313</v>
      </c>
      <c r="B256" t="s">
        <v>2314</v>
      </c>
    </row>
    <row r="257" spans="1:2" x14ac:dyDescent="0.45">
      <c r="A257" t="s">
        <v>2315</v>
      </c>
      <c r="B257" t="s">
        <v>2316</v>
      </c>
    </row>
    <row r="258" spans="1:2" x14ac:dyDescent="0.45">
      <c r="A258" t="s">
        <v>2317</v>
      </c>
      <c r="B258" t="s">
        <v>2318</v>
      </c>
    </row>
    <row r="259" spans="1:2" x14ac:dyDescent="0.45">
      <c r="A259" t="s">
        <v>2319</v>
      </c>
      <c r="B259" t="s">
        <v>2320</v>
      </c>
    </row>
    <row r="260" spans="1:2" x14ac:dyDescent="0.45">
      <c r="A260" t="s">
        <v>2321</v>
      </c>
      <c r="B260" t="s">
        <v>2322</v>
      </c>
    </row>
    <row r="261" spans="1:2" x14ac:dyDescent="0.45">
      <c r="A261" t="s">
        <v>2323</v>
      </c>
      <c r="B261" t="s">
        <v>2324</v>
      </c>
    </row>
    <row r="262" spans="1:2" x14ac:dyDescent="0.45">
      <c r="A262" t="s">
        <v>2325</v>
      </c>
      <c r="B262" t="s">
        <v>2326</v>
      </c>
    </row>
    <row r="263" spans="1:2" x14ac:dyDescent="0.45">
      <c r="A263" t="s">
        <v>2327</v>
      </c>
      <c r="B263" t="s">
        <v>2328</v>
      </c>
    </row>
    <row r="264" spans="1:2" x14ac:dyDescent="0.45">
      <c r="A264" t="s">
        <v>2329</v>
      </c>
      <c r="B264" t="s">
        <v>2330</v>
      </c>
    </row>
    <row r="265" spans="1:2" x14ac:dyDescent="0.45">
      <c r="A265" t="s">
        <v>2331</v>
      </c>
      <c r="B265" t="s">
        <v>2332</v>
      </c>
    </row>
    <row r="266" spans="1:2" x14ac:dyDescent="0.45">
      <c r="A266" t="s">
        <v>2333</v>
      </c>
      <c r="B266" t="s">
        <v>2334</v>
      </c>
    </row>
    <row r="267" spans="1:2" x14ac:dyDescent="0.45">
      <c r="A267" t="s">
        <v>2335</v>
      </c>
      <c r="B267" t="s">
        <v>2336</v>
      </c>
    </row>
    <row r="268" spans="1:2" x14ac:dyDescent="0.45">
      <c r="A268" t="s">
        <v>2337</v>
      </c>
      <c r="B268" t="s">
        <v>2338</v>
      </c>
    </row>
    <row r="269" spans="1:2" x14ac:dyDescent="0.45">
      <c r="A269" t="s">
        <v>2339</v>
      </c>
      <c r="B269" t="s">
        <v>2340</v>
      </c>
    </row>
    <row r="270" spans="1:2" x14ac:dyDescent="0.45">
      <c r="A270" t="s">
        <v>2341</v>
      </c>
      <c r="B270" t="s">
        <v>2342</v>
      </c>
    </row>
    <row r="271" spans="1:2" x14ac:dyDescent="0.45">
      <c r="A271" t="s">
        <v>2343</v>
      </c>
      <c r="B271" t="s">
        <v>2344</v>
      </c>
    </row>
    <row r="272" spans="1:2" x14ac:dyDescent="0.45">
      <c r="A272" t="s">
        <v>2345</v>
      </c>
      <c r="B272" t="s">
        <v>2346</v>
      </c>
    </row>
    <row r="273" spans="1:2" x14ac:dyDescent="0.45">
      <c r="A273" t="s">
        <v>2347</v>
      </c>
      <c r="B273" t="s">
        <v>2348</v>
      </c>
    </row>
    <row r="274" spans="1:2" x14ac:dyDescent="0.45">
      <c r="A274" t="s">
        <v>2349</v>
      </c>
      <c r="B274" t="s">
        <v>2350</v>
      </c>
    </row>
    <row r="275" spans="1:2" x14ac:dyDescent="0.45">
      <c r="A275" t="s">
        <v>2351</v>
      </c>
      <c r="B275" t="s">
        <v>2352</v>
      </c>
    </row>
    <row r="276" spans="1:2" x14ac:dyDescent="0.45">
      <c r="A276" t="s">
        <v>2353</v>
      </c>
      <c r="B276" t="s">
        <v>2354</v>
      </c>
    </row>
    <row r="277" spans="1:2" x14ac:dyDescent="0.45">
      <c r="A277" t="s">
        <v>2355</v>
      </c>
      <c r="B277" t="s">
        <v>2356</v>
      </c>
    </row>
    <row r="278" spans="1:2" x14ac:dyDescent="0.45">
      <c r="A278" t="s">
        <v>2357</v>
      </c>
      <c r="B278" t="s">
        <v>2358</v>
      </c>
    </row>
    <row r="279" spans="1:2" x14ac:dyDescent="0.45">
      <c r="A279" t="s">
        <v>2359</v>
      </c>
      <c r="B279" t="s">
        <v>2360</v>
      </c>
    </row>
    <row r="280" spans="1:2" x14ac:dyDescent="0.45">
      <c r="A280" t="s">
        <v>2361</v>
      </c>
      <c r="B280" t="s">
        <v>2362</v>
      </c>
    </row>
    <row r="281" spans="1:2" x14ac:dyDescent="0.45">
      <c r="A281" t="s">
        <v>2363</v>
      </c>
      <c r="B281" t="s">
        <v>2364</v>
      </c>
    </row>
    <row r="282" spans="1:2" x14ac:dyDescent="0.45">
      <c r="A282" t="s">
        <v>2365</v>
      </c>
      <c r="B282" t="s">
        <v>2366</v>
      </c>
    </row>
    <row r="283" spans="1:2" x14ac:dyDescent="0.45">
      <c r="A283" t="s">
        <v>2367</v>
      </c>
      <c r="B283" t="s">
        <v>2368</v>
      </c>
    </row>
    <row r="284" spans="1:2" x14ac:dyDescent="0.45">
      <c r="A284" t="s">
        <v>2369</v>
      </c>
      <c r="B284" t="s">
        <v>2370</v>
      </c>
    </row>
    <row r="285" spans="1:2" x14ac:dyDescent="0.45">
      <c r="A285" t="s">
        <v>2371</v>
      </c>
      <c r="B285" t="s">
        <v>2372</v>
      </c>
    </row>
    <row r="286" spans="1:2" x14ac:dyDescent="0.45">
      <c r="A286" t="s">
        <v>2373</v>
      </c>
      <c r="B286" t="s">
        <v>2374</v>
      </c>
    </row>
    <row r="287" spans="1:2" x14ac:dyDescent="0.45">
      <c r="A287" t="s">
        <v>2375</v>
      </c>
      <c r="B287" t="s">
        <v>2376</v>
      </c>
    </row>
    <row r="288" spans="1:2" x14ac:dyDescent="0.45">
      <c r="A288" t="s">
        <v>2377</v>
      </c>
      <c r="B288" t="s">
        <v>2378</v>
      </c>
    </row>
    <row r="289" spans="1:2" x14ac:dyDescent="0.45">
      <c r="A289" t="s">
        <v>2379</v>
      </c>
      <c r="B289" t="s">
        <v>2380</v>
      </c>
    </row>
    <row r="290" spans="1:2" x14ac:dyDescent="0.45">
      <c r="A290" t="s">
        <v>2381</v>
      </c>
      <c r="B290" t="s">
        <v>2382</v>
      </c>
    </row>
    <row r="291" spans="1:2" x14ac:dyDescent="0.45">
      <c r="A291" t="s">
        <v>2383</v>
      </c>
      <c r="B291" t="s">
        <v>2384</v>
      </c>
    </row>
    <row r="292" spans="1:2" x14ac:dyDescent="0.45">
      <c r="A292" t="s">
        <v>2385</v>
      </c>
      <c r="B292" t="s">
        <v>2386</v>
      </c>
    </row>
    <row r="293" spans="1:2" x14ac:dyDescent="0.45">
      <c r="A293" t="s">
        <v>2387</v>
      </c>
      <c r="B293" t="s">
        <v>2388</v>
      </c>
    </row>
    <row r="294" spans="1:2" x14ac:dyDescent="0.45">
      <c r="A294" t="s">
        <v>2389</v>
      </c>
      <c r="B294" t="s">
        <v>2390</v>
      </c>
    </row>
    <row r="295" spans="1:2" x14ac:dyDescent="0.45">
      <c r="A295" t="s">
        <v>2391</v>
      </c>
      <c r="B295" t="s">
        <v>2392</v>
      </c>
    </row>
    <row r="296" spans="1:2" x14ac:dyDescent="0.45">
      <c r="A296" t="s">
        <v>2393</v>
      </c>
      <c r="B296" t="s">
        <v>2394</v>
      </c>
    </row>
    <row r="297" spans="1:2" x14ac:dyDescent="0.45">
      <c r="A297" t="s">
        <v>2395</v>
      </c>
      <c r="B297" t="s">
        <v>2396</v>
      </c>
    </row>
    <row r="298" spans="1:2" x14ac:dyDescent="0.45">
      <c r="A298" t="s">
        <v>2397</v>
      </c>
      <c r="B298" t="s">
        <v>2398</v>
      </c>
    </row>
    <row r="299" spans="1:2" x14ac:dyDescent="0.45">
      <c r="A299" t="s">
        <v>2399</v>
      </c>
      <c r="B299" t="s">
        <v>2400</v>
      </c>
    </row>
    <row r="300" spans="1:2" x14ac:dyDescent="0.45">
      <c r="A300" t="s">
        <v>2401</v>
      </c>
      <c r="B300" t="s">
        <v>2402</v>
      </c>
    </row>
    <row r="301" spans="1:2" x14ac:dyDescent="0.45">
      <c r="A301" t="s">
        <v>2403</v>
      </c>
      <c r="B301" t="s">
        <v>2404</v>
      </c>
    </row>
    <row r="302" spans="1:2" x14ac:dyDescent="0.45">
      <c r="A302" t="s">
        <v>2405</v>
      </c>
      <c r="B302" t="s">
        <v>2406</v>
      </c>
    </row>
    <row r="303" spans="1:2" x14ac:dyDescent="0.45">
      <c r="A303" t="s">
        <v>2407</v>
      </c>
      <c r="B303" t="s">
        <v>2408</v>
      </c>
    </row>
    <row r="304" spans="1:2" x14ac:dyDescent="0.45">
      <c r="A304" t="s">
        <v>2409</v>
      </c>
      <c r="B304" t="s">
        <v>2410</v>
      </c>
    </row>
    <row r="305" spans="1:2" x14ac:dyDescent="0.45">
      <c r="A305" t="s">
        <v>2411</v>
      </c>
      <c r="B305" t="s">
        <v>2412</v>
      </c>
    </row>
    <row r="306" spans="1:2" x14ac:dyDescent="0.45">
      <c r="A306" t="s">
        <v>2413</v>
      </c>
      <c r="B306" t="s">
        <v>2414</v>
      </c>
    </row>
    <row r="307" spans="1:2" x14ac:dyDescent="0.45">
      <c r="A307" t="s">
        <v>2415</v>
      </c>
      <c r="B307" t="s">
        <v>2416</v>
      </c>
    </row>
    <row r="308" spans="1:2" x14ac:dyDescent="0.45">
      <c r="A308" t="s">
        <v>2417</v>
      </c>
      <c r="B308" t="s">
        <v>2418</v>
      </c>
    </row>
    <row r="309" spans="1:2" x14ac:dyDescent="0.45">
      <c r="A309" t="s">
        <v>2419</v>
      </c>
      <c r="B309" t="s">
        <v>2420</v>
      </c>
    </row>
    <row r="310" spans="1:2" x14ac:dyDescent="0.45">
      <c r="A310" t="s">
        <v>2421</v>
      </c>
      <c r="B310" t="s">
        <v>2422</v>
      </c>
    </row>
    <row r="311" spans="1:2" x14ac:dyDescent="0.45">
      <c r="A311" t="s">
        <v>2423</v>
      </c>
      <c r="B311" t="s">
        <v>2424</v>
      </c>
    </row>
    <row r="312" spans="1:2" x14ac:dyDescent="0.45">
      <c r="A312" t="s">
        <v>2425</v>
      </c>
      <c r="B312" t="s">
        <v>2426</v>
      </c>
    </row>
    <row r="313" spans="1:2" x14ac:dyDescent="0.45">
      <c r="A313" t="s">
        <v>2427</v>
      </c>
      <c r="B313" t="s">
        <v>2428</v>
      </c>
    </row>
    <row r="314" spans="1:2" x14ac:dyDescent="0.45">
      <c r="A314" t="s">
        <v>2429</v>
      </c>
      <c r="B314" t="s">
        <v>2430</v>
      </c>
    </row>
    <row r="315" spans="1:2" x14ac:dyDescent="0.45">
      <c r="A315" t="s">
        <v>2431</v>
      </c>
      <c r="B315" t="s">
        <v>2432</v>
      </c>
    </row>
    <row r="316" spans="1:2" x14ac:dyDescent="0.45">
      <c r="A316" t="s">
        <v>2433</v>
      </c>
      <c r="B316" t="s">
        <v>2434</v>
      </c>
    </row>
    <row r="317" spans="1:2" x14ac:dyDescent="0.45">
      <c r="A317" t="s">
        <v>2435</v>
      </c>
      <c r="B317" t="s">
        <v>2436</v>
      </c>
    </row>
    <row r="318" spans="1:2" x14ac:dyDescent="0.45">
      <c r="A318" t="s">
        <v>2437</v>
      </c>
      <c r="B318" t="s">
        <v>2438</v>
      </c>
    </row>
    <row r="319" spans="1:2" x14ac:dyDescent="0.45">
      <c r="A319" t="s">
        <v>2439</v>
      </c>
      <c r="B319" t="s">
        <v>2440</v>
      </c>
    </row>
    <row r="320" spans="1:2" x14ac:dyDescent="0.45">
      <c r="A320" t="s">
        <v>2441</v>
      </c>
      <c r="B320" t="s">
        <v>2442</v>
      </c>
    </row>
    <row r="321" spans="1:2" x14ac:dyDescent="0.45">
      <c r="A321" t="s">
        <v>2443</v>
      </c>
      <c r="B321" t="s">
        <v>2444</v>
      </c>
    </row>
    <row r="322" spans="1:2" x14ac:dyDescent="0.45">
      <c r="A322" t="s">
        <v>2445</v>
      </c>
      <c r="B322" t="s">
        <v>2446</v>
      </c>
    </row>
    <row r="323" spans="1:2" x14ac:dyDescent="0.45">
      <c r="A323" t="s">
        <v>2447</v>
      </c>
      <c r="B323" t="s">
        <v>2448</v>
      </c>
    </row>
    <row r="324" spans="1:2" x14ac:dyDescent="0.45">
      <c r="A324" t="s">
        <v>2449</v>
      </c>
      <c r="B324" t="s">
        <v>2450</v>
      </c>
    </row>
    <row r="325" spans="1:2" x14ac:dyDescent="0.45">
      <c r="A325" t="s">
        <v>2451</v>
      </c>
      <c r="B325" t="s">
        <v>2452</v>
      </c>
    </row>
    <row r="326" spans="1:2" x14ac:dyDescent="0.45">
      <c r="A326" t="s">
        <v>2453</v>
      </c>
      <c r="B326" t="s">
        <v>2454</v>
      </c>
    </row>
    <row r="327" spans="1:2" x14ac:dyDescent="0.45">
      <c r="A327" t="s">
        <v>2455</v>
      </c>
      <c r="B327" t="s">
        <v>2456</v>
      </c>
    </row>
    <row r="328" spans="1:2" x14ac:dyDescent="0.45">
      <c r="A328" t="s">
        <v>2457</v>
      </c>
      <c r="B328" t="s">
        <v>2458</v>
      </c>
    </row>
    <row r="329" spans="1:2" x14ac:dyDescent="0.45">
      <c r="A329" t="s">
        <v>2459</v>
      </c>
      <c r="B329" t="s">
        <v>2460</v>
      </c>
    </row>
    <row r="330" spans="1:2" x14ac:dyDescent="0.45">
      <c r="A330" t="s">
        <v>2461</v>
      </c>
      <c r="B330" t="s">
        <v>2462</v>
      </c>
    </row>
    <row r="331" spans="1:2" x14ac:dyDescent="0.45">
      <c r="A331" t="s">
        <v>2463</v>
      </c>
      <c r="B331" t="s">
        <v>2464</v>
      </c>
    </row>
    <row r="332" spans="1:2" x14ac:dyDescent="0.45">
      <c r="A332" t="s">
        <v>2465</v>
      </c>
      <c r="B332" t="s">
        <v>2466</v>
      </c>
    </row>
    <row r="333" spans="1:2" x14ac:dyDescent="0.45">
      <c r="A333" t="s">
        <v>2467</v>
      </c>
      <c r="B333" t="s">
        <v>2468</v>
      </c>
    </row>
    <row r="334" spans="1:2" x14ac:dyDescent="0.45">
      <c r="A334" t="s">
        <v>2469</v>
      </c>
      <c r="B334" t="s">
        <v>2470</v>
      </c>
    </row>
    <row r="335" spans="1:2" x14ac:dyDescent="0.45">
      <c r="A335" t="s">
        <v>2471</v>
      </c>
      <c r="B335" t="s">
        <v>2472</v>
      </c>
    </row>
    <row r="336" spans="1:2" x14ac:dyDescent="0.45">
      <c r="A336" t="s">
        <v>2473</v>
      </c>
      <c r="B336" t="s">
        <v>2474</v>
      </c>
    </row>
    <row r="337" spans="1:2" x14ac:dyDescent="0.45">
      <c r="A337" t="s">
        <v>2475</v>
      </c>
      <c r="B337" t="s">
        <v>2476</v>
      </c>
    </row>
    <row r="338" spans="1:2" x14ac:dyDescent="0.45">
      <c r="A338" t="s">
        <v>2477</v>
      </c>
      <c r="B338" t="s">
        <v>2478</v>
      </c>
    </row>
    <row r="339" spans="1:2" x14ac:dyDescent="0.45">
      <c r="A339" t="s">
        <v>2479</v>
      </c>
      <c r="B339" t="s">
        <v>2480</v>
      </c>
    </row>
    <row r="340" spans="1:2" x14ac:dyDescent="0.45">
      <c r="A340" t="s">
        <v>2481</v>
      </c>
      <c r="B340" t="s">
        <v>2482</v>
      </c>
    </row>
    <row r="341" spans="1:2" x14ac:dyDescent="0.45">
      <c r="A341" t="s">
        <v>2483</v>
      </c>
      <c r="B341" t="s">
        <v>2484</v>
      </c>
    </row>
    <row r="342" spans="1:2" x14ac:dyDescent="0.45">
      <c r="A342" t="s">
        <v>2485</v>
      </c>
      <c r="B342" t="s">
        <v>2486</v>
      </c>
    </row>
    <row r="343" spans="1:2" x14ac:dyDescent="0.45">
      <c r="A343" t="s">
        <v>2487</v>
      </c>
      <c r="B343" t="s">
        <v>2488</v>
      </c>
    </row>
    <row r="344" spans="1:2" x14ac:dyDescent="0.45">
      <c r="A344" t="s">
        <v>2489</v>
      </c>
      <c r="B344" t="s">
        <v>2490</v>
      </c>
    </row>
    <row r="345" spans="1:2" x14ac:dyDescent="0.45">
      <c r="A345" t="s">
        <v>2491</v>
      </c>
      <c r="B345" t="s">
        <v>2492</v>
      </c>
    </row>
    <row r="346" spans="1:2" x14ac:dyDescent="0.45">
      <c r="A346" t="s">
        <v>2493</v>
      </c>
      <c r="B346" t="s">
        <v>2494</v>
      </c>
    </row>
    <row r="347" spans="1:2" x14ac:dyDescent="0.45">
      <c r="A347" t="s">
        <v>2495</v>
      </c>
      <c r="B347" t="s">
        <v>2496</v>
      </c>
    </row>
    <row r="348" spans="1:2" x14ac:dyDescent="0.45">
      <c r="A348" t="s">
        <v>2497</v>
      </c>
      <c r="B348" t="s">
        <v>2498</v>
      </c>
    </row>
    <row r="349" spans="1:2" x14ac:dyDescent="0.45">
      <c r="A349" t="s">
        <v>2499</v>
      </c>
      <c r="B349" t="s">
        <v>2500</v>
      </c>
    </row>
    <row r="350" spans="1:2" x14ac:dyDescent="0.45">
      <c r="A350" t="s">
        <v>2501</v>
      </c>
      <c r="B350" t="s">
        <v>2502</v>
      </c>
    </row>
    <row r="351" spans="1:2" x14ac:dyDescent="0.45">
      <c r="A351" t="s">
        <v>2503</v>
      </c>
      <c r="B351" t="s">
        <v>2504</v>
      </c>
    </row>
    <row r="352" spans="1:2" x14ac:dyDescent="0.45">
      <c r="A352" t="s">
        <v>2505</v>
      </c>
      <c r="B352" t="s">
        <v>2506</v>
      </c>
    </row>
    <row r="353" spans="1:2" x14ac:dyDescent="0.45">
      <c r="A353" t="s">
        <v>2507</v>
      </c>
      <c r="B353" t="s">
        <v>2508</v>
      </c>
    </row>
    <row r="354" spans="1:2" x14ac:dyDescent="0.45">
      <c r="A354" t="s">
        <v>2509</v>
      </c>
      <c r="B354" t="s">
        <v>2510</v>
      </c>
    </row>
    <row r="355" spans="1:2" x14ac:dyDescent="0.45">
      <c r="A355" t="s">
        <v>2511</v>
      </c>
      <c r="B355" t="s">
        <v>2512</v>
      </c>
    </row>
    <row r="356" spans="1:2" x14ac:dyDescent="0.45">
      <c r="A356" t="s">
        <v>2513</v>
      </c>
      <c r="B356" t="s">
        <v>2514</v>
      </c>
    </row>
    <row r="357" spans="1:2" x14ac:dyDescent="0.45">
      <c r="A357" t="s">
        <v>2515</v>
      </c>
      <c r="B357" t="s">
        <v>2516</v>
      </c>
    </row>
    <row r="358" spans="1:2" x14ac:dyDescent="0.45">
      <c r="A358" t="s">
        <v>2517</v>
      </c>
      <c r="B358" t="s">
        <v>2518</v>
      </c>
    </row>
    <row r="359" spans="1:2" x14ac:dyDescent="0.45">
      <c r="A359" t="s">
        <v>2519</v>
      </c>
      <c r="B359" t="s">
        <v>2520</v>
      </c>
    </row>
    <row r="360" spans="1:2" x14ac:dyDescent="0.45">
      <c r="A360" t="s">
        <v>2521</v>
      </c>
      <c r="B360" t="s">
        <v>2522</v>
      </c>
    </row>
    <row r="361" spans="1:2" x14ac:dyDescent="0.45">
      <c r="A361" t="s">
        <v>2523</v>
      </c>
      <c r="B361" t="s">
        <v>2524</v>
      </c>
    </row>
    <row r="362" spans="1:2" x14ac:dyDescent="0.45">
      <c r="A362" t="s">
        <v>2525</v>
      </c>
      <c r="B362" t="s">
        <v>2526</v>
      </c>
    </row>
    <row r="363" spans="1:2" x14ac:dyDescent="0.45">
      <c r="A363" t="s">
        <v>2527</v>
      </c>
      <c r="B363" t="s">
        <v>2528</v>
      </c>
    </row>
    <row r="364" spans="1:2" x14ac:dyDescent="0.45">
      <c r="A364" t="s">
        <v>2529</v>
      </c>
      <c r="B364" t="s">
        <v>2530</v>
      </c>
    </row>
    <row r="365" spans="1:2" x14ac:dyDescent="0.45">
      <c r="A365" t="s">
        <v>2531</v>
      </c>
      <c r="B365" t="s">
        <v>2532</v>
      </c>
    </row>
    <row r="366" spans="1:2" x14ac:dyDescent="0.45">
      <c r="A366" t="s">
        <v>2533</v>
      </c>
      <c r="B366" t="s">
        <v>2534</v>
      </c>
    </row>
    <row r="367" spans="1:2" x14ac:dyDescent="0.45">
      <c r="A367" t="s">
        <v>2535</v>
      </c>
      <c r="B367" t="s">
        <v>2536</v>
      </c>
    </row>
    <row r="368" spans="1:2" x14ac:dyDescent="0.45">
      <c r="A368" t="s">
        <v>2537</v>
      </c>
      <c r="B368" t="s">
        <v>2538</v>
      </c>
    </row>
    <row r="369" spans="1:2" x14ac:dyDescent="0.45">
      <c r="A369" t="s">
        <v>2539</v>
      </c>
      <c r="B369" t="s">
        <v>2540</v>
      </c>
    </row>
    <row r="370" spans="1:2" x14ac:dyDescent="0.45">
      <c r="A370" t="s">
        <v>2541</v>
      </c>
      <c r="B370" t="s">
        <v>2542</v>
      </c>
    </row>
    <row r="371" spans="1:2" x14ac:dyDescent="0.45">
      <c r="A371" t="s">
        <v>2543</v>
      </c>
      <c r="B371" t="s">
        <v>2544</v>
      </c>
    </row>
    <row r="372" spans="1:2" x14ac:dyDescent="0.45">
      <c r="A372" t="s">
        <v>2545</v>
      </c>
      <c r="B372" t="s">
        <v>2546</v>
      </c>
    </row>
    <row r="373" spans="1:2" x14ac:dyDescent="0.45">
      <c r="A373" t="s">
        <v>2547</v>
      </c>
      <c r="B373" t="s">
        <v>2548</v>
      </c>
    </row>
    <row r="374" spans="1:2" x14ac:dyDescent="0.45">
      <c r="A374" t="s">
        <v>2549</v>
      </c>
      <c r="B374" t="s">
        <v>2550</v>
      </c>
    </row>
    <row r="375" spans="1:2" x14ac:dyDescent="0.45">
      <c r="A375" t="s">
        <v>2551</v>
      </c>
      <c r="B375" t="s">
        <v>2552</v>
      </c>
    </row>
    <row r="376" spans="1:2" x14ac:dyDescent="0.45">
      <c r="A376" t="s">
        <v>2553</v>
      </c>
      <c r="B376" t="s">
        <v>2554</v>
      </c>
    </row>
    <row r="377" spans="1:2" x14ac:dyDescent="0.45">
      <c r="A377" t="s">
        <v>2555</v>
      </c>
      <c r="B377" t="s">
        <v>2556</v>
      </c>
    </row>
    <row r="378" spans="1:2" x14ac:dyDescent="0.45">
      <c r="A378" t="s">
        <v>2557</v>
      </c>
      <c r="B378" t="s">
        <v>2558</v>
      </c>
    </row>
    <row r="379" spans="1:2" x14ac:dyDescent="0.45">
      <c r="A379" t="s">
        <v>2559</v>
      </c>
      <c r="B379" t="s">
        <v>2560</v>
      </c>
    </row>
    <row r="380" spans="1:2" x14ac:dyDescent="0.45">
      <c r="A380" t="s">
        <v>2561</v>
      </c>
      <c r="B380" t="s">
        <v>2562</v>
      </c>
    </row>
    <row r="381" spans="1:2" x14ac:dyDescent="0.45">
      <c r="A381" t="s">
        <v>2563</v>
      </c>
      <c r="B381" t="s">
        <v>2564</v>
      </c>
    </row>
    <row r="382" spans="1:2" x14ac:dyDescent="0.45">
      <c r="A382" t="s">
        <v>2565</v>
      </c>
      <c r="B382" t="s">
        <v>2566</v>
      </c>
    </row>
    <row r="383" spans="1:2" x14ac:dyDescent="0.45">
      <c r="A383" t="s">
        <v>2567</v>
      </c>
      <c r="B383" t="s">
        <v>2568</v>
      </c>
    </row>
    <row r="384" spans="1:2" x14ac:dyDescent="0.45">
      <c r="A384" t="s">
        <v>2569</v>
      </c>
      <c r="B384" t="s">
        <v>2570</v>
      </c>
    </row>
    <row r="385" spans="1:2" x14ac:dyDescent="0.45">
      <c r="A385" t="s">
        <v>2571</v>
      </c>
      <c r="B385" t="s">
        <v>2572</v>
      </c>
    </row>
    <row r="386" spans="1:2" x14ac:dyDescent="0.45">
      <c r="A386" t="s">
        <v>2573</v>
      </c>
      <c r="B386" t="s">
        <v>2574</v>
      </c>
    </row>
    <row r="387" spans="1:2" x14ac:dyDescent="0.45">
      <c r="A387" t="s">
        <v>2575</v>
      </c>
      <c r="B387" t="s">
        <v>2576</v>
      </c>
    </row>
    <row r="388" spans="1:2" x14ac:dyDescent="0.45">
      <c r="A388" t="s">
        <v>2577</v>
      </c>
      <c r="B388" t="s">
        <v>2578</v>
      </c>
    </row>
    <row r="389" spans="1:2" x14ac:dyDescent="0.45">
      <c r="A389" t="s">
        <v>2579</v>
      </c>
      <c r="B389" t="s">
        <v>2580</v>
      </c>
    </row>
    <row r="390" spans="1:2" x14ac:dyDescent="0.45">
      <c r="A390" t="s">
        <v>2581</v>
      </c>
      <c r="B390" t="s">
        <v>2582</v>
      </c>
    </row>
    <row r="391" spans="1:2" x14ac:dyDescent="0.45">
      <c r="A391" t="s">
        <v>2583</v>
      </c>
      <c r="B391" t="s">
        <v>2584</v>
      </c>
    </row>
    <row r="392" spans="1:2" x14ac:dyDescent="0.45">
      <c r="A392" t="s">
        <v>2585</v>
      </c>
      <c r="B392" t="s">
        <v>2586</v>
      </c>
    </row>
    <row r="393" spans="1:2" x14ac:dyDescent="0.45">
      <c r="A393" t="s">
        <v>2587</v>
      </c>
      <c r="B393" t="s">
        <v>2588</v>
      </c>
    </row>
    <row r="394" spans="1:2" x14ac:dyDescent="0.45">
      <c r="A394" t="s">
        <v>2589</v>
      </c>
      <c r="B394" t="s">
        <v>2590</v>
      </c>
    </row>
    <row r="395" spans="1:2" x14ac:dyDescent="0.45">
      <c r="A395" t="s">
        <v>2591</v>
      </c>
      <c r="B395" t="s">
        <v>2592</v>
      </c>
    </row>
    <row r="396" spans="1:2" x14ac:dyDescent="0.45">
      <c r="A396" t="s">
        <v>2593</v>
      </c>
      <c r="B396" t="s">
        <v>2594</v>
      </c>
    </row>
    <row r="397" spans="1:2" x14ac:dyDescent="0.45">
      <c r="A397" t="s">
        <v>2595</v>
      </c>
      <c r="B397" t="s">
        <v>2596</v>
      </c>
    </row>
    <row r="398" spans="1:2" x14ac:dyDescent="0.45">
      <c r="A398" t="s">
        <v>2597</v>
      </c>
      <c r="B398" t="s">
        <v>2598</v>
      </c>
    </row>
    <row r="399" spans="1:2" x14ac:dyDescent="0.45">
      <c r="A399" t="s">
        <v>2599</v>
      </c>
      <c r="B399" t="s">
        <v>2600</v>
      </c>
    </row>
    <row r="400" spans="1:2" x14ac:dyDescent="0.45">
      <c r="A400" t="s">
        <v>2601</v>
      </c>
      <c r="B400" t="s">
        <v>2602</v>
      </c>
    </row>
    <row r="401" spans="1:2" x14ac:dyDescent="0.45">
      <c r="A401" t="s">
        <v>2603</v>
      </c>
      <c r="B401" t="s">
        <v>2604</v>
      </c>
    </row>
    <row r="402" spans="1:2" x14ac:dyDescent="0.45">
      <c r="A402" t="s">
        <v>2605</v>
      </c>
      <c r="B402" t="s">
        <v>2606</v>
      </c>
    </row>
    <row r="403" spans="1:2" x14ac:dyDescent="0.45">
      <c r="A403" t="s">
        <v>2607</v>
      </c>
      <c r="B403" t="s">
        <v>2608</v>
      </c>
    </row>
    <row r="404" spans="1:2" x14ac:dyDescent="0.45">
      <c r="A404" t="s">
        <v>2609</v>
      </c>
      <c r="B404" t="s">
        <v>2610</v>
      </c>
    </row>
    <row r="405" spans="1:2" x14ac:dyDescent="0.45">
      <c r="A405" t="s">
        <v>2611</v>
      </c>
      <c r="B405" t="s">
        <v>2612</v>
      </c>
    </row>
    <row r="406" spans="1:2" x14ac:dyDescent="0.45">
      <c r="A406" t="s">
        <v>2613</v>
      </c>
      <c r="B406" t="s">
        <v>2614</v>
      </c>
    </row>
    <row r="407" spans="1:2" x14ac:dyDescent="0.45">
      <c r="A407" t="s">
        <v>2615</v>
      </c>
      <c r="B407" t="s">
        <v>2616</v>
      </c>
    </row>
    <row r="408" spans="1:2" x14ac:dyDescent="0.45">
      <c r="A408" t="s">
        <v>2617</v>
      </c>
      <c r="B408" t="s">
        <v>2618</v>
      </c>
    </row>
    <row r="409" spans="1:2" x14ac:dyDescent="0.45">
      <c r="A409" t="s">
        <v>2619</v>
      </c>
      <c r="B409" t="s">
        <v>2620</v>
      </c>
    </row>
    <row r="410" spans="1:2" x14ac:dyDescent="0.45">
      <c r="A410" t="s">
        <v>2621</v>
      </c>
      <c r="B410" t="s">
        <v>2622</v>
      </c>
    </row>
    <row r="411" spans="1:2" x14ac:dyDescent="0.45">
      <c r="A411" t="s">
        <v>2623</v>
      </c>
      <c r="B411" t="s">
        <v>2624</v>
      </c>
    </row>
    <row r="412" spans="1:2" x14ac:dyDescent="0.45">
      <c r="A412" t="s">
        <v>2625</v>
      </c>
      <c r="B412" t="s">
        <v>2626</v>
      </c>
    </row>
    <row r="413" spans="1:2" x14ac:dyDescent="0.45">
      <c r="A413" t="s">
        <v>2627</v>
      </c>
      <c r="B413" t="s">
        <v>2628</v>
      </c>
    </row>
    <row r="414" spans="1:2" x14ac:dyDescent="0.45">
      <c r="A414" t="s">
        <v>2629</v>
      </c>
      <c r="B414" t="s">
        <v>2630</v>
      </c>
    </row>
    <row r="415" spans="1:2" x14ac:dyDescent="0.45">
      <c r="A415" t="s">
        <v>2631</v>
      </c>
      <c r="B415" t="s">
        <v>2632</v>
      </c>
    </row>
    <row r="416" spans="1:2" x14ac:dyDescent="0.45">
      <c r="A416" t="s">
        <v>2633</v>
      </c>
      <c r="B416" t="s">
        <v>2634</v>
      </c>
    </row>
    <row r="417" spans="1:2" x14ac:dyDescent="0.45">
      <c r="A417" t="s">
        <v>2635</v>
      </c>
      <c r="B417" t="s">
        <v>2636</v>
      </c>
    </row>
    <row r="418" spans="1:2" x14ac:dyDescent="0.45">
      <c r="A418" t="s">
        <v>2637</v>
      </c>
      <c r="B418" t="s">
        <v>2638</v>
      </c>
    </row>
    <row r="419" spans="1:2" x14ac:dyDescent="0.45">
      <c r="A419" t="s">
        <v>2639</v>
      </c>
      <c r="B419" t="s">
        <v>2640</v>
      </c>
    </row>
    <row r="420" spans="1:2" x14ac:dyDescent="0.45">
      <c r="A420" t="s">
        <v>2641</v>
      </c>
      <c r="B420" t="s">
        <v>2642</v>
      </c>
    </row>
    <row r="421" spans="1:2" x14ac:dyDescent="0.45">
      <c r="A421" t="s">
        <v>2643</v>
      </c>
      <c r="B421" t="s">
        <v>2644</v>
      </c>
    </row>
    <row r="422" spans="1:2" x14ac:dyDescent="0.45">
      <c r="A422" t="s">
        <v>2645</v>
      </c>
      <c r="B422" t="s">
        <v>2646</v>
      </c>
    </row>
    <row r="423" spans="1:2" x14ac:dyDescent="0.45">
      <c r="A423" t="s">
        <v>2647</v>
      </c>
      <c r="B423" t="s">
        <v>2648</v>
      </c>
    </row>
    <row r="424" spans="1:2" x14ac:dyDescent="0.45">
      <c r="A424" t="s">
        <v>2649</v>
      </c>
      <c r="B424" t="s">
        <v>2650</v>
      </c>
    </row>
    <row r="425" spans="1:2" x14ac:dyDescent="0.45">
      <c r="A425" t="s">
        <v>2651</v>
      </c>
      <c r="B425" t="s">
        <v>2652</v>
      </c>
    </row>
    <row r="426" spans="1:2" x14ac:dyDescent="0.45">
      <c r="A426" t="s">
        <v>2653</v>
      </c>
      <c r="B426" t="s">
        <v>2654</v>
      </c>
    </row>
    <row r="427" spans="1:2" x14ac:dyDescent="0.45">
      <c r="A427" t="s">
        <v>2655</v>
      </c>
      <c r="B427" t="s">
        <v>2656</v>
      </c>
    </row>
    <row r="428" spans="1:2" x14ac:dyDescent="0.45">
      <c r="A428" t="s">
        <v>2657</v>
      </c>
      <c r="B428" t="s">
        <v>2658</v>
      </c>
    </row>
    <row r="429" spans="1:2" x14ac:dyDescent="0.45">
      <c r="A429" t="s">
        <v>2659</v>
      </c>
      <c r="B429" t="s">
        <v>2660</v>
      </c>
    </row>
    <row r="430" spans="1:2" x14ac:dyDescent="0.45">
      <c r="A430" t="s">
        <v>2661</v>
      </c>
      <c r="B430" t="s">
        <v>2662</v>
      </c>
    </row>
    <row r="431" spans="1:2" x14ac:dyDescent="0.45">
      <c r="A431" t="s">
        <v>2663</v>
      </c>
      <c r="B431" t="s">
        <v>2664</v>
      </c>
    </row>
    <row r="432" spans="1:2" x14ac:dyDescent="0.45">
      <c r="A432" t="s">
        <v>2665</v>
      </c>
      <c r="B432" t="s">
        <v>2666</v>
      </c>
    </row>
    <row r="433" spans="1:2" x14ac:dyDescent="0.45">
      <c r="A433" t="s">
        <v>2667</v>
      </c>
      <c r="B433" t="s">
        <v>2668</v>
      </c>
    </row>
    <row r="434" spans="1:2" x14ac:dyDescent="0.45">
      <c r="A434" t="s">
        <v>2669</v>
      </c>
      <c r="B434" t="s">
        <v>2670</v>
      </c>
    </row>
    <row r="435" spans="1:2" x14ac:dyDescent="0.45">
      <c r="A435" t="s">
        <v>2671</v>
      </c>
      <c r="B435" t="s">
        <v>2672</v>
      </c>
    </row>
    <row r="436" spans="1:2" x14ac:dyDescent="0.45">
      <c r="A436" t="s">
        <v>2673</v>
      </c>
      <c r="B436" t="s">
        <v>2674</v>
      </c>
    </row>
    <row r="437" spans="1:2" x14ac:dyDescent="0.45">
      <c r="A437" t="s">
        <v>2675</v>
      </c>
      <c r="B437" t="s">
        <v>2676</v>
      </c>
    </row>
    <row r="438" spans="1:2" x14ac:dyDescent="0.45">
      <c r="A438" t="s">
        <v>2677</v>
      </c>
      <c r="B438" t="s">
        <v>2678</v>
      </c>
    </row>
    <row r="439" spans="1:2" x14ac:dyDescent="0.45">
      <c r="A439" t="s">
        <v>2679</v>
      </c>
      <c r="B439" t="s">
        <v>2680</v>
      </c>
    </row>
    <row r="440" spans="1:2" x14ac:dyDescent="0.45">
      <c r="A440" t="s">
        <v>2681</v>
      </c>
      <c r="B440" t="s">
        <v>2682</v>
      </c>
    </row>
    <row r="441" spans="1:2" x14ac:dyDescent="0.45">
      <c r="A441" t="s">
        <v>2683</v>
      </c>
      <c r="B441" t="s">
        <v>2684</v>
      </c>
    </row>
    <row r="442" spans="1:2" x14ac:dyDescent="0.45">
      <c r="A442" t="s">
        <v>2685</v>
      </c>
      <c r="B442" t="s">
        <v>2686</v>
      </c>
    </row>
    <row r="443" spans="1:2" x14ac:dyDescent="0.45">
      <c r="A443" t="s">
        <v>2687</v>
      </c>
      <c r="B443" t="s">
        <v>2688</v>
      </c>
    </row>
    <row r="444" spans="1:2" x14ac:dyDescent="0.45">
      <c r="A444" t="s">
        <v>2689</v>
      </c>
      <c r="B444" t="s">
        <v>2690</v>
      </c>
    </row>
    <row r="445" spans="1:2" x14ac:dyDescent="0.45">
      <c r="A445" t="s">
        <v>2691</v>
      </c>
      <c r="B445" t="s">
        <v>2692</v>
      </c>
    </row>
    <row r="446" spans="1:2" x14ac:dyDescent="0.45">
      <c r="A446" t="s">
        <v>2693</v>
      </c>
      <c r="B446" t="s">
        <v>2694</v>
      </c>
    </row>
    <row r="447" spans="1:2" x14ac:dyDescent="0.45">
      <c r="A447" t="s">
        <v>2695</v>
      </c>
      <c r="B447" t="s">
        <v>2696</v>
      </c>
    </row>
    <row r="448" spans="1:2" x14ac:dyDescent="0.45">
      <c r="A448" t="s">
        <v>2697</v>
      </c>
      <c r="B448" t="s">
        <v>2698</v>
      </c>
    </row>
    <row r="449" spans="1:2" x14ac:dyDescent="0.45">
      <c r="A449" t="s">
        <v>2699</v>
      </c>
      <c r="B449" t="s">
        <v>2700</v>
      </c>
    </row>
    <row r="450" spans="1:2" x14ac:dyDescent="0.45">
      <c r="A450" t="s">
        <v>2701</v>
      </c>
      <c r="B450" t="s">
        <v>2702</v>
      </c>
    </row>
    <row r="451" spans="1:2" x14ac:dyDescent="0.45">
      <c r="A451" t="s">
        <v>2703</v>
      </c>
      <c r="B451" t="s">
        <v>2704</v>
      </c>
    </row>
    <row r="452" spans="1:2" x14ac:dyDescent="0.45">
      <c r="A452" t="s">
        <v>2705</v>
      </c>
      <c r="B452" t="s">
        <v>2706</v>
      </c>
    </row>
    <row r="453" spans="1:2" x14ac:dyDescent="0.45">
      <c r="A453" t="s">
        <v>2707</v>
      </c>
      <c r="B453" t="s">
        <v>2708</v>
      </c>
    </row>
    <row r="454" spans="1:2" x14ac:dyDescent="0.45">
      <c r="A454" t="s">
        <v>2709</v>
      </c>
      <c r="B454" t="s">
        <v>2710</v>
      </c>
    </row>
    <row r="455" spans="1:2" x14ac:dyDescent="0.45">
      <c r="A455" t="s">
        <v>2711</v>
      </c>
      <c r="B455" t="s">
        <v>2712</v>
      </c>
    </row>
    <row r="456" spans="1:2" x14ac:dyDescent="0.45">
      <c r="A456" t="s">
        <v>2713</v>
      </c>
      <c r="B456" t="s">
        <v>2714</v>
      </c>
    </row>
    <row r="457" spans="1:2" x14ac:dyDescent="0.45">
      <c r="A457" t="s">
        <v>2715</v>
      </c>
      <c r="B457" t="s">
        <v>2716</v>
      </c>
    </row>
    <row r="458" spans="1:2" x14ac:dyDescent="0.45">
      <c r="A458" t="s">
        <v>2717</v>
      </c>
      <c r="B458" t="s">
        <v>2718</v>
      </c>
    </row>
    <row r="459" spans="1:2" x14ac:dyDescent="0.45">
      <c r="A459" t="s">
        <v>2719</v>
      </c>
      <c r="B459" t="s">
        <v>2720</v>
      </c>
    </row>
    <row r="460" spans="1:2" x14ac:dyDescent="0.45">
      <c r="A460" t="s">
        <v>2721</v>
      </c>
      <c r="B460" t="s">
        <v>2722</v>
      </c>
    </row>
    <row r="461" spans="1:2" x14ac:dyDescent="0.45">
      <c r="A461" t="s">
        <v>2723</v>
      </c>
      <c r="B461" t="s">
        <v>2724</v>
      </c>
    </row>
    <row r="462" spans="1:2" x14ac:dyDescent="0.45">
      <c r="A462" t="s">
        <v>2725</v>
      </c>
      <c r="B462" t="s">
        <v>2726</v>
      </c>
    </row>
    <row r="463" spans="1:2" x14ac:dyDescent="0.45">
      <c r="A463" t="s">
        <v>2727</v>
      </c>
      <c r="B463" t="s">
        <v>2728</v>
      </c>
    </row>
    <row r="464" spans="1:2" x14ac:dyDescent="0.45">
      <c r="A464" t="s">
        <v>2729</v>
      </c>
      <c r="B464" t="s">
        <v>2730</v>
      </c>
    </row>
    <row r="465" spans="1:2" x14ac:dyDescent="0.45">
      <c r="A465" t="s">
        <v>2731</v>
      </c>
      <c r="B465" t="s">
        <v>2732</v>
      </c>
    </row>
    <row r="466" spans="1:2" x14ac:dyDescent="0.45">
      <c r="A466" t="s">
        <v>2733</v>
      </c>
      <c r="B466" t="s">
        <v>2734</v>
      </c>
    </row>
    <row r="467" spans="1:2" x14ac:dyDescent="0.45">
      <c r="A467" t="s">
        <v>2735</v>
      </c>
      <c r="B467" t="s">
        <v>2736</v>
      </c>
    </row>
    <row r="468" spans="1:2" x14ac:dyDescent="0.45">
      <c r="A468" t="s">
        <v>2737</v>
      </c>
      <c r="B468" t="s">
        <v>2738</v>
      </c>
    </row>
    <row r="469" spans="1:2" x14ac:dyDescent="0.45">
      <c r="A469" t="s">
        <v>2739</v>
      </c>
      <c r="B469" t="s">
        <v>2740</v>
      </c>
    </row>
    <row r="470" spans="1:2" x14ac:dyDescent="0.45">
      <c r="A470" t="s">
        <v>2741</v>
      </c>
      <c r="B470" t="s">
        <v>2742</v>
      </c>
    </row>
    <row r="471" spans="1:2" x14ac:dyDescent="0.45">
      <c r="A471" t="s">
        <v>2743</v>
      </c>
      <c r="B471" t="s">
        <v>2744</v>
      </c>
    </row>
    <row r="472" spans="1:2" x14ac:dyDescent="0.45">
      <c r="A472" t="s">
        <v>2745</v>
      </c>
      <c r="B472" t="s">
        <v>2746</v>
      </c>
    </row>
    <row r="473" spans="1:2" x14ac:dyDescent="0.45">
      <c r="A473" t="s">
        <v>2747</v>
      </c>
      <c r="B473" t="s">
        <v>2748</v>
      </c>
    </row>
    <row r="474" spans="1:2" x14ac:dyDescent="0.45">
      <c r="A474" t="s">
        <v>2749</v>
      </c>
      <c r="B474" t="s">
        <v>2750</v>
      </c>
    </row>
    <row r="475" spans="1:2" x14ac:dyDescent="0.45">
      <c r="A475" t="s">
        <v>2751</v>
      </c>
      <c r="B475" t="s">
        <v>2752</v>
      </c>
    </row>
    <row r="476" spans="1:2" x14ac:dyDescent="0.45">
      <c r="A476" t="s">
        <v>2753</v>
      </c>
      <c r="B476" t="s">
        <v>2754</v>
      </c>
    </row>
    <row r="477" spans="1:2" x14ac:dyDescent="0.45">
      <c r="A477" t="s">
        <v>2755</v>
      </c>
      <c r="B477" t="s">
        <v>2756</v>
      </c>
    </row>
    <row r="478" spans="1:2" x14ac:dyDescent="0.45">
      <c r="A478" t="s">
        <v>2757</v>
      </c>
      <c r="B478" t="s">
        <v>2758</v>
      </c>
    </row>
    <row r="479" spans="1:2" x14ac:dyDescent="0.45">
      <c r="A479" t="s">
        <v>2759</v>
      </c>
      <c r="B479" t="s">
        <v>2760</v>
      </c>
    </row>
    <row r="480" spans="1:2" x14ac:dyDescent="0.45">
      <c r="A480" t="s">
        <v>2761</v>
      </c>
      <c r="B480" t="s">
        <v>2762</v>
      </c>
    </row>
    <row r="481" spans="1:2" x14ac:dyDescent="0.45">
      <c r="A481" t="s">
        <v>2763</v>
      </c>
      <c r="B481" t="s">
        <v>2764</v>
      </c>
    </row>
    <row r="482" spans="1:2" x14ac:dyDescent="0.45">
      <c r="A482" t="s">
        <v>2765</v>
      </c>
      <c r="B482" t="s">
        <v>2766</v>
      </c>
    </row>
    <row r="483" spans="1:2" x14ac:dyDescent="0.45">
      <c r="A483" t="s">
        <v>2767</v>
      </c>
      <c r="B483" t="s">
        <v>2768</v>
      </c>
    </row>
    <row r="484" spans="1:2" x14ac:dyDescent="0.45">
      <c r="A484" t="s">
        <v>2769</v>
      </c>
      <c r="B484" t="s">
        <v>2770</v>
      </c>
    </row>
    <row r="485" spans="1:2" x14ac:dyDescent="0.45">
      <c r="A485" t="s">
        <v>2771</v>
      </c>
      <c r="B485" t="s">
        <v>2772</v>
      </c>
    </row>
    <row r="486" spans="1:2" x14ac:dyDescent="0.45">
      <c r="A486" t="s">
        <v>2773</v>
      </c>
      <c r="B486" t="s">
        <v>2774</v>
      </c>
    </row>
    <row r="487" spans="1:2" x14ac:dyDescent="0.45">
      <c r="A487" t="s">
        <v>2775</v>
      </c>
      <c r="B487" t="s">
        <v>2776</v>
      </c>
    </row>
    <row r="488" spans="1:2" x14ac:dyDescent="0.45">
      <c r="A488" t="s">
        <v>2777</v>
      </c>
      <c r="B488" t="s">
        <v>2778</v>
      </c>
    </row>
    <row r="489" spans="1:2" x14ac:dyDescent="0.45">
      <c r="A489" t="s">
        <v>2779</v>
      </c>
      <c r="B489" t="s">
        <v>2780</v>
      </c>
    </row>
    <row r="490" spans="1:2" x14ac:dyDescent="0.45">
      <c r="A490" t="s">
        <v>2781</v>
      </c>
      <c r="B490" t="s">
        <v>2782</v>
      </c>
    </row>
    <row r="491" spans="1:2" x14ac:dyDescent="0.45">
      <c r="A491" t="s">
        <v>2783</v>
      </c>
      <c r="B491" t="s">
        <v>2784</v>
      </c>
    </row>
    <row r="492" spans="1:2" x14ac:dyDescent="0.45">
      <c r="A492" t="s">
        <v>2785</v>
      </c>
      <c r="B492" t="s">
        <v>2786</v>
      </c>
    </row>
    <row r="493" spans="1:2" x14ac:dyDescent="0.45">
      <c r="A493" t="s">
        <v>2787</v>
      </c>
      <c r="B493" t="s">
        <v>2788</v>
      </c>
    </row>
    <row r="494" spans="1:2" x14ac:dyDescent="0.45">
      <c r="A494" t="s">
        <v>2789</v>
      </c>
      <c r="B494" t="s">
        <v>2790</v>
      </c>
    </row>
    <row r="495" spans="1:2" x14ac:dyDescent="0.45">
      <c r="A495" t="s">
        <v>2791</v>
      </c>
      <c r="B495" t="s">
        <v>2792</v>
      </c>
    </row>
    <row r="496" spans="1:2" x14ac:dyDescent="0.45">
      <c r="A496" t="s">
        <v>2793</v>
      </c>
      <c r="B496" t="s">
        <v>2794</v>
      </c>
    </row>
    <row r="497" spans="1:2" x14ac:dyDescent="0.45">
      <c r="A497" t="s">
        <v>2795</v>
      </c>
      <c r="B497" t="s">
        <v>2796</v>
      </c>
    </row>
    <row r="498" spans="1:2" x14ac:dyDescent="0.45">
      <c r="A498" t="s">
        <v>2797</v>
      </c>
      <c r="B498" t="s">
        <v>2798</v>
      </c>
    </row>
    <row r="499" spans="1:2" x14ac:dyDescent="0.45">
      <c r="A499" t="s">
        <v>2799</v>
      </c>
      <c r="B499" t="s">
        <v>2800</v>
      </c>
    </row>
    <row r="500" spans="1:2" x14ac:dyDescent="0.45">
      <c r="A500" t="s">
        <v>2801</v>
      </c>
      <c r="B500" t="s">
        <v>2802</v>
      </c>
    </row>
    <row r="501" spans="1:2" x14ac:dyDescent="0.45">
      <c r="A501" t="s">
        <v>2803</v>
      </c>
      <c r="B501" t="s">
        <v>2804</v>
      </c>
    </row>
    <row r="502" spans="1:2" x14ac:dyDescent="0.45">
      <c r="A502" t="s">
        <v>2805</v>
      </c>
      <c r="B502" t="s">
        <v>2806</v>
      </c>
    </row>
    <row r="503" spans="1:2" x14ac:dyDescent="0.45">
      <c r="A503" t="s">
        <v>2807</v>
      </c>
      <c r="B503" t="s">
        <v>2808</v>
      </c>
    </row>
    <row r="504" spans="1:2" x14ac:dyDescent="0.45">
      <c r="A504" t="s">
        <v>2809</v>
      </c>
      <c r="B504" t="s">
        <v>2810</v>
      </c>
    </row>
    <row r="505" spans="1:2" x14ac:dyDescent="0.45">
      <c r="A505" t="s">
        <v>2811</v>
      </c>
      <c r="B505" t="s">
        <v>2812</v>
      </c>
    </row>
    <row r="506" spans="1:2" x14ac:dyDescent="0.45">
      <c r="A506" t="s">
        <v>2813</v>
      </c>
      <c r="B506" t="s">
        <v>2814</v>
      </c>
    </row>
    <row r="507" spans="1:2" x14ac:dyDescent="0.45">
      <c r="A507" t="s">
        <v>2815</v>
      </c>
      <c r="B507" t="s">
        <v>2816</v>
      </c>
    </row>
    <row r="508" spans="1:2" x14ac:dyDescent="0.45">
      <c r="A508" t="s">
        <v>2817</v>
      </c>
      <c r="B508" t="s">
        <v>2818</v>
      </c>
    </row>
    <row r="509" spans="1:2" x14ac:dyDescent="0.45">
      <c r="A509" t="s">
        <v>2819</v>
      </c>
      <c r="B509" t="s">
        <v>2820</v>
      </c>
    </row>
    <row r="510" spans="1:2" x14ac:dyDescent="0.45">
      <c r="A510" t="s">
        <v>2821</v>
      </c>
      <c r="B510" t="s">
        <v>2822</v>
      </c>
    </row>
    <row r="511" spans="1:2" x14ac:dyDescent="0.45">
      <c r="A511" t="s">
        <v>2823</v>
      </c>
      <c r="B511" t="s">
        <v>2824</v>
      </c>
    </row>
    <row r="512" spans="1:2" x14ac:dyDescent="0.45">
      <c r="A512" t="s">
        <v>2825</v>
      </c>
      <c r="B512" t="s">
        <v>2826</v>
      </c>
    </row>
    <row r="513" spans="1:2" x14ac:dyDescent="0.45">
      <c r="A513" t="s">
        <v>2827</v>
      </c>
      <c r="B513" t="s">
        <v>2828</v>
      </c>
    </row>
    <row r="514" spans="1:2" x14ac:dyDescent="0.45">
      <c r="A514" t="s">
        <v>2829</v>
      </c>
      <c r="B514" t="s">
        <v>2830</v>
      </c>
    </row>
    <row r="515" spans="1:2" x14ac:dyDescent="0.45">
      <c r="A515" t="s">
        <v>2831</v>
      </c>
      <c r="B515" t="s">
        <v>2832</v>
      </c>
    </row>
    <row r="516" spans="1:2" x14ac:dyDescent="0.45">
      <c r="A516" t="s">
        <v>2833</v>
      </c>
      <c r="B516" t="s">
        <v>2834</v>
      </c>
    </row>
    <row r="517" spans="1:2" x14ac:dyDescent="0.45">
      <c r="A517" t="s">
        <v>2835</v>
      </c>
      <c r="B517" t="s">
        <v>2836</v>
      </c>
    </row>
    <row r="518" spans="1:2" x14ac:dyDescent="0.45">
      <c r="A518" t="s">
        <v>2837</v>
      </c>
      <c r="B518" t="s">
        <v>2838</v>
      </c>
    </row>
    <row r="519" spans="1:2" x14ac:dyDescent="0.45">
      <c r="A519" t="s">
        <v>2839</v>
      </c>
      <c r="B519" t="s">
        <v>2840</v>
      </c>
    </row>
    <row r="520" spans="1:2" x14ac:dyDescent="0.45">
      <c r="A520" t="s">
        <v>2841</v>
      </c>
      <c r="B520" t="s">
        <v>2842</v>
      </c>
    </row>
    <row r="521" spans="1:2" x14ac:dyDescent="0.45">
      <c r="A521" t="s">
        <v>2843</v>
      </c>
      <c r="B521" t="s">
        <v>2844</v>
      </c>
    </row>
    <row r="522" spans="1:2" x14ac:dyDescent="0.45">
      <c r="A522" t="s">
        <v>2845</v>
      </c>
      <c r="B522" t="s">
        <v>2846</v>
      </c>
    </row>
    <row r="523" spans="1:2" x14ac:dyDescent="0.45">
      <c r="A523" t="s">
        <v>2847</v>
      </c>
      <c r="B523" t="s">
        <v>2848</v>
      </c>
    </row>
    <row r="524" spans="1:2" x14ac:dyDescent="0.45">
      <c r="A524" t="s">
        <v>2849</v>
      </c>
      <c r="B524" t="s">
        <v>2850</v>
      </c>
    </row>
    <row r="525" spans="1:2" x14ac:dyDescent="0.45">
      <c r="A525" t="s">
        <v>2851</v>
      </c>
      <c r="B525" t="s">
        <v>2852</v>
      </c>
    </row>
    <row r="526" spans="1:2" x14ac:dyDescent="0.45">
      <c r="A526" t="s">
        <v>2853</v>
      </c>
      <c r="B526" t="s">
        <v>2854</v>
      </c>
    </row>
    <row r="527" spans="1:2" x14ac:dyDescent="0.45">
      <c r="A527" t="s">
        <v>2855</v>
      </c>
      <c r="B527" t="s">
        <v>2856</v>
      </c>
    </row>
    <row r="528" spans="1:2" x14ac:dyDescent="0.45">
      <c r="A528" t="s">
        <v>2857</v>
      </c>
      <c r="B528" t="s">
        <v>2858</v>
      </c>
    </row>
    <row r="529" spans="1:2" x14ac:dyDescent="0.45">
      <c r="A529" t="s">
        <v>2859</v>
      </c>
      <c r="B529" t="s">
        <v>2860</v>
      </c>
    </row>
    <row r="530" spans="1:2" x14ac:dyDescent="0.45">
      <c r="A530" t="s">
        <v>2861</v>
      </c>
      <c r="B530" t="s">
        <v>2862</v>
      </c>
    </row>
    <row r="531" spans="1:2" x14ac:dyDescent="0.45">
      <c r="A531" t="s">
        <v>2863</v>
      </c>
      <c r="B531" t="s">
        <v>2864</v>
      </c>
    </row>
    <row r="532" spans="1:2" x14ac:dyDescent="0.45">
      <c r="A532" t="s">
        <v>2865</v>
      </c>
      <c r="B532" t="s">
        <v>2866</v>
      </c>
    </row>
    <row r="533" spans="1:2" x14ac:dyDescent="0.45">
      <c r="A533" t="s">
        <v>2867</v>
      </c>
      <c r="B533" t="s">
        <v>2868</v>
      </c>
    </row>
    <row r="534" spans="1:2" x14ac:dyDescent="0.45">
      <c r="A534" t="s">
        <v>2869</v>
      </c>
      <c r="B534" t="s">
        <v>2870</v>
      </c>
    </row>
    <row r="535" spans="1:2" x14ac:dyDescent="0.45">
      <c r="A535" t="s">
        <v>2871</v>
      </c>
      <c r="B535" t="s">
        <v>2872</v>
      </c>
    </row>
    <row r="536" spans="1:2" x14ac:dyDescent="0.45">
      <c r="A536" t="s">
        <v>2873</v>
      </c>
      <c r="B536" t="s">
        <v>2874</v>
      </c>
    </row>
    <row r="537" spans="1:2" x14ac:dyDescent="0.45">
      <c r="A537" t="s">
        <v>2875</v>
      </c>
      <c r="B537" t="s">
        <v>2876</v>
      </c>
    </row>
    <row r="538" spans="1:2" x14ac:dyDescent="0.45">
      <c r="A538" t="s">
        <v>2877</v>
      </c>
      <c r="B538" t="s">
        <v>2878</v>
      </c>
    </row>
    <row r="539" spans="1:2" x14ac:dyDescent="0.45">
      <c r="A539" t="s">
        <v>2879</v>
      </c>
      <c r="B539" t="s">
        <v>2880</v>
      </c>
    </row>
    <row r="540" spans="1:2" x14ac:dyDescent="0.45">
      <c r="A540" t="s">
        <v>2881</v>
      </c>
      <c r="B540" t="s">
        <v>2882</v>
      </c>
    </row>
    <row r="541" spans="1:2" x14ac:dyDescent="0.45">
      <c r="A541" t="s">
        <v>2883</v>
      </c>
      <c r="B541" t="s">
        <v>2884</v>
      </c>
    </row>
    <row r="542" spans="1:2" x14ac:dyDescent="0.45">
      <c r="A542" t="s">
        <v>2885</v>
      </c>
      <c r="B542" t="s">
        <v>2886</v>
      </c>
    </row>
    <row r="543" spans="1:2" x14ac:dyDescent="0.45">
      <c r="A543" t="s">
        <v>2887</v>
      </c>
      <c r="B543" t="s">
        <v>2888</v>
      </c>
    </row>
    <row r="544" spans="1:2" x14ac:dyDescent="0.45">
      <c r="A544" t="s">
        <v>2889</v>
      </c>
      <c r="B544" t="s">
        <v>2890</v>
      </c>
    </row>
    <row r="545" spans="1:2" x14ac:dyDescent="0.45">
      <c r="A545" t="s">
        <v>2891</v>
      </c>
      <c r="B545" t="s">
        <v>2892</v>
      </c>
    </row>
    <row r="546" spans="1:2" x14ac:dyDescent="0.45">
      <c r="A546" t="s">
        <v>2893</v>
      </c>
      <c r="B546" t="s">
        <v>2894</v>
      </c>
    </row>
    <row r="547" spans="1:2" x14ac:dyDescent="0.45">
      <c r="A547" t="s">
        <v>2895</v>
      </c>
      <c r="B547" t="s">
        <v>2896</v>
      </c>
    </row>
    <row r="548" spans="1:2" x14ac:dyDescent="0.45">
      <c r="A548" t="s">
        <v>2897</v>
      </c>
      <c r="B548" t="s">
        <v>2898</v>
      </c>
    </row>
    <row r="549" spans="1:2" x14ac:dyDescent="0.45">
      <c r="A549" t="s">
        <v>2899</v>
      </c>
      <c r="B549" t="s">
        <v>2900</v>
      </c>
    </row>
    <row r="550" spans="1:2" x14ac:dyDescent="0.45">
      <c r="A550" t="s">
        <v>2901</v>
      </c>
      <c r="B550" t="s">
        <v>2902</v>
      </c>
    </row>
    <row r="551" spans="1:2" x14ac:dyDescent="0.45">
      <c r="A551" t="s">
        <v>2903</v>
      </c>
      <c r="B551" t="s">
        <v>2904</v>
      </c>
    </row>
    <row r="552" spans="1:2" x14ac:dyDescent="0.45">
      <c r="A552" t="s">
        <v>2905</v>
      </c>
      <c r="B552" t="s">
        <v>2906</v>
      </c>
    </row>
    <row r="553" spans="1:2" x14ac:dyDescent="0.45">
      <c r="A553" t="s">
        <v>2907</v>
      </c>
      <c r="B553" t="s">
        <v>2908</v>
      </c>
    </row>
    <row r="554" spans="1:2" x14ac:dyDescent="0.45">
      <c r="A554" t="s">
        <v>2909</v>
      </c>
      <c r="B554" t="s">
        <v>2910</v>
      </c>
    </row>
    <row r="555" spans="1:2" x14ac:dyDescent="0.45">
      <c r="A555" t="s">
        <v>2911</v>
      </c>
      <c r="B555" t="s">
        <v>2912</v>
      </c>
    </row>
    <row r="556" spans="1:2" x14ac:dyDescent="0.45">
      <c r="A556" t="s">
        <v>2913</v>
      </c>
      <c r="B556" t="s">
        <v>2914</v>
      </c>
    </row>
    <row r="557" spans="1:2" x14ac:dyDescent="0.45">
      <c r="A557" t="s">
        <v>2915</v>
      </c>
      <c r="B557" t="s">
        <v>2916</v>
      </c>
    </row>
    <row r="558" spans="1:2" x14ac:dyDescent="0.45">
      <c r="A558" t="s">
        <v>2917</v>
      </c>
      <c r="B558" t="s">
        <v>2918</v>
      </c>
    </row>
    <row r="559" spans="1:2" x14ac:dyDescent="0.45">
      <c r="A559" t="s">
        <v>2919</v>
      </c>
      <c r="B559" t="s">
        <v>2920</v>
      </c>
    </row>
    <row r="560" spans="1:2" x14ac:dyDescent="0.45">
      <c r="A560" t="s">
        <v>2921</v>
      </c>
      <c r="B560" t="s">
        <v>2922</v>
      </c>
    </row>
    <row r="561" spans="1:2" x14ac:dyDescent="0.45">
      <c r="A561" t="s">
        <v>2923</v>
      </c>
      <c r="B561" t="s">
        <v>2924</v>
      </c>
    </row>
    <row r="562" spans="1:2" x14ac:dyDescent="0.45">
      <c r="A562" t="s">
        <v>2925</v>
      </c>
      <c r="B562" t="s">
        <v>2926</v>
      </c>
    </row>
    <row r="563" spans="1:2" x14ac:dyDescent="0.45">
      <c r="A563" t="s">
        <v>2927</v>
      </c>
      <c r="B563" t="s">
        <v>2928</v>
      </c>
    </row>
    <row r="564" spans="1:2" x14ac:dyDescent="0.45">
      <c r="A564" t="s">
        <v>2929</v>
      </c>
      <c r="B564" t="s">
        <v>2930</v>
      </c>
    </row>
    <row r="565" spans="1:2" x14ac:dyDescent="0.45">
      <c r="A565" t="s">
        <v>2931</v>
      </c>
      <c r="B565" t="s">
        <v>2932</v>
      </c>
    </row>
    <row r="566" spans="1:2" x14ac:dyDescent="0.45">
      <c r="A566" t="s">
        <v>2933</v>
      </c>
      <c r="B566" t="s">
        <v>2934</v>
      </c>
    </row>
    <row r="567" spans="1:2" x14ac:dyDescent="0.45">
      <c r="A567" t="s">
        <v>2935</v>
      </c>
      <c r="B567" t="s">
        <v>2936</v>
      </c>
    </row>
    <row r="568" spans="1:2" x14ac:dyDescent="0.45">
      <c r="A568" t="s">
        <v>2937</v>
      </c>
      <c r="B568" t="s">
        <v>2938</v>
      </c>
    </row>
    <row r="569" spans="1:2" x14ac:dyDescent="0.45">
      <c r="A569" t="s">
        <v>2939</v>
      </c>
      <c r="B569" t="s">
        <v>2940</v>
      </c>
    </row>
    <row r="570" spans="1:2" x14ac:dyDescent="0.45">
      <c r="A570" t="s">
        <v>2941</v>
      </c>
      <c r="B570" t="s">
        <v>2942</v>
      </c>
    </row>
    <row r="571" spans="1:2" x14ac:dyDescent="0.45">
      <c r="A571" t="s">
        <v>2943</v>
      </c>
      <c r="B571" t="s">
        <v>2944</v>
      </c>
    </row>
    <row r="572" spans="1:2" x14ac:dyDescent="0.45">
      <c r="A572" t="s">
        <v>2945</v>
      </c>
      <c r="B572" t="s">
        <v>2946</v>
      </c>
    </row>
    <row r="573" spans="1:2" x14ac:dyDescent="0.45">
      <c r="A573" t="s">
        <v>2947</v>
      </c>
      <c r="B573" t="s">
        <v>2948</v>
      </c>
    </row>
    <row r="574" spans="1:2" x14ac:dyDescent="0.45">
      <c r="A574" t="s">
        <v>2949</v>
      </c>
      <c r="B574" t="s">
        <v>2950</v>
      </c>
    </row>
    <row r="575" spans="1:2" x14ac:dyDescent="0.45">
      <c r="A575" t="s">
        <v>2951</v>
      </c>
      <c r="B575" t="s">
        <v>2952</v>
      </c>
    </row>
    <row r="576" spans="1:2" x14ac:dyDescent="0.45">
      <c r="A576" t="s">
        <v>2953</v>
      </c>
      <c r="B576" t="s">
        <v>2954</v>
      </c>
    </row>
    <row r="577" spans="1:2" x14ac:dyDescent="0.45">
      <c r="A577" t="s">
        <v>2955</v>
      </c>
      <c r="B577" t="s">
        <v>2956</v>
      </c>
    </row>
    <row r="578" spans="1:2" x14ac:dyDescent="0.45">
      <c r="A578" t="s">
        <v>2957</v>
      </c>
      <c r="B578" t="s">
        <v>2958</v>
      </c>
    </row>
    <row r="579" spans="1:2" x14ac:dyDescent="0.45">
      <c r="A579" t="s">
        <v>2959</v>
      </c>
      <c r="B579" t="s">
        <v>2960</v>
      </c>
    </row>
    <row r="580" spans="1:2" x14ac:dyDescent="0.45">
      <c r="A580" t="s">
        <v>2961</v>
      </c>
      <c r="B580" t="s">
        <v>2962</v>
      </c>
    </row>
    <row r="581" spans="1:2" x14ac:dyDescent="0.45">
      <c r="A581" t="s">
        <v>2963</v>
      </c>
      <c r="B581" t="s">
        <v>2964</v>
      </c>
    </row>
    <row r="582" spans="1:2" x14ac:dyDescent="0.45">
      <c r="A582" t="s">
        <v>2965</v>
      </c>
      <c r="B582" t="s">
        <v>2966</v>
      </c>
    </row>
    <row r="583" spans="1:2" x14ac:dyDescent="0.45">
      <c r="A583" t="s">
        <v>2967</v>
      </c>
      <c r="B583" t="s">
        <v>2968</v>
      </c>
    </row>
    <row r="584" spans="1:2" x14ac:dyDescent="0.45">
      <c r="A584" t="s">
        <v>2969</v>
      </c>
      <c r="B584" t="s">
        <v>2970</v>
      </c>
    </row>
    <row r="585" spans="1:2" x14ac:dyDescent="0.45">
      <c r="A585" t="s">
        <v>2971</v>
      </c>
      <c r="B585" t="s">
        <v>2972</v>
      </c>
    </row>
    <row r="586" spans="1:2" x14ac:dyDescent="0.45">
      <c r="A586" t="s">
        <v>2973</v>
      </c>
      <c r="B586" t="s">
        <v>2974</v>
      </c>
    </row>
    <row r="587" spans="1:2" x14ac:dyDescent="0.45">
      <c r="A587" t="s">
        <v>2975</v>
      </c>
      <c r="B587" t="s">
        <v>2976</v>
      </c>
    </row>
    <row r="588" spans="1:2" x14ac:dyDescent="0.45">
      <c r="A588" t="s">
        <v>2977</v>
      </c>
      <c r="B588" t="s">
        <v>2978</v>
      </c>
    </row>
    <row r="589" spans="1:2" x14ac:dyDescent="0.45">
      <c r="A589" t="s">
        <v>2979</v>
      </c>
      <c r="B589" t="s">
        <v>2980</v>
      </c>
    </row>
    <row r="590" spans="1:2" x14ac:dyDescent="0.45">
      <c r="A590" t="s">
        <v>2981</v>
      </c>
      <c r="B590" t="s">
        <v>2982</v>
      </c>
    </row>
    <row r="591" spans="1:2" x14ac:dyDescent="0.45">
      <c r="A591" t="s">
        <v>2983</v>
      </c>
      <c r="B591" t="s">
        <v>2984</v>
      </c>
    </row>
    <row r="592" spans="1:2" x14ac:dyDescent="0.45">
      <c r="A592" t="s">
        <v>2985</v>
      </c>
      <c r="B592" t="s">
        <v>2986</v>
      </c>
    </row>
    <row r="593" spans="1:2" x14ac:dyDescent="0.45">
      <c r="A593" t="s">
        <v>2987</v>
      </c>
      <c r="B593" t="s">
        <v>2988</v>
      </c>
    </row>
    <row r="594" spans="1:2" x14ac:dyDescent="0.45">
      <c r="A594" t="s">
        <v>2989</v>
      </c>
      <c r="B594" t="s">
        <v>2990</v>
      </c>
    </row>
    <row r="595" spans="1:2" x14ac:dyDescent="0.45">
      <c r="A595" t="s">
        <v>2991</v>
      </c>
      <c r="B595" t="s">
        <v>2992</v>
      </c>
    </row>
    <row r="596" spans="1:2" x14ac:dyDescent="0.45">
      <c r="A596" t="s">
        <v>2993</v>
      </c>
      <c r="B596" t="s">
        <v>2994</v>
      </c>
    </row>
    <row r="597" spans="1:2" x14ac:dyDescent="0.45">
      <c r="A597" t="s">
        <v>2995</v>
      </c>
      <c r="B597" t="s">
        <v>2996</v>
      </c>
    </row>
    <row r="598" spans="1:2" x14ac:dyDescent="0.45">
      <c r="A598" t="s">
        <v>2997</v>
      </c>
      <c r="B598" t="s">
        <v>2998</v>
      </c>
    </row>
    <row r="599" spans="1:2" x14ac:dyDescent="0.45">
      <c r="A599" t="s">
        <v>2999</v>
      </c>
      <c r="B599" t="s">
        <v>3000</v>
      </c>
    </row>
    <row r="600" spans="1:2" x14ac:dyDescent="0.45">
      <c r="A600" t="s">
        <v>3001</v>
      </c>
      <c r="B600" t="s">
        <v>3002</v>
      </c>
    </row>
    <row r="601" spans="1:2" x14ac:dyDescent="0.45">
      <c r="A601" t="s">
        <v>3003</v>
      </c>
      <c r="B601" t="s">
        <v>3004</v>
      </c>
    </row>
    <row r="602" spans="1:2" x14ac:dyDescent="0.45">
      <c r="A602" t="s">
        <v>3005</v>
      </c>
      <c r="B602" t="s">
        <v>3006</v>
      </c>
    </row>
    <row r="603" spans="1:2" x14ac:dyDescent="0.45">
      <c r="A603" t="s">
        <v>3007</v>
      </c>
      <c r="B603" t="s">
        <v>3008</v>
      </c>
    </row>
    <row r="604" spans="1:2" x14ac:dyDescent="0.45">
      <c r="A604" t="s">
        <v>3009</v>
      </c>
      <c r="B604" t="s">
        <v>3010</v>
      </c>
    </row>
    <row r="605" spans="1:2" x14ac:dyDescent="0.45">
      <c r="A605" t="s">
        <v>3011</v>
      </c>
      <c r="B605" t="s">
        <v>3012</v>
      </c>
    </row>
    <row r="606" spans="1:2" x14ac:dyDescent="0.45">
      <c r="A606" t="s">
        <v>3013</v>
      </c>
      <c r="B606" t="s">
        <v>3014</v>
      </c>
    </row>
    <row r="607" spans="1:2" x14ac:dyDescent="0.45">
      <c r="A607" t="s">
        <v>3015</v>
      </c>
      <c r="B607" t="s">
        <v>3016</v>
      </c>
    </row>
    <row r="608" spans="1:2" x14ac:dyDescent="0.45">
      <c r="A608" t="s">
        <v>3017</v>
      </c>
      <c r="B608" t="s">
        <v>3018</v>
      </c>
    </row>
    <row r="609" spans="1:2" x14ac:dyDescent="0.45">
      <c r="A609" t="s">
        <v>3019</v>
      </c>
      <c r="B609" t="s">
        <v>3020</v>
      </c>
    </row>
    <row r="610" spans="1:2" x14ac:dyDescent="0.45">
      <c r="A610" t="s">
        <v>3021</v>
      </c>
      <c r="B610" t="s">
        <v>3022</v>
      </c>
    </row>
    <row r="611" spans="1:2" x14ac:dyDescent="0.45">
      <c r="A611" t="s">
        <v>3023</v>
      </c>
      <c r="B611" t="s">
        <v>3024</v>
      </c>
    </row>
    <row r="612" spans="1:2" x14ac:dyDescent="0.45">
      <c r="A612" t="s">
        <v>3025</v>
      </c>
      <c r="B612" t="s">
        <v>3026</v>
      </c>
    </row>
    <row r="613" spans="1:2" x14ac:dyDescent="0.45">
      <c r="A613" t="s">
        <v>3027</v>
      </c>
      <c r="B613" t="s">
        <v>3028</v>
      </c>
    </row>
    <row r="614" spans="1:2" x14ac:dyDescent="0.45">
      <c r="A614" t="s">
        <v>3029</v>
      </c>
      <c r="B614" t="s">
        <v>3030</v>
      </c>
    </row>
    <row r="615" spans="1:2" x14ac:dyDescent="0.45">
      <c r="A615" t="s">
        <v>3031</v>
      </c>
      <c r="B615" t="s">
        <v>3032</v>
      </c>
    </row>
    <row r="616" spans="1:2" x14ac:dyDescent="0.45">
      <c r="A616" t="s">
        <v>3033</v>
      </c>
      <c r="B616" t="s">
        <v>3034</v>
      </c>
    </row>
    <row r="617" spans="1:2" x14ac:dyDescent="0.45">
      <c r="A617" t="s">
        <v>3035</v>
      </c>
      <c r="B617" t="s">
        <v>3036</v>
      </c>
    </row>
    <row r="618" spans="1:2" x14ac:dyDescent="0.45">
      <c r="A618" t="s">
        <v>3037</v>
      </c>
      <c r="B618" t="s">
        <v>3038</v>
      </c>
    </row>
    <row r="619" spans="1:2" x14ac:dyDescent="0.45">
      <c r="A619" t="s">
        <v>3039</v>
      </c>
      <c r="B619" t="s">
        <v>3040</v>
      </c>
    </row>
    <row r="620" spans="1:2" x14ac:dyDescent="0.45">
      <c r="A620" t="s">
        <v>3041</v>
      </c>
      <c r="B620" t="s">
        <v>3042</v>
      </c>
    </row>
    <row r="621" spans="1:2" x14ac:dyDescent="0.45">
      <c r="A621" t="s">
        <v>3043</v>
      </c>
      <c r="B621" t="s">
        <v>3044</v>
      </c>
    </row>
    <row r="622" spans="1:2" x14ac:dyDescent="0.45">
      <c r="A622" t="s">
        <v>3045</v>
      </c>
      <c r="B622" t="s">
        <v>3046</v>
      </c>
    </row>
    <row r="623" spans="1:2" x14ac:dyDescent="0.45">
      <c r="A623" t="s">
        <v>3047</v>
      </c>
      <c r="B623" t="s">
        <v>3048</v>
      </c>
    </row>
    <row r="624" spans="1:2" x14ac:dyDescent="0.45">
      <c r="A624" t="s">
        <v>3049</v>
      </c>
      <c r="B624" t="s">
        <v>3050</v>
      </c>
    </row>
    <row r="625" spans="1:2" x14ac:dyDescent="0.45">
      <c r="A625" t="s">
        <v>3051</v>
      </c>
      <c r="B625" t="s">
        <v>3052</v>
      </c>
    </row>
    <row r="626" spans="1:2" x14ac:dyDescent="0.45">
      <c r="A626" t="s">
        <v>3053</v>
      </c>
      <c r="B626" t="s">
        <v>3054</v>
      </c>
    </row>
    <row r="627" spans="1:2" x14ac:dyDescent="0.45">
      <c r="A627" t="s">
        <v>3055</v>
      </c>
      <c r="B627" t="s">
        <v>3056</v>
      </c>
    </row>
    <row r="628" spans="1:2" x14ac:dyDescent="0.45">
      <c r="A628" t="s">
        <v>3057</v>
      </c>
      <c r="B628" t="s">
        <v>3058</v>
      </c>
    </row>
    <row r="629" spans="1:2" x14ac:dyDescent="0.45">
      <c r="A629" t="s">
        <v>3059</v>
      </c>
      <c r="B629" t="s">
        <v>3060</v>
      </c>
    </row>
    <row r="630" spans="1:2" x14ac:dyDescent="0.45">
      <c r="A630" t="s">
        <v>3061</v>
      </c>
      <c r="B630" t="s">
        <v>3062</v>
      </c>
    </row>
    <row r="631" spans="1:2" x14ac:dyDescent="0.45">
      <c r="A631" t="s">
        <v>3063</v>
      </c>
      <c r="B631" t="s">
        <v>3064</v>
      </c>
    </row>
    <row r="632" spans="1:2" x14ac:dyDescent="0.45">
      <c r="A632" t="s">
        <v>3065</v>
      </c>
      <c r="B632" t="s">
        <v>3066</v>
      </c>
    </row>
    <row r="633" spans="1:2" x14ac:dyDescent="0.45">
      <c r="A633" t="s">
        <v>3067</v>
      </c>
      <c r="B633" t="s">
        <v>3068</v>
      </c>
    </row>
    <row r="634" spans="1:2" x14ac:dyDescent="0.45">
      <c r="A634" t="s">
        <v>3069</v>
      </c>
      <c r="B634" t="s">
        <v>3070</v>
      </c>
    </row>
    <row r="635" spans="1:2" x14ac:dyDescent="0.45">
      <c r="A635" t="s">
        <v>3071</v>
      </c>
      <c r="B635" t="s">
        <v>3072</v>
      </c>
    </row>
    <row r="636" spans="1:2" x14ac:dyDescent="0.45">
      <c r="A636" t="s">
        <v>3073</v>
      </c>
      <c r="B636" t="s">
        <v>3074</v>
      </c>
    </row>
    <row r="637" spans="1:2" x14ac:dyDescent="0.45">
      <c r="A637" t="s">
        <v>3075</v>
      </c>
      <c r="B637" t="s">
        <v>3076</v>
      </c>
    </row>
    <row r="638" spans="1:2" x14ac:dyDescent="0.45">
      <c r="A638" t="s">
        <v>3077</v>
      </c>
      <c r="B638" t="s">
        <v>3078</v>
      </c>
    </row>
    <row r="639" spans="1:2" x14ac:dyDescent="0.45">
      <c r="A639" t="s">
        <v>3079</v>
      </c>
      <c r="B639" t="s">
        <v>3080</v>
      </c>
    </row>
    <row r="640" spans="1:2" x14ac:dyDescent="0.45">
      <c r="A640" t="s">
        <v>3081</v>
      </c>
      <c r="B640" t="s">
        <v>3082</v>
      </c>
    </row>
    <row r="641" spans="1:2" x14ac:dyDescent="0.45">
      <c r="A641" t="s">
        <v>3083</v>
      </c>
      <c r="B641" t="s">
        <v>3084</v>
      </c>
    </row>
    <row r="642" spans="1:2" x14ac:dyDescent="0.45">
      <c r="A642" t="s">
        <v>3085</v>
      </c>
      <c r="B642" t="s">
        <v>3086</v>
      </c>
    </row>
    <row r="643" spans="1:2" x14ac:dyDescent="0.45">
      <c r="A643" t="s">
        <v>3087</v>
      </c>
      <c r="B643" t="s">
        <v>3088</v>
      </c>
    </row>
    <row r="644" spans="1:2" x14ac:dyDescent="0.45">
      <c r="A644" t="s">
        <v>3089</v>
      </c>
      <c r="B644" t="s">
        <v>3090</v>
      </c>
    </row>
    <row r="645" spans="1:2" x14ac:dyDescent="0.45">
      <c r="A645" t="s">
        <v>3091</v>
      </c>
      <c r="B645" t="s">
        <v>3092</v>
      </c>
    </row>
    <row r="646" spans="1:2" x14ac:dyDescent="0.45">
      <c r="A646" t="s">
        <v>3093</v>
      </c>
      <c r="B646" t="s">
        <v>3094</v>
      </c>
    </row>
    <row r="647" spans="1:2" x14ac:dyDescent="0.45">
      <c r="A647" t="s">
        <v>3095</v>
      </c>
      <c r="B647" t="s">
        <v>3096</v>
      </c>
    </row>
    <row r="648" spans="1:2" x14ac:dyDescent="0.45">
      <c r="A648" t="s">
        <v>3097</v>
      </c>
      <c r="B648" t="s">
        <v>3098</v>
      </c>
    </row>
    <row r="649" spans="1:2" x14ac:dyDescent="0.45">
      <c r="A649" t="s">
        <v>3099</v>
      </c>
      <c r="B649" t="s">
        <v>3100</v>
      </c>
    </row>
    <row r="650" spans="1:2" x14ac:dyDescent="0.45">
      <c r="A650" t="s">
        <v>3101</v>
      </c>
      <c r="B650" t="s">
        <v>3102</v>
      </c>
    </row>
    <row r="651" spans="1:2" x14ac:dyDescent="0.45">
      <c r="A651" t="s">
        <v>3103</v>
      </c>
      <c r="B651" t="s">
        <v>3104</v>
      </c>
    </row>
    <row r="652" spans="1:2" x14ac:dyDescent="0.45">
      <c r="A652" t="s">
        <v>3105</v>
      </c>
      <c r="B652" t="s">
        <v>3106</v>
      </c>
    </row>
    <row r="653" spans="1:2" x14ac:dyDescent="0.45">
      <c r="A653" t="s">
        <v>3107</v>
      </c>
      <c r="B653" t="s">
        <v>3108</v>
      </c>
    </row>
    <row r="654" spans="1:2" x14ac:dyDescent="0.45">
      <c r="A654" t="s">
        <v>3109</v>
      </c>
      <c r="B654" t="s">
        <v>3110</v>
      </c>
    </row>
    <row r="655" spans="1:2" x14ac:dyDescent="0.45">
      <c r="A655" t="s">
        <v>3111</v>
      </c>
      <c r="B655" t="s">
        <v>3112</v>
      </c>
    </row>
    <row r="656" spans="1:2" x14ac:dyDescent="0.45">
      <c r="A656" t="s">
        <v>3113</v>
      </c>
      <c r="B656" t="s">
        <v>3114</v>
      </c>
    </row>
    <row r="657" spans="1:2" x14ac:dyDescent="0.45">
      <c r="A657" t="s">
        <v>3115</v>
      </c>
      <c r="B657" t="s">
        <v>3116</v>
      </c>
    </row>
    <row r="658" spans="1:2" x14ac:dyDescent="0.45">
      <c r="A658" t="s">
        <v>3117</v>
      </c>
      <c r="B658" t="s">
        <v>3118</v>
      </c>
    </row>
    <row r="659" spans="1:2" x14ac:dyDescent="0.45">
      <c r="A659" t="s">
        <v>3119</v>
      </c>
      <c r="B659" t="s">
        <v>3120</v>
      </c>
    </row>
    <row r="660" spans="1:2" x14ac:dyDescent="0.45">
      <c r="A660" t="s">
        <v>3121</v>
      </c>
      <c r="B660" t="s">
        <v>3122</v>
      </c>
    </row>
    <row r="661" spans="1:2" x14ac:dyDescent="0.45">
      <c r="A661" t="s">
        <v>3123</v>
      </c>
      <c r="B661" t="s">
        <v>3124</v>
      </c>
    </row>
    <row r="662" spans="1:2" x14ac:dyDescent="0.45">
      <c r="A662" t="s">
        <v>3125</v>
      </c>
      <c r="B662" t="s">
        <v>3126</v>
      </c>
    </row>
    <row r="663" spans="1:2" x14ac:dyDescent="0.45">
      <c r="A663" t="s">
        <v>3127</v>
      </c>
      <c r="B663" t="s">
        <v>3128</v>
      </c>
    </row>
    <row r="664" spans="1:2" x14ac:dyDescent="0.45">
      <c r="A664" t="s">
        <v>3129</v>
      </c>
      <c r="B664" t="s">
        <v>3130</v>
      </c>
    </row>
    <row r="665" spans="1:2" x14ac:dyDescent="0.45">
      <c r="A665" t="s">
        <v>3131</v>
      </c>
      <c r="B665" t="s">
        <v>3132</v>
      </c>
    </row>
    <row r="666" spans="1:2" x14ac:dyDescent="0.45">
      <c r="A666" t="s">
        <v>3133</v>
      </c>
      <c r="B666" t="s">
        <v>3134</v>
      </c>
    </row>
    <row r="667" spans="1:2" x14ac:dyDescent="0.45">
      <c r="A667" t="s">
        <v>3135</v>
      </c>
      <c r="B667" t="s">
        <v>3136</v>
      </c>
    </row>
    <row r="668" spans="1:2" x14ac:dyDescent="0.45">
      <c r="A668" t="s">
        <v>3137</v>
      </c>
      <c r="B668" t="s">
        <v>3138</v>
      </c>
    </row>
    <row r="669" spans="1:2" x14ac:dyDescent="0.45">
      <c r="A669" t="s">
        <v>3139</v>
      </c>
      <c r="B669" t="s">
        <v>3140</v>
      </c>
    </row>
    <row r="670" spans="1:2" x14ac:dyDescent="0.45">
      <c r="A670" t="s">
        <v>3141</v>
      </c>
      <c r="B670" t="s">
        <v>3142</v>
      </c>
    </row>
    <row r="671" spans="1:2" x14ac:dyDescent="0.45">
      <c r="A671" t="s">
        <v>3143</v>
      </c>
      <c r="B671" t="s">
        <v>3144</v>
      </c>
    </row>
    <row r="672" spans="1:2" x14ac:dyDescent="0.45">
      <c r="A672" t="s">
        <v>3145</v>
      </c>
      <c r="B672" t="s">
        <v>3146</v>
      </c>
    </row>
    <row r="673" spans="1:2" x14ac:dyDescent="0.45">
      <c r="A673" t="s">
        <v>3147</v>
      </c>
      <c r="B673" t="s">
        <v>3148</v>
      </c>
    </row>
    <row r="674" spans="1:2" x14ac:dyDescent="0.45">
      <c r="A674" t="s">
        <v>3149</v>
      </c>
      <c r="B674" t="s">
        <v>3150</v>
      </c>
    </row>
    <row r="675" spans="1:2" x14ac:dyDescent="0.45">
      <c r="A675" t="s">
        <v>3151</v>
      </c>
      <c r="B675" t="s">
        <v>3152</v>
      </c>
    </row>
    <row r="676" spans="1:2" x14ac:dyDescent="0.45">
      <c r="A676" t="s">
        <v>3153</v>
      </c>
      <c r="B676" t="s">
        <v>3154</v>
      </c>
    </row>
    <row r="677" spans="1:2" x14ac:dyDescent="0.45">
      <c r="A677" t="s">
        <v>3155</v>
      </c>
      <c r="B677" t="s">
        <v>3156</v>
      </c>
    </row>
    <row r="678" spans="1:2" x14ac:dyDescent="0.45">
      <c r="A678" t="s">
        <v>3157</v>
      </c>
      <c r="B678" t="s">
        <v>3158</v>
      </c>
    </row>
    <row r="679" spans="1:2" x14ac:dyDescent="0.45">
      <c r="A679" t="s">
        <v>3159</v>
      </c>
      <c r="B679" t="s">
        <v>3160</v>
      </c>
    </row>
    <row r="680" spans="1:2" x14ac:dyDescent="0.45">
      <c r="A680" t="s">
        <v>3161</v>
      </c>
      <c r="B680" t="s">
        <v>3162</v>
      </c>
    </row>
    <row r="681" spans="1:2" x14ac:dyDescent="0.45">
      <c r="A681" t="s">
        <v>3163</v>
      </c>
      <c r="B681" t="s">
        <v>3164</v>
      </c>
    </row>
    <row r="682" spans="1:2" x14ac:dyDescent="0.45">
      <c r="A682" t="s">
        <v>3165</v>
      </c>
      <c r="B682" t="s">
        <v>3166</v>
      </c>
    </row>
    <row r="683" spans="1:2" x14ac:dyDescent="0.45">
      <c r="A683" t="s">
        <v>3167</v>
      </c>
      <c r="B683" t="s">
        <v>3168</v>
      </c>
    </row>
    <row r="684" spans="1:2" x14ac:dyDescent="0.45">
      <c r="A684" t="s">
        <v>3169</v>
      </c>
      <c r="B684" t="s">
        <v>3170</v>
      </c>
    </row>
    <row r="685" spans="1:2" x14ac:dyDescent="0.45">
      <c r="A685" t="s">
        <v>3171</v>
      </c>
      <c r="B685" t="s">
        <v>3172</v>
      </c>
    </row>
    <row r="686" spans="1:2" x14ac:dyDescent="0.45">
      <c r="A686" t="s">
        <v>3173</v>
      </c>
      <c r="B686" t="s">
        <v>3174</v>
      </c>
    </row>
    <row r="687" spans="1:2" x14ac:dyDescent="0.45">
      <c r="A687" t="s">
        <v>3175</v>
      </c>
      <c r="B687" t="s">
        <v>3176</v>
      </c>
    </row>
    <row r="688" spans="1:2" x14ac:dyDescent="0.45">
      <c r="A688" t="s">
        <v>3177</v>
      </c>
      <c r="B688" t="s">
        <v>3178</v>
      </c>
    </row>
    <row r="689" spans="1:2" x14ac:dyDescent="0.45">
      <c r="A689" t="s">
        <v>3179</v>
      </c>
      <c r="B689" t="s">
        <v>3180</v>
      </c>
    </row>
    <row r="690" spans="1:2" x14ac:dyDescent="0.45">
      <c r="A690" t="s">
        <v>3181</v>
      </c>
      <c r="B690" t="s">
        <v>3182</v>
      </c>
    </row>
    <row r="691" spans="1:2" x14ac:dyDescent="0.45">
      <c r="A691" t="s">
        <v>3183</v>
      </c>
      <c r="B691" t="s">
        <v>3184</v>
      </c>
    </row>
    <row r="692" spans="1:2" x14ac:dyDescent="0.45">
      <c r="A692" t="s">
        <v>3185</v>
      </c>
      <c r="B692" t="s">
        <v>3186</v>
      </c>
    </row>
    <row r="693" spans="1:2" x14ac:dyDescent="0.45">
      <c r="A693" t="s">
        <v>3187</v>
      </c>
      <c r="B693" t="s">
        <v>3188</v>
      </c>
    </row>
    <row r="694" spans="1:2" x14ac:dyDescent="0.45">
      <c r="A694" t="s">
        <v>3189</v>
      </c>
      <c r="B694" t="s">
        <v>3190</v>
      </c>
    </row>
    <row r="695" spans="1:2" x14ac:dyDescent="0.45">
      <c r="A695" t="s">
        <v>3191</v>
      </c>
      <c r="B695" t="s">
        <v>3192</v>
      </c>
    </row>
    <row r="696" spans="1:2" x14ac:dyDescent="0.45">
      <c r="A696" t="s">
        <v>3193</v>
      </c>
      <c r="B696" t="s">
        <v>3194</v>
      </c>
    </row>
    <row r="697" spans="1:2" x14ac:dyDescent="0.45">
      <c r="A697" t="s">
        <v>3195</v>
      </c>
      <c r="B697" t="s">
        <v>3196</v>
      </c>
    </row>
    <row r="698" spans="1:2" x14ac:dyDescent="0.45">
      <c r="A698" t="s">
        <v>3197</v>
      </c>
      <c r="B698" t="s">
        <v>3198</v>
      </c>
    </row>
    <row r="699" spans="1:2" x14ac:dyDescent="0.45">
      <c r="A699" t="s">
        <v>3199</v>
      </c>
      <c r="B699" t="s">
        <v>3200</v>
      </c>
    </row>
    <row r="700" spans="1:2" x14ac:dyDescent="0.45">
      <c r="A700" t="s">
        <v>3201</v>
      </c>
      <c r="B700" t="s">
        <v>3202</v>
      </c>
    </row>
    <row r="701" spans="1:2" x14ac:dyDescent="0.45">
      <c r="A701" t="s">
        <v>3203</v>
      </c>
      <c r="B701" t="s">
        <v>3204</v>
      </c>
    </row>
    <row r="702" spans="1:2" x14ac:dyDescent="0.45">
      <c r="A702" t="s">
        <v>3205</v>
      </c>
      <c r="B702" t="s">
        <v>3206</v>
      </c>
    </row>
    <row r="703" spans="1:2" x14ac:dyDescent="0.45">
      <c r="A703" t="s">
        <v>3207</v>
      </c>
      <c r="B703" t="s">
        <v>3208</v>
      </c>
    </row>
    <row r="704" spans="1:2" x14ac:dyDescent="0.45">
      <c r="A704" t="s">
        <v>3209</v>
      </c>
      <c r="B704" t="s">
        <v>3210</v>
      </c>
    </row>
    <row r="705" spans="1:2" x14ac:dyDescent="0.45">
      <c r="A705" t="s">
        <v>3211</v>
      </c>
      <c r="B705" t="s">
        <v>3212</v>
      </c>
    </row>
    <row r="706" spans="1:2" x14ac:dyDescent="0.45">
      <c r="A706" t="s">
        <v>3213</v>
      </c>
      <c r="B706" t="s">
        <v>3214</v>
      </c>
    </row>
    <row r="707" spans="1:2" x14ac:dyDescent="0.45">
      <c r="A707" t="s">
        <v>3215</v>
      </c>
      <c r="B707" t="s">
        <v>3216</v>
      </c>
    </row>
    <row r="708" spans="1:2" x14ac:dyDescent="0.45">
      <c r="A708" t="s">
        <v>3217</v>
      </c>
      <c r="B708" t="s">
        <v>3218</v>
      </c>
    </row>
    <row r="709" spans="1:2" x14ac:dyDescent="0.45">
      <c r="A709" t="s">
        <v>3219</v>
      </c>
      <c r="B709" t="s">
        <v>3220</v>
      </c>
    </row>
    <row r="710" spans="1:2" x14ac:dyDescent="0.45">
      <c r="A710" t="s">
        <v>3221</v>
      </c>
      <c r="B710" t="s">
        <v>3222</v>
      </c>
    </row>
    <row r="711" spans="1:2" x14ac:dyDescent="0.45">
      <c r="A711" t="s">
        <v>3223</v>
      </c>
      <c r="B711" t="s">
        <v>3224</v>
      </c>
    </row>
    <row r="712" spans="1:2" x14ac:dyDescent="0.45">
      <c r="A712" t="s">
        <v>3225</v>
      </c>
      <c r="B712" t="s">
        <v>3226</v>
      </c>
    </row>
    <row r="713" spans="1:2" x14ac:dyDescent="0.45">
      <c r="A713" t="s">
        <v>3227</v>
      </c>
      <c r="B713" t="s">
        <v>3228</v>
      </c>
    </row>
    <row r="714" spans="1:2" x14ac:dyDescent="0.45">
      <c r="A714" t="s">
        <v>3229</v>
      </c>
      <c r="B714" t="s">
        <v>3230</v>
      </c>
    </row>
    <row r="715" spans="1:2" x14ac:dyDescent="0.45">
      <c r="A715" t="s">
        <v>3231</v>
      </c>
      <c r="B715" t="s">
        <v>3232</v>
      </c>
    </row>
    <row r="716" spans="1:2" x14ac:dyDescent="0.45">
      <c r="A716" t="s">
        <v>3233</v>
      </c>
      <c r="B716" t="s">
        <v>3234</v>
      </c>
    </row>
    <row r="717" spans="1:2" x14ac:dyDescent="0.45">
      <c r="A717" t="s">
        <v>3235</v>
      </c>
      <c r="B717" t="s">
        <v>3236</v>
      </c>
    </row>
    <row r="718" spans="1:2" x14ac:dyDescent="0.45">
      <c r="A718" t="s">
        <v>3237</v>
      </c>
      <c r="B718" t="s">
        <v>3238</v>
      </c>
    </row>
    <row r="719" spans="1:2" x14ac:dyDescent="0.45">
      <c r="A719" t="s">
        <v>3239</v>
      </c>
      <c r="B719" t="s">
        <v>3240</v>
      </c>
    </row>
    <row r="720" spans="1:2" x14ac:dyDescent="0.45">
      <c r="A720" t="s">
        <v>3241</v>
      </c>
      <c r="B720" t="s">
        <v>3242</v>
      </c>
    </row>
    <row r="721" spans="1:2" x14ac:dyDescent="0.45">
      <c r="A721" t="s">
        <v>3243</v>
      </c>
      <c r="B721" t="s">
        <v>3244</v>
      </c>
    </row>
    <row r="722" spans="1:2" x14ac:dyDescent="0.45">
      <c r="A722" t="s">
        <v>3245</v>
      </c>
      <c r="B722" t="s">
        <v>3246</v>
      </c>
    </row>
    <row r="723" spans="1:2" x14ac:dyDescent="0.45">
      <c r="A723" t="s">
        <v>3247</v>
      </c>
      <c r="B723" t="s">
        <v>3248</v>
      </c>
    </row>
    <row r="724" spans="1:2" x14ac:dyDescent="0.45">
      <c r="A724" t="s">
        <v>3249</v>
      </c>
      <c r="B724" t="s">
        <v>3250</v>
      </c>
    </row>
    <row r="725" spans="1:2" x14ac:dyDescent="0.45">
      <c r="A725" t="s">
        <v>3251</v>
      </c>
      <c r="B725" t="s">
        <v>3252</v>
      </c>
    </row>
    <row r="726" spans="1:2" x14ac:dyDescent="0.45">
      <c r="A726" t="s">
        <v>3253</v>
      </c>
      <c r="B726" t="s">
        <v>3254</v>
      </c>
    </row>
    <row r="727" spans="1:2" x14ac:dyDescent="0.45">
      <c r="A727" t="s">
        <v>3255</v>
      </c>
      <c r="B727" t="s">
        <v>3256</v>
      </c>
    </row>
    <row r="728" spans="1:2" x14ac:dyDescent="0.45">
      <c r="A728" t="s">
        <v>3257</v>
      </c>
      <c r="B728" t="s">
        <v>3258</v>
      </c>
    </row>
    <row r="729" spans="1:2" x14ac:dyDescent="0.45">
      <c r="A729" t="s">
        <v>3259</v>
      </c>
      <c r="B729" t="s">
        <v>3260</v>
      </c>
    </row>
    <row r="730" spans="1:2" x14ac:dyDescent="0.45">
      <c r="A730" t="s">
        <v>3261</v>
      </c>
      <c r="B730" t="s">
        <v>3262</v>
      </c>
    </row>
    <row r="731" spans="1:2" x14ac:dyDescent="0.45">
      <c r="A731" t="s">
        <v>3263</v>
      </c>
      <c r="B731" t="s">
        <v>3264</v>
      </c>
    </row>
    <row r="732" spans="1:2" x14ac:dyDescent="0.45">
      <c r="A732" t="s">
        <v>3265</v>
      </c>
      <c r="B732" t="s">
        <v>3266</v>
      </c>
    </row>
    <row r="733" spans="1:2" x14ac:dyDescent="0.45">
      <c r="A733" t="s">
        <v>3267</v>
      </c>
      <c r="B733" t="s">
        <v>3268</v>
      </c>
    </row>
    <row r="734" spans="1:2" x14ac:dyDescent="0.45">
      <c r="A734" t="s">
        <v>3269</v>
      </c>
      <c r="B734" t="s">
        <v>3270</v>
      </c>
    </row>
    <row r="735" spans="1:2" x14ac:dyDescent="0.45">
      <c r="A735" t="s">
        <v>3271</v>
      </c>
      <c r="B735" t="s">
        <v>3272</v>
      </c>
    </row>
    <row r="736" spans="1:2" x14ac:dyDescent="0.45">
      <c r="A736" t="s">
        <v>3273</v>
      </c>
      <c r="B736" t="s">
        <v>3274</v>
      </c>
    </row>
    <row r="737" spans="1:2" x14ac:dyDescent="0.45">
      <c r="A737" t="s">
        <v>3275</v>
      </c>
      <c r="B737" t="s">
        <v>3276</v>
      </c>
    </row>
    <row r="738" spans="1:2" x14ac:dyDescent="0.45">
      <c r="A738" t="s">
        <v>3277</v>
      </c>
      <c r="B738" t="s">
        <v>3278</v>
      </c>
    </row>
    <row r="739" spans="1:2" x14ac:dyDescent="0.45">
      <c r="A739" t="s">
        <v>3279</v>
      </c>
      <c r="B739" t="s">
        <v>3280</v>
      </c>
    </row>
    <row r="740" spans="1:2" x14ac:dyDescent="0.45">
      <c r="A740" t="s">
        <v>3281</v>
      </c>
      <c r="B740" t="s">
        <v>3282</v>
      </c>
    </row>
    <row r="741" spans="1:2" x14ac:dyDescent="0.45">
      <c r="A741" t="s">
        <v>3283</v>
      </c>
      <c r="B741" t="s">
        <v>3284</v>
      </c>
    </row>
    <row r="742" spans="1:2" x14ac:dyDescent="0.45">
      <c r="A742" t="s">
        <v>3285</v>
      </c>
      <c r="B742" t="s">
        <v>3286</v>
      </c>
    </row>
    <row r="743" spans="1:2" x14ac:dyDescent="0.45">
      <c r="A743" t="s">
        <v>3287</v>
      </c>
      <c r="B743" t="s">
        <v>3288</v>
      </c>
    </row>
    <row r="744" spans="1:2" x14ac:dyDescent="0.45">
      <c r="A744" t="s">
        <v>3289</v>
      </c>
      <c r="B744" t="s">
        <v>3290</v>
      </c>
    </row>
    <row r="745" spans="1:2" x14ac:dyDescent="0.45">
      <c r="A745" t="s">
        <v>3291</v>
      </c>
      <c r="B745" t="s">
        <v>3292</v>
      </c>
    </row>
    <row r="746" spans="1:2" x14ac:dyDescent="0.45">
      <c r="A746" t="s">
        <v>3293</v>
      </c>
      <c r="B746" t="s">
        <v>3294</v>
      </c>
    </row>
    <row r="747" spans="1:2" x14ac:dyDescent="0.45">
      <c r="A747" t="s">
        <v>3295</v>
      </c>
      <c r="B747" t="s">
        <v>3296</v>
      </c>
    </row>
    <row r="748" spans="1:2" x14ac:dyDescent="0.45">
      <c r="A748" t="s">
        <v>3297</v>
      </c>
      <c r="B748" t="s">
        <v>3298</v>
      </c>
    </row>
    <row r="749" spans="1:2" x14ac:dyDescent="0.45">
      <c r="A749" t="s">
        <v>3299</v>
      </c>
      <c r="B749" t="s">
        <v>3300</v>
      </c>
    </row>
    <row r="750" spans="1:2" x14ac:dyDescent="0.45">
      <c r="A750" t="s">
        <v>3301</v>
      </c>
      <c r="B750" t="s">
        <v>3302</v>
      </c>
    </row>
    <row r="751" spans="1:2" x14ac:dyDescent="0.45">
      <c r="A751" t="s">
        <v>3303</v>
      </c>
      <c r="B751" t="s">
        <v>3304</v>
      </c>
    </row>
    <row r="752" spans="1:2" x14ac:dyDescent="0.45">
      <c r="A752" t="s">
        <v>3305</v>
      </c>
      <c r="B752" t="s">
        <v>3306</v>
      </c>
    </row>
    <row r="753" spans="1:2" x14ac:dyDescent="0.45">
      <c r="A753" t="s">
        <v>3307</v>
      </c>
      <c r="B753" t="s">
        <v>3308</v>
      </c>
    </row>
    <row r="754" spans="1:2" x14ac:dyDescent="0.45">
      <c r="A754" t="s">
        <v>3309</v>
      </c>
      <c r="B754" t="s">
        <v>3310</v>
      </c>
    </row>
    <row r="755" spans="1:2" x14ac:dyDescent="0.45">
      <c r="A755" t="s">
        <v>3311</v>
      </c>
      <c r="B755" t="s">
        <v>3312</v>
      </c>
    </row>
    <row r="756" spans="1:2" x14ac:dyDescent="0.45">
      <c r="A756" t="s">
        <v>3313</v>
      </c>
      <c r="B756" t="s">
        <v>3314</v>
      </c>
    </row>
    <row r="757" spans="1:2" x14ac:dyDescent="0.45">
      <c r="A757" t="s">
        <v>3315</v>
      </c>
      <c r="B757" t="s">
        <v>3316</v>
      </c>
    </row>
    <row r="758" spans="1:2" x14ac:dyDescent="0.45">
      <c r="A758" t="s">
        <v>3317</v>
      </c>
      <c r="B758" t="s">
        <v>3318</v>
      </c>
    </row>
    <row r="759" spans="1:2" x14ac:dyDescent="0.45">
      <c r="A759" t="s">
        <v>3319</v>
      </c>
      <c r="B759" t="s">
        <v>3320</v>
      </c>
    </row>
    <row r="760" spans="1:2" x14ac:dyDescent="0.45">
      <c r="A760" t="s">
        <v>3321</v>
      </c>
      <c r="B760" t="s">
        <v>3322</v>
      </c>
    </row>
    <row r="761" spans="1:2" x14ac:dyDescent="0.45">
      <c r="A761" t="s">
        <v>3323</v>
      </c>
      <c r="B761" t="s">
        <v>3324</v>
      </c>
    </row>
    <row r="762" spans="1:2" x14ac:dyDescent="0.45">
      <c r="A762" t="s">
        <v>3325</v>
      </c>
      <c r="B762" t="s">
        <v>3326</v>
      </c>
    </row>
    <row r="763" spans="1:2" x14ac:dyDescent="0.45">
      <c r="A763" t="s">
        <v>3327</v>
      </c>
      <c r="B763" t="s">
        <v>3328</v>
      </c>
    </row>
    <row r="764" spans="1:2" x14ac:dyDescent="0.45">
      <c r="A764" t="s">
        <v>3329</v>
      </c>
      <c r="B764" t="s">
        <v>3330</v>
      </c>
    </row>
    <row r="765" spans="1:2" x14ac:dyDescent="0.45">
      <c r="A765" t="s">
        <v>3331</v>
      </c>
      <c r="B765" t="s">
        <v>3332</v>
      </c>
    </row>
    <row r="766" spans="1:2" x14ac:dyDescent="0.45">
      <c r="A766" t="s">
        <v>3333</v>
      </c>
      <c r="B766" t="s">
        <v>3334</v>
      </c>
    </row>
    <row r="767" spans="1:2" x14ac:dyDescent="0.45">
      <c r="A767" t="s">
        <v>3335</v>
      </c>
      <c r="B767" t="s">
        <v>3336</v>
      </c>
    </row>
    <row r="768" spans="1:2" x14ac:dyDescent="0.45">
      <c r="A768" t="s">
        <v>3337</v>
      </c>
      <c r="B768" t="s">
        <v>3338</v>
      </c>
    </row>
    <row r="769" spans="1:2" x14ac:dyDescent="0.45">
      <c r="A769" t="s">
        <v>3339</v>
      </c>
      <c r="B769" t="s">
        <v>3340</v>
      </c>
    </row>
    <row r="770" spans="1:2" x14ac:dyDescent="0.45">
      <c r="A770" t="s">
        <v>3341</v>
      </c>
      <c r="B770" t="s">
        <v>3342</v>
      </c>
    </row>
    <row r="771" spans="1:2" x14ac:dyDescent="0.45">
      <c r="A771" t="s">
        <v>3343</v>
      </c>
      <c r="B771" t="s">
        <v>3344</v>
      </c>
    </row>
    <row r="772" spans="1:2" x14ac:dyDescent="0.45">
      <c r="A772" t="s">
        <v>3345</v>
      </c>
      <c r="B772" t="s">
        <v>3346</v>
      </c>
    </row>
    <row r="773" spans="1:2" x14ac:dyDescent="0.45">
      <c r="A773" t="s">
        <v>3347</v>
      </c>
      <c r="B773" t="s">
        <v>3348</v>
      </c>
    </row>
    <row r="774" spans="1:2" x14ac:dyDescent="0.45">
      <c r="A774" t="s">
        <v>3349</v>
      </c>
      <c r="B774" t="s">
        <v>3350</v>
      </c>
    </row>
    <row r="775" spans="1:2" x14ac:dyDescent="0.45">
      <c r="A775" t="s">
        <v>3351</v>
      </c>
      <c r="B775" t="s">
        <v>3352</v>
      </c>
    </row>
    <row r="776" spans="1:2" x14ac:dyDescent="0.45">
      <c r="A776" t="s">
        <v>3353</v>
      </c>
      <c r="B776" t="s">
        <v>3354</v>
      </c>
    </row>
    <row r="777" spans="1:2" x14ac:dyDescent="0.45">
      <c r="A777" t="s">
        <v>3355</v>
      </c>
      <c r="B777" t="s">
        <v>3356</v>
      </c>
    </row>
    <row r="778" spans="1:2" x14ac:dyDescent="0.45">
      <c r="A778" t="s">
        <v>3357</v>
      </c>
      <c r="B778" t="s">
        <v>3358</v>
      </c>
    </row>
    <row r="779" spans="1:2" x14ac:dyDescent="0.45">
      <c r="A779" t="s">
        <v>3359</v>
      </c>
      <c r="B779" t="s">
        <v>3360</v>
      </c>
    </row>
    <row r="780" spans="1:2" x14ac:dyDescent="0.45">
      <c r="A780" t="s">
        <v>3361</v>
      </c>
      <c r="B780" t="s">
        <v>3362</v>
      </c>
    </row>
    <row r="781" spans="1:2" x14ac:dyDescent="0.45">
      <c r="A781" t="s">
        <v>3363</v>
      </c>
      <c r="B781" t="s">
        <v>3364</v>
      </c>
    </row>
    <row r="782" spans="1:2" x14ac:dyDescent="0.45">
      <c r="A782" t="s">
        <v>3365</v>
      </c>
      <c r="B782" t="s">
        <v>3366</v>
      </c>
    </row>
    <row r="783" spans="1:2" x14ac:dyDescent="0.45">
      <c r="A783" t="s">
        <v>3367</v>
      </c>
      <c r="B783" t="s">
        <v>3368</v>
      </c>
    </row>
    <row r="784" spans="1:2" x14ac:dyDescent="0.45">
      <c r="A784" t="s">
        <v>3369</v>
      </c>
      <c r="B784" t="s">
        <v>3370</v>
      </c>
    </row>
    <row r="785" spans="1:2" x14ac:dyDescent="0.45">
      <c r="A785" t="s">
        <v>3371</v>
      </c>
      <c r="B785" t="s">
        <v>3372</v>
      </c>
    </row>
    <row r="786" spans="1:2" x14ac:dyDescent="0.45">
      <c r="A786" t="s">
        <v>3373</v>
      </c>
      <c r="B786" t="s">
        <v>3374</v>
      </c>
    </row>
    <row r="787" spans="1:2" x14ac:dyDescent="0.45">
      <c r="A787" t="s">
        <v>3375</v>
      </c>
      <c r="B787" t="s">
        <v>3376</v>
      </c>
    </row>
    <row r="788" spans="1:2" x14ac:dyDescent="0.45">
      <c r="A788" t="s">
        <v>3377</v>
      </c>
      <c r="B788" t="s">
        <v>3378</v>
      </c>
    </row>
    <row r="789" spans="1:2" x14ac:dyDescent="0.45">
      <c r="A789" t="s">
        <v>3379</v>
      </c>
      <c r="B789" t="s">
        <v>3380</v>
      </c>
    </row>
    <row r="790" spans="1:2" x14ac:dyDescent="0.45">
      <c r="A790" t="s">
        <v>3381</v>
      </c>
      <c r="B790" t="s">
        <v>3382</v>
      </c>
    </row>
    <row r="791" spans="1:2" x14ac:dyDescent="0.45">
      <c r="A791" t="s">
        <v>3383</v>
      </c>
      <c r="B791" t="s">
        <v>3384</v>
      </c>
    </row>
    <row r="792" spans="1:2" x14ac:dyDescent="0.45">
      <c r="A792" t="s">
        <v>3385</v>
      </c>
      <c r="B792" t="s">
        <v>3386</v>
      </c>
    </row>
    <row r="793" spans="1:2" x14ac:dyDescent="0.45">
      <c r="A793" t="s">
        <v>3387</v>
      </c>
      <c r="B793" t="s">
        <v>3388</v>
      </c>
    </row>
    <row r="794" spans="1:2" x14ac:dyDescent="0.45">
      <c r="A794" t="s">
        <v>3389</v>
      </c>
      <c r="B794" t="s">
        <v>3390</v>
      </c>
    </row>
    <row r="795" spans="1:2" x14ac:dyDescent="0.45">
      <c r="A795" t="s">
        <v>3391</v>
      </c>
      <c r="B795" t="s">
        <v>3392</v>
      </c>
    </row>
    <row r="796" spans="1:2" x14ac:dyDescent="0.45">
      <c r="A796" t="s">
        <v>3393</v>
      </c>
      <c r="B796" t="s">
        <v>3394</v>
      </c>
    </row>
    <row r="797" spans="1:2" x14ac:dyDescent="0.45">
      <c r="A797" t="s">
        <v>3395</v>
      </c>
      <c r="B797" t="s">
        <v>3396</v>
      </c>
    </row>
    <row r="798" spans="1:2" x14ac:dyDescent="0.45">
      <c r="A798" t="s">
        <v>3397</v>
      </c>
      <c r="B798" t="s">
        <v>3398</v>
      </c>
    </row>
    <row r="799" spans="1:2" x14ac:dyDescent="0.45">
      <c r="A799" t="s">
        <v>3399</v>
      </c>
      <c r="B799" t="s">
        <v>3400</v>
      </c>
    </row>
    <row r="800" spans="1:2" x14ac:dyDescent="0.45">
      <c r="A800" t="s">
        <v>3401</v>
      </c>
      <c r="B800" t="s">
        <v>3402</v>
      </c>
    </row>
    <row r="801" spans="1:2" x14ac:dyDescent="0.45">
      <c r="A801" t="s">
        <v>3403</v>
      </c>
      <c r="B801" t="s">
        <v>3404</v>
      </c>
    </row>
    <row r="802" spans="1:2" x14ac:dyDescent="0.45">
      <c r="A802" t="s">
        <v>3405</v>
      </c>
      <c r="B802" t="s">
        <v>3406</v>
      </c>
    </row>
    <row r="803" spans="1:2" x14ac:dyDescent="0.45">
      <c r="A803" t="s">
        <v>3407</v>
      </c>
      <c r="B803" t="s">
        <v>3408</v>
      </c>
    </row>
    <row r="804" spans="1:2" x14ac:dyDescent="0.45">
      <c r="A804" t="s">
        <v>3409</v>
      </c>
      <c r="B804" t="s">
        <v>3410</v>
      </c>
    </row>
    <row r="805" spans="1:2" x14ac:dyDescent="0.45">
      <c r="A805" t="s">
        <v>3411</v>
      </c>
      <c r="B805" t="s">
        <v>3412</v>
      </c>
    </row>
    <row r="806" spans="1:2" x14ac:dyDescent="0.45">
      <c r="A806" t="s">
        <v>3413</v>
      </c>
      <c r="B806" t="s">
        <v>3414</v>
      </c>
    </row>
    <row r="807" spans="1:2" x14ac:dyDescent="0.45">
      <c r="A807" t="s">
        <v>3415</v>
      </c>
      <c r="B807" t="s">
        <v>3416</v>
      </c>
    </row>
    <row r="808" spans="1:2" x14ac:dyDescent="0.45">
      <c r="A808" t="s">
        <v>3417</v>
      </c>
      <c r="B808" t="s">
        <v>3418</v>
      </c>
    </row>
    <row r="809" spans="1:2" x14ac:dyDescent="0.45">
      <c r="A809" t="s">
        <v>3419</v>
      </c>
      <c r="B809" t="s">
        <v>3420</v>
      </c>
    </row>
    <row r="810" spans="1:2" x14ac:dyDescent="0.45">
      <c r="A810" t="s">
        <v>3421</v>
      </c>
      <c r="B810" t="s">
        <v>3422</v>
      </c>
    </row>
    <row r="811" spans="1:2" x14ac:dyDescent="0.45">
      <c r="A811" t="s">
        <v>3423</v>
      </c>
      <c r="B811" t="s">
        <v>3424</v>
      </c>
    </row>
    <row r="812" spans="1:2" x14ac:dyDescent="0.45">
      <c r="A812" t="s">
        <v>3425</v>
      </c>
      <c r="B812" t="s">
        <v>3426</v>
      </c>
    </row>
    <row r="813" spans="1:2" x14ac:dyDescent="0.45">
      <c r="A813" t="s">
        <v>3427</v>
      </c>
      <c r="B813" t="s">
        <v>3428</v>
      </c>
    </row>
    <row r="814" spans="1:2" x14ac:dyDescent="0.45">
      <c r="A814" t="s">
        <v>3429</v>
      </c>
      <c r="B814" t="s">
        <v>3430</v>
      </c>
    </row>
    <row r="815" spans="1:2" x14ac:dyDescent="0.45">
      <c r="A815" t="s">
        <v>3431</v>
      </c>
      <c r="B815" t="s">
        <v>3432</v>
      </c>
    </row>
    <row r="816" spans="1:2" x14ac:dyDescent="0.45">
      <c r="A816" t="s">
        <v>3433</v>
      </c>
      <c r="B816" t="s">
        <v>3434</v>
      </c>
    </row>
    <row r="817" spans="1:2" x14ac:dyDescent="0.45">
      <c r="A817" t="s">
        <v>3435</v>
      </c>
      <c r="B817" t="s">
        <v>3436</v>
      </c>
    </row>
    <row r="818" spans="1:2" x14ac:dyDescent="0.45">
      <c r="A818" t="s">
        <v>3437</v>
      </c>
      <c r="B818" t="s">
        <v>3438</v>
      </c>
    </row>
    <row r="819" spans="1:2" x14ac:dyDescent="0.45">
      <c r="A819" t="s">
        <v>3439</v>
      </c>
      <c r="B819" t="s">
        <v>3440</v>
      </c>
    </row>
    <row r="820" spans="1:2" x14ac:dyDescent="0.45">
      <c r="A820" t="s">
        <v>3441</v>
      </c>
      <c r="B820" t="s">
        <v>3442</v>
      </c>
    </row>
    <row r="821" spans="1:2" x14ac:dyDescent="0.45">
      <c r="A821" t="s">
        <v>3443</v>
      </c>
      <c r="B821" t="s">
        <v>3444</v>
      </c>
    </row>
    <row r="822" spans="1:2" x14ac:dyDescent="0.45">
      <c r="A822" t="s">
        <v>3445</v>
      </c>
      <c r="B822" t="s">
        <v>3446</v>
      </c>
    </row>
    <row r="823" spans="1:2" x14ac:dyDescent="0.45">
      <c r="A823" t="s">
        <v>3447</v>
      </c>
      <c r="B823" t="s">
        <v>3448</v>
      </c>
    </row>
    <row r="824" spans="1:2" x14ac:dyDescent="0.45">
      <c r="A824" t="s">
        <v>3449</v>
      </c>
      <c r="B824" t="s">
        <v>3450</v>
      </c>
    </row>
    <row r="825" spans="1:2" x14ac:dyDescent="0.45">
      <c r="A825" t="s">
        <v>3451</v>
      </c>
      <c r="B825" t="s">
        <v>3452</v>
      </c>
    </row>
    <row r="826" spans="1:2" x14ac:dyDescent="0.45">
      <c r="A826" t="s">
        <v>3453</v>
      </c>
      <c r="B826" t="s">
        <v>3454</v>
      </c>
    </row>
    <row r="827" spans="1:2" x14ac:dyDescent="0.45">
      <c r="A827" t="s">
        <v>3455</v>
      </c>
      <c r="B827" t="s">
        <v>3456</v>
      </c>
    </row>
    <row r="828" spans="1:2" x14ac:dyDescent="0.45">
      <c r="A828" t="s">
        <v>3457</v>
      </c>
      <c r="B828" t="s">
        <v>3458</v>
      </c>
    </row>
    <row r="829" spans="1:2" x14ac:dyDescent="0.45">
      <c r="A829" t="s">
        <v>3459</v>
      </c>
      <c r="B829" t="s">
        <v>3460</v>
      </c>
    </row>
    <row r="830" spans="1:2" x14ac:dyDescent="0.45">
      <c r="A830" t="s">
        <v>3461</v>
      </c>
      <c r="B830" t="s">
        <v>3462</v>
      </c>
    </row>
    <row r="831" spans="1:2" x14ac:dyDescent="0.45">
      <c r="A831" t="s">
        <v>3463</v>
      </c>
      <c r="B831" t="s">
        <v>3464</v>
      </c>
    </row>
    <row r="832" spans="1:2" x14ac:dyDescent="0.45">
      <c r="A832" t="s">
        <v>3465</v>
      </c>
      <c r="B832" t="s">
        <v>3466</v>
      </c>
    </row>
    <row r="833" spans="1:2" x14ac:dyDescent="0.45">
      <c r="A833" t="s">
        <v>3467</v>
      </c>
      <c r="B833" t="s">
        <v>3468</v>
      </c>
    </row>
    <row r="834" spans="1:2" x14ac:dyDescent="0.45">
      <c r="A834" t="s">
        <v>3469</v>
      </c>
      <c r="B834" t="s">
        <v>3470</v>
      </c>
    </row>
    <row r="835" spans="1:2" x14ac:dyDescent="0.45">
      <c r="A835" t="s">
        <v>3471</v>
      </c>
      <c r="B835" t="s">
        <v>3472</v>
      </c>
    </row>
    <row r="836" spans="1:2" x14ac:dyDescent="0.45">
      <c r="A836" t="s">
        <v>3473</v>
      </c>
      <c r="B836" t="s">
        <v>3474</v>
      </c>
    </row>
    <row r="837" spans="1:2" x14ac:dyDescent="0.45">
      <c r="A837" t="s">
        <v>3475</v>
      </c>
      <c r="B837" t="s">
        <v>3476</v>
      </c>
    </row>
    <row r="838" spans="1:2" x14ac:dyDescent="0.45">
      <c r="A838" t="s">
        <v>3477</v>
      </c>
      <c r="B838" t="s">
        <v>3478</v>
      </c>
    </row>
    <row r="839" spans="1:2" x14ac:dyDescent="0.45">
      <c r="A839" t="s">
        <v>3479</v>
      </c>
      <c r="B839" t="s">
        <v>3480</v>
      </c>
    </row>
    <row r="840" spans="1:2" x14ac:dyDescent="0.45">
      <c r="A840" t="s">
        <v>3481</v>
      </c>
      <c r="B840" t="s">
        <v>3482</v>
      </c>
    </row>
    <row r="841" spans="1:2" x14ac:dyDescent="0.45">
      <c r="A841" t="s">
        <v>3483</v>
      </c>
      <c r="B841" t="s">
        <v>3484</v>
      </c>
    </row>
    <row r="842" spans="1:2" x14ac:dyDescent="0.45">
      <c r="A842" t="s">
        <v>3485</v>
      </c>
      <c r="B842" t="s">
        <v>3486</v>
      </c>
    </row>
    <row r="843" spans="1:2" x14ac:dyDescent="0.45">
      <c r="A843" t="s">
        <v>3487</v>
      </c>
      <c r="B843" t="s">
        <v>3488</v>
      </c>
    </row>
    <row r="844" spans="1:2" x14ac:dyDescent="0.45">
      <c r="A844" t="s">
        <v>3489</v>
      </c>
      <c r="B844" t="s">
        <v>3490</v>
      </c>
    </row>
    <row r="845" spans="1:2" x14ac:dyDescent="0.45">
      <c r="A845" t="s">
        <v>3491</v>
      </c>
      <c r="B845" t="s">
        <v>3492</v>
      </c>
    </row>
    <row r="846" spans="1:2" x14ac:dyDescent="0.45">
      <c r="A846" t="s">
        <v>3493</v>
      </c>
      <c r="B846" t="s">
        <v>3494</v>
      </c>
    </row>
    <row r="847" spans="1:2" x14ac:dyDescent="0.45">
      <c r="A847" t="s">
        <v>3495</v>
      </c>
      <c r="B847" t="s">
        <v>3496</v>
      </c>
    </row>
    <row r="848" spans="1:2" x14ac:dyDescent="0.45">
      <c r="A848" t="s">
        <v>3497</v>
      </c>
      <c r="B848" t="s">
        <v>3498</v>
      </c>
    </row>
    <row r="849" spans="1:2" x14ac:dyDescent="0.45">
      <c r="A849" t="s">
        <v>3499</v>
      </c>
      <c r="B849" t="s">
        <v>3500</v>
      </c>
    </row>
    <row r="850" spans="1:2" x14ac:dyDescent="0.45">
      <c r="A850" t="s">
        <v>3501</v>
      </c>
      <c r="B850" t="s">
        <v>3502</v>
      </c>
    </row>
    <row r="851" spans="1:2" x14ac:dyDescent="0.45">
      <c r="A851" t="s">
        <v>3503</v>
      </c>
      <c r="B851" t="s">
        <v>3504</v>
      </c>
    </row>
    <row r="852" spans="1:2" x14ac:dyDescent="0.45">
      <c r="A852" t="s">
        <v>3505</v>
      </c>
      <c r="B852" t="s">
        <v>3506</v>
      </c>
    </row>
    <row r="853" spans="1:2" x14ac:dyDescent="0.45">
      <c r="A853" t="s">
        <v>3507</v>
      </c>
      <c r="B853" t="s">
        <v>3508</v>
      </c>
    </row>
    <row r="854" spans="1:2" x14ac:dyDescent="0.45">
      <c r="A854" t="s">
        <v>3509</v>
      </c>
      <c r="B854" t="s">
        <v>3510</v>
      </c>
    </row>
    <row r="855" spans="1:2" x14ac:dyDescent="0.45">
      <c r="A855" t="s">
        <v>3511</v>
      </c>
      <c r="B855" t="s">
        <v>3512</v>
      </c>
    </row>
    <row r="856" spans="1:2" x14ac:dyDescent="0.45">
      <c r="A856" t="s">
        <v>3513</v>
      </c>
      <c r="B856" t="s">
        <v>3514</v>
      </c>
    </row>
    <row r="857" spans="1:2" x14ac:dyDescent="0.45">
      <c r="A857" t="s">
        <v>3515</v>
      </c>
      <c r="B857" t="s">
        <v>3516</v>
      </c>
    </row>
    <row r="858" spans="1:2" x14ac:dyDescent="0.45">
      <c r="A858" t="s">
        <v>3517</v>
      </c>
      <c r="B858" t="s">
        <v>3518</v>
      </c>
    </row>
    <row r="859" spans="1:2" x14ac:dyDescent="0.45">
      <c r="A859" t="s">
        <v>3519</v>
      </c>
      <c r="B859" t="s">
        <v>3520</v>
      </c>
    </row>
    <row r="860" spans="1:2" x14ac:dyDescent="0.45">
      <c r="A860" t="s">
        <v>3521</v>
      </c>
      <c r="B860" t="s">
        <v>3522</v>
      </c>
    </row>
    <row r="861" spans="1:2" x14ac:dyDescent="0.45">
      <c r="A861" t="s">
        <v>3523</v>
      </c>
      <c r="B861" t="s">
        <v>3524</v>
      </c>
    </row>
    <row r="862" spans="1:2" x14ac:dyDescent="0.45">
      <c r="A862" t="s">
        <v>3525</v>
      </c>
      <c r="B862" t="s">
        <v>3526</v>
      </c>
    </row>
    <row r="863" spans="1:2" x14ac:dyDescent="0.45">
      <c r="A863" t="s">
        <v>3527</v>
      </c>
      <c r="B863" t="s">
        <v>3528</v>
      </c>
    </row>
    <row r="864" spans="1:2" x14ac:dyDescent="0.45">
      <c r="A864" t="s">
        <v>3529</v>
      </c>
      <c r="B864" t="s">
        <v>3530</v>
      </c>
    </row>
    <row r="865" spans="1:2" x14ac:dyDescent="0.45">
      <c r="A865" t="s">
        <v>3531</v>
      </c>
      <c r="B865" t="s">
        <v>3532</v>
      </c>
    </row>
    <row r="866" spans="1:2" x14ac:dyDescent="0.45">
      <c r="A866" t="s">
        <v>3533</v>
      </c>
      <c r="B866" t="s">
        <v>3534</v>
      </c>
    </row>
    <row r="867" spans="1:2" x14ac:dyDescent="0.45">
      <c r="A867" t="s">
        <v>3535</v>
      </c>
      <c r="B867" t="s">
        <v>3536</v>
      </c>
    </row>
    <row r="868" spans="1:2" x14ac:dyDescent="0.45">
      <c r="A868" t="s">
        <v>3537</v>
      </c>
      <c r="B868" t="s">
        <v>3538</v>
      </c>
    </row>
    <row r="869" spans="1:2" x14ac:dyDescent="0.45">
      <c r="A869" t="s">
        <v>3539</v>
      </c>
      <c r="B869" t="s">
        <v>3540</v>
      </c>
    </row>
    <row r="870" spans="1:2" x14ac:dyDescent="0.45">
      <c r="A870" t="s">
        <v>3541</v>
      </c>
      <c r="B870" t="s">
        <v>3542</v>
      </c>
    </row>
    <row r="871" spans="1:2" x14ac:dyDescent="0.45">
      <c r="A871" t="s">
        <v>3543</v>
      </c>
      <c r="B871" t="s">
        <v>3544</v>
      </c>
    </row>
    <row r="872" spans="1:2" x14ac:dyDescent="0.45">
      <c r="A872" t="s">
        <v>3545</v>
      </c>
      <c r="B872" t="s">
        <v>3546</v>
      </c>
    </row>
    <row r="873" spans="1:2" x14ac:dyDescent="0.45">
      <c r="A873" t="s">
        <v>3547</v>
      </c>
      <c r="B873" t="s">
        <v>3548</v>
      </c>
    </row>
    <row r="874" spans="1:2" x14ac:dyDescent="0.45">
      <c r="A874" t="s">
        <v>3549</v>
      </c>
      <c r="B874" t="s">
        <v>3550</v>
      </c>
    </row>
    <row r="875" spans="1:2" x14ac:dyDescent="0.45">
      <c r="A875" t="s">
        <v>3551</v>
      </c>
      <c r="B875" t="s">
        <v>3552</v>
      </c>
    </row>
    <row r="876" spans="1:2" x14ac:dyDescent="0.45">
      <c r="A876" t="s">
        <v>3553</v>
      </c>
      <c r="B876" t="s">
        <v>3554</v>
      </c>
    </row>
    <row r="877" spans="1:2" x14ac:dyDescent="0.45">
      <c r="A877" t="s">
        <v>3555</v>
      </c>
      <c r="B877" t="s">
        <v>3556</v>
      </c>
    </row>
    <row r="878" spans="1:2" x14ac:dyDescent="0.45">
      <c r="A878" t="s">
        <v>3557</v>
      </c>
      <c r="B878" t="s">
        <v>3558</v>
      </c>
    </row>
    <row r="879" spans="1:2" x14ac:dyDescent="0.45">
      <c r="A879" t="s">
        <v>3559</v>
      </c>
      <c r="B879" t="s">
        <v>3560</v>
      </c>
    </row>
    <row r="880" spans="1:2" x14ac:dyDescent="0.45">
      <c r="A880" t="s">
        <v>3561</v>
      </c>
      <c r="B880" t="s">
        <v>3562</v>
      </c>
    </row>
    <row r="881" spans="1:2" x14ac:dyDescent="0.45">
      <c r="A881" t="s">
        <v>3563</v>
      </c>
      <c r="B881" t="s">
        <v>3564</v>
      </c>
    </row>
    <row r="882" spans="1:2" x14ac:dyDescent="0.45">
      <c r="A882" t="s">
        <v>3565</v>
      </c>
      <c r="B882" t="s">
        <v>3566</v>
      </c>
    </row>
    <row r="883" spans="1:2" x14ac:dyDescent="0.45">
      <c r="A883" t="s">
        <v>3567</v>
      </c>
      <c r="B883" t="s">
        <v>3568</v>
      </c>
    </row>
    <row r="884" spans="1:2" x14ac:dyDescent="0.45">
      <c r="A884" t="s">
        <v>3569</v>
      </c>
      <c r="B884" t="s">
        <v>3570</v>
      </c>
    </row>
    <row r="885" spans="1:2" x14ac:dyDescent="0.45">
      <c r="A885" t="s">
        <v>3571</v>
      </c>
      <c r="B885" t="s">
        <v>3572</v>
      </c>
    </row>
    <row r="886" spans="1:2" x14ac:dyDescent="0.45">
      <c r="A886" t="s">
        <v>3573</v>
      </c>
      <c r="B886" t="s">
        <v>3574</v>
      </c>
    </row>
    <row r="887" spans="1:2" x14ac:dyDescent="0.45">
      <c r="A887" t="s">
        <v>3575</v>
      </c>
      <c r="B887" t="s">
        <v>3576</v>
      </c>
    </row>
    <row r="888" spans="1:2" x14ac:dyDescent="0.45">
      <c r="A888" t="s">
        <v>3577</v>
      </c>
      <c r="B888" t="s">
        <v>3578</v>
      </c>
    </row>
    <row r="889" spans="1:2" x14ac:dyDescent="0.45">
      <c r="A889" t="s">
        <v>3579</v>
      </c>
      <c r="B889" t="s">
        <v>3580</v>
      </c>
    </row>
    <row r="890" spans="1:2" x14ac:dyDescent="0.45">
      <c r="A890" t="s">
        <v>3581</v>
      </c>
      <c r="B890" t="s">
        <v>3582</v>
      </c>
    </row>
    <row r="891" spans="1:2" x14ac:dyDescent="0.45">
      <c r="A891" t="s">
        <v>3583</v>
      </c>
      <c r="B891" t="s">
        <v>3584</v>
      </c>
    </row>
    <row r="892" spans="1:2" x14ac:dyDescent="0.45">
      <c r="A892" t="s">
        <v>3585</v>
      </c>
      <c r="B892" t="s">
        <v>3586</v>
      </c>
    </row>
    <row r="893" spans="1:2" x14ac:dyDescent="0.45">
      <c r="A893" t="s">
        <v>3587</v>
      </c>
      <c r="B893" t="s">
        <v>3588</v>
      </c>
    </row>
    <row r="894" spans="1:2" x14ac:dyDescent="0.45">
      <c r="A894" t="s">
        <v>3589</v>
      </c>
      <c r="B894" t="s">
        <v>3590</v>
      </c>
    </row>
    <row r="895" spans="1:2" x14ac:dyDescent="0.45">
      <c r="A895" t="s">
        <v>3591</v>
      </c>
      <c r="B895" t="s">
        <v>3592</v>
      </c>
    </row>
    <row r="896" spans="1:2" x14ac:dyDescent="0.45">
      <c r="A896" t="s">
        <v>3593</v>
      </c>
      <c r="B896" t="s">
        <v>3594</v>
      </c>
    </row>
    <row r="897" spans="1:2" x14ac:dyDescent="0.45">
      <c r="A897" t="s">
        <v>3595</v>
      </c>
      <c r="B897" t="s">
        <v>3596</v>
      </c>
    </row>
    <row r="898" spans="1:2" x14ac:dyDescent="0.45">
      <c r="A898" t="s">
        <v>3597</v>
      </c>
      <c r="B898" t="s">
        <v>3598</v>
      </c>
    </row>
    <row r="899" spans="1:2" x14ac:dyDescent="0.45">
      <c r="A899" t="s">
        <v>3599</v>
      </c>
      <c r="B899" t="s">
        <v>3600</v>
      </c>
    </row>
    <row r="900" spans="1:2" x14ac:dyDescent="0.45">
      <c r="A900" t="s">
        <v>3601</v>
      </c>
      <c r="B900" t="s">
        <v>3602</v>
      </c>
    </row>
    <row r="901" spans="1:2" x14ac:dyDescent="0.45">
      <c r="A901" t="s">
        <v>3603</v>
      </c>
      <c r="B901" t="s">
        <v>3604</v>
      </c>
    </row>
    <row r="902" spans="1:2" x14ac:dyDescent="0.45">
      <c r="A902" t="s">
        <v>3605</v>
      </c>
      <c r="B902" t="s">
        <v>3606</v>
      </c>
    </row>
    <row r="903" spans="1:2" x14ac:dyDescent="0.45">
      <c r="A903" t="s">
        <v>3607</v>
      </c>
      <c r="B903" t="s">
        <v>3608</v>
      </c>
    </row>
    <row r="904" spans="1:2" x14ac:dyDescent="0.45">
      <c r="A904" t="s">
        <v>3609</v>
      </c>
      <c r="B904" t="s">
        <v>3610</v>
      </c>
    </row>
    <row r="905" spans="1:2" x14ac:dyDescent="0.45">
      <c r="A905" t="s">
        <v>3611</v>
      </c>
      <c r="B905" t="s">
        <v>3612</v>
      </c>
    </row>
    <row r="906" spans="1:2" x14ac:dyDescent="0.45">
      <c r="A906" t="s">
        <v>3613</v>
      </c>
      <c r="B906" t="s">
        <v>3614</v>
      </c>
    </row>
    <row r="907" spans="1:2" x14ac:dyDescent="0.45">
      <c r="A907" t="s">
        <v>3615</v>
      </c>
      <c r="B907" t="s">
        <v>3616</v>
      </c>
    </row>
    <row r="908" spans="1:2" x14ac:dyDescent="0.45">
      <c r="A908" t="s">
        <v>3617</v>
      </c>
      <c r="B908" t="s">
        <v>3618</v>
      </c>
    </row>
    <row r="909" spans="1:2" x14ac:dyDescent="0.45">
      <c r="A909" t="s">
        <v>3619</v>
      </c>
      <c r="B909" t="s">
        <v>3620</v>
      </c>
    </row>
    <row r="910" spans="1:2" x14ac:dyDescent="0.45">
      <c r="A910" t="s">
        <v>3621</v>
      </c>
      <c r="B910" t="s">
        <v>3622</v>
      </c>
    </row>
    <row r="911" spans="1:2" x14ac:dyDescent="0.45">
      <c r="A911" t="s">
        <v>3623</v>
      </c>
      <c r="B911" t="s">
        <v>3624</v>
      </c>
    </row>
    <row r="912" spans="1:2" x14ac:dyDescent="0.45">
      <c r="A912" t="s">
        <v>3625</v>
      </c>
      <c r="B912" t="s">
        <v>3626</v>
      </c>
    </row>
    <row r="913" spans="1:2" x14ac:dyDescent="0.45">
      <c r="A913" t="s">
        <v>3627</v>
      </c>
      <c r="B913" t="s">
        <v>3628</v>
      </c>
    </row>
    <row r="914" spans="1:2" x14ac:dyDescent="0.45">
      <c r="A914" t="s">
        <v>3629</v>
      </c>
      <c r="B914" t="s">
        <v>3630</v>
      </c>
    </row>
    <row r="915" spans="1:2" x14ac:dyDescent="0.45">
      <c r="A915" t="s">
        <v>3631</v>
      </c>
      <c r="B915" t="s">
        <v>3632</v>
      </c>
    </row>
    <row r="916" spans="1:2" x14ac:dyDescent="0.45">
      <c r="A916" t="s">
        <v>3633</v>
      </c>
      <c r="B916" t="s">
        <v>3634</v>
      </c>
    </row>
    <row r="917" spans="1:2" x14ac:dyDescent="0.45">
      <c r="A917" t="s">
        <v>3635</v>
      </c>
      <c r="B917" t="s">
        <v>3636</v>
      </c>
    </row>
    <row r="918" spans="1:2" x14ac:dyDescent="0.45">
      <c r="A918" t="s">
        <v>3637</v>
      </c>
      <c r="B918" t="s">
        <v>3638</v>
      </c>
    </row>
    <row r="919" spans="1:2" x14ac:dyDescent="0.45">
      <c r="A919" t="s">
        <v>3639</v>
      </c>
      <c r="B919" t="s">
        <v>3640</v>
      </c>
    </row>
    <row r="920" spans="1:2" x14ac:dyDescent="0.45">
      <c r="A920" t="s">
        <v>3641</v>
      </c>
      <c r="B920" t="s">
        <v>3642</v>
      </c>
    </row>
    <row r="921" spans="1:2" x14ac:dyDescent="0.45">
      <c r="A921" t="s">
        <v>3643</v>
      </c>
      <c r="B921" t="s">
        <v>3644</v>
      </c>
    </row>
    <row r="922" spans="1:2" x14ac:dyDescent="0.45">
      <c r="A922" t="s">
        <v>3645</v>
      </c>
      <c r="B922" t="s">
        <v>3646</v>
      </c>
    </row>
    <row r="923" spans="1:2" x14ac:dyDescent="0.45">
      <c r="A923" t="s">
        <v>3647</v>
      </c>
      <c r="B923" t="s">
        <v>3648</v>
      </c>
    </row>
    <row r="924" spans="1:2" x14ac:dyDescent="0.45">
      <c r="A924" t="s">
        <v>3649</v>
      </c>
      <c r="B924" t="s">
        <v>3650</v>
      </c>
    </row>
    <row r="925" spans="1:2" x14ac:dyDescent="0.45">
      <c r="A925" t="s">
        <v>3651</v>
      </c>
      <c r="B925" t="s">
        <v>3652</v>
      </c>
    </row>
    <row r="926" spans="1:2" x14ac:dyDescent="0.45">
      <c r="A926" t="s">
        <v>3653</v>
      </c>
      <c r="B926" t="s">
        <v>3654</v>
      </c>
    </row>
    <row r="927" spans="1:2" x14ac:dyDescent="0.45">
      <c r="A927" t="s">
        <v>3655</v>
      </c>
      <c r="B927" t="s">
        <v>3656</v>
      </c>
    </row>
    <row r="928" spans="1:2" x14ac:dyDescent="0.45">
      <c r="A928" t="s">
        <v>3657</v>
      </c>
      <c r="B928" t="s">
        <v>3658</v>
      </c>
    </row>
    <row r="929" spans="1:2" x14ac:dyDescent="0.45">
      <c r="A929" t="s">
        <v>3659</v>
      </c>
      <c r="B929" t="s">
        <v>3660</v>
      </c>
    </row>
    <row r="930" spans="1:2" x14ac:dyDescent="0.45">
      <c r="A930" t="s">
        <v>3661</v>
      </c>
      <c r="B930" t="s">
        <v>3662</v>
      </c>
    </row>
    <row r="931" spans="1:2" x14ac:dyDescent="0.45">
      <c r="A931" t="s">
        <v>3663</v>
      </c>
      <c r="B931" t="s">
        <v>3664</v>
      </c>
    </row>
    <row r="932" spans="1:2" x14ac:dyDescent="0.45">
      <c r="A932" t="s">
        <v>3665</v>
      </c>
      <c r="B932" t="s">
        <v>3666</v>
      </c>
    </row>
    <row r="933" spans="1:2" x14ac:dyDescent="0.45">
      <c r="A933" t="s">
        <v>3667</v>
      </c>
      <c r="B933" t="s">
        <v>3668</v>
      </c>
    </row>
    <row r="934" spans="1:2" x14ac:dyDescent="0.45">
      <c r="A934" t="s">
        <v>3669</v>
      </c>
      <c r="B934" t="s">
        <v>3670</v>
      </c>
    </row>
    <row r="935" spans="1:2" x14ac:dyDescent="0.45">
      <c r="A935" t="s">
        <v>3671</v>
      </c>
      <c r="B935" t="s">
        <v>3672</v>
      </c>
    </row>
    <row r="936" spans="1:2" x14ac:dyDescent="0.45">
      <c r="A936" t="s">
        <v>3673</v>
      </c>
      <c r="B936" t="s">
        <v>3674</v>
      </c>
    </row>
    <row r="937" spans="1:2" x14ac:dyDescent="0.45">
      <c r="A937" t="s">
        <v>3675</v>
      </c>
      <c r="B937" t="s">
        <v>3676</v>
      </c>
    </row>
    <row r="938" spans="1:2" x14ac:dyDescent="0.45">
      <c r="A938" t="s">
        <v>3677</v>
      </c>
      <c r="B938" t="s">
        <v>3678</v>
      </c>
    </row>
    <row r="939" spans="1:2" x14ac:dyDescent="0.45">
      <c r="A939" t="s">
        <v>3679</v>
      </c>
      <c r="B939" t="s">
        <v>3680</v>
      </c>
    </row>
    <row r="940" spans="1:2" x14ac:dyDescent="0.45">
      <c r="A940" t="s">
        <v>3681</v>
      </c>
      <c r="B940" t="s">
        <v>3682</v>
      </c>
    </row>
    <row r="941" spans="1:2" x14ac:dyDescent="0.45">
      <c r="A941" t="s">
        <v>3683</v>
      </c>
      <c r="B941" t="s">
        <v>3684</v>
      </c>
    </row>
    <row r="942" spans="1:2" x14ac:dyDescent="0.45">
      <c r="A942" t="s">
        <v>3685</v>
      </c>
      <c r="B942" t="s">
        <v>3686</v>
      </c>
    </row>
    <row r="943" spans="1:2" x14ac:dyDescent="0.45">
      <c r="A943" t="s">
        <v>3687</v>
      </c>
      <c r="B943" t="s">
        <v>3688</v>
      </c>
    </row>
    <row r="944" spans="1:2" x14ac:dyDescent="0.45">
      <c r="A944" t="s">
        <v>3689</v>
      </c>
      <c r="B944" t="s">
        <v>3690</v>
      </c>
    </row>
    <row r="945" spans="1:2" x14ac:dyDescent="0.45">
      <c r="A945" t="s">
        <v>3691</v>
      </c>
      <c r="B945" t="s">
        <v>3692</v>
      </c>
    </row>
    <row r="946" spans="1:2" x14ac:dyDescent="0.45">
      <c r="A946" t="s">
        <v>3693</v>
      </c>
      <c r="B946" t="s">
        <v>3694</v>
      </c>
    </row>
    <row r="947" spans="1:2" x14ac:dyDescent="0.45">
      <c r="A947" t="s">
        <v>3695</v>
      </c>
      <c r="B947" t="s">
        <v>3696</v>
      </c>
    </row>
    <row r="948" spans="1:2" x14ac:dyDescent="0.45">
      <c r="A948" t="s">
        <v>3697</v>
      </c>
      <c r="B948" t="s">
        <v>3698</v>
      </c>
    </row>
    <row r="949" spans="1:2" x14ac:dyDescent="0.45">
      <c r="A949" t="s">
        <v>3699</v>
      </c>
      <c r="B949" t="s">
        <v>3700</v>
      </c>
    </row>
    <row r="950" spans="1:2" x14ac:dyDescent="0.45">
      <c r="A950" t="s">
        <v>3701</v>
      </c>
      <c r="B950" t="s">
        <v>3702</v>
      </c>
    </row>
    <row r="951" spans="1:2" x14ac:dyDescent="0.45">
      <c r="A951" t="s">
        <v>3703</v>
      </c>
      <c r="B951" t="s">
        <v>3704</v>
      </c>
    </row>
    <row r="952" spans="1:2" x14ac:dyDescent="0.45">
      <c r="A952" t="s">
        <v>3705</v>
      </c>
      <c r="B952" t="s">
        <v>3706</v>
      </c>
    </row>
    <row r="953" spans="1:2" x14ac:dyDescent="0.45">
      <c r="A953" t="s">
        <v>3707</v>
      </c>
      <c r="B953" t="s">
        <v>3708</v>
      </c>
    </row>
    <row r="954" spans="1:2" x14ac:dyDescent="0.45">
      <c r="A954" t="s">
        <v>3709</v>
      </c>
      <c r="B954" t="s">
        <v>3710</v>
      </c>
    </row>
    <row r="955" spans="1:2" x14ac:dyDescent="0.45">
      <c r="A955" t="s">
        <v>3711</v>
      </c>
      <c r="B955" t="s">
        <v>3712</v>
      </c>
    </row>
    <row r="956" spans="1:2" x14ac:dyDescent="0.45">
      <c r="A956" t="s">
        <v>3713</v>
      </c>
      <c r="B956" t="s">
        <v>3714</v>
      </c>
    </row>
    <row r="957" spans="1:2" x14ac:dyDescent="0.45">
      <c r="A957" t="s">
        <v>3715</v>
      </c>
      <c r="B957" t="s">
        <v>3716</v>
      </c>
    </row>
    <row r="958" spans="1:2" x14ac:dyDescent="0.45">
      <c r="A958" t="s">
        <v>3717</v>
      </c>
      <c r="B958" t="s">
        <v>3718</v>
      </c>
    </row>
    <row r="959" spans="1:2" x14ac:dyDescent="0.45">
      <c r="A959" t="s">
        <v>3719</v>
      </c>
      <c r="B959" t="s">
        <v>3720</v>
      </c>
    </row>
    <row r="960" spans="1:2" x14ac:dyDescent="0.45">
      <c r="A960" t="s">
        <v>3721</v>
      </c>
      <c r="B960" t="s">
        <v>3722</v>
      </c>
    </row>
    <row r="961" spans="1:2" x14ac:dyDescent="0.45">
      <c r="A961" t="s">
        <v>3723</v>
      </c>
      <c r="B961" t="s">
        <v>3724</v>
      </c>
    </row>
    <row r="962" spans="1:2" x14ac:dyDescent="0.45">
      <c r="A962" t="s">
        <v>3725</v>
      </c>
      <c r="B962" t="s">
        <v>3726</v>
      </c>
    </row>
    <row r="963" spans="1:2" x14ac:dyDescent="0.45">
      <c r="A963" t="s">
        <v>3727</v>
      </c>
      <c r="B963" t="s">
        <v>3728</v>
      </c>
    </row>
    <row r="964" spans="1:2" x14ac:dyDescent="0.45">
      <c r="A964" t="s">
        <v>3729</v>
      </c>
      <c r="B964" t="s">
        <v>3730</v>
      </c>
    </row>
    <row r="965" spans="1:2" x14ac:dyDescent="0.45">
      <c r="A965" t="s">
        <v>3731</v>
      </c>
      <c r="B965" t="s">
        <v>3732</v>
      </c>
    </row>
    <row r="966" spans="1:2" x14ac:dyDescent="0.45">
      <c r="A966" t="s">
        <v>3733</v>
      </c>
      <c r="B966" t="s">
        <v>3734</v>
      </c>
    </row>
    <row r="967" spans="1:2" x14ac:dyDescent="0.45">
      <c r="A967" t="s">
        <v>3735</v>
      </c>
      <c r="B967" t="s">
        <v>3736</v>
      </c>
    </row>
    <row r="968" spans="1:2" x14ac:dyDescent="0.45">
      <c r="A968" t="s">
        <v>3737</v>
      </c>
      <c r="B968" t="s">
        <v>3738</v>
      </c>
    </row>
    <row r="969" spans="1:2" x14ac:dyDescent="0.45">
      <c r="A969" t="s">
        <v>3739</v>
      </c>
      <c r="B969" t="s">
        <v>3740</v>
      </c>
    </row>
    <row r="970" spans="1:2" x14ac:dyDescent="0.45">
      <c r="A970" t="s">
        <v>3741</v>
      </c>
      <c r="B970" t="s">
        <v>3742</v>
      </c>
    </row>
    <row r="971" spans="1:2" x14ac:dyDescent="0.45">
      <c r="A971" t="s">
        <v>3743</v>
      </c>
      <c r="B971" t="s">
        <v>3744</v>
      </c>
    </row>
    <row r="972" spans="1:2" x14ac:dyDescent="0.45">
      <c r="A972" t="s">
        <v>3745</v>
      </c>
      <c r="B972" t="s">
        <v>3746</v>
      </c>
    </row>
    <row r="973" spans="1:2" x14ac:dyDescent="0.45">
      <c r="A973" t="s">
        <v>3747</v>
      </c>
      <c r="B973" t="s">
        <v>3748</v>
      </c>
    </row>
    <row r="974" spans="1:2" x14ac:dyDescent="0.45">
      <c r="A974" t="s">
        <v>3749</v>
      </c>
      <c r="B974" t="s">
        <v>3750</v>
      </c>
    </row>
    <row r="975" spans="1:2" x14ac:dyDescent="0.45">
      <c r="A975" t="s">
        <v>3751</v>
      </c>
      <c r="B975" t="s">
        <v>3752</v>
      </c>
    </row>
    <row r="976" spans="1:2" x14ac:dyDescent="0.45">
      <c r="A976" t="s">
        <v>3753</v>
      </c>
      <c r="B976" t="s">
        <v>3754</v>
      </c>
    </row>
    <row r="977" spans="1:2" x14ac:dyDescent="0.45">
      <c r="A977" t="s">
        <v>3755</v>
      </c>
      <c r="B977" t="s">
        <v>3756</v>
      </c>
    </row>
    <row r="978" spans="1:2" x14ac:dyDescent="0.45">
      <c r="A978" t="s">
        <v>3757</v>
      </c>
      <c r="B978" t="s">
        <v>3758</v>
      </c>
    </row>
    <row r="979" spans="1:2" x14ac:dyDescent="0.45">
      <c r="A979" t="s">
        <v>3759</v>
      </c>
      <c r="B979" t="s">
        <v>3760</v>
      </c>
    </row>
    <row r="980" spans="1:2" x14ac:dyDescent="0.45">
      <c r="A980" t="s">
        <v>3761</v>
      </c>
      <c r="B980" t="s">
        <v>3762</v>
      </c>
    </row>
    <row r="981" spans="1:2" x14ac:dyDescent="0.45">
      <c r="A981" t="s">
        <v>3763</v>
      </c>
      <c r="B981" t="s">
        <v>3764</v>
      </c>
    </row>
    <row r="982" spans="1:2" x14ac:dyDescent="0.45">
      <c r="A982" t="s">
        <v>3765</v>
      </c>
      <c r="B982" t="s">
        <v>3766</v>
      </c>
    </row>
    <row r="983" spans="1:2" x14ac:dyDescent="0.45">
      <c r="A983" t="s">
        <v>3767</v>
      </c>
      <c r="B983" t="s">
        <v>3768</v>
      </c>
    </row>
    <row r="984" spans="1:2" x14ac:dyDescent="0.45">
      <c r="A984" t="s">
        <v>3769</v>
      </c>
      <c r="B984" t="s">
        <v>3770</v>
      </c>
    </row>
    <row r="985" spans="1:2" x14ac:dyDescent="0.45">
      <c r="A985" t="s">
        <v>3771</v>
      </c>
      <c r="B985" t="s">
        <v>3772</v>
      </c>
    </row>
    <row r="986" spans="1:2" x14ac:dyDescent="0.45">
      <c r="A986" t="s">
        <v>3773</v>
      </c>
      <c r="B986" t="s">
        <v>3774</v>
      </c>
    </row>
    <row r="987" spans="1:2" x14ac:dyDescent="0.45">
      <c r="A987" t="s">
        <v>3775</v>
      </c>
      <c r="B987" t="s">
        <v>3776</v>
      </c>
    </row>
    <row r="988" spans="1:2" x14ac:dyDescent="0.45">
      <c r="A988" t="s">
        <v>3777</v>
      </c>
      <c r="B988" t="s">
        <v>3778</v>
      </c>
    </row>
    <row r="989" spans="1:2" x14ac:dyDescent="0.45">
      <c r="A989" t="s">
        <v>3779</v>
      </c>
      <c r="B989" t="s">
        <v>3780</v>
      </c>
    </row>
    <row r="990" spans="1:2" x14ac:dyDescent="0.45">
      <c r="A990" t="s">
        <v>3781</v>
      </c>
      <c r="B990" t="s">
        <v>3782</v>
      </c>
    </row>
    <row r="991" spans="1:2" x14ac:dyDescent="0.45">
      <c r="A991" t="s">
        <v>3783</v>
      </c>
      <c r="B991" t="s">
        <v>3784</v>
      </c>
    </row>
    <row r="992" spans="1:2" x14ac:dyDescent="0.45">
      <c r="A992" t="s">
        <v>3785</v>
      </c>
      <c r="B992" t="s">
        <v>3786</v>
      </c>
    </row>
    <row r="993" spans="1:2" x14ac:dyDescent="0.45">
      <c r="A993" t="s">
        <v>3787</v>
      </c>
      <c r="B993" t="s">
        <v>3788</v>
      </c>
    </row>
    <row r="994" spans="1:2" x14ac:dyDescent="0.45">
      <c r="A994" t="s">
        <v>3789</v>
      </c>
      <c r="B994" t="s">
        <v>3790</v>
      </c>
    </row>
    <row r="995" spans="1:2" x14ac:dyDescent="0.45">
      <c r="A995" t="s">
        <v>3791</v>
      </c>
      <c r="B995" t="s">
        <v>3792</v>
      </c>
    </row>
    <row r="996" spans="1:2" x14ac:dyDescent="0.45">
      <c r="A996" t="s">
        <v>3793</v>
      </c>
      <c r="B996" t="s">
        <v>3794</v>
      </c>
    </row>
    <row r="997" spans="1:2" x14ac:dyDescent="0.45">
      <c r="A997" t="s">
        <v>3795</v>
      </c>
      <c r="B997" t="s">
        <v>3796</v>
      </c>
    </row>
    <row r="998" spans="1:2" x14ac:dyDescent="0.45">
      <c r="A998" t="s">
        <v>3797</v>
      </c>
      <c r="B998" t="s">
        <v>3798</v>
      </c>
    </row>
    <row r="999" spans="1:2" x14ac:dyDescent="0.45">
      <c r="A999" t="s">
        <v>3799</v>
      </c>
      <c r="B999" t="s">
        <v>3800</v>
      </c>
    </row>
    <row r="1000" spans="1:2" x14ac:dyDescent="0.45">
      <c r="A1000" t="s">
        <v>3801</v>
      </c>
      <c r="B1000" t="s">
        <v>3802</v>
      </c>
    </row>
    <row r="1001" spans="1:2" x14ac:dyDescent="0.45">
      <c r="A1001" t="s">
        <v>3803</v>
      </c>
      <c r="B1001" t="s">
        <v>3804</v>
      </c>
    </row>
    <row r="1002" spans="1:2" x14ac:dyDescent="0.45">
      <c r="A1002" t="s">
        <v>3805</v>
      </c>
      <c r="B1002" t="s">
        <v>3806</v>
      </c>
    </row>
    <row r="1003" spans="1:2" x14ac:dyDescent="0.45">
      <c r="A1003" t="s">
        <v>3807</v>
      </c>
      <c r="B1003" t="s">
        <v>3808</v>
      </c>
    </row>
    <row r="1004" spans="1:2" x14ac:dyDescent="0.45">
      <c r="A1004" t="s">
        <v>3809</v>
      </c>
      <c r="B1004" t="s">
        <v>3810</v>
      </c>
    </row>
    <row r="1005" spans="1:2" x14ac:dyDescent="0.45">
      <c r="A1005" t="s">
        <v>3811</v>
      </c>
      <c r="B1005" t="s">
        <v>3812</v>
      </c>
    </row>
    <row r="1006" spans="1:2" x14ac:dyDescent="0.45">
      <c r="A1006" t="s">
        <v>3813</v>
      </c>
      <c r="B1006" t="s">
        <v>3814</v>
      </c>
    </row>
    <row r="1007" spans="1:2" x14ac:dyDescent="0.45">
      <c r="A1007" t="s">
        <v>3815</v>
      </c>
      <c r="B1007" t="s">
        <v>3816</v>
      </c>
    </row>
    <row r="1008" spans="1:2" x14ac:dyDescent="0.45">
      <c r="A1008" t="s">
        <v>3817</v>
      </c>
      <c r="B1008" t="s">
        <v>3818</v>
      </c>
    </row>
    <row r="1009" spans="1:2" x14ac:dyDescent="0.45">
      <c r="A1009" t="s">
        <v>3819</v>
      </c>
      <c r="B1009" t="s">
        <v>3820</v>
      </c>
    </row>
    <row r="1010" spans="1:2" x14ac:dyDescent="0.45">
      <c r="A1010" t="s">
        <v>3821</v>
      </c>
      <c r="B1010" t="s">
        <v>3822</v>
      </c>
    </row>
    <row r="1011" spans="1:2" x14ac:dyDescent="0.45">
      <c r="A1011" t="s">
        <v>3823</v>
      </c>
      <c r="B1011" t="s">
        <v>3824</v>
      </c>
    </row>
    <row r="1012" spans="1:2" x14ac:dyDescent="0.45">
      <c r="A1012" t="s">
        <v>3825</v>
      </c>
      <c r="B1012" t="s">
        <v>3826</v>
      </c>
    </row>
    <row r="1013" spans="1:2" x14ac:dyDescent="0.45">
      <c r="A1013" t="s">
        <v>3827</v>
      </c>
      <c r="B1013" t="s">
        <v>3828</v>
      </c>
    </row>
    <row r="1014" spans="1:2" x14ac:dyDescent="0.45">
      <c r="A1014" t="s">
        <v>3829</v>
      </c>
      <c r="B1014" t="s">
        <v>3830</v>
      </c>
    </row>
    <row r="1015" spans="1:2" x14ac:dyDescent="0.45">
      <c r="A1015" t="s">
        <v>3831</v>
      </c>
      <c r="B1015" t="s">
        <v>3832</v>
      </c>
    </row>
    <row r="1016" spans="1:2" x14ac:dyDescent="0.45">
      <c r="A1016" t="s">
        <v>3833</v>
      </c>
      <c r="B1016" t="s">
        <v>3834</v>
      </c>
    </row>
    <row r="1017" spans="1:2" x14ac:dyDescent="0.45">
      <c r="A1017" t="s">
        <v>3835</v>
      </c>
      <c r="B1017" t="s">
        <v>3836</v>
      </c>
    </row>
    <row r="1018" spans="1:2" x14ac:dyDescent="0.45">
      <c r="A1018" t="s">
        <v>3837</v>
      </c>
      <c r="B1018" t="s">
        <v>3838</v>
      </c>
    </row>
    <row r="1019" spans="1:2" x14ac:dyDescent="0.45">
      <c r="A1019" t="s">
        <v>3839</v>
      </c>
      <c r="B1019" t="s">
        <v>3840</v>
      </c>
    </row>
    <row r="1020" spans="1:2" x14ac:dyDescent="0.45">
      <c r="A1020" t="s">
        <v>3841</v>
      </c>
      <c r="B1020" t="s">
        <v>3842</v>
      </c>
    </row>
    <row r="1021" spans="1:2" x14ac:dyDescent="0.45">
      <c r="A1021" t="s">
        <v>3843</v>
      </c>
      <c r="B1021" t="s">
        <v>3844</v>
      </c>
    </row>
    <row r="1022" spans="1:2" x14ac:dyDescent="0.45">
      <c r="A1022" t="s">
        <v>3845</v>
      </c>
      <c r="B1022" t="s">
        <v>3846</v>
      </c>
    </row>
    <row r="1023" spans="1:2" x14ac:dyDescent="0.45">
      <c r="A1023" t="s">
        <v>3847</v>
      </c>
      <c r="B1023" t="s">
        <v>3848</v>
      </c>
    </row>
    <row r="1024" spans="1:2" x14ac:dyDescent="0.45">
      <c r="A1024" t="s">
        <v>3849</v>
      </c>
      <c r="B1024" t="s">
        <v>3850</v>
      </c>
    </row>
    <row r="1025" spans="1:2" x14ac:dyDescent="0.45">
      <c r="A1025" t="s">
        <v>3851</v>
      </c>
      <c r="B1025" t="s">
        <v>3852</v>
      </c>
    </row>
    <row r="1026" spans="1:2" x14ac:dyDescent="0.45">
      <c r="A1026" t="s">
        <v>3853</v>
      </c>
      <c r="B1026" t="s">
        <v>3854</v>
      </c>
    </row>
    <row r="1027" spans="1:2" x14ac:dyDescent="0.45">
      <c r="A1027" t="s">
        <v>3855</v>
      </c>
      <c r="B1027" t="s">
        <v>3856</v>
      </c>
    </row>
    <row r="1028" spans="1:2" x14ac:dyDescent="0.45">
      <c r="A1028" t="s">
        <v>3857</v>
      </c>
      <c r="B1028" t="s">
        <v>3858</v>
      </c>
    </row>
    <row r="1029" spans="1:2" x14ac:dyDescent="0.45">
      <c r="A1029" t="s">
        <v>3859</v>
      </c>
      <c r="B1029" t="s">
        <v>3860</v>
      </c>
    </row>
    <row r="1030" spans="1:2" x14ac:dyDescent="0.45">
      <c r="A1030" t="s">
        <v>3861</v>
      </c>
      <c r="B1030" t="s">
        <v>3862</v>
      </c>
    </row>
    <row r="1031" spans="1:2" x14ac:dyDescent="0.45">
      <c r="A1031" t="s">
        <v>3863</v>
      </c>
      <c r="B1031" t="s">
        <v>3864</v>
      </c>
    </row>
    <row r="1032" spans="1:2" x14ac:dyDescent="0.45">
      <c r="A1032" t="s">
        <v>3865</v>
      </c>
      <c r="B1032" t="s">
        <v>3866</v>
      </c>
    </row>
    <row r="1033" spans="1:2" x14ac:dyDescent="0.45">
      <c r="A1033" t="s">
        <v>3867</v>
      </c>
      <c r="B1033" t="s">
        <v>3868</v>
      </c>
    </row>
    <row r="1034" spans="1:2" x14ac:dyDescent="0.45">
      <c r="A1034" t="s">
        <v>3869</v>
      </c>
      <c r="B1034" t="s">
        <v>3870</v>
      </c>
    </row>
    <row r="1035" spans="1:2" x14ac:dyDescent="0.45">
      <c r="A1035" t="s">
        <v>3871</v>
      </c>
      <c r="B1035" t="s">
        <v>3872</v>
      </c>
    </row>
    <row r="1036" spans="1:2" x14ac:dyDescent="0.45">
      <c r="A1036" t="s">
        <v>3873</v>
      </c>
      <c r="B1036" t="s">
        <v>3874</v>
      </c>
    </row>
    <row r="1037" spans="1:2" x14ac:dyDescent="0.45">
      <c r="A1037" t="s">
        <v>3875</v>
      </c>
      <c r="B1037" t="s">
        <v>3876</v>
      </c>
    </row>
    <row r="1038" spans="1:2" x14ac:dyDescent="0.45">
      <c r="A1038" t="s">
        <v>3877</v>
      </c>
      <c r="B1038" t="s">
        <v>3878</v>
      </c>
    </row>
    <row r="1039" spans="1:2" x14ac:dyDescent="0.45">
      <c r="A1039" t="s">
        <v>3879</v>
      </c>
      <c r="B1039" t="s">
        <v>3880</v>
      </c>
    </row>
    <row r="1040" spans="1:2" x14ac:dyDescent="0.45">
      <c r="A1040" t="s">
        <v>3881</v>
      </c>
      <c r="B1040" t="s">
        <v>3882</v>
      </c>
    </row>
    <row r="1041" spans="1:2" x14ac:dyDescent="0.45">
      <c r="A1041" t="s">
        <v>3883</v>
      </c>
      <c r="B1041" t="s">
        <v>3884</v>
      </c>
    </row>
    <row r="1042" spans="1:2" x14ac:dyDescent="0.45">
      <c r="A1042" t="s">
        <v>3885</v>
      </c>
      <c r="B1042" t="s">
        <v>3886</v>
      </c>
    </row>
    <row r="1043" spans="1:2" x14ac:dyDescent="0.45">
      <c r="A1043" t="s">
        <v>3887</v>
      </c>
      <c r="B1043" t="s">
        <v>3888</v>
      </c>
    </row>
    <row r="1044" spans="1:2" x14ac:dyDescent="0.45">
      <c r="A1044" t="s">
        <v>3889</v>
      </c>
      <c r="B1044" t="s">
        <v>3890</v>
      </c>
    </row>
    <row r="1045" spans="1:2" x14ac:dyDescent="0.45">
      <c r="A1045" t="s">
        <v>3891</v>
      </c>
      <c r="B1045" t="s">
        <v>3892</v>
      </c>
    </row>
    <row r="1046" spans="1:2" x14ac:dyDescent="0.45">
      <c r="A1046" t="s">
        <v>3893</v>
      </c>
      <c r="B1046" t="s">
        <v>3894</v>
      </c>
    </row>
    <row r="1047" spans="1:2" x14ac:dyDescent="0.45">
      <c r="A1047" t="s">
        <v>3895</v>
      </c>
      <c r="B1047" t="s">
        <v>3896</v>
      </c>
    </row>
    <row r="1048" spans="1:2" x14ac:dyDescent="0.45">
      <c r="A1048" t="s">
        <v>3897</v>
      </c>
      <c r="B1048" t="s">
        <v>3898</v>
      </c>
    </row>
    <row r="1049" spans="1:2" x14ac:dyDescent="0.45">
      <c r="A1049" t="s">
        <v>3899</v>
      </c>
      <c r="B1049" t="s">
        <v>3900</v>
      </c>
    </row>
    <row r="1050" spans="1:2" x14ac:dyDescent="0.45">
      <c r="A1050" t="s">
        <v>3901</v>
      </c>
      <c r="B1050" t="s">
        <v>3902</v>
      </c>
    </row>
    <row r="1051" spans="1:2" x14ac:dyDescent="0.45">
      <c r="A1051" t="s">
        <v>3903</v>
      </c>
      <c r="B1051" t="s">
        <v>3904</v>
      </c>
    </row>
    <row r="1052" spans="1:2" x14ac:dyDescent="0.45">
      <c r="A1052" t="s">
        <v>3905</v>
      </c>
      <c r="B1052" t="s">
        <v>3906</v>
      </c>
    </row>
    <row r="1053" spans="1:2" x14ac:dyDescent="0.45">
      <c r="A1053" t="s">
        <v>3907</v>
      </c>
      <c r="B1053" t="s">
        <v>3908</v>
      </c>
    </row>
    <row r="1054" spans="1:2" x14ac:dyDescent="0.45">
      <c r="A1054" t="s">
        <v>3909</v>
      </c>
      <c r="B1054" t="s">
        <v>3910</v>
      </c>
    </row>
    <row r="1055" spans="1:2" x14ac:dyDescent="0.45">
      <c r="A1055" t="s">
        <v>3911</v>
      </c>
      <c r="B1055" t="s">
        <v>3912</v>
      </c>
    </row>
    <row r="1056" spans="1:2" x14ac:dyDescent="0.45">
      <c r="A1056" t="s">
        <v>3913</v>
      </c>
      <c r="B1056" t="s">
        <v>3914</v>
      </c>
    </row>
    <row r="1057" spans="1:2" x14ac:dyDescent="0.45">
      <c r="A1057" t="s">
        <v>3915</v>
      </c>
      <c r="B1057" t="s">
        <v>3916</v>
      </c>
    </row>
    <row r="1058" spans="1:2" x14ac:dyDescent="0.45">
      <c r="A1058" t="s">
        <v>3917</v>
      </c>
      <c r="B1058" t="s">
        <v>3918</v>
      </c>
    </row>
    <row r="1059" spans="1:2" x14ac:dyDescent="0.45">
      <c r="A1059" t="s">
        <v>3919</v>
      </c>
      <c r="B1059" t="s">
        <v>3920</v>
      </c>
    </row>
    <row r="1060" spans="1:2" x14ac:dyDescent="0.45">
      <c r="A1060" t="s">
        <v>3921</v>
      </c>
      <c r="B1060" t="s">
        <v>3922</v>
      </c>
    </row>
    <row r="1061" spans="1:2" x14ac:dyDescent="0.45">
      <c r="A1061" t="s">
        <v>3923</v>
      </c>
      <c r="B1061" t="s">
        <v>3924</v>
      </c>
    </row>
    <row r="1062" spans="1:2" x14ac:dyDescent="0.45">
      <c r="A1062" t="s">
        <v>3925</v>
      </c>
      <c r="B1062" t="s">
        <v>3926</v>
      </c>
    </row>
    <row r="1063" spans="1:2" x14ac:dyDescent="0.45">
      <c r="A1063" t="s">
        <v>3927</v>
      </c>
      <c r="B1063" t="s">
        <v>3928</v>
      </c>
    </row>
    <row r="1064" spans="1:2" x14ac:dyDescent="0.45">
      <c r="A1064" t="s">
        <v>3929</v>
      </c>
      <c r="B1064" t="s">
        <v>3930</v>
      </c>
    </row>
    <row r="1065" spans="1:2" x14ac:dyDescent="0.45">
      <c r="A1065" t="s">
        <v>3931</v>
      </c>
      <c r="B1065" t="s">
        <v>3932</v>
      </c>
    </row>
    <row r="1066" spans="1:2" x14ac:dyDescent="0.45">
      <c r="A1066" t="s">
        <v>3933</v>
      </c>
      <c r="B1066" t="s">
        <v>3934</v>
      </c>
    </row>
    <row r="1067" spans="1:2" x14ac:dyDescent="0.45">
      <c r="A1067" t="s">
        <v>3935</v>
      </c>
      <c r="B1067" t="s">
        <v>3936</v>
      </c>
    </row>
    <row r="1068" spans="1:2" x14ac:dyDescent="0.45">
      <c r="A1068" t="s">
        <v>3937</v>
      </c>
      <c r="B1068" t="s">
        <v>3938</v>
      </c>
    </row>
    <row r="1069" spans="1:2" x14ac:dyDescent="0.45">
      <c r="A1069" t="s">
        <v>3939</v>
      </c>
      <c r="B1069" t="s">
        <v>3940</v>
      </c>
    </row>
    <row r="1070" spans="1:2" x14ac:dyDescent="0.45">
      <c r="A1070" t="s">
        <v>3941</v>
      </c>
      <c r="B1070" t="s">
        <v>3942</v>
      </c>
    </row>
    <row r="1071" spans="1:2" x14ac:dyDescent="0.45">
      <c r="A1071" t="s">
        <v>3943</v>
      </c>
      <c r="B1071" t="s">
        <v>3944</v>
      </c>
    </row>
    <row r="1072" spans="1:2" x14ac:dyDescent="0.45">
      <c r="A1072" t="s">
        <v>3945</v>
      </c>
      <c r="B1072" t="s">
        <v>3946</v>
      </c>
    </row>
    <row r="1073" spans="1:2" x14ac:dyDescent="0.45">
      <c r="A1073" t="s">
        <v>3947</v>
      </c>
      <c r="B1073" t="s">
        <v>3948</v>
      </c>
    </row>
    <row r="1074" spans="1:2" x14ac:dyDescent="0.45">
      <c r="A1074" t="s">
        <v>3949</v>
      </c>
      <c r="B1074" t="s">
        <v>3950</v>
      </c>
    </row>
    <row r="1075" spans="1:2" x14ac:dyDescent="0.45">
      <c r="A1075" t="s">
        <v>3951</v>
      </c>
      <c r="B1075" t="s">
        <v>3952</v>
      </c>
    </row>
    <row r="1076" spans="1:2" x14ac:dyDescent="0.45">
      <c r="A1076" t="s">
        <v>3953</v>
      </c>
      <c r="B1076" t="s">
        <v>3954</v>
      </c>
    </row>
    <row r="1077" spans="1:2" x14ac:dyDescent="0.45">
      <c r="A1077" t="s">
        <v>3955</v>
      </c>
      <c r="B1077" t="s">
        <v>3956</v>
      </c>
    </row>
    <row r="1078" spans="1:2" x14ac:dyDescent="0.45">
      <c r="A1078" t="s">
        <v>3957</v>
      </c>
      <c r="B1078" t="s">
        <v>3958</v>
      </c>
    </row>
    <row r="1079" spans="1:2" x14ac:dyDescent="0.45">
      <c r="A1079" t="s">
        <v>3959</v>
      </c>
      <c r="B1079" t="s">
        <v>3960</v>
      </c>
    </row>
    <row r="1080" spans="1:2" x14ac:dyDescent="0.45">
      <c r="A1080" t="s">
        <v>3961</v>
      </c>
      <c r="B1080" t="s">
        <v>3962</v>
      </c>
    </row>
    <row r="1081" spans="1:2" x14ac:dyDescent="0.45">
      <c r="A1081" t="s">
        <v>3963</v>
      </c>
      <c r="B1081" t="s">
        <v>3964</v>
      </c>
    </row>
    <row r="1082" spans="1:2" x14ac:dyDescent="0.45">
      <c r="A1082" t="s">
        <v>3965</v>
      </c>
      <c r="B1082" t="s">
        <v>3966</v>
      </c>
    </row>
    <row r="1083" spans="1:2" x14ac:dyDescent="0.45">
      <c r="A1083" t="s">
        <v>3967</v>
      </c>
      <c r="B1083" t="s">
        <v>3968</v>
      </c>
    </row>
    <row r="1084" spans="1:2" x14ac:dyDescent="0.45">
      <c r="A1084" t="s">
        <v>3969</v>
      </c>
      <c r="B1084" t="s">
        <v>3970</v>
      </c>
    </row>
    <row r="1085" spans="1:2" x14ac:dyDescent="0.45">
      <c r="A1085" t="s">
        <v>3971</v>
      </c>
      <c r="B1085" t="s">
        <v>3972</v>
      </c>
    </row>
    <row r="1086" spans="1:2" x14ac:dyDescent="0.45">
      <c r="A1086" t="s">
        <v>3973</v>
      </c>
      <c r="B1086" t="s">
        <v>3974</v>
      </c>
    </row>
    <row r="1087" spans="1:2" x14ac:dyDescent="0.45">
      <c r="A1087" t="s">
        <v>3975</v>
      </c>
      <c r="B1087" t="s">
        <v>3976</v>
      </c>
    </row>
    <row r="1088" spans="1:2" x14ac:dyDescent="0.45">
      <c r="A1088" t="s">
        <v>3977</v>
      </c>
      <c r="B1088" t="s">
        <v>3978</v>
      </c>
    </row>
    <row r="1089" spans="1:2" x14ac:dyDescent="0.45">
      <c r="A1089" t="s">
        <v>3979</v>
      </c>
      <c r="B1089" t="s">
        <v>3980</v>
      </c>
    </row>
    <row r="1090" spans="1:2" x14ac:dyDescent="0.45">
      <c r="A1090" t="s">
        <v>3981</v>
      </c>
      <c r="B1090" t="s">
        <v>3982</v>
      </c>
    </row>
    <row r="1091" spans="1:2" x14ac:dyDescent="0.45">
      <c r="A1091" t="s">
        <v>3983</v>
      </c>
      <c r="B1091" t="s">
        <v>3984</v>
      </c>
    </row>
    <row r="1092" spans="1:2" x14ac:dyDescent="0.45">
      <c r="A1092" t="s">
        <v>3985</v>
      </c>
      <c r="B1092" t="s">
        <v>3986</v>
      </c>
    </row>
    <row r="1093" spans="1:2" x14ac:dyDescent="0.45">
      <c r="A1093" t="s">
        <v>3987</v>
      </c>
      <c r="B1093" t="s">
        <v>3988</v>
      </c>
    </row>
    <row r="1094" spans="1:2" x14ac:dyDescent="0.45">
      <c r="A1094" t="s">
        <v>3989</v>
      </c>
      <c r="B1094" t="s">
        <v>3990</v>
      </c>
    </row>
    <row r="1095" spans="1:2" x14ac:dyDescent="0.45">
      <c r="A1095" t="s">
        <v>3991</v>
      </c>
      <c r="B1095" t="s">
        <v>3992</v>
      </c>
    </row>
    <row r="1096" spans="1:2" x14ac:dyDescent="0.45">
      <c r="A1096" t="s">
        <v>3993</v>
      </c>
      <c r="B1096" t="s">
        <v>3994</v>
      </c>
    </row>
    <row r="1097" spans="1:2" x14ac:dyDescent="0.45">
      <c r="A1097" t="s">
        <v>3995</v>
      </c>
      <c r="B1097" t="s">
        <v>3996</v>
      </c>
    </row>
    <row r="1098" spans="1:2" x14ac:dyDescent="0.45">
      <c r="A1098" t="s">
        <v>3997</v>
      </c>
      <c r="B1098" t="s">
        <v>3998</v>
      </c>
    </row>
    <row r="1099" spans="1:2" x14ac:dyDescent="0.45">
      <c r="A1099" t="s">
        <v>3999</v>
      </c>
      <c r="B1099" t="s">
        <v>4000</v>
      </c>
    </row>
    <row r="1100" spans="1:2" x14ac:dyDescent="0.45">
      <c r="A1100" t="s">
        <v>4001</v>
      </c>
      <c r="B1100" t="s">
        <v>4002</v>
      </c>
    </row>
    <row r="1101" spans="1:2" x14ac:dyDescent="0.45">
      <c r="A1101" t="s">
        <v>4003</v>
      </c>
      <c r="B1101" t="s">
        <v>4004</v>
      </c>
    </row>
    <row r="1102" spans="1:2" x14ac:dyDescent="0.45">
      <c r="A1102" t="s">
        <v>4005</v>
      </c>
      <c r="B1102" t="s">
        <v>4006</v>
      </c>
    </row>
    <row r="1103" spans="1:2" x14ac:dyDescent="0.45">
      <c r="A1103" t="s">
        <v>4007</v>
      </c>
      <c r="B1103" t="s">
        <v>4008</v>
      </c>
    </row>
    <row r="1104" spans="1:2" x14ac:dyDescent="0.45">
      <c r="A1104" t="s">
        <v>4009</v>
      </c>
      <c r="B1104" t="s">
        <v>4010</v>
      </c>
    </row>
    <row r="1105" spans="1:2" x14ac:dyDescent="0.45">
      <c r="A1105" t="s">
        <v>4011</v>
      </c>
      <c r="B1105" t="s">
        <v>4012</v>
      </c>
    </row>
    <row r="1106" spans="1:2" x14ac:dyDescent="0.45">
      <c r="A1106" t="s">
        <v>4013</v>
      </c>
      <c r="B1106" t="s">
        <v>4014</v>
      </c>
    </row>
    <row r="1107" spans="1:2" x14ac:dyDescent="0.45">
      <c r="A1107" t="s">
        <v>4015</v>
      </c>
      <c r="B1107" t="s">
        <v>4016</v>
      </c>
    </row>
    <row r="1108" spans="1:2" x14ac:dyDescent="0.45">
      <c r="A1108" t="s">
        <v>4017</v>
      </c>
      <c r="B1108" t="s">
        <v>4018</v>
      </c>
    </row>
    <row r="1109" spans="1:2" x14ac:dyDescent="0.45">
      <c r="A1109" t="s">
        <v>4019</v>
      </c>
      <c r="B1109" t="s">
        <v>4020</v>
      </c>
    </row>
    <row r="1110" spans="1:2" x14ac:dyDescent="0.45">
      <c r="A1110" t="s">
        <v>4021</v>
      </c>
      <c r="B1110" t="s">
        <v>4022</v>
      </c>
    </row>
    <row r="1111" spans="1:2" x14ac:dyDescent="0.45">
      <c r="A1111" t="s">
        <v>4023</v>
      </c>
      <c r="B1111" t="s">
        <v>4024</v>
      </c>
    </row>
    <row r="1112" spans="1:2" x14ac:dyDescent="0.45">
      <c r="A1112" t="s">
        <v>4025</v>
      </c>
      <c r="B1112" t="s">
        <v>4026</v>
      </c>
    </row>
    <row r="1113" spans="1:2" x14ac:dyDescent="0.45">
      <c r="A1113" t="s">
        <v>4027</v>
      </c>
      <c r="B1113" t="s">
        <v>4028</v>
      </c>
    </row>
    <row r="1114" spans="1:2" x14ac:dyDescent="0.45">
      <c r="A1114" t="s">
        <v>4029</v>
      </c>
      <c r="B1114" t="s">
        <v>4030</v>
      </c>
    </row>
    <row r="1115" spans="1:2" x14ac:dyDescent="0.45">
      <c r="A1115" t="s">
        <v>4031</v>
      </c>
      <c r="B1115" t="s">
        <v>4032</v>
      </c>
    </row>
    <row r="1116" spans="1:2" x14ac:dyDescent="0.45">
      <c r="A1116" t="s">
        <v>4033</v>
      </c>
      <c r="B1116" t="s">
        <v>4034</v>
      </c>
    </row>
    <row r="1117" spans="1:2" x14ac:dyDescent="0.45">
      <c r="A1117" t="s">
        <v>4035</v>
      </c>
      <c r="B1117" t="s">
        <v>4036</v>
      </c>
    </row>
    <row r="1118" spans="1:2" x14ac:dyDescent="0.45">
      <c r="A1118" t="s">
        <v>4037</v>
      </c>
      <c r="B1118" t="s">
        <v>4038</v>
      </c>
    </row>
    <row r="1119" spans="1:2" x14ac:dyDescent="0.45">
      <c r="A1119" t="s">
        <v>4039</v>
      </c>
      <c r="B1119" t="s">
        <v>4040</v>
      </c>
    </row>
    <row r="1120" spans="1:2" x14ac:dyDescent="0.45">
      <c r="A1120" t="s">
        <v>4041</v>
      </c>
      <c r="B1120" t="s">
        <v>4042</v>
      </c>
    </row>
    <row r="1121" spans="1:2" x14ac:dyDescent="0.45">
      <c r="A1121" t="s">
        <v>4043</v>
      </c>
      <c r="B1121" t="s">
        <v>4044</v>
      </c>
    </row>
    <row r="1122" spans="1:2" x14ac:dyDescent="0.45">
      <c r="A1122" t="s">
        <v>4045</v>
      </c>
      <c r="B1122" t="s">
        <v>4046</v>
      </c>
    </row>
    <row r="1123" spans="1:2" x14ac:dyDescent="0.45">
      <c r="A1123" t="s">
        <v>4047</v>
      </c>
      <c r="B1123" t="s">
        <v>4048</v>
      </c>
    </row>
    <row r="1124" spans="1:2" x14ac:dyDescent="0.45">
      <c r="A1124" t="s">
        <v>4049</v>
      </c>
      <c r="B1124" t="s">
        <v>4050</v>
      </c>
    </row>
    <row r="1125" spans="1:2" x14ac:dyDescent="0.45">
      <c r="A1125" t="s">
        <v>4051</v>
      </c>
      <c r="B1125" t="s">
        <v>4052</v>
      </c>
    </row>
    <row r="1126" spans="1:2" x14ac:dyDescent="0.45">
      <c r="A1126" t="s">
        <v>4053</v>
      </c>
      <c r="B1126" t="s">
        <v>4054</v>
      </c>
    </row>
    <row r="1127" spans="1:2" x14ac:dyDescent="0.45">
      <c r="A1127" t="s">
        <v>4055</v>
      </c>
      <c r="B1127" t="s">
        <v>4056</v>
      </c>
    </row>
    <row r="1128" spans="1:2" x14ac:dyDescent="0.45">
      <c r="A1128" t="s">
        <v>4057</v>
      </c>
      <c r="B1128" t="s">
        <v>4058</v>
      </c>
    </row>
    <row r="1129" spans="1:2" x14ac:dyDescent="0.45">
      <c r="A1129" t="s">
        <v>4059</v>
      </c>
      <c r="B1129" t="s">
        <v>4060</v>
      </c>
    </row>
    <row r="1130" spans="1:2" x14ac:dyDescent="0.45">
      <c r="A1130" t="s">
        <v>4061</v>
      </c>
      <c r="B1130" t="s">
        <v>4062</v>
      </c>
    </row>
    <row r="1131" spans="1:2" x14ac:dyDescent="0.45">
      <c r="A1131" t="s">
        <v>4063</v>
      </c>
      <c r="B1131" t="s">
        <v>4064</v>
      </c>
    </row>
    <row r="1132" spans="1:2" x14ac:dyDescent="0.45">
      <c r="A1132" t="s">
        <v>4065</v>
      </c>
      <c r="B1132" t="s">
        <v>4066</v>
      </c>
    </row>
    <row r="1133" spans="1:2" x14ac:dyDescent="0.45">
      <c r="A1133" t="s">
        <v>4067</v>
      </c>
      <c r="B1133" t="s">
        <v>4068</v>
      </c>
    </row>
    <row r="1134" spans="1:2" x14ac:dyDescent="0.45">
      <c r="A1134" t="s">
        <v>4069</v>
      </c>
      <c r="B1134" t="s">
        <v>4070</v>
      </c>
    </row>
    <row r="1135" spans="1:2" x14ac:dyDescent="0.45">
      <c r="A1135" t="s">
        <v>4071</v>
      </c>
      <c r="B1135" t="s">
        <v>4072</v>
      </c>
    </row>
    <row r="1136" spans="1:2" x14ac:dyDescent="0.45">
      <c r="A1136" t="s">
        <v>4073</v>
      </c>
      <c r="B1136" t="s">
        <v>4074</v>
      </c>
    </row>
    <row r="1137" spans="1:2" x14ac:dyDescent="0.45">
      <c r="A1137" t="s">
        <v>4075</v>
      </c>
      <c r="B1137" t="s">
        <v>4076</v>
      </c>
    </row>
    <row r="1138" spans="1:2" x14ac:dyDescent="0.45">
      <c r="A1138" t="s">
        <v>4077</v>
      </c>
      <c r="B1138" t="s">
        <v>4078</v>
      </c>
    </row>
    <row r="1139" spans="1:2" x14ac:dyDescent="0.45">
      <c r="A1139" t="s">
        <v>4079</v>
      </c>
      <c r="B1139" t="s">
        <v>4080</v>
      </c>
    </row>
    <row r="1140" spans="1:2" x14ac:dyDescent="0.45">
      <c r="A1140" t="s">
        <v>4081</v>
      </c>
      <c r="B1140" t="s">
        <v>4082</v>
      </c>
    </row>
    <row r="1141" spans="1:2" x14ac:dyDescent="0.45">
      <c r="A1141" t="s">
        <v>4083</v>
      </c>
      <c r="B1141" t="s">
        <v>4084</v>
      </c>
    </row>
    <row r="1142" spans="1:2" x14ac:dyDescent="0.45">
      <c r="A1142" t="s">
        <v>4085</v>
      </c>
      <c r="B1142" t="s">
        <v>4086</v>
      </c>
    </row>
    <row r="1143" spans="1:2" x14ac:dyDescent="0.45">
      <c r="A1143" t="s">
        <v>4087</v>
      </c>
      <c r="B1143" t="s">
        <v>4088</v>
      </c>
    </row>
    <row r="1144" spans="1:2" x14ac:dyDescent="0.45">
      <c r="A1144" t="s">
        <v>4089</v>
      </c>
      <c r="B1144" t="s">
        <v>4090</v>
      </c>
    </row>
    <row r="1145" spans="1:2" x14ac:dyDescent="0.45">
      <c r="A1145" t="s">
        <v>4091</v>
      </c>
      <c r="B1145" t="s">
        <v>4092</v>
      </c>
    </row>
    <row r="1146" spans="1:2" x14ac:dyDescent="0.45">
      <c r="A1146" t="s">
        <v>4093</v>
      </c>
      <c r="B1146" t="s">
        <v>4094</v>
      </c>
    </row>
    <row r="1147" spans="1:2" x14ac:dyDescent="0.45">
      <c r="A1147" t="s">
        <v>4095</v>
      </c>
      <c r="B1147" t="s">
        <v>4096</v>
      </c>
    </row>
    <row r="1148" spans="1:2" x14ac:dyDescent="0.45">
      <c r="A1148" t="s">
        <v>4097</v>
      </c>
      <c r="B1148" t="s">
        <v>4098</v>
      </c>
    </row>
    <row r="1149" spans="1:2" x14ac:dyDescent="0.45">
      <c r="A1149" t="s">
        <v>4099</v>
      </c>
      <c r="B1149" t="s">
        <v>4100</v>
      </c>
    </row>
    <row r="1150" spans="1:2" x14ac:dyDescent="0.45">
      <c r="A1150" t="s">
        <v>4101</v>
      </c>
      <c r="B1150" t="s">
        <v>4102</v>
      </c>
    </row>
    <row r="1151" spans="1:2" x14ac:dyDescent="0.45">
      <c r="A1151" t="s">
        <v>4103</v>
      </c>
      <c r="B1151" t="s">
        <v>4104</v>
      </c>
    </row>
    <row r="1152" spans="1:2" x14ac:dyDescent="0.45">
      <c r="A1152" t="s">
        <v>4105</v>
      </c>
      <c r="B1152" t="s">
        <v>4106</v>
      </c>
    </row>
    <row r="1153" spans="1:2" x14ac:dyDescent="0.45">
      <c r="A1153" t="s">
        <v>4107</v>
      </c>
      <c r="B1153" t="s">
        <v>4108</v>
      </c>
    </row>
    <row r="1154" spans="1:2" x14ac:dyDescent="0.45">
      <c r="A1154" t="s">
        <v>4109</v>
      </c>
      <c r="B1154" t="s">
        <v>4110</v>
      </c>
    </row>
    <row r="1155" spans="1:2" x14ac:dyDescent="0.45">
      <c r="A1155" t="s">
        <v>4111</v>
      </c>
      <c r="B1155" t="s">
        <v>4112</v>
      </c>
    </row>
    <row r="1156" spans="1:2" x14ac:dyDescent="0.45">
      <c r="A1156" t="s">
        <v>4113</v>
      </c>
      <c r="B1156" t="s">
        <v>4114</v>
      </c>
    </row>
    <row r="1157" spans="1:2" x14ac:dyDescent="0.45">
      <c r="A1157" t="s">
        <v>4115</v>
      </c>
      <c r="B1157" t="s">
        <v>4116</v>
      </c>
    </row>
    <row r="1158" spans="1:2" x14ac:dyDescent="0.45">
      <c r="A1158" t="s">
        <v>4117</v>
      </c>
      <c r="B1158" t="s">
        <v>4118</v>
      </c>
    </row>
    <row r="1159" spans="1:2" x14ac:dyDescent="0.45">
      <c r="A1159" t="s">
        <v>4119</v>
      </c>
      <c r="B1159" t="s">
        <v>4120</v>
      </c>
    </row>
    <row r="1160" spans="1:2" x14ac:dyDescent="0.45">
      <c r="A1160" t="s">
        <v>4121</v>
      </c>
      <c r="B1160" t="s">
        <v>4122</v>
      </c>
    </row>
    <row r="1161" spans="1:2" x14ac:dyDescent="0.45">
      <c r="A1161" t="s">
        <v>4123</v>
      </c>
      <c r="B1161" t="s">
        <v>4124</v>
      </c>
    </row>
    <row r="1162" spans="1:2" x14ac:dyDescent="0.45">
      <c r="A1162" t="s">
        <v>4125</v>
      </c>
      <c r="B1162" t="s">
        <v>4126</v>
      </c>
    </row>
    <row r="1163" spans="1:2" x14ac:dyDescent="0.45">
      <c r="A1163" t="s">
        <v>4127</v>
      </c>
      <c r="B1163" t="s">
        <v>4128</v>
      </c>
    </row>
    <row r="1164" spans="1:2" x14ac:dyDescent="0.45">
      <c r="A1164" t="s">
        <v>4129</v>
      </c>
      <c r="B1164" t="s">
        <v>4130</v>
      </c>
    </row>
    <row r="1165" spans="1:2" x14ac:dyDescent="0.45">
      <c r="A1165" t="s">
        <v>4131</v>
      </c>
      <c r="B1165" t="s">
        <v>4132</v>
      </c>
    </row>
    <row r="1166" spans="1:2" x14ac:dyDescent="0.45">
      <c r="A1166" t="s">
        <v>4133</v>
      </c>
      <c r="B1166" t="s">
        <v>4134</v>
      </c>
    </row>
    <row r="1167" spans="1:2" x14ac:dyDescent="0.45">
      <c r="A1167" t="s">
        <v>4135</v>
      </c>
      <c r="B1167" t="s">
        <v>4136</v>
      </c>
    </row>
    <row r="1168" spans="1:2" x14ac:dyDescent="0.45">
      <c r="A1168" t="s">
        <v>4137</v>
      </c>
      <c r="B1168" t="s">
        <v>4138</v>
      </c>
    </row>
    <row r="1169" spans="1:2" x14ac:dyDescent="0.45">
      <c r="A1169" t="s">
        <v>4139</v>
      </c>
      <c r="B1169" t="s">
        <v>4140</v>
      </c>
    </row>
    <row r="1170" spans="1:2" x14ac:dyDescent="0.45">
      <c r="A1170" t="s">
        <v>4141</v>
      </c>
      <c r="B1170" t="s">
        <v>4142</v>
      </c>
    </row>
    <row r="1171" spans="1:2" x14ac:dyDescent="0.45">
      <c r="A1171" t="s">
        <v>4143</v>
      </c>
      <c r="B1171" t="s">
        <v>4144</v>
      </c>
    </row>
    <row r="1172" spans="1:2" x14ac:dyDescent="0.45">
      <c r="A1172" t="s">
        <v>4145</v>
      </c>
      <c r="B1172" t="s">
        <v>4146</v>
      </c>
    </row>
    <row r="1173" spans="1:2" x14ac:dyDescent="0.45">
      <c r="A1173" t="s">
        <v>4147</v>
      </c>
      <c r="B1173" t="s">
        <v>4148</v>
      </c>
    </row>
    <row r="1174" spans="1:2" x14ac:dyDescent="0.45">
      <c r="A1174" t="s">
        <v>4149</v>
      </c>
      <c r="B1174" t="s">
        <v>4150</v>
      </c>
    </row>
    <row r="1175" spans="1:2" x14ac:dyDescent="0.45">
      <c r="A1175" t="s">
        <v>4151</v>
      </c>
      <c r="B1175" t="s">
        <v>4152</v>
      </c>
    </row>
    <row r="1176" spans="1:2" x14ac:dyDescent="0.45">
      <c r="A1176" t="s">
        <v>4153</v>
      </c>
      <c r="B1176" t="s">
        <v>4154</v>
      </c>
    </row>
    <row r="1177" spans="1:2" x14ac:dyDescent="0.45">
      <c r="A1177" t="s">
        <v>4155</v>
      </c>
      <c r="B1177" t="s">
        <v>4156</v>
      </c>
    </row>
    <row r="1178" spans="1:2" x14ac:dyDescent="0.45">
      <c r="A1178" t="s">
        <v>4157</v>
      </c>
      <c r="B1178" t="s">
        <v>4158</v>
      </c>
    </row>
    <row r="1179" spans="1:2" x14ac:dyDescent="0.45">
      <c r="A1179" t="s">
        <v>4159</v>
      </c>
      <c r="B1179" t="s">
        <v>4160</v>
      </c>
    </row>
    <row r="1180" spans="1:2" x14ac:dyDescent="0.45">
      <c r="A1180" t="s">
        <v>4161</v>
      </c>
      <c r="B1180" t="s">
        <v>4162</v>
      </c>
    </row>
    <row r="1181" spans="1:2" x14ac:dyDescent="0.45">
      <c r="A1181" t="s">
        <v>4163</v>
      </c>
      <c r="B1181" t="s">
        <v>4164</v>
      </c>
    </row>
    <row r="1182" spans="1:2" x14ac:dyDescent="0.45">
      <c r="A1182" t="s">
        <v>4165</v>
      </c>
      <c r="B1182" t="s">
        <v>4166</v>
      </c>
    </row>
    <row r="1183" spans="1:2" x14ac:dyDescent="0.45">
      <c r="A1183" t="s">
        <v>4167</v>
      </c>
      <c r="B1183" t="s">
        <v>4168</v>
      </c>
    </row>
    <row r="1184" spans="1:2" x14ac:dyDescent="0.45">
      <c r="A1184" t="s">
        <v>4169</v>
      </c>
      <c r="B1184" t="s">
        <v>4170</v>
      </c>
    </row>
    <row r="1185" spans="1:2" x14ac:dyDescent="0.45">
      <c r="A1185" t="s">
        <v>4171</v>
      </c>
      <c r="B1185" t="s">
        <v>4172</v>
      </c>
    </row>
    <row r="1186" spans="1:2" x14ac:dyDescent="0.45">
      <c r="A1186" t="s">
        <v>4173</v>
      </c>
      <c r="B1186" t="s">
        <v>4174</v>
      </c>
    </row>
    <row r="1187" spans="1:2" x14ac:dyDescent="0.45">
      <c r="A1187" t="s">
        <v>4175</v>
      </c>
      <c r="B1187" t="s">
        <v>4176</v>
      </c>
    </row>
    <row r="1188" spans="1:2" x14ac:dyDescent="0.45">
      <c r="A1188" t="s">
        <v>4177</v>
      </c>
      <c r="B1188" t="s">
        <v>4178</v>
      </c>
    </row>
    <row r="1189" spans="1:2" x14ac:dyDescent="0.45">
      <c r="A1189" t="s">
        <v>4179</v>
      </c>
      <c r="B1189" t="s">
        <v>4180</v>
      </c>
    </row>
    <row r="1190" spans="1:2" x14ac:dyDescent="0.45">
      <c r="A1190" t="s">
        <v>4181</v>
      </c>
      <c r="B1190" t="s">
        <v>4182</v>
      </c>
    </row>
    <row r="1191" spans="1:2" x14ac:dyDescent="0.45">
      <c r="A1191" t="s">
        <v>4183</v>
      </c>
      <c r="B1191" t="s">
        <v>4184</v>
      </c>
    </row>
    <row r="1192" spans="1:2" x14ac:dyDescent="0.45">
      <c r="A1192" t="s">
        <v>4185</v>
      </c>
      <c r="B1192" t="s">
        <v>4186</v>
      </c>
    </row>
    <row r="1193" spans="1:2" x14ac:dyDescent="0.45">
      <c r="A1193" t="s">
        <v>4187</v>
      </c>
      <c r="B1193" t="s">
        <v>4188</v>
      </c>
    </row>
    <row r="1194" spans="1:2" x14ac:dyDescent="0.45">
      <c r="A1194" t="s">
        <v>4189</v>
      </c>
      <c r="B1194" t="s">
        <v>4190</v>
      </c>
    </row>
    <row r="1195" spans="1:2" x14ac:dyDescent="0.45">
      <c r="A1195" t="s">
        <v>4191</v>
      </c>
      <c r="B1195" t="s">
        <v>4192</v>
      </c>
    </row>
    <row r="1196" spans="1:2" x14ac:dyDescent="0.45">
      <c r="A1196" t="s">
        <v>4193</v>
      </c>
      <c r="B1196" t="s">
        <v>4194</v>
      </c>
    </row>
    <row r="1197" spans="1:2" x14ac:dyDescent="0.45">
      <c r="A1197" t="s">
        <v>4195</v>
      </c>
      <c r="B1197" t="s">
        <v>4196</v>
      </c>
    </row>
    <row r="1198" spans="1:2" x14ac:dyDescent="0.45">
      <c r="A1198" t="s">
        <v>4197</v>
      </c>
      <c r="B1198" t="s">
        <v>4198</v>
      </c>
    </row>
    <row r="1199" spans="1:2" x14ac:dyDescent="0.45">
      <c r="A1199" t="s">
        <v>4199</v>
      </c>
      <c r="B1199" t="s">
        <v>4200</v>
      </c>
    </row>
    <row r="1200" spans="1:2" x14ac:dyDescent="0.45">
      <c r="A1200" t="s">
        <v>4201</v>
      </c>
      <c r="B1200" t="s">
        <v>4202</v>
      </c>
    </row>
    <row r="1201" spans="1:2" x14ac:dyDescent="0.45">
      <c r="A1201" t="s">
        <v>4203</v>
      </c>
      <c r="B1201" t="s">
        <v>4204</v>
      </c>
    </row>
    <row r="1202" spans="1:2" x14ac:dyDescent="0.45">
      <c r="A1202" t="s">
        <v>4205</v>
      </c>
      <c r="B1202" t="s">
        <v>4206</v>
      </c>
    </row>
    <row r="1203" spans="1:2" x14ac:dyDescent="0.45">
      <c r="A1203" t="s">
        <v>4207</v>
      </c>
      <c r="B1203" t="s">
        <v>4208</v>
      </c>
    </row>
    <row r="1204" spans="1:2" x14ac:dyDescent="0.45">
      <c r="A1204" t="s">
        <v>4209</v>
      </c>
      <c r="B1204" t="s">
        <v>4210</v>
      </c>
    </row>
    <row r="1205" spans="1:2" x14ac:dyDescent="0.45">
      <c r="A1205" t="s">
        <v>4211</v>
      </c>
      <c r="B1205" t="s">
        <v>4212</v>
      </c>
    </row>
    <row r="1206" spans="1:2" x14ac:dyDescent="0.45">
      <c r="A1206" t="s">
        <v>4213</v>
      </c>
      <c r="B1206" t="s">
        <v>4214</v>
      </c>
    </row>
    <row r="1207" spans="1:2" x14ac:dyDescent="0.45">
      <c r="A1207" t="s">
        <v>4215</v>
      </c>
      <c r="B1207" t="s">
        <v>4216</v>
      </c>
    </row>
    <row r="1208" spans="1:2" x14ac:dyDescent="0.45">
      <c r="A1208" t="s">
        <v>4217</v>
      </c>
      <c r="B1208" t="s">
        <v>4218</v>
      </c>
    </row>
    <row r="1209" spans="1:2" x14ac:dyDescent="0.45">
      <c r="A1209" t="s">
        <v>4219</v>
      </c>
      <c r="B1209" t="s">
        <v>4220</v>
      </c>
    </row>
    <row r="1210" spans="1:2" x14ac:dyDescent="0.45">
      <c r="A1210" t="s">
        <v>4221</v>
      </c>
      <c r="B1210" t="s">
        <v>4222</v>
      </c>
    </row>
    <row r="1211" spans="1:2" x14ac:dyDescent="0.45">
      <c r="A1211" t="s">
        <v>4223</v>
      </c>
      <c r="B1211" t="s">
        <v>4224</v>
      </c>
    </row>
    <row r="1212" spans="1:2" x14ac:dyDescent="0.45">
      <c r="A1212" t="s">
        <v>4225</v>
      </c>
      <c r="B1212" t="s">
        <v>4226</v>
      </c>
    </row>
    <row r="1213" spans="1:2" x14ac:dyDescent="0.45">
      <c r="A1213" t="s">
        <v>4227</v>
      </c>
      <c r="B1213" t="s">
        <v>4228</v>
      </c>
    </row>
    <row r="1214" spans="1:2" x14ac:dyDescent="0.45">
      <c r="A1214" t="s">
        <v>4229</v>
      </c>
      <c r="B1214" t="s">
        <v>4230</v>
      </c>
    </row>
    <row r="1215" spans="1:2" x14ac:dyDescent="0.45">
      <c r="A1215" t="s">
        <v>4231</v>
      </c>
      <c r="B1215" t="s">
        <v>4232</v>
      </c>
    </row>
    <row r="1216" spans="1:2" x14ac:dyDescent="0.45">
      <c r="A1216" t="s">
        <v>4233</v>
      </c>
      <c r="B1216" t="s">
        <v>4234</v>
      </c>
    </row>
    <row r="1217" spans="1:2" x14ac:dyDescent="0.45">
      <c r="A1217" t="s">
        <v>4235</v>
      </c>
      <c r="B1217" t="s">
        <v>4236</v>
      </c>
    </row>
    <row r="1218" spans="1:2" x14ac:dyDescent="0.45">
      <c r="A1218" t="s">
        <v>4237</v>
      </c>
      <c r="B1218" t="s">
        <v>4238</v>
      </c>
    </row>
    <row r="1219" spans="1:2" x14ac:dyDescent="0.45">
      <c r="A1219" t="s">
        <v>4239</v>
      </c>
      <c r="B1219" t="s">
        <v>4240</v>
      </c>
    </row>
    <row r="1220" spans="1:2" x14ac:dyDescent="0.45">
      <c r="A1220" t="s">
        <v>4241</v>
      </c>
      <c r="B1220" t="s">
        <v>4242</v>
      </c>
    </row>
    <row r="1221" spans="1:2" x14ac:dyDescent="0.45">
      <c r="A1221" t="s">
        <v>4243</v>
      </c>
      <c r="B1221" t="s">
        <v>4244</v>
      </c>
    </row>
    <row r="1222" spans="1:2" x14ac:dyDescent="0.45">
      <c r="A1222" t="s">
        <v>4245</v>
      </c>
      <c r="B1222" t="s">
        <v>4246</v>
      </c>
    </row>
    <row r="1223" spans="1:2" x14ac:dyDescent="0.45">
      <c r="A1223" t="s">
        <v>4247</v>
      </c>
      <c r="B1223" t="s">
        <v>4248</v>
      </c>
    </row>
    <row r="1224" spans="1:2" x14ac:dyDescent="0.45">
      <c r="A1224" t="s">
        <v>4249</v>
      </c>
      <c r="B1224" t="s">
        <v>4250</v>
      </c>
    </row>
    <row r="1225" spans="1:2" x14ac:dyDescent="0.45">
      <c r="A1225" t="s">
        <v>4251</v>
      </c>
      <c r="B1225" t="s">
        <v>4252</v>
      </c>
    </row>
    <row r="1226" spans="1:2" x14ac:dyDescent="0.45">
      <c r="A1226" t="s">
        <v>4253</v>
      </c>
      <c r="B1226" t="s">
        <v>4254</v>
      </c>
    </row>
    <row r="1227" spans="1:2" x14ac:dyDescent="0.45">
      <c r="A1227" t="s">
        <v>4255</v>
      </c>
      <c r="B1227" t="s">
        <v>4256</v>
      </c>
    </row>
    <row r="1228" spans="1:2" x14ac:dyDescent="0.45">
      <c r="A1228" t="s">
        <v>4257</v>
      </c>
      <c r="B1228" t="s">
        <v>4258</v>
      </c>
    </row>
    <row r="1229" spans="1:2" x14ac:dyDescent="0.45">
      <c r="A1229" t="s">
        <v>4259</v>
      </c>
      <c r="B1229" t="s">
        <v>4260</v>
      </c>
    </row>
    <row r="1230" spans="1:2" x14ac:dyDescent="0.45">
      <c r="A1230" t="s">
        <v>4261</v>
      </c>
      <c r="B1230" t="s">
        <v>4262</v>
      </c>
    </row>
    <row r="1231" spans="1:2" x14ac:dyDescent="0.45">
      <c r="A1231" t="s">
        <v>4263</v>
      </c>
      <c r="B1231" t="s">
        <v>4264</v>
      </c>
    </row>
    <row r="1232" spans="1:2" x14ac:dyDescent="0.45">
      <c r="A1232" t="s">
        <v>4265</v>
      </c>
      <c r="B1232" t="s">
        <v>4266</v>
      </c>
    </row>
    <row r="1233" spans="1:2" x14ac:dyDescent="0.45">
      <c r="A1233" t="s">
        <v>4267</v>
      </c>
      <c r="B1233" t="s">
        <v>4268</v>
      </c>
    </row>
    <row r="1234" spans="1:2" x14ac:dyDescent="0.45">
      <c r="A1234" t="s">
        <v>4269</v>
      </c>
      <c r="B1234" t="s">
        <v>4270</v>
      </c>
    </row>
    <row r="1235" spans="1:2" x14ac:dyDescent="0.45">
      <c r="A1235" t="s">
        <v>4271</v>
      </c>
      <c r="B1235" t="s">
        <v>4272</v>
      </c>
    </row>
    <row r="1236" spans="1:2" x14ac:dyDescent="0.45">
      <c r="A1236" t="s">
        <v>4273</v>
      </c>
      <c r="B1236" t="s">
        <v>4274</v>
      </c>
    </row>
    <row r="1237" spans="1:2" x14ac:dyDescent="0.45">
      <c r="A1237" t="s">
        <v>4275</v>
      </c>
      <c r="B1237" t="s">
        <v>4276</v>
      </c>
    </row>
    <row r="1238" spans="1:2" x14ac:dyDescent="0.45">
      <c r="A1238" t="s">
        <v>4277</v>
      </c>
      <c r="B1238" t="s">
        <v>4278</v>
      </c>
    </row>
    <row r="1239" spans="1:2" x14ac:dyDescent="0.45">
      <c r="A1239" t="s">
        <v>4279</v>
      </c>
      <c r="B1239" t="s">
        <v>4280</v>
      </c>
    </row>
    <row r="1240" spans="1:2" x14ac:dyDescent="0.45">
      <c r="A1240" t="s">
        <v>4281</v>
      </c>
      <c r="B1240" t="s">
        <v>4282</v>
      </c>
    </row>
    <row r="1241" spans="1:2" x14ac:dyDescent="0.45">
      <c r="A1241" t="s">
        <v>4283</v>
      </c>
      <c r="B1241" t="s">
        <v>4284</v>
      </c>
    </row>
    <row r="1242" spans="1:2" x14ac:dyDescent="0.45">
      <c r="A1242" t="s">
        <v>4285</v>
      </c>
      <c r="B1242" t="s">
        <v>4286</v>
      </c>
    </row>
    <row r="1243" spans="1:2" x14ac:dyDescent="0.45">
      <c r="A1243" t="s">
        <v>4287</v>
      </c>
      <c r="B1243" t="s">
        <v>4288</v>
      </c>
    </row>
    <row r="1244" spans="1:2" x14ac:dyDescent="0.45">
      <c r="A1244" t="s">
        <v>4289</v>
      </c>
      <c r="B1244" t="s">
        <v>4290</v>
      </c>
    </row>
    <row r="1245" spans="1:2" x14ac:dyDescent="0.45">
      <c r="A1245" t="s">
        <v>4291</v>
      </c>
      <c r="B1245" t="s">
        <v>4292</v>
      </c>
    </row>
    <row r="1246" spans="1:2" x14ac:dyDescent="0.45">
      <c r="A1246" t="s">
        <v>4293</v>
      </c>
      <c r="B1246" t="s">
        <v>4294</v>
      </c>
    </row>
    <row r="1247" spans="1:2" x14ac:dyDescent="0.45">
      <c r="A1247" t="s">
        <v>4295</v>
      </c>
      <c r="B1247" t="s">
        <v>4296</v>
      </c>
    </row>
    <row r="1248" spans="1:2" x14ac:dyDescent="0.45">
      <c r="A1248" t="s">
        <v>4297</v>
      </c>
      <c r="B1248" t="s">
        <v>4298</v>
      </c>
    </row>
    <row r="1249" spans="1:2" x14ac:dyDescent="0.45">
      <c r="A1249" t="s">
        <v>4299</v>
      </c>
      <c r="B1249" t="s">
        <v>4300</v>
      </c>
    </row>
    <row r="1250" spans="1:2" x14ac:dyDescent="0.45">
      <c r="A1250" t="s">
        <v>4301</v>
      </c>
      <c r="B1250" t="s">
        <v>4302</v>
      </c>
    </row>
    <row r="1251" spans="1:2" x14ac:dyDescent="0.45">
      <c r="A1251" t="s">
        <v>4303</v>
      </c>
      <c r="B1251" t="s">
        <v>4304</v>
      </c>
    </row>
    <row r="1252" spans="1:2" x14ac:dyDescent="0.45">
      <c r="A1252" t="s">
        <v>4305</v>
      </c>
      <c r="B1252" t="s">
        <v>4306</v>
      </c>
    </row>
    <row r="1253" spans="1:2" x14ac:dyDescent="0.45">
      <c r="A1253" t="s">
        <v>4307</v>
      </c>
      <c r="B1253" t="s">
        <v>4308</v>
      </c>
    </row>
    <row r="1254" spans="1:2" x14ac:dyDescent="0.45">
      <c r="A1254" t="s">
        <v>4309</v>
      </c>
      <c r="B1254" t="s">
        <v>4310</v>
      </c>
    </row>
    <row r="1255" spans="1:2" x14ac:dyDescent="0.45">
      <c r="A1255" t="s">
        <v>4311</v>
      </c>
      <c r="B1255" t="s">
        <v>4312</v>
      </c>
    </row>
    <row r="1256" spans="1:2" x14ac:dyDescent="0.45">
      <c r="A1256" t="s">
        <v>4313</v>
      </c>
      <c r="B1256" t="s">
        <v>4314</v>
      </c>
    </row>
    <row r="1257" spans="1:2" x14ac:dyDescent="0.45">
      <c r="A1257" t="s">
        <v>4315</v>
      </c>
      <c r="B1257" t="s">
        <v>4316</v>
      </c>
    </row>
    <row r="1258" spans="1:2" x14ac:dyDescent="0.45">
      <c r="A1258" t="s">
        <v>4317</v>
      </c>
      <c r="B1258" t="s">
        <v>4318</v>
      </c>
    </row>
    <row r="1259" spans="1:2" x14ac:dyDescent="0.45">
      <c r="A1259" t="s">
        <v>4319</v>
      </c>
      <c r="B1259" t="s">
        <v>4320</v>
      </c>
    </row>
    <row r="1260" spans="1:2" x14ac:dyDescent="0.45">
      <c r="A1260" t="s">
        <v>4321</v>
      </c>
      <c r="B1260" t="s">
        <v>4322</v>
      </c>
    </row>
    <row r="1261" spans="1:2" x14ac:dyDescent="0.45">
      <c r="A1261" t="s">
        <v>4323</v>
      </c>
      <c r="B1261" t="s">
        <v>4324</v>
      </c>
    </row>
    <row r="1262" spans="1:2" x14ac:dyDescent="0.45">
      <c r="A1262" t="s">
        <v>4325</v>
      </c>
      <c r="B1262" t="s">
        <v>4326</v>
      </c>
    </row>
    <row r="1263" spans="1:2" x14ac:dyDescent="0.45">
      <c r="A1263" t="s">
        <v>4327</v>
      </c>
      <c r="B1263" t="s">
        <v>4328</v>
      </c>
    </row>
    <row r="1264" spans="1:2" x14ac:dyDescent="0.45">
      <c r="A1264" t="s">
        <v>4329</v>
      </c>
      <c r="B1264" t="s">
        <v>4330</v>
      </c>
    </row>
    <row r="1265" spans="1:2" x14ac:dyDescent="0.45">
      <c r="A1265" t="s">
        <v>4331</v>
      </c>
      <c r="B1265" t="s">
        <v>4332</v>
      </c>
    </row>
    <row r="1266" spans="1:2" x14ac:dyDescent="0.45">
      <c r="A1266" t="s">
        <v>4333</v>
      </c>
      <c r="B1266" t="s">
        <v>4334</v>
      </c>
    </row>
    <row r="1267" spans="1:2" x14ac:dyDescent="0.45">
      <c r="A1267" t="s">
        <v>4335</v>
      </c>
      <c r="B1267" t="s">
        <v>4336</v>
      </c>
    </row>
    <row r="1268" spans="1:2" x14ac:dyDescent="0.45">
      <c r="A1268" t="s">
        <v>4337</v>
      </c>
      <c r="B1268" t="s">
        <v>4338</v>
      </c>
    </row>
    <row r="1269" spans="1:2" x14ac:dyDescent="0.45">
      <c r="A1269" t="s">
        <v>4339</v>
      </c>
      <c r="B1269" t="s">
        <v>4340</v>
      </c>
    </row>
    <row r="1270" spans="1:2" x14ac:dyDescent="0.45">
      <c r="A1270" t="s">
        <v>4341</v>
      </c>
      <c r="B1270" t="s">
        <v>4342</v>
      </c>
    </row>
    <row r="1271" spans="1:2" x14ac:dyDescent="0.45">
      <c r="A1271" t="s">
        <v>4343</v>
      </c>
      <c r="B1271" t="s">
        <v>4344</v>
      </c>
    </row>
    <row r="1272" spans="1:2" x14ac:dyDescent="0.45">
      <c r="A1272" t="s">
        <v>4345</v>
      </c>
      <c r="B1272" t="s">
        <v>4346</v>
      </c>
    </row>
    <row r="1273" spans="1:2" x14ac:dyDescent="0.45">
      <c r="A1273" t="s">
        <v>4347</v>
      </c>
      <c r="B1273" t="s">
        <v>4348</v>
      </c>
    </row>
    <row r="1274" spans="1:2" x14ac:dyDescent="0.45">
      <c r="A1274" t="s">
        <v>4349</v>
      </c>
      <c r="B1274" t="s">
        <v>4350</v>
      </c>
    </row>
    <row r="1275" spans="1:2" x14ac:dyDescent="0.45">
      <c r="A1275" t="s">
        <v>4351</v>
      </c>
      <c r="B1275" t="s">
        <v>4352</v>
      </c>
    </row>
    <row r="1276" spans="1:2" x14ac:dyDescent="0.45">
      <c r="A1276" t="s">
        <v>4353</v>
      </c>
      <c r="B1276" t="s">
        <v>4354</v>
      </c>
    </row>
    <row r="1277" spans="1:2" x14ac:dyDescent="0.45">
      <c r="A1277" t="s">
        <v>4355</v>
      </c>
      <c r="B1277" t="s">
        <v>4356</v>
      </c>
    </row>
    <row r="1278" spans="1:2" x14ac:dyDescent="0.45">
      <c r="A1278" t="s">
        <v>4357</v>
      </c>
      <c r="B1278" t="s">
        <v>4358</v>
      </c>
    </row>
    <row r="1279" spans="1:2" x14ac:dyDescent="0.45">
      <c r="A1279" t="s">
        <v>4359</v>
      </c>
      <c r="B1279" t="s">
        <v>4360</v>
      </c>
    </row>
    <row r="1280" spans="1:2" x14ac:dyDescent="0.45">
      <c r="A1280" t="s">
        <v>4361</v>
      </c>
      <c r="B1280" t="s">
        <v>4362</v>
      </c>
    </row>
    <row r="1281" spans="1:2" x14ac:dyDescent="0.45">
      <c r="A1281" t="s">
        <v>4363</v>
      </c>
      <c r="B1281" t="s">
        <v>4364</v>
      </c>
    </row>
    <row r="1282" spans="1:2" x14ac:dyDescent="0.45">
      <c r="A1282" t="s">
        <v>4365</v>
      </c>
      <c r="B1282" t="s">
        <v>4366</v>
      </c>
    </row>
    <row r="1283" spans="1:2" x14ac:dyDescent="0.45">
      <c r="A1283" t="s">
        <v>4367</v>
      </c>
      <c r="B1283" t="s">
        <v>4368</v>
      </c>
    </row>
    <row r="1284" spans="1:2" x14ac:dyDescent="0.45">
      <c r="A1284" t="s">
        <v>4369</v>
      </c>
      <c r="B1284" t="s">
        <v>4370</v>
      </c>
    </row>
    <row r="1285" spans="1:2" x14ac:dyDescent="0.45">
      <c r="A1285" t="s">
        <v>4371</v>
      </c>
      <c r="B1285" t="s">
        <v>4372</v>
      </c>
    </row>
    <row r="1286" spans="1:2" x14ac:dyDescent="0.45">
      <c r="A1286" t="s">
        <v>4373</v>
      </c>
      <c r="B1286" t="s">
        <v>4374</v>
      </c>
    </row>
    <row r="1287" spans="1:2" x14ac:dyDescent="0.45">
      <c r="A1287" t="s">
        <v>4375</v>
      </c>
      <c r="B1287" t="s">
        <v>4376</v>
      </c>
    </row>
    <row r="1288" spans="1:2" x14ac:dyDescent="0.45">
      <c r="A1288" t="s">
        <v>4377</v>
      </c>
      <c r="B1288" t="s">
        <v>4378</v>
      </c>
    </row>
    <row r="1289" spans="1:2" x14ac:dyDescent="0.45">
      <c r="A1289" t="s">
        <v>4379</v>
      </c>
      <c r="B1289" t="s">
        <v>4380</v>
      </c>
    </row>
    <row r="1290" spans="1:2" x14ac:dyDescent="0.45">
      <c r="A1290" t="s">
        <v>4381</v>
      </c>
      <c r="B1290" t="s">
        <v>4382</v>
      </c>
    </row>
    <row r="1291" spans="1:2" x14ac:dyDescent="0.45">
      <c r="A1291" t="s">
        <v>4383</v>
      </c>
      <c r="B1291" t="s">
        <v>4384</v>
      </c>
    </row>
    <row r="1292" spans="1:2" x14ac:dyDescent="0.45">
      <c r="A1292" t="s">
        <v>4385</v>
      </c>
      <c r="B1292" t="s">
        <v>4386</v>
      </c>
    </row>
    <row r="1293" spans="1:2" x14ac:dyDescent="0.45">
      <c r="A1293" t="s">
        <v>4387</v>
      </c>
      <c r="B1293" t="s">
        <v>4388</v>
      </c>
    </row>
    <row r="1294" spans="1:2" x14ac:dyDescent="0.45">
      <c r="A1294" t="s">
        <v>4389</v>
      </c>
      <c r="B1294" t="s">
        <v>4390</v>
      </c>
    </row>
    <row r="1295" spans="1:2" x14ac:dyDescent="0.45">
      <c r="A1295" t="s">
        <v>4391</v>
      </c>
      <c r="B1295" t="s">
        <v>4392</v>
      </c>
    </row>
    <row r="1296" spans="1:2" x14ac:dyDescent="0.45">
      <c r="A1296" t="s">
        <v>4393</v>
      </c>
      <c r="B1296" t="s">
        <v>4394</v>
      </c>
    </row>
    <row r="1297" spans="1:2" x14ac:dyDescent="0.45">
      <c r="A1297" t="s">
        <v>4395</v>
      </c>
      <c r="B1297" t="s">
        <v>4396</v>
      </c>
    </row>
    <row r="1298" spans="1:2" x14ac:dyDescent="0.45">
      <c r="A1298" t="s">
        <v>4397</v>
      </c>
      <c r="B1298" t="s">
        <v>4398</v>
      </c>
    </row>
    <row r="1299" spans="1:2" x14ac:dyDescent="0.45">
      <c r="A1299" t="s">
        <v>4399</v>
      </c>
      <c r="B1299" t="s">
        <v>4400</v>
      </c>
    </row>
    <row r="1300" spans="1:2" x14ac:dyDescent="0.45">
      <c r="A1300" t="s">
        <v>4401</v>
      </c>
      <c r="B1300" t="s">
        <v>4402</v>
      </c>
    </row>
    <row r="1301" spans="1:2" x14ac:dyDescent="0.45">
      <c r="A1301" t="s">
        <v>4403</v>
      </c>
      <c r="B1301" t="s">
        <v>4404</v>
      </c>
    </row>
    <row r="1302" spans="1:2" x14ac:dyDescent="0.45">
      <c r="A1302" t="s">
        <v>4405</v>
      </c>
      <c r="B1302" t="s">
        <v>4406</v>
      </c>
    </row>
    <row r="1303" spans="1:2" x14ac:dyDescent="0.45">
      <c r="A1303" t="s">
        <v>4407</v>
      </c>
      <c r="B1303" t="s">
        <v>4408</v>
      </c>
    </row>
    <row r="1304" spans="1:2" x14ac:dyDescent="0.45">
      <c r="A1304" t="s">
        <v>4409</v>
      </c>
      <c r="B1304" t="s">
        <v>4410</v>
      </c>
    </row>
    <row r="1305" spans="1:2" x14ac:dyDescent="0.45">
      <c r="A1305" t="s">
        <v>4411</v>
      </c>
      <c r="B1305" t="s">
        <v>4412</v>
      </c>
    </row>
    <row r="1306" spans="1:2" x14ac:dyDescent="0.45">
      <c r="A1306" t="s">
        <v>4413</v>
      </c>
      <c r="B1306" t="s">
        <v>4414</v>
      </c>
    </row>
    <row r="1307" spans="1:2" x14ac:dyDescent="0.45">
      <c r="A1307" t="s">
        <v>4415</v>
      </c>
      <c r="B1307" t="s">
        <v>4416</v>
      </c>
    </row>
    <row r="1308" spans="1:2" x14ac:dyDescent="0.45">
      <c r="A1308" t="s">
        <v>4417</v>
      </c>
      <c r="B1308" t="s">
        <v>4418</v>
      </c>
    </row>
    <row r="1309" spans="1:2" x14ac:dyDescent="0.45">
      <c r="A1309" t="s">
        <v>4419</v>
      </c>
      <c r="B1309" t="s">
        <v>4420</v>
      </c>
    </row>
    <row r="1310" spans="1:2" x14ac:dyDescent="0.45">
      <c r="A1310" t="s">
        <v>4421</v>
      </c>
      <c r="B1310" t="s">
        <v>4422</v>
      </c>
    </row>
    <row r="1311" spans="1:2" x14ac:dyDescent="0.45">
      <c r="A1311" t="s">
        <v>4423</v>
      </c>
      <c r="B1311" t="s">
        <v>4424</v>
      </c>
    </row>
    <row r="1312" spans="1:2" x14ac:dyDescent="0.45">
      <c r="A1312" t="s">
        <v>4425</v>
      </c>
      <c r="B1312" t="s">
        <v>4426</v>
      </c>
    </row>
    <row r="1313" spans="1:2" x14ac:dyDescent="0.45">
      <c r="A1313" t="s">
        <v>4427</v>
      </c>
      <c r="B1313" t="s">
        <v>4428</v>
      </c>
    </row>
    <row r="1314" spans="1:2" x14ac:dyDescent="0.45">
      <c r="A1314" t="s">
        <v>4429</v>
      </c>
      <c r="B1314" t="s">
        <v>4430</v>
      </c>
    </row>
    <row r="1315" spans="1:2" x14ac:dyDescent="0.45">
      <c r="A1315" t="s">
        <v>4431</v>
      </c>
      <c r="B1315" t="s">
        <v>4432</v>
      </c>
    </row>
    <row r="1316" spans="1:2" x14ac:dyDescent="0.45">
      <c r="A1316" t="s">
        <v>4433</v>
      </c>
      <c r="B1316" t="s">
        <v>4434</v>
      </c>
    </row>
    <row r="1317" spans="1:2" x14ac:dyDescent="0.45">
      <c r="A1317" t="s">
        <v>4435</v>
      </c>
      <c r="B1317" t="s">
        <v>4436</v>
      </c>
    </row>
    <row r="1318" spans="1:2" x14ac:dyDescent="0.45">
      <c r="A1318" t="s">
        <v>4437</v>
      </c>
      <c r="B1318" t="s">
        <v>4438</v>
      </c>
    </row>
    <row r="1319" spans="1:2" x14ac:dyDescent="0.45">
      <c r="A1319" t="s">
        <v>4439</v>
      </c>
      <c r="B1319" t="s">
        <v>4440</v>
      </c>
    </row>
    <row r="1320" spans="1:2" x14ac:dyDescent="0.45">
      <c r="A1320" t="s">
        <v>4441</v>
      </c>
      <c r="B1320" t="s">
        <v>4442</v>
      </c>
    </row>
    <row r="1321" spans="1:2" x14ac:dyDescent="0.45">
      <c r="A1321" t="s">
        <v>4443</v>
      </c>
      <c r="B1321" t="s">
        <v>4444</v>
      </c>
    </row>
    <row r="1322" spans="1:2" x14ac:dyDescent="0.45">
      <c r="A1322" t="s">
        <v>4445</v>
      </c>
      <c r="B1322" t="s">
        <v>4446</v>
      </c>
    </row>
    <row r="1323" spans="1:2" x14ac:dyDescent="0.45">
      <c r="A1323" t="s">
        <v>4447</v>
      </c>
      <c r="B1323" t="s">
        <v>4448</v>
      </c>
    </row>
    <row r="1324" spans="1:2" x14ac:dyDescent="0.45">
      <c r="A1324" t="s">
        <v>4449</v>
      </c>
      <c r="B1324" t="s">
        <v>4450</v>
      </c>
    </row>
    <row r="1325" spans="1:2" x14ac:dyDescent="0.45">
      <c r="A1325" t="s">
        <v>4451</v>
      </c>
      <c r="B1325" t="s">
        <v>4452</v>
      </c>
    </row>
    <row r="1326" spans="1:2" x14ac:dyDescent="0.45">
      <c r="A1326" t="s">
        <v>4453</v>
      </c>
      <c r="B1326" t="s">
        <v>4454</v>
      </c>
    </row>
    <row r="1327" spans="1:2" x14ac:dyDescent="0.45">
      <c r="A1327" t="s">
        <v>4455</v>
      </c>
      <c r="B1327" t="s">
        <v>4456</v>
      </c>
    </row>
    <row r="1328" spans="1:2" x14ac:dyDescent="0.45">
      <c r="A1328" t="s">
        <v>4457</v>
      </c>
      <c r="B1328" t="s">
        <v>4458</v>
      </c>
    </row>
    <row r="1329" spans="1:2" x14ac:dyDescent="0.45">
      <c r="A1329" t="s">
        <v>4459</v>
      </c>
      <c r="B1329" t="s">
        <v>4460</v>
      </c>
    </row>
    <row r="1330" spans="1:2" x14ac:dyDescent="0.45">
      <c r="A1330" t="s">
        <v>4461</v>
      </c>
      <c r="B1330" t="s">
        <v>4462</v>
      </c>
    </row>
    <row r="1331" spans="1:2" x14ac:dyDescent="0.45">
      <c r="A1331" t="s">
        <v>4463</v>
      </c>
      <c r="B1331" t="s">
        <v>4464</v>
      </c>
    </row>
    <row r="1332" spans="1:2" x14ac:dyDescent="0.45">
      <c r="A1332" t="s">
        <v>4465</v>
      </c>
      <c r="B1332" t="s">
        <v>4466</v>
      </c>
    </row>
    <row r="1333" spans="1:2" x14ac:dyDescent="0.45">
      <c r="A1333" t="s">
        <v>4467</v>
      </c>
      <c r="B1333" t="s">
        <v>4468</v>
      </c>
    </row>
    <row r="1334" spans="1:2" x14ac:dyDescent="0.45">
      <c r="A1334" t="s">
        <v>4469</v>
      </c>
      <c r="B1334" t="s">
        <v>4470</v>
      </c>
    </row>
    <row r="1335" spans="1:2" x14ac:dyDescent="0.45">
      <c r="A1335" t="s">
        <v>4471</v>
      </c>
      <c r="B1335" t="s">
        <v>4472</v>
      </c>
    </row>
    <row r="1336" spans="1:2" x14ac:dyDescent="0.45">
      <c r="A1336" t="s">
        <v>4473</v>
      </c>
      <c r="B1336" t="s">
        <v>4474</v>
      </c>
    </row>
    <row r="1337" spans="1:2" x14ac:dyDescent="0.45">
      <c r="A1337" t="s">
        <v>4475</v>
      </c>
      <c r="B1337" t="s">
        <v>4476</v>
      </c>
    </row>
    <row r="1338" spans="1:2" x14ac:dyDescent="0.45">
      <c r="A1338" t="s">
        <v>4477</v>
      </c>
      <c r="B1338" t="s">
        <v>4478</v>
      </c>
    </row>
    <row r="1339" spans="1:2" x14ac:dyDescent="0.45">
      <c r="A1339" t="s">
        <v>4479</v>
      </c>
      <c r="B1339" t="s">
        <v>4480</v>
      </c>
    </row>
    <row r="1340" spans="1:2" x14ac:dyDescent="0.45">
      <c r="A1340" t="s">
        <v>4481</v>
      </c>
      <c r="B1340" t="s">
        <v>4482</v>
      </c>
    </row>
    <row r="1341" spans="1:2" x14ac:dyDescent="0.45">
      <c r="A1341" t="s">
        <v>4483</v>
      </c>
      <c r="B1341" t="s">
        <v>4484</v>
      </c>
    </row>
    <row r="1342" spans="1:2" x14ac:dyDescent="0.45">
      <c r="A1342" t="s">
        <v>4485</v>
      </c>
      <c r="B1342" t="s">
        <v>4486</v>
      </c>
    </row>
    <row r="1343" spans="1:2" x14ac:dyDescent="0.45">
      <c r="A1343" t="s">
        <v>4487</v>
      </c>
      <c r="B1343" t="s">
        <v>4488</v>
      </c>
    </row>
    <row r="1344" spans="1:2" x14ac:dyDescent="0.45">
      <c r="A1344" t="s">
        <v>4489</v>
      </c>
      <c r="B1344" t="s">
        <v>4490</v>
      </c>
    </row>
    <row r="1345" spans="1:2" x14ac:dyDescent="0.45">
      <c r="A1345" t="s">
        <v>4491</v>
      </c>
      <c r="B1345" t="s">
        <v>4492</v>
      </c>
    </row>
    <row r="1346" spans="1:2" x14ac:dyDescent="0.45">
      <c r="A1346" t="s">
        <v>4493</v>
      </c>
      <c r="B1346" t="s">
        <v>4494</v>
      </c>
    </row>
    <row r="1347" spans="1:2" x14ac:dyDescent="0.45">
      <c r="A1347" t="s">
        <v>4495</v>
      </c>
      <c r="B1347" t="s">
        <v>4496</v>
      </c>
    </row>
    <row r="1348" spans="1:2" x14ac:dyDescent="0.45">
      <c r="A1348" t="s">
        <v>4497</v>
      </c>
      <c r="B1348" t="s">
        <v>4498</v>
      </c>
    </row>
    <row r="1349" spans="1:2" x14ac:dyDescent="0.45">
      <c r="A1349" t="s">
        <v>4499</v>
      </c>
      <c r="B1349" t="s">
        <v>4500</v>
      </c>
    </row>
    <row r="1350" spans="1:2" x14ac:dyDescent="0.45">
      <c r="A1350" t="s">
        <v>4501</v>
      </c>
      <c r="B1350" t="s">
        <v>4502</v>
      </c>
    </row>
    <row r="1351" spans="1:2" x14ac:dyDescent="0.45">
      <c r="A1351" t="s">
        <v>4503</v>
      </c>
      <c r="B1351" t="s">
        <v>4504</v>
      </c>
    </row>
    <row r="1352" spans="1:2" x14ac:dyDescent="0.45">
      <c r="A1352" t="s">
        <v>4505</v>
      </c>
      <c r="B1352" t="s">
        <v>4506</v>
      </c>
    </row>
    <row r="1353" spans="1:2" x14ac:dyDescent="0.45">
      <c r="A1353" t="s">
        <v>4507</v>
      </c>
      <c r="B1353" t="s">
        <v>4508</v>
      </c>
    </row>
    <row r="1354" spans="1:2" x14ac:dyDescent="0.45">
      <c r="A1354" t="s">
        <v>4509</v>
      </c>
      <c r="B1354" t="s">
        <v>4510</v>
      </c>
    </row>
    <row r="1355" spans="1:2" x14ac:dyDescent="0.45">
      <c r="A1355" t="s">
        <v>4511</v>
      </c>
      <c r="B1355" t="s">
        <v>4512</v>
      </c>
    </row>
    <row r="1356" spans="1:2" x14ac:dyDescent="0.45">
      <c r="A1356" t="s">
        <v>4513</v>
      </c>
      <c r="B1356" t="s">
        <v>4514</v>
      </c>
    </row>
    <row r="1357" spans="1:2" x14ac:dyDescent="0.45">
      <c r="A1357" t="s">
        <v>4515</v>
      </c>
      <c r="B1357" t="s">
        <v>4516</v>
      </c>
    </row>
    <row r="1358" spans="1:2" x14ac:dyDescent="0.45">
      <c r="A1358" t="s">
        <v>4517</v>
      </c>
      <c r="B1358" t="s">
        <v>4518</v>
      </c>
    </row>
    <row r="1359" spans="1:2" x14ac:dyDescent="0.45">
      <c r="A1359" t="s">
        <v>4519</v>
      </c>
      <c r="B1359" t="s">
        <v>4520</v>
      </c>
    </row>
    <row r="1360" spans="1:2" x14ac:dyDescent="0.45">
      <c r="A1360" t="s">
        <v>4521</v>
      </c>
      <c r="B1360" t="s">
        <v>4522</v>
      </c>
    </row>
    <row r="1361" spans="1:2" x14ac:dyDescent="0.45">
      <c r="A1361" t="s">
        <v>4523</v>
      </c>
      <c r="B1361" t="s">
        <v>4524</v>
      </c>
    </row>
    <row r="1362" spans="1:2" x14ac:dyDescent="0.45">
      <c r="A1362" t="s">
        <v>4525</v>
      </c>
      <c r="B1362" t="s">
        <v>4526</v>
      </c>
    </row>
    <row r="1363" spans="1:2" x14ac:dyDescent="0.45">
      <c r="A1363" t="s">
        <v>4527</v>
      </c>
      <c r="B1363" t="s">
        <v>4528</v>
      </c>
    </row>
    <row r="1364" spans="1:2" x14ac:dyDescent="0.45">
      <c r="A1364" t="s">
        <v>4529</v>
      </c>
      <c r="B1364" t="s">
        <v>4530</v>
      </c>
    </row>
    <row r="1365" spans="1:2" x14ac:dyDescent="0.45">
      <c r="A1365" t="s">
        <v>4531</v>
      </c>
      <c r="B1365" t="s">
        <v>4532</v>
      </c>
    </row>
    <row r="1366" spans="1:2" x14ac:dyDescent="0.45">
      <c r="A1366" t="s">
        <v>4533</v>
      </c>
      <c r="B1366" t="s">
        <v>4534</v>
      </c>
    </row>
    <row r="1367" spans="1:2" x14ac:dyDescent="0.45">
      <c r="A1367" t="s">
        <v>4535</v>
      </c>
      <c r="B1367" t="s">
        <v>4536</v>
      </c>
    </row>
    <row r="1368" spans="1:2" x14ac:dyDescent="0.45">
      <c r="A1368" t="s">
        <v>4537</v>
      </c>
      <c r="B1368" t="s">
        <v>4538</v>
      </c>
    </row>
    <row r="1369" spans="1:2" x14ac:dyDescent="0.45">
      <c r="A1369" t="s">
        <v>4539</v>
      </c>
      <c r="B1369" t="s">
        <v>4540</v>
      </c>
    </row>
    <row r="1370" spans="1:2" x14ac:dyDescent="0.45">
      <c r="A1370" t="s">
        <v>4541</v>
      </c>
      <c r="B1370" t="s">
        <v>4542</v>
      </c>
    </row>
    <row r="1371" spans="1:2" x14ac:dyDescent="0.45">
      <c r="A1371" t="s">
        <v>4543</v>
      </c>
      <c r="B1371" t="s">
        <v>4544</v>
      </c>
    </row>
    <row r="1372" spans="1:2" x14ac:dyDescent="0.45">
      <c r="A1372" t="s">
        <v>4545</v>
      </c>
      <c r="B1372" t="s">
        <v>4546</v>
      </c>
    </row>
    <row r="1373" spans="1:2" x14ac:dyDescent="0.45">
      <c r="A1373" t="s">
        <v>4547</v>
      </c>
      <c r="B1373" t="s">
        <v>4548</v>
      </c>
    </row>
    <row r="1374" spans="1:2" x14ac:dyDescent="0.45">
      <c r="A1374" t="s">
        <v>4549</v>
      </c>
      <c r="B1374" t="s">
        <v>4550</v>
      </c>
    </row>
    <row r="1375" spans="1:2" x14ac:dyDescent="0.45">
      <c r="A1375" t="s">
        <v>4551</v>
      </c>
      <c r="B1375" t="s">
        <v>4552</v>
      </c>
    </row>
    <row r="1376" spans="1:2" x14ac:dyDescent="0.45">
      <c r="A1376" t="s">
        <v>4553</v>
      </c>
      <c r="B1376" t="s">
        <v>4554</v>
      </c>
    </row>
    <row r="1377" spans="1:2" x14ac:dyDescent="0.45">
      <c r="A1377" t="s">
        <v>4555</v>
      </c>
      <c r="B1377" t="s">
        <v>4556</v>
      </c>
    </row>
    <row r="1378" spans="1:2" x14ac:dyDescent="0.45">
      <c r="A1378" t="s">
        <v>4557</v>
      </c>
      <c r="B1378" t="s">
        <v>4558</v>
      </c>
    </row>
    <row r="1379" spans="1:2" x14ac:dyDescent="0.45">
      <c r="A1379" t="s">
        <v>4559</v>
      </c>
      <c r="B1379" t="s">
        <v>4560</v>
      </c>
    </row>
    <row r="1380" spans="1:2" x14ac:dyDescent="0.45">
      <c r="A1380" t="s">
        <v>4561</v>
      </c>
      <c r="B1380" t="s">
        <v>4562</v>
      </c>
    </row>
    <row r="1381" spans="1:2" x14ac:dyDescent="0.45">
      <c r="A1381" t="s">
        <v>4563</v>
      </c>
      <c r="B1381" t="s">
        <v>4564</v>
      </c>
    </row>
    <row r="1382" spans="1:2" x14ac:dyDescent="0.45">
      <c r="A1382" t="s">
        <v>4565</v>
      </c>
      <c r="B1382" t="s">
        <v>4566</v>
      </c>
    </row>
    <row r="1383" spans="1:2" x14ac:dyDescent="0.45">
      <c r="A1383" t="s">
        <v>4567</v>
      </c>
      <c r="B1383" t="s">
        <v>4568</v>
      </c>
    </row>
    <row r="1384" spans="1:2" x14ac:dyDescent="0.45">
      <c r="A1384" t="s">
        <v>4569</v>
      </c>
      <c r="B1384" t="s">
        <v>4570</v>
      </c>
    </row>
    <row r="1385" spans="1:2" x14ac:dyDescent="0.45">
      <c r="A1385" t="s">
        <v>4571</v>
      </c>
      <c r="B1385" t="s">
        <v>4572</v>
      </c>
    </row>
    <row r="1386" spans="1:2" x14ac:dyDescent="0.45">
      <c r="A1386" t="s">
        <v>4573</v>
      </c>
      <c r="B1386" t="s">
        <v>4574</v>
      </c>
    </row>
    <row r="1387" spans="1:2" x14ac:dyDescent="0.45">
      <c r="A1387" t="s">
        <v>4575</v>
      </c>
      <c r="B1387" t="s">
        <v>4576</v>
      </c>
    </row>
    <row r="1388" spans="1:2" x14ac:dyDescent="0.45">
      <c r="A1388" t="s">
        <v>4577</v>
      </c>
      <c r="B1388" t="s">
        <v>4578</v>
      </c>
    </row>
    <row r="1389" spans="1:2" x14ac:dyDescent="0.45">
      <c r="A1389" t="s">
        <v>4579</v>
      </c>
      <c r="B1389" t="s">
        <v>4580</v>
      </c>
    </row>
    <row r="1390" spans="1:2" x14ac:dyDescent="0.45">
      <c r="A1390" t="s">
        <v>4581</v>
      </c>
      <c r="B1390" t="s">
        <v>4582</v>
      </c>
    </row>
    <row r="1391" spans="1:2" x14ac:dyDescent="0.45">
      <c r="A1391" t="s">
        <v>4583</v>
      </c>
      <c r="B1391" t="s">
        <v>4584</v>
      </c>
    </row>
    <row r="1392" spans="1:2" x14ac:dyDescent="0.45">
      <c r="A1392" t="s">
        <v>4585</v>
      </c>
      <c r="B1392" t="s">
        <v>4586</v>
      </c>
    </row>
    <row r="1393" spans="1:2" x14ac:dyDescent="0.45">
      <c r="A1393" t="s">
        <v>4587</v>
      </c>
      <c r="B1393" t="s">
        <v>4588</v>
      </c>
    </row>
    <row r="1394" spans="1:2" x14ac:dyDescent="0.45">
      <c r="A1394" t="s">
        <v>4589</v>
      </c>
      <c r="B1394" t="s">
        <v>4590</v>
      </c>
    </row>
    <row r="1395" spans="1:2" x14ac:dyDescent="0.45">
      <c r="A1395" t="s">
        <v>4591</v>
      </c>
      <c r="B1395" t="s">
        <v>4592</v>
      </c>
    </row>
    <row r="1396" spans="1:2" x14ac:dyDescent="0.45">
      <c r="A1396" t="s">
        <v>4593</v>
      </c>
      <c r="B1396" t="s">
        <v>4594</v>
      </c>
    </row>
    <row r="1397" spans="1:2" x14ac:dyDescent="0.45">
      <c r="A1397" t="s">
        <v>4595</v>
      </c>
      <c r="B1397" t="s">
        <v>4596</v>
      </c>
    </row>
    <row r="1398" spans="1:2" x14ac:dyDescent="0.45">
      <c r="A1398" t="s">
        <v>4597</v>
      </c>
      <c r="B1398" t="s">
        <v>4598</v>
      </c>
    </row>
    <row r="1399" spans="1:2" x14ac:dyDescent="0.45">
      <c r="A1399" t="s">
        <v>4599</v>
      </c>
      <c r="B1399" t="s">
        <v>4600</v>
      </c>
    </row>
    <row r="1400" spans="1:2" x14ac:dyDescent="0.45">
      <c r="A1400" t="s">
        <v>4601</v>
      </c>
      <c r="B1400" t="s">
        <v>4602</v>
      </c>
    </row>
    <row r="1401" spans="1:2" x14ac:dyDescent="0.45">
      <c r="A1401" t="s">
        <v>4603</v>
      </c>
      <c r="B1401" t="s">
        <v>4604</v>
      </c>
    </row>
    <row r="1402" spans="1:2" x14ac:dyDescent="0.45">
      <c r="A1402" t="s">
        <v>4605</v>
      </c>
      <c r="B1402" t="s">
        <v>4606</v>
      </c>
    </row>
    <row r="1403" spans="1:2" x14ac:dyDescent="0.45">
      <c r="A1403" t="s">
        <v>4607</v>
      </c>
      <c r="B1403" t="s">
        <v>4608</v>
      </c>
    </row>
    <row r="1404" spans="1:2" x14ac:dyDescent="0.45">
      <c r="A1404" t="s">
        <v>4609</v>
      </c>
      <c r="B1404" t="s">
        <v>4610</v>
      </c>
    </row>
    <row r="1405" spans="1:2" x14ac:dyDescent="0.45">
      <c r="A1405" t="s">
        <v>4611</v>
      </c>
      <c r="B1405" t="s">
        <v>4612</v>
      </c>
    </row>
    <row r="1406" spans="1:2" x14ac:dyDescent="0.45">
      <c r="A1406" t="s">
        <v>4613</v>
      </c>
      <c r="B1406" t="s">
        <v>4614</v>
      </c>
    </row>
    <row r="1407" spans="1:2" x14ac:dyDescent="0.45">
      <c r="A1407" t="s">
        <v>4615</v>
      </c>
      <c r="B1407" t="s">
        <v>4616</v>
      </c>
    </row>
    <row r="1408" spans="1:2" x14ac:dyDescent="0.45">
      <c r="A1408" t="s">
        <v>4617</v>
      </c>
      <c r="B1408" t="s">
        <v>4618</v>
      </c>
    </row>
    <row r="1409" spans="1:2" x14ac:dyDescent="0.45">
      <c r="A1409" t="s">
        <v>4619</v>
      </c>
      <c r="B1409" t="s">
        <v>4620</v>
      </c>
    </row>
    <row r="1410" spans="1:2" x14ac:dyDescent="0.45">
      <c r="A1410" t="s">
        <v>4621</v>
      </c>
      <c r="B1410" t="s">
        <v>4622</v>
      </c>
    </row>
    <row r="1411" spans="1:2" x14ac:dyDescent="0.45">
      <c r="A1411" t="s">
        <v>4623</v>
      </c>
      <c r="B1411" t="s">
        <v>4624</v>
      </c>
    </row>
    <row r="1412" spans="1:2" x14ac:dyDescent="0.45">
      <c r="A1412" t="s">
        <v>4625</v>
      </c>
      <c r="B1412" t="s">
        <v>4626</v>
      </c>
    </row>
    <row r="1413" spans="1:2" x14ac:dyDescent="0.45">
      <c r="A1413" t="s">
        <v>4627</v>
      </c>
      <c r="B1413" t="s">
        <v>4628</v>
      </c>
    </row>
    <row r="1414" spans="1:2" x14ac:dyDescent="0.45">
      <c r="A1414" t="s">
        <v>4629</v>
      </c>
      <c r="B1414" t="s">
        <v>4630</v>
      </c>
    </row>
    <row r="1415" spans="1:2" x14ac:dyDescent="0.45">
      <c r="A1415" t="s">
        <v>4631</v>
      </c>
      <c r="B1415" t="s">
        <v>4632</v>
      </c>
    </row>
    <row r="1416" spans="1:2" x14ac:dyDescent="0.45">
      <c r="A1416" t="s">
        <v>4633</v>
      </c>
      <c r="B1416" t="s">
        <v>4634</v>
      </c>
    </row>
    <row r="1417" spans="1:2" x14ac:dyDescent="0.45">
      <c r="A1417" t="s">
        <v>4635</v>
      </c>
      <c r="B1417" t="s">
        <v>4636</v>
      </c>
    </row>
    <row r="1418" spans="1:2" x14ac:dyDescent="0.45">
      <c r="A1418" t="s">
        <v>4637</v>
      </c>
      <c r="B1418" t="s">
        <v>4638</v>
      </c>
    </row>
    <row r="1419" spans="1:2" x14ac:dyDescent="0.45">
      <c r="A1419" t="s">
        <v>4639</v>
      </c>
      <c r="B1419" t="s">
        <v>4640</v>
      </c>
    </row>
    <row r="1420" spans="1:2" x14ac:dyDescent="0.45">
      <c r="A1420" t="s">
        <v>4641</v>
      </c>
      <c r="B1420" t="s">
        <v>4642</v>
      </c>
    </row>
    <row r="1421" spans="1:2" x14ac:dyDescent="0.45">
      <c r="A1421" t="s">
        <v>4643</v>
      </c>
      <c r="B1421" t="s">
        <v>4644</v>
      </c>
    </row>
    <row r="1422" spans="1:2" x14ac:dyDescent="0.45">
      <c r="A1422" t="s">
        <v>4645</v>
      </c>
      <c r="B1422" t="s">
        <v>4646</v>
      </c>
    </row>
    <row r="1423" spans="1:2" x14ac:dyDescent="0.45">
      <c r="A1423" t="s">
        <v>4647</v>
      </c>
      <c r="B1423" t="s">
        <v>4648</v>
      </c>
    </row>
    <row r="1424" spans="1:2" x14ac:dyDescent="0.45">
      <c r="A1424" t="s">
        <v>4649</v>
      </c>
      <c r="B1424" t="s">
        <v>4650</v>
      </c>
    </row>
    <row r="1425" spans="1:2" x14ac:dyDescent="0.45">
      <c r="A1425" t="s">
        <v>4651</v>
      </c>
      <c r="B1425" t="s">
        <v>4652</v>
      </c>
    </row>
    <row r="1426" spans="1:2" x14ac:dyDescent="0.45">
      <c r="A1426" t="s">
        <v>4653</v>
      </c>
      <c r="B1426" t="s">
        <v>4654</v>
      </c>
    </row>
    <row r="1427" spans="1:2" x14ac:dyDescent="0.45">
      <c r="A1427" t="s">
        <v>4655</v>
      </c>
      <c r="B1427" t="s">
        <v>4656</v>
      </c>
    </row>
    <row r="1428" spans="1:2" x14ac:dyDescent="0.45">
      <c r="A1428" t="s">
        <v>4657</v>
      </c>
      <c r="B1428" t="s">
        <v>4658</v>
      </c>
    </row>
    <row r="1429" spans="1:2" x14ac:dyDescent="0.45">
      <c r="A1429" t="s">
        <v>4659</v>
      </c>
      <c r="B1429" t="s">
        <v>4660</v>
      </c>
    </row>
    <row r="1430" spans="1:2" x14ac:dyDescent="0.45">
      <c r="A1430" t="s">
        <v>4661</v>
      </c>
      <c r="B1430" t="s">
        <v>4662</v>
      </c>
    </row>
    <row r="1431" spans="1:2" x14ac:dyDescent="0.45">
      <c r="A1431" t="s">
        <v>4663</v>
      </c>
      <c r="B1431" t="s">
        <v>4664</v>
      </c>
    </row>
    <row r="1432" spans="1:2" x14ac:dyDescent="0.45">
      <c r="A1432" t="s">
        <v>4665</v>
      </c>
      <c r="B1432" t="s">
        <v>4666</v>
      </c>
    </row>
    <row r="1433" spans="1:2" x14ac:dyDescent="0.45">
      <c r="A1433" t="s">
        <v>4667</v>
      </c>
      <c r="B1433" t="s">
        <v>4668</v>
      </c>
    </row>
    <row r="1434" spans="1:2" x14ac:dyDescent="0.45">
      <c r="A1434" t="s">
        <v>4669</v>
      </c>
      <c r="B1434" t="s">
        <v>4670</v>
      </c>
    </row>
    <row r="1435" spans="1:2" x14ac:dyDescent="0.45">
      <c r="A1435" t="s">
        <v>4671</v>
      </c>
      <c r="B1435" t="s">
        <v>4672</v>
      </c>
    </row>
    <row r="1436" spans="1:2" x14ac:dyDescent="0.45">
      <c r="A1436" t="s">
        <v>4673</v>
      </c>
      <c r="B1436" t="s">
        <v>4674</v>
      </c>
    </row>
    <row r="1437" spans="1:2" x14ac:dyDescent="0.45">
      <c r="A1437" t="s">
        <v>4675</v>
      </c>
      <c r="B1437" t="s">
        <v>4676</v>
      </c>
    </row>
    <row r="1438" spans="1:2" x14ac:dyDescent="0.45">
      <c r="A1438" t="s">
        <v>4677</v>
      </c>
      <c r="B1438" t="s">
        <v>4678</v>
      </c>
    </row>
    <row r="1439" spans="1:2" x14ac:dyDescent="0.45">
      <c r="A1439" t="s">
        <v>4679</v>
      </c>
      <c r="B1439" t="s">
        <v>4680</v>
      </c>
    </row>
    <row r="1440" spans="1:2" x14ac:dyDescent="0.45">
      <c r="A1440" t="s">
        <v>4681</v>
      </c>
      <c r="B1440" t="s">
        <v>4682</v>
      </c>
    </row>
    <row r="1441" spans="1:2" x14ac:dyDescent="0.45">
      <c r="A1441" t="s">
        <v>4683</v>
      </c>
      <c r="B1441" t="s">
        <v>4684</v>
      </c>
    </row>
    <row r="1442" spans="1:2" x14ac:dyDescent="0.45">
      <c r="A1442" t="s">
        <v>4685</v>
      </c>
      <c r="B1442" t="s">
        <v>4686</v>
      </c>
    </row>
    <row r="1443" spans="1:2" x14ac:dyDescent="0.45">
      <c r="A1443" t="s">
        <v>4687</v>
      </c>
      <c r="B1443" t="s">
        <v>4688</v>
      </c>
    </row>
    <row r="1444" spans="1:2" x14ac:dyDescent="0.45">
      <c r="A1444" t="s">
        <v>4689</v>
      </c>
      <c r="B1444" t="s">
        <v>4690</v>
      </c>
    </row>
    <row r="1445" spans="1:2" x14ac:dyDescent="0.45">
      <c r="A1445" t="s">
        <v>4691</v>
      </c>
      <c r="B1445" t="s">
        <v>4692</v>
      </c>
    </row>
    <row r="1446" spans="1:2" x14ac:dyDescent="0.45">
      <c r="A1446" t="s">
        <v>4693</v>
      </c>
      <c r="B1446" t="s">
        <v>4694</v>
      </c>
    </row>
    <row r="1447" spans="1:2" x14ac:dyDescent="0.45">
      <c r="A1447" t="s">
        <v>4695</v>
      </c>
      <c r="B1447" t="s">
        <v>4696</v>
      </c>
    </row>
    <row r="1448" spans="1:2" x14ac:dyDescent="0.45">
      <c r="A1448" t="s">
        <v>4697</v>
      </c>
      <c r="B1448" t="s">
        <v>4698</v>
      </c>
    </row>
    <row r="1449" spans="1:2" x14ac:dyDescent="0.45">
      <c r="A1449" t="s">
        <v>4699</v>
      </c>
      <c r="B1449" t="s">
        <v>4700</v>
      </c>
    </row>
    <row r="1450" spans="1:2" x14ac:dyDescent="0.45">
      <c r="A1450" t="s">
        <v>4701</v>
      </c>
      <c r="B1450" t="s">
        <v>4702</v>
      </c>
    </row>
    <row r="1451" spans="1:2" x14ac:dyDescent="0.45">
      <c r="A1451" t="s">
        <v>4703</v>
      </c>
      <c r="B1451" t="s">
        <v>4704</v>
      </c>
    </row>
    <row r="1452" spans="1:2" x14ac:dyDescent="0.45">
      <c r="A1452" t="s">
        <v>4705</v>
      </c>
      <c r="B1452" t="s">
        <v>4706</v>
      </c>
    </row>
    <row r="1453" spans="1:2" x14ac:dyDescent="0.45">
      <c r="A1453" t="s">
        <v>4707</v>
      </c>
      <c r="B1453" t="s">
        <v>4708</v>
      </c>
    </row>
    <row r="1454" spans="1:2" x14ac:dyDescent="0.45">
      <c r="A1454" t="s">
        <v>4709</v>
      </c>
      <c r="B1454" t="s">
        <v>4710</v>
      </c>
    </row>
    <row r="1455" spans="1:2" x14ac:dyDescent="0.45">
      <c r="A1455" t="s">
        <v>4711</v>
      </c>
      <c r="B1455" t="s">
        <v>4712</v>
      </c>
    </row>
    <row r="1456" spans="1:2" x14ac:dyDescent="0.45">
      <c r="A1456" t="s">
        <v>4713</v>
      </c>
      <c r="B1456" t="s">
        <v>4714</v>
      </c>
    </row>
    <row r="1457" spans="1:2" x14ac:dyDescent="0.45">
      <c r="A1457" t="s">
        <v>4715</v>
      </c>
      <c r="B1457" t="s">
        <v>4716</v>
      </c>
    </row>
    <row r="1458" spans="1:2" x14ac:dyDescent="0.45">
      <c r="A1458" t="s">
        <v>4717</v>
      </c>
      <c r="B1458" t="s">
        <v>4718</v>
      </c>
    </row>
    <row r="1459" spans="1:2" x14ac:dyDescent="0.45">
      <c r="A1459" t="s">
        <v>4719</v>
      </c>
      <c r="B1459" t="s">
        <v>4720</v>
      </c>
    </row>
    <row r="1460" spans="1:2" x14ac:dyDescent="0.45">
      <c r="A1460" t="s">
        <v>4721</v>
      </c>
      <c r="B1460" t="s">
        <v>4722</v>
      </c>
    </row>
    <row r="1461" spans="1:2" x14ac:dyDescent="0.45">
      <c r="A1461" t="s">
        <v>4723</v>
      </c>
      <c r="B1461" t="s">
        <v>4724</v>
      </c>
    </row>
    <row r="1462" spans="1:2" x14ac:dyDescent="0.45">
      <c r="A1462" t="s">
        <v>4725</v>
      </c>
      <c r="B1462" t="s">
        <v>4726</v>
      </c>
    </row>
    <row r="1463" spans="1:2" x14ac:dyDescent="0.45">
      <c r="A1463" t="s">
        <v>4727</v>
      </c>
      <c r="B1463" t="s">
        <v>4728</v>
      </c>
    </row>
    <row r="1464" spans="1:2" x14ac:dyDescent="0.45">
      <c r="A1464" t="s">
        <v>4729</v>
      </c>
      <c r="B1464" t="s">
        <v>4730</v>
      </c>
    </row>
    <row r="1465" spans="1:2" x14ac:dyDescent="0.45">
      <c r="A1465" t="s">
        <v>4731</v>
      </c>
      <c r="B1465" t="s">
        <v>4732</v>
      </c>
    </row>
    <row r="1466" spans="1:2" x14ac:dyDescent="0.45">
      <c r="A1466" t="s">
        <v>4733</v>
      </c>
      <c r="B1466" t="s">
        <v>4734</v>
      </c>
    </row>
    <row r="1467" spans="1:2" x14ac:dyDescent="0.45">
      <c r="A1467" t="s">
        <v>4735</v>
      </c>
      <c r="B1467" t="s">
        <v>4736</v>
      </c>
    </row>
    <row r="1468" spans="1:2" x14ac:dyDescent="0.45">
      <c r="A1468" t="s">
        <v>4737</v>
      </c>
      <c r="B1468" t="s">
        <v>4738</v>
      </c>
    </row>
    <row r="1469" spans="1:2" x14ac:dyDescent="0.45">
      <c r="A1469" t="s">
        <v>4739</v>
      </c>
      <c r="B1469" t="s">
        <v>4740</v>
      </c>
    </row>
    <row r="1470" spans="1:2" x14ac:dyDescent="0.45">
      <c r="A1470" t="s">
        <v>4741</v>
      </c>
      <c r="B1470" t="s">
        <v>4742</v>
      </c>
    </row>
    <row r="1471" spans="1:2" x14ac:dyDescent="0.45">
      <c r="A1471" t="s">
        <v>4743</v>
      </c>
      <c r="B1471" t="s">
        <v>4744</v>
      </c>
    </row>
    <row r="1472" spans="1:2" x14ac:dyDescent="0.45">
      <c r="A1472" t="s">
        <v>4745</v>
      </c>
      <c r="B1472" t="s">
        <v>4746</v>
      </c>
    </row>
    <row r="1473" spans="1:2" x14ac:dyDescent="0.45">
      <c r="A1473" t="s">
        <v>4747</v>
      </c>
      <c r="B1473" t="s">
        <v>4748</v>
      </c>
    </row>
    <row r="1474" spans="1:2" x14ac:dyDescent="0.45">
      <c r="A1474" t="s">
        <v>4749</v>
      </c>
      <c r="B1474" t="s">
        <v>4750</v>
      </c>
    </row>
    <row r="1475" spans="1:2" x14ac:dyDescent="0.45">
      <c r="A1475" t="s">
        <v>4751</v>
      </c>
      <c r="B1475" t="s">
        <v>4752</v>
      </c>
    </row>
    <row r="1476" spans="1:2" x14ac:dyDescent="0.45">
      <c r="A1476" t="s">
        <v>4753</v>
      </c>
      <c r="B1476" t="s">
        <v>4754</v>
      </c>
    </row>
    <row r="1477" spans="1:2" x14ac:dyDescent="0.45">
      <c r="A1477" t="s">
        <v>4755</v>
      </c>
      <c r="B1477" t="s">
        <v>4756</v>
      </c>
    </row>
    <row r="1478" spans="1:2" x14ac:dyDescent="0.45">
      <c r="A1478" t="s">
        <v>4757</v>
      </c>
      <c r="B1478" t="s">
        <v>4758</v>
      </c>
    </row>
    <row r="1479" spans="1:2" x14ac:dyDescent="0.45">
      <c r="A1479" t="s">
        <v>4759</v>
      </c>
      <c r="B1479" t="s">
        <v>4760</v>
      </c>
    </row>
    <row r="1480" spans="1:2" x14ac:dyDescent="0.45">
      <c r="A1480" t="s">
        <v>4761</v>
      </c>
      <c r="B1480" t="s">
        <v>4762</v>
      </c>
    </row>
    <row r="1481" spans="1:2" x14ac:dyDescent="0.45">
      <c r="A1481" t="s">
        <v>4763</v>
      </c>
      <c r="B1481" t="s">
        <v>4764</v>
      </c>
    </row>
    <row r="1482" spans="1:2" x14ac:dyDescent="0.45">
      <c r="A1482" t="s">
        <v>4765</v>
      </c>
      <c r="B1482" t="s">
        <v>4766</v>
      </c>
    </row>
    <row r="1483" spans="1:2" x14ac:dyDescent="0.45">
      <c r="A1483" t="s">
        <v>4767</v>
      </c>
      <c r="B1483" t="s">
        <v>4768</v>
      </c>
    </row>
    <row r="1484" spans="1:2" x14ac:dyDescent="0.45">
      <c r="A1484" t="s">
        <v>4769</v>
      </c>
      <c r="B1484" t="s">
        <v>4770</v>
      </c>
    </row>
    <row r="1485" spans="1:2" x14ac:dyDescent="0.45">
      <c r="A1485" t="s">
        <v>4771</v>
      </c>
      <c r="B1485" t="s">
        <v>4772</v>
      </c>
    </row>
    <row r="1486" spans="1:2" x14ac:dyDescent="0.45">
      <c r="A1486" t="s">
        <v>4773</v>
      </c>
      <c r="B1486" t="s">
        <v>4774</v>
      </c>
    </row>
    <row r="1487" spans="1:2" x14ac:dyDescent="0.45">
      <c r="A1487" t="s">
        <v>4775</v>
      </c>
      <c r="B1487" t="s">
        <v>4776</v>
      </c>
    </row>
    <row r="1488" spans="1:2" x14ac:dyDescent="0.45">
      <c r="A1488" t="s">
        <v>4777</v>
      </c>
      <c r="B1488" t="s">
        <v>4778</v>
      </c>
    </row>
    <row r="1489" spans="1:2" x14ac:dyDescent="0.45">
      <c r="A1489" t="s">
        <v>4779</v>
      </c>
      <c r="B1489" t="s">
        <v>4780</v>
      </c>
    </row>
    <row r="1490" spans="1:2" x14ac:dyDescent="0.45">
      <c r="A1490" t="s">
        <v>4781</v>
      </c>
      <c r="B1490" t="s">
        <v>4782</v>
      </c>
    </row>
    <row r="1491" spans="1:2" x14ac:dyDescent="0.45">
      <c r="A1491" t="s">
        <v>4783</v>
      </c>
      <c r="B1491" t="s">
        <v>4784</v>
      </c>
    </row>
    <row r="1492" spans="1:2" x14ac:dyDescent="0.45">
      <c r="A1492" t="s">
        <v>4785</v>
      </c>
      <c r="B1492" t="s">
        <v>4786</v>
      </c>
    </row>
    <row r="1493" spans="1:2" x14ac:dyDescent="0.45">
      <c r="A1493" t="s">
        <v>4787</v>
      </c>
      <c r="B1493" t="s">
        <v>4788</v>
      </c>
    </row>
    <row r="1494" spans="1:2" x14ac:dyDescent="0.45">
      <c r="A1494" t="s">
        <v>4789</v>
      </c>
      <c r="B1494" t="s">
        <v>4790</v>
      </c>
    </row>
    <row r="1495" spans="1:2" x14ac:dyDescent="0.45">
      <c r="A1495" t="s">
        <v>4791</v>
      </c>
      <c r="B1495" t="s">
        <v>4792</v>
      </c>
    </row>
    <row r="1496" spans="1:2" x14ac:dyDescent="0.45">
      <c r="A1496" t="s">
        <v>4793</v>
      </c>
      <c r="B1496" t="s">
        <v>4794</v>
      </c>
    </row>
    <row r="1497" spans="1:2" x14ac:dyDescent="0.45">
      <c r="A1497" t="s">
        <v>4795</v>
      </c>
      <c r="B1497" t="s">
        <v>4796</v>
      </c>
    </row>
    <row r="1498" spans="1:2" x14ac:dyDescent="0.45">
      <c r="A1498" t="s">
        <v>4797</v>
      </c>
      <c r="B1498" t="s">
        <v>4798</v>
      </c>
    </row>
    <row r="1499" spans="1:2" x14ac:dyDescent="0.45">
      <c r="A1499" t="s">
        <v>4799</v>
      </c>
      <c r="B1499" t="s">
        <v>4800</v>
      </c>
    </row>
    <row r="1500" spans="1:2" x14ac:dyDescent="0.45">
      <c r="A1500" t="s">
        <v>4801</v>
      </c>
      <c r="B1500" t="s">
        <v>4802</v>
      </c>
    </row>
    <row r="1501" spans="1:2" x14ac:dyDescent="0.45">
      <c r="A1501" t="s">
        <v>4803</v>
      </c>
      <c r="B1501" t="s">
        <v>4804</v>
      </c>
    </row>
    <row r="1502" spans="1:2" x14ac:dyDescent="0.45">
      <c r="A1502" t="s">
        <v>4805</v>
      </c>
      <c r="B1502" t="s">
        <v>4806</v>
      </c>
    </row>
    <row r="1503" spans="1:2" x14ac:dyDescent="0.45">
      <c r="A1503" t="s">
        <v>4807</v>
      </c>
      <c r="B1503" t="s">
        <v>4808</v>
      </c>
    </row>
    <row r="1504" spans="1:2" x14ac:dyDescent="0.45">
      <c r="A1504" t="s">
        <v>4809</v>
      </c>
      <c r="B1504" t="s">
        <v>4810</v>
      </c>
    </row>
    <row r="1505" spans="1:2" x14ac:dyDescent="0.45">
      <c r="A1505" t="s">
        <v>4811</v>
      </c>
      <c r="B1505" t="s">
        <v>4812</v>
      </c>
    </row>
    <row r="1506" spans="1:2" x14ac:dyDescent="0.45">
      <c r="A1506" t="s">
        <v>4813</v>
      </c>
      <c r="B1506" t="s">
        <v>4814</v>
      </c>
    </row>
    <row r="1507" spans="1:2" x14ac:dyDescent="0.45">
      <c r="A1507" t="s">
        <v>4815</v>
      </c>
      <c r="B1507" t="s">
        <v>4816</v>
      </c>
    </row>
    <row r="1508" spans="1:2" x14ac:dyDescent="0.45">
      <c r="A1508" t="s">
        <v>4817</v>
      </c>
      <c r="B1508" t="s">
        <v>4818</v>
      </c>
    </row>
    <row r="1509" spans="1:2" x14ac:dyDescent="0.45">
      <c r="A1509" t="s">
        <v>4819</v>
      </c>
      <c r="B1509" t="s">
        <v>4820</v>
      </c>
    </row>
    <row r="1510" spans="1:2" x14ac:dyDescent="0.45">
      <c r="A1510" t="s">
        <v>4821</v>
      </c>
      <c r="B1510" t="s">
        <v>4822</v>
      </c>
    </row>
    <row r="1511" spans="1:2" x14ac:dyDescent="0.45">
      <c r="A1511" t="s">
        <v>4823</v>
      </c>
      <c r="B1511" t="s">
        <v>4824</v>
      </c>
    </row>
    <row r="1512" spans="1:2" x14ac:dyDescent="0.45">
      <c r="A1512" t="s">
        <v>4825</v>
      </c>
      <c r="B1512" t="s">
        <v>4826</v>
      </c>
    </row>
    <row r="1513" spans="1:2" x14ac:dyDescent="0.45">
      <c r="A1513" t="s">
        <v>4827</v>
      </c>
      <c r="B1513" t="s">
        <v>4828</v>
      </c>
    </row>
    <row r="1514" spans="1:2" x14ac:dyDescent="0.45">
      <c r="A1514" t="s">
        <v>4829</v>
      </c>
      <c r="B1514" t="s">
        <v>4830</v>
      </c>
    </row>
    <row r="1515" spans="1:2" x14ac:dyDescent="0.45">
      <c r="A1515" t="s">
        <v>4831</v>
      </c>
      <c r="B1515" t="s">
        <v>4832</v>
      </c>
    </row>
    <row r="1516" spans="1:2" x14ac:dyDescent="0.45">
      <c r="A1516" t="s">
        <v>4833</v>
      </c>
      <c r="B1516" t="s">
        <v>4834</v>
      </c>
    </row>
    <row r="1517" spans="1:2" x14ac:dyDescent="0.45">
      <c r="A1517" t="s">
        <v>4835</v>
      </c>
      <c r="B1517" t="s">
        <v>4836</v>
      </c>
    </row>
    <row r="1518" spans="1:2" x14ac:dyDescent="0.45">
      <c r="A1518" t="s">
        <v>4837</v>
      </c>
      <c r="B1518" t="s">
        <v>4838</v>
      </c>
    </row>
    <row r="1519" spans="1:2" x14ac:dyDescent="0.45">
      <c r="A1519" t="s">
        <v>4839</v>
      </c>
      <c r="B1519" t="s">
        <v>4840</v>
      </c>
    </row>
    <row r="1520" spans="1:2" x14ac:dyDescent="0.45">
      <c r="A1520" t="s">
        <v>4841</v>
      </c>
      <c r="B1520" t="s">
        <v>4842</v>
      </c>
    </row>
    <row r="1521" spans="1:2" x14ac:dyDescent="0.45">
      <c r="A1521" t="s">
        <v>4843</v>
      </c>
      <c r="B1521" t="s">
        <v>4844</v>
      </c>
    </row>
    <row r="1522" spans="1:2" x14ac:dyDescent="0.45">
      <c r="A1522" t="s">
        <v>4845</v>
      </c>
      <c r="B1522" t="s">
        <v>4846</v>
      </c>
    </row>
    <row r="1523" spans="1:2" x14ac:dyDescent="0.45">
      <c r="A1523" t="s">
        <v>4847</v>
      </c>
      <c r="B1523" t="s">
        <v>4848</v>
      </c>
    </row>
    <row r="1524" spans="1:2" x14ac:dyDescent="0.45">
      <c r="A1524" t="s">
        <v>4849</v>
      </c>
      <c r="B1524" t="s">
        <v>4850</v>
      </c>
    </row>
    <row r="1525" spans="1:2" x14ac:dyDescent="0.45">
      <c r="A1525" t="s">
        <v>4851</v>
      </c>
      <c r="B1525" t="s">
        <v>4852</v>
      </c>
    </row>
    <row r="1526" spans="1:2" x14ac:dyDescent="0.45">
      <c r="A1526" t="s">
        <v>4853</v>
      </c>
      <c r="B1526" t="s">
        <v>4854</v>
      </c>
    </row>
    <row r="1527" spans="1:2" x14ac:dyDescent="0.45">
      <c r="A1527" t="s">
        <v>4855</v>
      </c>
      <c r="B1527" t="s">
        <v>4856</v>
      </c>
    </row>
    <row r="1528" spans="1:2" x14ac:dyDescent="0.45">
      <c r="A1528" t="s">
        <v>4857</v>
      </c>
      <c r="B1528" t="s">
        <v>4858</v>
      </c>
    </row>
    <row r="1529" spans="1:2" x14ac:dyDescent="0.45">
      <c r="A1529" t="s">
        <v>4859</v>
      </c>
      <c r="B1529" t="s">
        <v>4860</v>
      </c>
    </row>
    <row r="1530" spans="1:2" x14ac:dyDescent="0.45">
      <c r="A1530" t="s">
        <v>4861</v>
      </c>
      <c r="B1530" t="s">
        <v>4862</v>
      </c>
    </row>
    <row r="1531" spans="1:2" x14ac:dyDescent="0.45">
      <c r="A1531" t="s">
        <v>4863</v>
      </c>
      <c r="B1531" t="s">
        <v>4864</v>
      </c>
    </row>
    <row r="1532" spans="1:2" x14ac:dyDescent="0.45">
      <c r="A1532" t="s">
        <v>4865</v>
      </c>
      <c r="B1532" t="s">
        <v>4866</v>
      </c>
    </row>
    <row r="1533" spans="1:2" x14ac:dyDescent="0.45">
      <c r="A1533" t="s">
        <v>4867</v>
      </c>
      <c r="B1533" t="s">
        <v>4868</v>
      </c>
    </row>
    <row r="1534" spans="1:2" x14ac:dyDescent="0.45">
      <c r="A1534" t="s">
        <v>4869</v>
      </c>
      <c r="B1534" t="s">
        <v>4870</v>
      </c>
    </row>
    <row r="1535" spans="1:2" x14ac:dyDescent="0.45">
      <c r="A1535" t="s">
        <v>4871</v>
      </c>
      <c r="B1535" t="s">
        <v>4872</v>
      </c>
    </row>
    <row r="1536" spans="1:2" x14ac:dyDescent="0.45">
      <c r="A1536" t="s">
        <v>4873</v>
      </c>
      <c r="B1536" t="s">
        <v>4874</v>
      </c>
    </row>
    <row r="1537" spans="1:2" x14ac:dyDescent="0.45">
      <c r="A1537" t="s">
        <v>4875</v>
      </c>
      <c r="B1537" t="s">
        <v>4876</v>
      </c>
    </row>
    <row r="1538" spans="1:2" x14ac:dyDescent="0.45">
      <c r="A1538" t="s">
        <v>4877</v>
      </c>
      <c r="B1538" t="s">
        <v>4878</v>
      </c>
    </row>
    <row r="1539" spans="1:2" x14ac:dyDescent="0.45">
      <c r="A1539" t="s">
        <v>4879</v>
      </c>
      <c r="B1539" t="s">
        <v>4880</v>
      </c>
    </row>
    <row r="1540" spans="1:2" x14ac:dyDescent="0.45">
      <c r="A1540" t="s">
        <v>4881</v>
      </c>
      <c r="B1540" t="s">
        <v>4882</v>
      </c>
    </row>
    <row r="1541" spans="1:2" x14ac:dyDescent="0.45">
      <c r="A1541" t="s">
        <v>4883</v>
      </c>
      <c r="B1541" t="s">
        <v>4884</v>
      </c>
    </row>
    <row r="1542" spans="1:2" x14ac:dyDescent="0.45">
      <c r="A1542" t="s">
        <v>4885</v>
      </c>
      <c r="B1542" t="s">
        <v>4886</v>
      </c>
    </row>
    <row r="1543" spans="1:2" x14ac:dyDescent="0.45">
      <c r="A1543" t="s">
        <v>4887</v>
      </c>
      <c r="B1543" t="s">
        <v>4888</v>
      </c>
    </row>
    <row r="1544" spans="1:2" x14ac:dyDescent="0.45">
      <c r="A1544" t="s">
        <v>4889</v>
      </c>
      <c r="B1544" t="s">
        <v>4890</v>
      </c>
    </row>
    <row r="1545" spans="1:2" x14ac:dyDescent="0.45">
      <c r="A1545" t="s">
        <v>4891</v>
      </c>
      <c r="B1545" t="s">
        <v>4892</v>
      </c>
    </row>
    <row r="1546" spans="1:2" x14ac:dyDescent="0.45">
      <c r="A1546" t="s">
        <v>4893</v>
      </c>
      <c r="B1546" t="s">
        <v>4894</v>
      </c>
    </row>
    <row r="1547" spans="1:2" x14ac:dyDescent="0.45">
      <c r="A1547" t="s">
        <v>4895</v>
      </c>
      <c r="B1547" t="s">
        <v>4896</v>
      </c>
    </row>
    <row r="1548" spans="1:2" x14ac:dyDescent="0.45">
      <c r="A1548" t="s">
        <v>4897</v>
      </c>
      <c r="B1548" t="s">
        <v>4898</v>
      </c>
    </row>
    <row r="1549" spans="1:2" x14ac:dyDescent="0.45">
      <c r="A1549" t="s">
        <v>4899</v>
      </c>
      <c r="B1549" t="s">
        <v>4900</v>
      </c>
    </row>
    <row r="1550" spans="1:2" x14ac:dyDescent="0.45">
      <c r="A1550" t="s">
        <v>4901</v>
      </c>
      <c r="B1550" t="s">
        <v>4902</v>
      </c>
    </row>
    <row r="1551" spans="1:2" x14ac:dyDescent="0.45">
      <c r="A1551" t="s">
        <v>4903</v>
      </c>
      <c r="B1551" t="s">
        <v>4904</v>
      </c>
    </row>
    <row r="1552" spans="1:2" x14ac:dyDescent="0.45">
      <c r="A1552" t="s">
        <v>4905</v>
      </c>
      <c r="B1552" t="s">
        <v>4906</v>
      </c>
    </row>
    <row r="1553" spans="1:2" x14ac:dyDescent="0.45">
      <c r="A1553" t="s">
        <v>4907</v>
      </c>
      <c r="B1553" t="s">
        <v>4908</v>
      </c>
    </row>
    <row r="1554" spans="1:2" x14ac:dyDescent="0.45">
      <c r="A1554" t="s">
        <v>4909</v>
      </c>
      <c r="B1554" t="s">
        <v>4910</v>
      </c>
    </row>
    <row r="1555" spans="1:2" x14ac:dyDescent="0.45">
      <c r="A1555" t="s">
        <v>4911</v>
      </c>
      <c r="B1555" t="s">
        <v>4912</v>
      </c>
    </row>
    <row r="1556" spans="1:2" x14ac:dyDescent="0.45">
      <c r="A1556" t="s">
        <v>4913</v>
      </c>
      <c r="B1556" t="s">
        <v>4914</v>
      </c>
    </row>
    <row r="1557" spans="1:2" x14ac:dyDescent="0.45">
      <c r="A1557" t="s">
        <v>4915</v>
      </c>
      <c r="B1557" t="s">
        <v>4916</v>
      </c>
    </row>
    <row r="1558" spans="1:2" x14ac:dyDescent="0.45">
      <c r="A1558" t="s">
        <v>4917</v>
      </c>
      <c r="B1558" t="s">
        <v>4918</v>
      </c>
    </row>
    <row r="1559" spans="1:2" x14ac:dyDescent="0.45">
      <c r="A1559" t="s">
        <v>4919</v>
      </c>
      <c r="B1559" t="s">
        <v>4920</v>
      </c>
    </row>
    <row r="1560" spans="1:2" x14ac:dyDescent="0.45">
      <c r="A1560" t="s">
        <v>4921</v>
      </c>
      <c r="B1560" t="s">
        <v>4922</v>
      </c>
    </row>
    <row r="1561" spans="1:2" x14ac:dyDescent="0.45">
      <c r="A1561" t="s">
        <v>4923</v>
      </c>
      <c r="B1561" t="s">
        <v>4924</v>
      </c>
    </row>
    <row r="1562" spans="1:2" x14ac:dyDescent="0.45">
      <c r="A1562" t="s">
        <v>4925</v>
      </c>
      <c r="B1562" t="s">
        <v>4926</v>
      </c>
    </row>
    <row r="1563" spans="1:2" x14ac:dyDescent="0.45">
      <c r="A1563" t="s">
        <v>4927</v>
      </c>
      <c r="B1563" t="s">
        <v>4928</v>
      </c>
    </row>
    <row r="1564" spans="1:2" x14ac:dyDescent="0.45">
      <c r="A1564" t="s">
        <v>4929</v>
      </c>
      <c r="B1564" t="s">
        <v>4930</v>
      </c>
    </row>
    <row r="1565" spans="1:2" x14ac:dyDescent="0.45">
      <c r="A1565" t="s">
        <v>4931</v>
      </c>
      <c r="B1565" t="s">
        <v>4932</v>
      </c>
    </row>
    <row r="1566" spans="1:2" x14ac:dyDescent="0.45">
      <c r="A1566" t="s">
        <v>4933</v>
      </c>
      <c r="B1566" t="s">
        <v>4934</v>
      </c>
    </row>
    <row r="1567" spans="1:2" x14ac:dyDescent="0.45">
      <c r="A1567" t="s">
        <v>4935</v>
      </c>
      <c r="B1567" t="s">
        <v>4936</v>
      </c>
    </row>
    <row r="1568" spans="1:2" x14ac:dyDescent="0.45">
      <c r="A1568" t="s">
        <v>4937</v>
      </c>
      <c r="B1568" t="s">
        <v>4938</v>
      </c>
    </row>
    <row r="1569" spans="1:2" x14ac:dyDescent="0.45">
      <c r="A1569" t="s">
        <v>4939</v>
      </c>
      <c r="B1569" t="s">
        <v>4940</v>
      </c>
    </row>
    <row r="1570" spans="1:2" x14ac:dyDescent="0.45">
      <c r="A1570" t="s">
        <v>4941</v>
      </c>
      <c r="B1570" t="s">
        <v>4942</v>
      </c>
    </row>
    <row r="1571" spans="1:2" x14ac:dyDescent="0.45">
      <c r="A1571" t="s">
        <v>4943</v>
      </c>
      <c r="B1571" t="s">
        <v>4944</v>
      </c>
    </row>
    <row r="1572" spans="1:2" x14ac:dyDescent="0.45">
      <c r="A1572" t="s">
        <v>4945</v>
      </c>
      <c r="B1572" t="s">
        <v>4946</v>
      </c>
    </row>
    <row r="1573" spans="1:2" x14ac:dyDescent="0.45">
      <c r="A1573" t="s">
        <v>4947</v>
      </c>
      <c r="B1573" t="s">
        <v>4948</v>
      </c>
    </row>
    <row r="1574" spans="1:2" x14ac:dyDescent="0.45">
      <c r="A1574" t="s">
        <v>4949</v>
      </c>
      <c r="B1574" t="s">
        <v>4950</v>
      </c>
    </row>
    <row r="1575" spans="1:2" x14ac:dyDescent="0.45">
      <c r="A1575" t="s">
        <v>4951</v>
      </c>
      <c r="B1575" t="s">
        <v>4952</v>
      </c>
    </row>
    <row r="1576" spans="1:2" x14ac:dyDescent="0.45">
      <c r="A1576" t="s">
        <v>4953</v>
      </c>
      <c r="B1576" t="s">
        <v>4954</v>
      </c>
    </row>
    <row r="1577" spans="1:2" x14ac:dyDescent="0.45">
      <c r="A1577" t="s">
        <v>4955</v>
      </c>
      <c r="B1577" t="s">
        <v>4956</v>
      </c>
    </row>
    <row r="1578" spans="1:2" x14ac:dyDescent="0.45">
      <c r="A1578" t="s">
        <v>4957</v>
      </c>
      <c r="B1578" t="s">
        <v>4958</v>
      </c>
    </row>
    <row r="1579" spans="1:2" x14ac:dyDescent="0.45">
      <c r="A1579" t="s">
        <v>4959</v>
      </c>
      <c r="B1579" t="s">
        <v>4960</v>
      </c>
    </row>
    <row r="1580" spans="1:2" x14ac:dyDescent="0.45">
      <c r="A1580" t="s">
        <v>4961</v>
      </c>
      <c r="B1580" t="s">
        <v>4962</v>
      </c>
    </row>
    <row r="1581" spans="1:2" x14ac:dyDescent="0.45">
      <c r="A1581" t="s">
        <v>4963</v>
      </c>
      <c r="B1581" t="s">
        <v>4964</v>
      </c>
    </row>
    <row r="1582" spans="1:2" x14ac:dyDescent="0.45">
      <c r="A1582" t="s">
        <v>4965</v>
      </c>
      <c r="B1582" t="s">
        <v>4966</v>
      </c>
    </row>
    <row r="1583" spans="1:2" x14ac:dyDescent="0.45">
      <c r="A1583" t="s">
        <v>4967</v>
      </c>
      <c r="B1583" t="s">
        <v>4968</v>
      </c>
    </row>
    <row r="1584" spans="1:2" x14ac:dyDescent="0.45">
      <c r="A1584" t="s">
        <v>4969</v>
      </c>
      <c r="B1584" t="s">
        <v>4970</v>
      </c>
    </row>
    <row r="1585" spans="1:2" x14ac:dyDescent="0.45">
      <c r="A1585" t="s">
        <v>4971</v>
      </c>
      <c r="B1585" t="s">
        <v>4972</v>
      </c>
    </row>
    <row r="1586" spans="1:2" x14ac:dyDescent="0.45">
      <c r="A1586" t="s">
        <v>4973</v>
      </c>
      <c r="B1586" t="s">
        <v>4974</v>
      </c>
    </row>
    <row r="1587" spans="1:2" x14ac:dyDescent="0.45">
      <c r="A1587" t="s">
        <v>4975</v>
      </c>
      <c r="B1587" t="s">
        <v>4976</v>
      </c>
    </row>
    <row r="1588" spans="1:2" x14ac:dyDescent="0.45">
      <c r="A1588" t="s">
        <v>4977</v>
      </c>
      <c r="B1588" t="s">
        <v>4978</v>
      </c>
    </row>
    <row r="1589" spans="1:2" x14ac:dyDescent="0.45">
      <c r="A1589" t="s">
        <v>4979</v>
      </c>
      <c r="B1589" t="s">
        <v>4980</v>
      </c>
    </row>
    <row r="1590" spans="1:2" x14ac:dyDescent="0.45">
      <c r="A1590" t="s">
        <v>4981</v>
      </c>
      <c r="B1590" t="s">
        <v>4982</v>
      </c>
    </row>
    <row r="1591" spans="1:2" x14ac:dyDescent="0.45">
      <c r="A1591" t="s">
        <v>4983</v>
      </c>
      <c r="B1591" t="s">
        <v>4984</v>
      </c>
    </row>
    <row r="1592" spans="1:2" x14ac:dyDescent="0.45">
      <c r="A1592" t="s">
        <v>4985</v>
      </c>
      <c r="B1592" t="s">
        <v>4986</v>
      </c>
    </row>
    <row r="1593" spans="1:2" x14ac:dyDescent="0.45">
      <c r="A1593" t="s">
        <v>4987</v>
      </c>
      <c r="B1593" t="s">
        <v>4988</v>
      </c>
    </row>
    <row r="1594" spans="1:2" x14ac:dyDescent="0.45">
      <c r="A1594" t="s">
        <v>4989</v>
      </c>
      <c r="B1594" t="s">
        <v>4990</v>
      </c>
    </row>
    <row r="1595" spans="1:2" x14ac:dyDescent="0.45">
      <c r="A1595" t="s">
        <v>4991</v>
      </c>
      <c r="B1595" t="s">
        <v>4992</v>
      </c>
    </row>
    <row r="1596" spans="1:2" x14ac:dyDescent="0.45">
      <c r="A1596" t="s">
        <v>4993</v>
      </c>
      <c r="B1596" t="s">
        <v>4994</v>
      </c>
    </row>
    <row r="1597" spans="1:2" x14ac:dyDescent="0.45">
      <c r="A1597" t="s">
        <v>4995</v>
      </c>
      <c r="B1597" t="s">
        <v>4996</v>
      </c>
    </row>
    <row r="1598" spans="1:2" x14ac:dyDescent="0.45">
      <c r="A1598" t="s">
        <v>4997</v>
      </c>
      <c r="B1598" t="s">
        <v>4998</v>
      </c>
    </row>
    <row r="1599" spans="1:2" x14ac:dyDescent="0.45">
      <c r="A1599" t="s">
        <v>4999</v>
      </c>
      <c r="B1599" t="s">
        <v>5000</v>
      </c>
    </row>
    <row r="1600" spans="1:2" x14ac:dyDescent="0.45">
      <c r="A1600" t="s">
        <v>5001</v>
      </c>
      <c r="B1600" t="s">
        <v>5002</v>
      </c>
    </row>
    <row r="1601" spans="1:2" x14ac:dyDescent="0.45">
      <c r="A1601" t="s">
        <v>5003</v>
      </c>
      <c r="B1601" t="s">
        <v>5004</v>
      </c>
    </row>
    <row r="1602" spans="1:2" x14ac:dyDescent="0.45">
      <c r="A1602" t="s">
        <v>5005</v>
      </c>
      <c r="B1602" t="s">
        <v>5006</v>
      </c>
    </row>
    <row r="1603" spans="1:2" x14ac:dyDescent="0.45">
      <c r="A1603" t="s">
        <v>5007</v>
      </c>
      <c r="B1603" t="s">
        <v>5008</v>
      </c>
    </row>
    <row r="1604" spans="1:2" x14ac:dyDescent="0.45">
      <c r="A1604" t="s">
        <v>5009</v>
      </c>
      <c r="B1604" t="s">
        <v>5010</v>
      </c>
    </row>
    <row r="1605" spans="1:2" x14ac:dyDescent="0.45">
      <c r="A1605" t="s">
        <v>5011</v>
      </c>
      <c r="B1605" t="s">
        <v>5012</v>
      </c>
    </row>
    <row r="1606" spans="1:2" x14ac:dyDescent="0.45">
      <c r="A1606" t="s">
        <v>5013</v>
      </c>
      <c r="B1606" t="s">
        <v>5014</v>
      </c>
    </row>
    <row r="1607" spans="1:2" x14ac:dyDescent="0.45">
      <c r="A1607" t="s">
        <v>5015</v>
      </c>
      <c r="B1607" t="s">
        <v>5016</v>
      </c>
    </row>
    <row r="1608" spans="1:2" x14ac:dyDescent="0.45">
      <c r="A1608" t="s">
        <v>5017</v>
      </c>
      <c r="B1608" t="s">
        <v>5018</v>
      </c>
    </row>
    <row r="1609" spans="1:2" x14ac:dyDescent="0.45">
      <c r="A1609" t="s">
        <v>5019</v>
      </c>
      <c r="B1609" t="s">
        <v>5020</v>
      </c>
    </row>
    <row r="1610" spans="1:2" x14ac:dyDescent="0.45">
      <c r="A1610" t="s">
        <v>5021</v>
      </c>
      <c r="B1610" t="s">
        <v>5022</v>
      </c>
    </row>
    <row r="1611" spans="1:2" x14ac:dyDescent="0.45">
      <c r="A1611" t="s">
        <v>5023</v>
      </c>
      <c r="B1611" t="s">
        <v>5024</v>
      </c>
    </row>
    <row r="1612" spans="1:2" x14ac:dyDescent="0.45">
      <c r="A1612" t="s">
        <v>5025</v>
      </c>
      <c r="B1612" t="s">
        <v>5026</v>
      </c>
    </row>
    <row r="1613" spans="1:2" x14ac:dyDescent="0.45">
      <c r="A1613" t="s">
        <v>5027</v>
      </c>
      <c r="B1613" t="s">
        <v>5028</v>
      </c>
    </row>
    <row r="1614" spans="1:2" x14ac:dyDescent="0.45">
      <c r="A1614" t="s">
        <v>5029</v>
      </c>
      <c r="B1614" t="s">
        <v>5030</v>
      </c>
    </row>
    <row r="1615" spans="1:2" x14ac:dyDescent="0.45">
      <c r="A1615" t="s">
        <v>5031</v>
      </c>
      <c r="B1615" t="s">
        <v>5032</v>
      </c>
    </row>
    <row r="1616" spans="1:2" x14ac:dyDescent="0.45">
      <c r="A1616" t="s">
        <v>5033</v>
      </c>
      <c r="B1616" t="s">
        <v>5034</v>
      </c>
    </row>
    <row r="1617" spans="1:2" x14ac:dyDescent="0.45">
      <c r="A1617" t="s">
        <v>5035</v>
      </c>
      <c r="B1617" t="s">
        <v>5036</v>
      </c>
    </row>
    <row r="1618" spans="1:2" x14ac:dyDescent="0.45">
      <c r="A1618" t="s">
        <v>5037</v>
      </c>
      <c r="B1618" t="s">
        <v>5038</v>
      </c>
    </row>
    <row r="1619" spans="1:2" x14ac:dyDescent="0.45">
      <c r="A1619" t="s">
        <v>5039</v>
      </c>
      <c r="B1619" t="s">
        <v>5040</v>
      </c>
    </row>
    <row r="1620" spans="1:2" x14ac:dyDescent="0.45">
      <c r="A1620" t="s">
        <v>5041</v>
      </c>
      <c r="B1620" t="s">
        <v>5042</v>
      </c>
    </row>
    <row r="1621" spans="1:2" x14ac:dyDescent="0.45">
      <c r="A1621" t="s">
        <v>5043</v>
      </c>
      <c r="B1621" t="s">
        <v>5044</v>
      </c>
    </row>
    <row r="1622" spans="1:2" x14ac:dyDescent="0.45">
      <c r="A1622" t="s">
        <v>5045</v>
      </c>
      <c r="B1622" t="s">
        <v>5046</v>
      </c>
    </row>
    <row r="1623" spans="1:2" x14ac:dyDescent="0.45">
      <c r="A1623" t="s">
        <v>5047</v>
      </c>
      <c r="B1623" t="s">
        <v>5048</v>
      </c>
    </row>
    <row r="1624" spans="1:2" x14ac:dyDescent="0.45">
      <c r="A1624" t="s">
        <v>5049</v>
      </c>
      <c r="B1624" t="s">
        <v>5050</v>
      </c>
    </row>
    <row r="1625" spans="1:2" x14ac:dyDescent="0.45">
      <c r="A1625" t="s">
        <v>5051</v>
      </c>
      <c r="B1625" t="s">
        <v>5052</v>
      </c>
    </row>
    <row r="1626" spans="1:2" x14ac:dyDescent="0.45">
      <c r="A1626" t="s">
        <v>5053</v>
      </c>
      <c r="B1626" t="s">
        <v>5054</v>
      </c>
    </row>
    <row r="1627" spans="1:2" x14ac:dyDescent="0.45">
      <c r="A1627" t="s">
        <v>5055</v>
      </c>
      <c r="B1627" t="s">
        <v>5056</v>
      </c>
    </row>
    <row r="1628" spans="1:2" x14ac:dyDescent="0.45">
      <c r="A1628" t="s">
        <v>5057</v>
      </c>
      <c r="B1628" t="s">
        <v>5058</v>
      </c>
    </row>
    <row r="1629" spans="1:2" x14ac:dyDescent="0.45">
      <c r="A1629" t="s">
        <v>5059</v>
      </c>
      <c r="B1629" t="s">
        <v>5060</v>
      </c>
    </row>
    <row r="1630" spans="1:2" x14ac:dyDescent="0.45">
      <c r="A1630" t="s">
        <v>5061</v>
      </c>
      <c r="B1630" t="s">
        <v>5062</v>
      </c>
    </row>
    <row r="1631" spans="1:2" x14ac:dyDescent="0.45">
      <c r="A1631" t="s">
        <v>5063</v>
      </c>
      <c r="B1631" t="s">
        <v>5064</v>
      </c>
    </row>
    <row r="1632" spans="1:2" x14ac:dyDescent="0.45">
      <c r="A1632" t="s">
        <v>5065</v>
      </c>
      <c r="B1632" t="s">
        <v>5066</v>
      </c>
    </row>
    <row r="1633" spans="1:2" x14ac:dyDescent="0.45">
      <c r="A1633" t="s">
        <v>5067</v>
      </c>
      <c r="B1633" t="s">
        <v>5068</v>
      </c>
    </row>
    <row r="1634" spans="1:2" x14ac:dyDescent="0.45">
      <c r="A1634" t="s">
        <v>5069</v>
      </c>
      <c r="B1634" t="s">
        <v>5070</v>
      </c>
    </row>
    <row r="1635" spans="1:2" x14ac:dyDescent="0.45">
      <c r="A1635" t="s">
        <v>5071</v>
      </c>
      <c r="B1635" t="s">
        <v>5072</v>
      </c>
    </row>
    <row r="1636" spans="1:2" x14ac:dyDescent="0.45">
      <c r="A1636" t="s">
        <v>5073</v>
      </c>
      <c r="B1636" t="s">
        <v>5074</v>
      </c>
    </row>
    <row r="1637" spans="1:2" x14ac:dyDescent="0.45">
      <c r="A1637" t="s">
        <v>5075</v>
      </c>
      <c r="B1637" t="s">
        <v>5076</v>
      </c>
    </row>
    <row r="1638" spans="1:2" x14ac:dyDescent="0.45">
      <c r="A1638" t="s">
        <v>5077</v>
      </c>
      <c r="B1638" t="s">
        <v>5078</v>
      </c>
    </row>
    <row r="1639" spans="1:2" x14ac:dyDescent="0.45">
      <c r="A1639" t="s">
        <v>5079</v>
      </c>
      <c r="B1639" t="s">
        <v>5080</v>
      </c>
    </row>
    <row r="1640" spans="1:2" x14ac:dyDescent="0.45">
      <c r="A1640" t="s">
        <v>5081</v>
      </c>
      <c r="B1640" t="s">
        <v>5082</v>
      </c>
    </row>
    <row r="1641" spans="1:2" x14ac:dyDescent="0.45">
      <c r="A1641" t="s">
        <v>5083</v>
      </c>
      <c r="B1641" t="s">
        <v>5084</v>
      </c>
    </row>
    <row r="1642" spans="1:2" x14ac:dyDescent="0.45">
      <c r="A1642" t="s">
        <v>5085</v>
      </c>
      <c r="B1642" t="s">
        <v>5086</v>
      </c>
    </row>
    <row r="1643" spans="1:2" x14ac:dyDescent="0.45">
      <c r="A1643" t="s">
        <v>5087</v>
      </c>
      <c r="B1643" t="s">
        <v>5088</v>
      </c>
    </row>
    <row r="1644" spans="1:2" x14ac:dyDescent="0.45">
      <c r="A1644" t="s">
        <v>5089</v>
      </c>
      <c r="B1644" t="s">
        <v>5090</v>
      </c>
    </row>
    <row r="1645" spans="1:2" x14ac:dyDescent="0.45">
      <c r="A1645" t="s">
        <v>5091</v>
      </c>
      <c r="B1645" t="s">
        <v>5092</v>
      </c>
    </row>
    <row r="1646" spans="1:2" x14ac:dyDescent="0.45">
      <c r="A1646" t="s">
        <v>5093</v>
      </c>
      <c r="B1646" t="s">
        <v>5094</v>
      </c>
    </row>
    <row r="1647" spans="1:2" x14ac:dyDescent="0.45">
      <c r="A1647" t="s">
        <v>5095</v>
      </c>
      <c r="B1647" t="s">
        <v>5096</v>
      </c>
    </row>
    <row r="1648" spans="1:2" x14ac:dyDescent="0.45">
      <c r="A1648" t="s">
        <v>5097</v>
      </c>
      <c r="B1648" t="s">
        <v>5098</v>
      </c>
    </row>
    <row r="1649" spans="1:2" x14ac:dyDescent="0.45">
      <c r="A1649" t="s">
        <v>5099</v>
      </c>
      <c r="B1649" t="s">
        <v>5100</v>
      </c>
    </row>
    <row r="1650" spans="1:2" x14ac:dyDescent="0.45">
      <c r="A1650" t="s">
        <v>5101</v>
      </c>
      <c r="B1650" t="s">
        <v>5102</v>
      </c>
    </row>
    <row r="1651" spans="1:2" x14ac:dyDescent="0.45">
      <c r="A1651" t="s">
        <v>5103</v>
      </c>
      <c r="B1651" t="s">
        <v>5104</v>
      </c>
    </row>
    <row r="1652" spans="1:2" x14ac:dyDescent="0.45">
      <c r="A1652" t="s">
        <v>5105</v>
      </c>
      <c r="B1652" t="s">
        <v>5106</v>
      </c>
    </row>
    <row r="1653" spans="1:2" x14ac:dyDescent="0.45">
      <c r="A1653" t="s">
        <v>5107</v>
      </c>
      <c r="B1653" t="s">
        <v>5108</v>
      </c>
    </row>
    <row r="1654" spans="1:2" x14ac:dyDescent="0.45">
      <c r="A1654" t="s">
        <v>5109</v>
      </c>
      <c r="B1654" t="s">
        <v>5110</v>
      </c>
    </row>
    <row r="1655" spans="1:2" x14ac:dyDescent="0.45">
      <c r="A1655" t="s">
        <v>5111</v>
      </c>
      <c r="B1655" t="s">
        <v>5112</v>
      </c>
    </row>
    <row r="1656" spans="1:2" x14ac:dyDescent="0.45">
      <c r="A1656" t="s">
        <v>5113</v>
      </c>
      <c r="B1656" t="s">
        <v>5114</v>
      </c>
    </row>
    <row r="1657" spans="1:2" x14ac:dyDescent="0.45">
      <c r="A1657" t="s">
        <v>5115</v>
      </c>
      <c r="B1657" t="s">
        <v>5116</v>
      </c>
    </row>
    <row r="1658" spans="1:2" x14ac:dyDescent="0.45">
      <c r="A1658" t="s">
        <v>5117</v>
      </c>
      <c r="B1658" t="s">
        <v>5118</v>
      </c>
    </row>
    <row r="1659" spans="1:2" x14ac:dyDescent="0.45">
      <c r="A1659" t="s">
        <v>5119</v>
      </c>
      <c r="B1659" t="s">
        <v>5120</v>
      </c>
    </row>
    <row r="1660" spans="1:2" x14ac:dyDescent="0.45">
      <c r="A1660" t="s">
        <v>5121</v>
      </c>
      <c r="B1660" t="s">
        <v>5122</v>
      </c>
    </row>
    <row r="1661" spans="1:2" x14ac:dyDescent="0.45">
      <c r="A1661" t="s">
        <v>5123</v>
      </c>
      <c r="B1661" t="s">
        <v>5124</v>
      </c>
    </row>
    <row r="1662" spans="1:2" x14ac:dyDescent="0.45">
      <c r="A1662" t="s">
        <v>5125</v>
      </c>
      <c r="B1662" t="s">
        <v>5126</v>
      </c>
    </row>
    <row r="1663" spans="1:2" x14ac:dyDescent="0.45">
      <c r="A1663" t="s">
        <v>5127</v>
      </c>
      <c r="B1663" t="s">
        <v>5128</v>
      </c>
    </row>
    <row r="1664" spans="1:2" x14ac:dyDescent="0.45">
      <c r="A1664" t="s">
        <v>5129</v>
      </c>
      <c r="B1664" t="s">
        <v>5130</v>
      </c>
    </row>
    <row r="1665" spans="1:2" x14ac:dyDescent="0.45">
      <c r="A1665" t="s">
        <v>5131</v>
      </c>
      <c r="B1665" t="s">
        <v>5132</v>
      </c>
    </row>
    <row r="1666" spans="1:2" x14ac:dyDescent="0.45">
      <c r="A1666" t="s">
        <v>5133</v>
      </c>
      <c r="B1666" t="s">
        <v>5134</v>
      </c>
    </row>
    <row r="1667" spans="1:2" x14ac:dyDescent="0.45">
      <c r="A1667" t="s">
        <v>5135</v>
      </c>
      <c r="B1667" t="s">
        <v>5136</v>
      </c>
    </row>
    <row r="1668" spans="1:2" x14ac:dyDescent="0.45">
      <c r="A1668" t="s">
        <v>5137</v>
      </c>
      <c r="B1668" t="s">
        <v>5138</v>
      </c>
    </row>
    <row r="1669" spans="1:2" x14ac:dyDescent="0.45">
      <c r="A1669" t="s">
        <v>5139</v>
      </c>
      <c r="B1669" t="s">
        <v>5140</v>
      </c>
    </row>
    <row r="1670" spans="1:2" x14ac:dyDescent="0.45">
      <c r="A1670" t="s">
        <v>5141</v>
      </c>
      <c r="B1670" t="s">
        <v>5142</v>
      </c>
    </row>
    <row r="1671" spans="1:2" x14ac:dyDescent="0.45">
      <c r="A1671" t="s">
        <v>5143</v>
      </c>
      <c r="B1671" t="s">
        <v>5144</v>
      </c>
    </row>
    <row r="1672" spans="1:2" x14ac:dyDescent="0.45">
      <c r="A1672" t="s">
        <v>5145</v>
      </c>
      <c r="B1672" t="s">
        <v>5146</v>
      </c>
    </row>
    <row r="1673" spans="1:2" x14ac:dyDescent="0.45">
      <c r="A1673" t="s">
        <v>5147</v>
      </c>
      <c r="B1673" t="s">
        <v>5148</v>
      </c>
    </row>
    <row r="1674" spans="1:2" x14ac:dyDescent="0.45">
      <c r="A1674" t="s">
        <v>5149</v>
      </c>
      <c r="B1674" t="s">
        <v>5150</v>
      </c>
    </row>
    <row r="1675" spans="1:2" x14ac:dyDescent="0.45">
      <c r="A1675" t="s">
        <v>5151</v>
      </c>
      <c r="B1675" t="s">
        <v>5152</v>
      </c>
    </row>
    <row r="1676" spans="1:2" x14ac:dyDescent="0.45">
      <c r="A1676" t="s">
        <v>5153</v>
      </c>
      <c r="B1676" t="s">
        <v>5154</v>
      </c>
    </row>
    <row r="1677" spans="1:2" x14ac:dyDescent="0.45">
      <c r="A1677" t="s">
        <v>5155</v>
      </c>
      <c r="B1677" t="s">
        <v>5156</v>
      </c>
    </row>
    <row r="1678" spans="1:2" x14ac:dyDescent="0.45">
      <c r="A1678" t="s">
        <v>5157</v>
      </c>
      <c r="B1678" t="s">
        <v>5158</v>
      </c>
    </row>
    <row r="1679" spans="1:2" x14ac:dyDescent="0.45">
      <c r="A1679" t="s">
        <v>5159</v>
      </c>
      <c r="B1679" t="s">
        <v>5160</v>
      </c>
    </row>
    <row r="1680" spans="1:2" x14ac:dyDescent="0.45">
      <c r="A1680" t="s">
        <v>5161</v>
      </c>
      <c r="B1680" t="s">
        <v>5162</v>
      </c>
    </row>
    <row r="1681" spans="1:2" x14ac:dyDescent="0.45">
      <c r="A1681" t="s">
        <v>5163</v>
      </c>
      <c r="B1681" t="s">
        <v>5164</v>
      </c>
    </row>
    <row r="1682" spans="1:2" x14ac:dyDescent="0.45">
      <c r="A1682" t="s">
        <v>5165</v>
      </c>
      <c r="B1682" t="s">
        <v>5166</v>
      </c>
    </row>
    <row r="1683" spans="1:2" x14ac:dyDescent="0.45">
      <c r="A1683" t="s">
        <v>5167</v>
      </c>
      <c r="B1683" t="s">
        <v>5168</v>
      </c>
    </row>
    <row r="1684" spans="1:2" x14ac:dyDescent="0.45">
      <c r="A1684" t="s">
        <v>5169</v>
      </c>
      <c r="B1684" t="s">
        <v>5170</v>
      </c>
    </row>
    <row r="1685" spans="1:2" x14ac:dyDescent="0.45">
      <c r="A1685" t="s">
        <v>5171</v>
      </c>
      <c r="B1685" t="s">
        <v>5172</v>
      </c>
    </row>
    <row r="1686" spans="1:2" x14ac:dyDescent="0.45">
      <c r="A1686" t="s">
        <v>5173</v>
      </c>
      <c r="B1686" t="s">
        <v>5174</v>
      </c>
    </row>
    <row r="1687" spans="1:2" x14ac:dyDescent="0.45">
      <c r="A1687" t="s">
        <v>5175</v>
      </c>
      <c r="B1687" t="s">
        <v>5176</v>
      </c>
    </row>
    <row r="1688" spans="1:2" x14ac:dyDescent="0.45">
      <c r="A1688" t="s">
        <v>5177</v>
      </c>
      <c r="B1688" t="s">
        <v>5178</v>
      </c>
    </row>
    <row r="1689" spans="1:2" x14ac:dyDescent="0.45">
      <c r="A1689" t="s">
        <v>5179</v>
      </c>
      <c r="B1689" t="s">
        <v>5180</v>
      </c>
    </row>
    <row r="1690" spans="1:2" x14ac:dyDescent="0.45">
      <c r="A1690" t="s">
        <v>5181</v>
      </c>
      <c r="B1690" t="s">
        <v>5182</v>
      </c>
    </row>
    <row r="1691" spans="1:2" x14ac:dyDescent="0.45">
      <c r="A1691" t="s">
        <v>5183</v>
      </c>
      <c r="B1691" t="s">
        <v>5184</v>
      </c>
    </row>
    <row r="1692" spans="1:2" x14ac:dyDescent="0.45">
      <c r="A1692" t="s">
        <v>5185</v>
      </c>
      <c r="B1692" t="s">
        <v>5186</v>
      </c>
    </row>
    <row r="1693" spans="1:2" x14ac:dyDescent="0.45">
      <c r="A1693" t="s">
        <v>5187</v>
      </c>
      <c r="B1693" t="s">
        <v>5188</v>
      </c>
    </row>
    <row r="1694" spans="1:2" x14ac:dyDescent="0.45">
      <c r="A1694" t="s">
        <v>5189</v>
      </c>
      <c r="B1694" t="s">
        <v>5190</v>
      </c>
    </row>
    <row r="1695" spans="1:2" x14ac:dyDescent="0.45">
      <c r="A1695" t="s">
        <v>5191</v>
      </c>
      <c r="B1695" t="s">
        <v>5192</v>
      </c>
    </row>
    <row r="1696" spans="1:2" x14ac:dyDescent="0.45">
      <c r="A1696" t="s">
        <v>5193</v>
      </c>
      <c r="B1696" t="s">
        <v>5194</v>
      </c>
    </row>
    <row r="1697" spans="1:2" x14ac:dyDescent="0.45">
      <c r="A1697" t="s">
        <v>5195</v>
      </c>
      <c r="B1697" t="s">
        <v>5196</v>
      </c>
    </row>
    <row r="1698" spans="1:2" x14ac:dyDescent="0.45">
      <c r="A1698" t="s">
        <v>5197</v>
      </c>
      <c r="B1698" t="s">
        <v>5198</v>
      </c>
    </row>
    <row r="1699" spans="1:2" x14ac:dyDescent="0.45">
      <c r="A1699" t="s">
        <v>5199</v>
      </c>
      <c r="B1699" t="s">
        <v>5200</v>
      </c>
    </row>
    <row r="1700" spans="1:2" x14ac:dyDescent="0.45">
      <c r="A1700" t="s">
        <v>5201</v>
      </c>
      <c r="B1700" t="s">
        <v>5202</v>
      </c>
    </row>
    <row r="1701" spans="1:2" x14ac:dyDescent="0.45">
      <c r="A1701" t="s">
        <v>5203</v>
      </c>
      <c r="B1701" t="s">
        <v>5204</v>
      </c>
    </row>
    <row r="1702" spans="1:2" x14ac:dyDescent="0.45">
      <c r="A1702" t="s">
        <v>5205</v>
      </c>
      <c r="B1702" t="s">
        <v>5206</v>
      </c>
    </row>
    <row r="1703" spans="1:2" x14ac:dyDescent="0.45">
      <c r="A1703" t="s">
        <v>5207</v>
      </c>
      <c r="B1703" t="s">
        <v>5208</v>
      </c>
    </row>
    <row r="1704" spans="1:2" x14ac:dyDescent="0.45">
      <c r="A1704" t="s">
        <v>5209</v>
      </c>
      <c r="B1704" t="s">
        <v>5210</v>
      </c>
    </row>
    <row r="1705" spans="1:2" x14ac:dyDescent="0.45">
      <c r="A1705" t="s">
        <v>5211</v>
      </c>
      <c r="B1705" t="s">
        <v>5212</v>
      </c>
    </row>
    <row r="1706" spans="1:2" x14ac:dyDescent="0.45">
      <c r="A1706" t="s">
        <v>5213</v>
      </c>
      <c r="B1706" t="s">
        <v>5214</v>
      </c>
    </row>
    <row r="1707" spans="1:2" x14ac:dyDescent="0.45">
      <c r="A1707" t="s">
        <v>5215</v>
      </c>
      <c r="B1707" t="s">
        <v>5216</v>
      </c>
    </row>
    <row r="1708" spans="1:2" x14ac:dyDescent="0.45">
      <c r="A1708" t="s">
        <v>5217</v>
      </c>
      <c r="B1708" t="s">
        <v>5218</v>
      </c>
    </row>
    <row r="1709" spans="1:2" x14ac:dyDescent="0.45">
      <c r="A1709" t="s">
        <v>5219</v>
      </c>
      <c r="B1709" t="s">
        <v>5220</v>
      </c>
    </row>
    <row r="1710" spans="1:2" x14ac:dyDescent="0.45">
      <c r="A1710" t="s">
        <v>5221</v>
      </c>
      <c r="B1710" t="s">
        <v>5222</v>
      </c>
    </row>
    <row r="1711" spans="1:2" x14ac:dyDescent="0.45">
      <c r="A1711" t="s">
        <v>5223</v>
      </c>
      <c r="B1711" t="s">
        <v>5224</v>
      </c>
    </row>
    <row r="1712" spans="1:2" x14ac:dyDescent="0.45">
      <c r="A1712" t="s">
        <v>5225</v>
      </c>
      <c r="B1712" t="s">
        <v>5226</v>
      </c>
    </row>
    <row r="1713" spans="1:2" x14ac:dyDescent="0.45">
      <c r="A1713" t="s">
        <v>5227</v>
      </c>
      <c r="B1713" t="s">
        <v>5228</v>
      </c>
    </row>
    <row r="1714" spans="1:2" x14ac:dyDescent="0.45">
      <c r="A1714" t="s">
        <v>5229</v>
      </c>
      <c r="B1714" t="s">
        <v>5230</v>
      </c>
    </row>
    <row r="1715" spans="1:2" x14ac:dyDescent="0.45">
      <c r="A1715" t="s">
        <v>5231</v>
      </c>
      <c r="B1715" t="s">
        <v>5232</v>
      </c>
    </row>
    <row r="1716" spans="1:2" x14ac:dyDescent="0.45">
      <c r="A1716" t="s">
        <v>5233</v>
      </c>
      <c r="B1716" t="s">
        <v>5234</v>
      </c>
    </row>
    <row r="1717" spans="1:2" x14ac:dyDescent="0.45">
      <c r="A1717" t="s">
        <v>5235</v>
      </c>
      <c r="B1717" t="s">
        <v>5236</v>
      </c>
    </row>
    <row r="1718" spans="1:2" x14ac:dyDescent="0.45">
      <c r="A1718" t="s">
        <v>5237</v>
      </c>
      <c r="B1718" t="s">
        <v>5238</v>
      </c>
    </row>
    <row r="1719" spans="1:2" x14ac:dyDescent="0.45">
      <c r="A1719" t="s">
        <v>5239</v>
      </c>
      <c r="B1719" t="s">
        <v>5240</v>
      </c>
    </row>
    <row r="1720" spans="1:2" x14ac:dyDescent="0.45">
      <c r="A1720" t="s">
        <v>5241</v>
      </c>
      <c r="B1720" t="s">
        <v>5242</v>
      </c>
    </row>
    <row r="1721" spans="1:2" x14ac:dyDescent="0.45">
      <c r="A1721" t="s">
        <v>5243</v>
      </c>
      <c r="B1721" t="s">
        <v>5244</v>
      </c>
    </row>
    <row r="1722" spans="1:2" x14ac:dyDescent="0.45">
      <c r="A1722" t="s">
        <v>5245</v>
      </c>
      <c r="B1722" t="s">
        <v>5246</v>
      </c>
    </row>
    <row r="1723" spans="1:2" x14ac:dyDescent="0.45">
      <c r="A1723" t="s">
        <v>5247</v>
      </c>
      <c r="B1723" t="s">
        <v>5248</v>
      </c>
    </row>
    <row r="1724" spans="1:2" x14ac:dyDescent="0.45">
      <c r="A1724" t="s">
        <v>5249</v>
      </c>
      <c r="B1724" t="s">
        <v>5250</v>
      </c>
    </row>
    <row r="1725" spans="1:2" x14ac:dyDescent="0.45">
      <c r="A1725" t="s">
        <v>5251</v>
      </c>
      <c r="B1725" t="s">
        <v>5252</v>
      </c>
    </row>
    <row r="1726" spans="1:2" x14ac:dyDescent="0.45">
      <c r="A1726" t="s">
        <v>5253</v>
      </c>
      <c r="B1726" t="s">
        <v>5254</v>
      </c>
    </row>
    <row r="1727" spans="1:2" x14ac:dyDescent="0.45">
      <c r="A1727" t="s">
        <v>5255</v>
      </c>
      <c r="B1727" t="s">
        <v>5256</v>
      </c>
    </row>
    <row r="1728" spans="1:2" x14ac:dyDescent="0.45">
      <c r="A1728" t="s">
        <v>5257</v>
      </c>
      <c r="B1728" t="s">
        <v>5258</v>
      </c>
    </row>
    <row r="1729" spans="1:2" x14ac:dyDescent="0.45">
      <c r="A1729" t="s">
        <v>5259</v>
      </c>
      <c r="B1729" t="s">
        <v>5260</v>
      </c>
    </row>
    <row r="1730" spans="1:2" x14ac:dyDescent="0.45">
      <c r="A1730" t="s">
        <v>5261</v>
      </c>
      <c r="B1730" t="s">
        <v>5262</v>
      </c>
    </row>
    <row r="1731" spans="1:2" x14ac:dyDescent="0.45">
      <c r="A1731" t="s">
        <v>5263</v>
      </c>
      <c r="B1731" t="s">
        <v>5264</v>
      </c>
    </row>
    <row r="1732" spans="1:2" x14ac:dyDescent="0.45">
      <c r="A1732" t="s">
        <v>5265</v>
      </c>
      <c r="B1732" t="s">
        <v>5266</v>
      </c>
    </row>
    <row r="1733" spans="1:2" x14ac:dyDescent="0.45">
      <c r="A1733" t="s">
        <v>5267</v>
      </c>
      <c r="B1733" t="s">
        <v>5268</v>
      </c>
    </row>
    <row r="1734" spans="1:2" x14ac:dyDescent="0.45">
      <c r="A1734" t="s">
        <v>5269</v>
      </c>
      <c r="B1734" t="s">
        <v>5270</v>
      </c>
    </row>
    <row r="1735" spans="1:2" x14ac:dyDescent="0.45">
      <c r="A1735" t="s">
        <v>5271</v>
      </c>
      <c r="B1735" t="s">
        <v>5272</v>
      </c>
    </row>
    <row r="1736" spans="1:2" x14ac:dyDescent="0.45">
      <c r="A1736" t="s">
        <v>5273</v>
      </c>
      <c r="B1736" t="s">
        <v>5274</v>
      </c>
    </row>
    <row r="1737" spans="1:2" x14ac:dyDescent="0.45">
      <c r="A1737" t="s">
        <v>5275</v>
      </c>
      <c r="B1737" t="s">
        <v>5276</v>
      </c>
    </row>
    <row r="1738" spans="1:2" x14ac:dyDescent="0.45">
      <c r="A1738" t="s">
        <v>5277</v>
      </c>
      <c r="B1738" t="s">
        <v>5278</v>
      </c>
    </row>
    <row r="1739" spans="1:2" x14ac:dyDescent="0.45">
      <c r="A1739" t="s">
        <v>5279</v>
      </c>
      <c r="B1739" t="s">
        <v>5280</v>
      </c>
    </row>
    <row r="1740" spans="1:2" x14ac:dyDescent="0.45">
      <c r="A1740" t="s">
        <v>5281</v>
      </c>
      <c r="B1740" t="s">
        <v>5282</v>
      </c>
    </row>
    <row r="1741" spans="1:2" x14ac:dyDescent="0.45">
      <c r="A1741" t="s">
        <v>5283</v>
      </c>
      <c r="B1741" t="s">
        <v>5284</v>
      </c>
    </row>
    <row r="1742" spans="1:2" x14ac:dyDescent="0.45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" outlineLevelRow="1" x14ac:dyDescent="0.45"/>
  <sheetData>
    <row r="1" spans="1:47" hidden="1" outlineLevel="1" x14ac:dyDescent="0.45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5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5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5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5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5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5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5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5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5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5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5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5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5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5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5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5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5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5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5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5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5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5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5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5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5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5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5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5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5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5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5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5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5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5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5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5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5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5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5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5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5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5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5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5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5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5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5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5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5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5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5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5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5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5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5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5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5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5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5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5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5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5">
      <c r="A63" t="s">
        <v>61</v>
      </c>
      <c r="K63" t="s">
        <v>577</v>
      </c>
      <c r="M63" t="s">
        <v>696</v>
      </c>
      <c r="T63" t="s">
        <v>902</v>
      </c>
    </row>
    <row r="64" spans="1:40" x14ac:dyDescent="0.45">
      <c r="A64" t="s">
        <v>62</v>
      </c>
      <c r="K64" t="s">
        <v>578</v>
      </c>
      <c r="M64" t="s">
        <v>697</v>
      </c>
      <c r="T64" t="s">
        <v>903</v>
      </c>
    </row>
    <row r="65" spans="1:20" x14ac:dyDescent="0.45">
      <c r="A65" t="s">
        <v>63</v>
      </c>
      <c r="K65" t="s">
        <v>579</v>
      </c>
      <c r="T65" t="s">
        <v>904</v>
      </c>
    </row>
    <row r="66" spans="1:20" x14ac:dyDescent="0.45">
      <c r="A66" t="s">
        <v>64</v>
      </c>
      <c r="T66" t="s">
        <v>163</v>
      </c>
    </row>
    <row r="67" spans="1:20" x14ac:dyDescent="0.45">
      <c r="A67" t="s">
        <v>65</v>
      </c>
      <c r="T67" t="s">
        <v>905</v>
      </c>
    </row>
    <row r="68" spans="1:20" x14ac:dyDescent="0.45">
      <c r="A68" t="s">
        <v>66</v>
      </c>
      <c r="T68" t="s">
        <v>906</v>
      </c>
    </row>
    <row r="69" spans="1:20" x14ac:dyDescent="0.45">
      <c r="A69" t="s">
        <v>67</v>
      </c>
      <c r="T69" t="s">
        <v>907</v>
      </c>
    </row>
    <row r="70" spans="1:20" x14ac:dyDescent="0.45">
      <c r="A70" t="s">
        <v>68</v>
      </c>
      <c r="T70" t="s">
        <v>908</v>
      </c>
    </row>
    <row r="71" spans="1:20" x14ac:dyDescent="0.45">
      <c r="A71" t="s">
        <v>69</v>
      </c>
      <c r="T71" t="s">
        <v>909</v>
      </c>
    </row>
    <row r="72" spans="1:20" x14ac:dyDescent="0.45">
      <c r="A72" t="s">
        <v>70</v>
      </c>
      <c r="T72" t="s">
        <v>506</v>
      </c>
    </row>
    <row r="73" spans="1:20" x14ac:dyDescent="0.45">
      <c r="A73" t="s">
        <v>71</v>
      </c>
      <c r="T73" t="s">
        <v>910</v>
      </c>
    </row>
    <row r="74" spans="1:20" x14ac:dyDescent="0.45">
      <c r="A74" t="s">
        <v>72</v>
      </c>
      <c r="T74" t="s">
        <v>911</v>
      </c>
    </row>
    <row r="75" spans="1:20" x14ac:dyDescent="0.45">
      <c r="A75" t="s">
        <v>73</v>
      </c>
      <c r="T75" t="s">
        <v>912</v>
      </c>
    </row>
    <row r="76" spans="1:20" x14ac:dyDescent="0.45">
      <c r="A76" t="s">
        <v>74</v>
      </c>
      <c r="T76" t="s">
        <v>913</v>
      </c>
    </row>
    <row r="77" spans="1:20" x14ac:dyDescent="0.45">
      <c r="A77" t="s">
        <v>75</v>
      </c>
      <c r="T77" t="s">
        <v>914</v>
      </c>
    </row>
    <row r="78" spans="1:20" x14ac:dyDescent="0.45">
      <c r="A78" t="s">
        <v>76</v>
      </c>
      <c r="T78" t="s">
        <v>915</v>
      </c>
    </row>
    <row r="79" spans="1:20" x14ac:dyDescent="0.45">
      <c r="A79" t="s">
        <v>77</v>
      </c>
      <c r="T79" t="s">
        <v>916</v>
      </c>
    </row>
    <row r="80" spans="1:20" x14ac:dyDescent="0.45">
      <c r="A80" t="s">
        <v>78</v>
      </c>
    </row>
    <row r="81" spans="1:1" x14ac:dyDescent="0.45">
      <c r="A81" t="s">
        <v>79</v>
      </c>
    </row>
    <row r="82" spans="1:1" x14ac:dyDescent="0.45">
      <c r="A82" t="s">
        <v>80</v>
      </c>
    </row>
    <row r="83" spans="1:1" x14ac:dyDescent="0.45">
      <c r="A83" t="s">
        <v>81</v>
      </c>
    </row>
    <row r="84" spans="1:1" x14ac:dyDescent="0.45">
      <c r="A84" t="s">
        <v>82</v>
      </c>
    </row>
    <row r="85" spans="1:1" x14ac:dyDescent="0.45">
      <c r="A85" t="s">
        <v>83</v>
      </c>
    </row>
    <row r="86" spans="1:1" x14ac:dyDescent="0.45">
      <c r="A86" t="s">
        <v>84</v>
      </c>
    </row>
    <row r="87" spans="1:1" x14ac:dyDescent="0.45">
      <c r="A87" t="s">
        <v>85</v>
      </c>
    </row>
    <row r="88" spans="1:1" x14ac:dyDescent="0.45">
      <c r="A88" t="s">
        <v>86</v>
      </c>
    </row>
    <row r="89" spans="1:1" x14ac:dyDescent="0.45">
      <c r="A89" t="s">
        <v>87</v>
      </c>
    </row>
    <row r="90" spans="1:1" x14ac:dyDescent="0.45">
      <c r="A90" t="s">
        <v>88</v>
      </c>
    </row>
    <row r="91" spans="1:1" x14ac:dyDescent="0.45">
      <c r="A91" t="s">
        <v>89</v>
      </c>
    </row>
    <row r="92" spans="1:1" x14ac:dyDescent="0.45">
      <c r="A92" t="s">
        <v>90</v>
      </c>
    </row>
    <row r="93" spans="1:1" x14ac:dyDescent="0.45">
      <c r="A93" t="s">
        <v>91</v>
      </c>
    </row>
    <row r="94" spans="1:1" x14ac:dyDescent="0.45">
      <c r="A94" t="s">
        <v>92</v>
      </c>
    </row>
    <row r="95" spans="1:1" x14ac:dyDescent="0.45">
      <c r="A95" t="s">
        <v>93</v>
      </c>
    </row>
    <row r="96" spans="1:1" x14ac:dyDescent="0.45">
      <c r="A96" t="s">
        <v>94</v>
      </c>
    </row>
    <row r="97" spans="1:1" x14ac:dyDescent="0.45">
      <c r="A97" t="s">
        <v>95</v>
      </c>
    </row>
    <row r="98" spans="1:1" x14ac:dyDescent="0.45">
      <c r="A98" t="s">
        <v>96</v>
      </c>
    </row>
    <row r="99" spans="1:1" x14ac:dyDescent="0.45">
      <c r="A99" t="s">
        <v>97</v>
      </c>
    </row>
    <row r="100" spans="1:1" x14ac:dyDescent="0.45">
      <c r="A100" t="s">
        <v>98</v>
      </c>
    </row>
    <row r="101" spans="1:1" x14ac:dyDescent="0.45">
      <c r="A101" t="s">
        <v>99</v>
      </c>
    </row>
    <row r="102" spans="1:1" x14ac:dyDescent="0.45">
      <c r="A102" t="s">
        <v>100</v>
      </c>
    </row>
    <row r="103" spans="1:1" x14ac:dyDescent="0.45">
      <c r="A103" t="s">
        <v>101</v>
      </c>
    </row>
    <row r="104" spans="1:1" x14ac:dyDescent="0.45">
      <c r="A104" t="s">
        <v>102</v>
      </c>
    </row>
    <row r="105" spans="1:1" x14ac:dyDescent="0.45">
      <c r="A105" t="s">
        <v>103</v>
      </c>
    </row>
    <row r="106" spans="1:1" x14ac:dyDescent="0.45">
      <c r="A106" t="s">
        <v>104</v>
      </c>
    </row>
    <row r="107" spans="1:1" x14ac:dyDescent="0.45">
      <c r="A107" t="s">
        <v>105</v>
      </c>
    </row>
    <row r="108" spans="1:1" x14ac:dyDescent="0.45">
      <c r="A108" t="s">
        <v>106</v>
      </c>
    </row>
    <row r="109" spans="1:1" x14ac:dyDescent="0.45">
      <c r="A109" t="s">
        <v>107</v>
      </c>
    </row>
    <row r="110" spans="1:1" x14ac:dyDescent="0.45">
      <c r="A110" t="s">
        <v>108</v>
      </c>
    </row>
    <row r="111" spans="1:1" x14ac:dyDescent="0.45">
      <c r="A111" t="s">
        <v>109</v>
      </c>
    </row>
    <row r="112" spans="1:1" x14ac:dyDescent="0.45">
      <c r="A112" t="s">
        <v>110</v>
      </c>
    </row>
    <row r="113" spans="1:1" x14ac:dyDescent="0.45">
      <c r="A113" t="s">
        <v>111</v>
      </c>
    </row>
    <row r="114" spans="1:1" x14ac:dyDescent="0.45">
      <c r="A114" t="s">
        <v>112</v>
      </c>
    </row>
    <row r="115" spans="1:1" x14ac:dyDescent="0.45">
      <c r="A115" t="s">
        <v>113</v>
      </c>
    </row>
    <row r="116" spans="1:1" x14ac:dyDescent="0.45">
      <c r="A116" t="s">
        <v>114</v>
      </c>
    </row>
    <row r="117" spans="1:1" x14ac:dyDescent="0.45">
      <c r="A117" t="s">
        <v>115</v>
      </c>
    </row>
    <row r="118" spans="1:1" x14ac:dyDescent="0.45">
      <c r="A118" t="s">
        <v>116</v>
      </c>
    </row>
    <row r="119" spans="1:1" x14ac:dyDescent="0.45">
      <c r="A119" t="s">
        <v>117</v>
      </c>
    </row>
    <row r="120" spans="1:1" x14ac:dyDescent="0.45">
      <c r="A120" t="s">
        <v>118</v>
      </c>
    </row>
    <row r="121" spans="1:1" x14ac:dyDescent="0.45">
      <c r="A121" t="s">
        <v>119</v>
      </c>
    </row>
    <row r="122" spans="1:1" x14ac:dyDescent="0.45">
      <c r="A122" t="s">
        <v>120</v>
      </c>
    </row>
    <row r="123" spans="1:1" x14ac:dyDescent="0.45">
      <c r="A123" t="s">
        <v>121</v>
      </c>
    </row>
    <row r="124" spans="1:1" x14ac:dyDescent="0.45">
      <c r="A124" t="s">
        <v>122</v>
      </c>
    </row>
    <row r="125" spans="1:1" x14ac:dyDescent="0.45">
      <c r="A125" t="s">
        <v>123</v>
      </c>
    </row>
    <row r="126" spans="1:1" x14ac:dyDescent="0.45">
      <c r="A126" t="s">
        <v>124</v>
      </c>
    </row>
    <row r="127" spans="1:1" x14ac:dyDescent="0.45">
      <c r="A127" t="s">
        <v>125</v>
      </c>
    </row>
    <row r="128" spans="1:1" x14ac:dyDescent="0.45">
      <c r="A128" t="s">
        <v>126</v>
      </c>
    </row>
    <row r="129" spans="1:1" x14ac:dyDescent="0.45">
      <c r="A129" t="s">
        <v>127</v>
      </c>
    </row>
    <row r="130" spans="1:1" x14ac:dyDescent="0.45">
      <c r="A130" t="s">
        <v>128</v>
      </c>
    </row>
    <row r="131" spans="1:1" x14ac:dyDescent="0.45">
      <c r="A131" t="s">
        <v>129</v>
      </c>
    </row>
    <row r="132" spans="1:1" x14ac:dyDescent="0.45">
      <c r="A132" t="s">
        <v>130</v>
      </c>
    </row>
    <row r="133" spans="1:1" x14ac:dyDescent="0.45">
      <c r="A133" t="s">
        <v>131</v>
      </c>
    </row>
    <row r="134" spans="1:1" x14ac:dyDescent="0.45">
      <c r="A134" t="s">
        <v>132</v>
      </c>
    </row>
    <row r="135" spans="1:1" x14ac:dyDescent="0.45">
      <c r="A135" t="s">
        <v>133</v>
      </c>
    </row>
    <row r="136" spans="1:1" x14ac:dyDescent="0.45">
      <c r="A136" t="s">
        <v>134</v>
      </c>
    </row>
    <row r="137" spans="1:1" x14ac:dyDescent="0.45">
      <c r="A137" t="s">
        <v>135</v>
      </c>
    </row>
    <row r="138" spans="1:1" x14ac:dyDescent="0.45">
      <c r="A138" t="s">
        <v>136</v>
      </c>
    </row>
    <row r="139" spans="1:1" x14ac:dyDescent="0.45">
      <c r="A139" t="s">
        <v>137</v>
      </c>
    </row>
    <row r="140" spans="1:1" x14ac:dyDescent="0.45">
      <c r="A140" t="s">
        <v>138</v>
      </c>
    </row>
    <row r="141" spans="1:1" x14ac:dyDescent="0.45">
      <c r="A141" t="s">
        <v>139</v>
      </c>
    </row>
    <row r="142" spans="1:1" x14ac:dyDescent="0.45">
      <c r="A142" t="s">
        <v>140</v>
      </c>
    </row>
    <row r="143" spans="1:1" x14ac:dyDescent="0.45">
      <c r="A143" t="s">
        <v>141</v>
      </c>
    </row>
    <row r="144" spans="1:1" x14ac:dyDescent="0.45">
      <c r="A144" t="s">
        <v>142</v>
      </c>
    </row>
    <row r="145" spans="1:1" x14ac:dyDescent="0.45">
      <c r="A145" t="s">
        <v>143</v>
      </c>
    </row>
    <row r="146" spans="1:1" x14ac:dyDescent="0.45">
      <c r="A146" t="s">
        <v>144</v>
      </c>
    </row>
    <row r="147" spans="1:1" x14ac:dyDescent="0.45">
      <c r="A147" t="s">
        <v>145</v>
      </c>
    </row>
    <row r="148" spans="1:1" x14ac:dyDescent="0.45">
      <c r="A148" t="s">
        <v>146</v>
      </c>
    </row>
    <row r="149" spans="1:1" x14ac:dyDescent="0.45">
      <c r="A149" t="s">
        <v>147</v>
      </c>
    </row>
    <row r="150" spans="1:1" x14ac:dyDescent="0.45">
      <c r="A150" t="s">
        <v>148</v>
      </c>
    </row>
    <row r="151" spans="1:1" x14ac:dyDescent="0.45">
      <c r="A151" t="s">
        <v>149</v>
      </c>
    </row>
    <row r="152" spans="1:1" x14ac:dyDescent="0.45">
      <c r="A152" t="s">
        <v>150</v>
      </c>
    </row>
    <row r="153" spans="1:1" x14ac:dyDescent="0.45">
      <c r="A153" t="s">
        <v>151</v>
      </c>
    </row>
    <row r="154" spans="1:1" x14ac:dyDescent="0.45">
      <c r="A154" t="s">
        <v>152</v>
      </c>
    </row>
    <row r="155" spans="1:1" x14ac:dyDescent="0.45">
      <c r="A155" t="s">
        <v>153</v>
      </c>
    </row>
    <row r="156" spans="1:1" x14ac:dyDescent="0.45">
      <c r="A156" t="s">
        <v>154</v>
      </c>
    </row>
    <row r="157" spans="1:1" x14ac:dyDescent="0.45">
      <c r="A157" t="s">
        <v>155</v>
      </c>
    </row>
    <row r="158" spans="1:1" x14ac:dyDescent="0.45">
      <c r="A158" t="s">
        <v>156</v>
      </c>
    </row>
    <row r="159" spans="1:1" x14ac:dyDescent="0.45">
      <c r="A159" t="s">
        <v>157</v>
      </c>
    </row>
    <row r="160" spans="1:1" x14ac:dyDescent="0.45">
      <c r="A160" t="s">
        <v>158</v>
      </c>
    </row>
    <row r="161" spans="1:1" x14ac:dyDescent="0.45">
      <c r="A161" t="s">
        <v>159</v>
      </c>
    </row>
    <row r="162" spans="1:1" x14ac:dyDescent="0.45">
      <c r="A162" t="s">
        <v>160</v>
      </c>
    </row>
    <row r="163" spans="1:1" x14ac:dyDescent="0.45">
      <c r="A163" t="s">
        <v>161</v>
      </c>
    </row>
    <row r="164" spans="1:1" x14ac:dyDescent="0.45">
      <c r="A164" t="s">
        <v>162</v>
      </c>
    </row>
    <row r="165" spans="1:1" x14ac:dyDescent="0.45">
      <c r="A165" t="s">
        <v>163</v>
      </c>
    </row>
    <row r="166" spans="1:1" x14ac:dyDescent="0.45">
      <c r="A166" t="s">
        <v>164</v>
      </c>
    </row>
    <row r="167" spans="1:1" x14ac:dyDescent="0.45">
      <c r="A167" t="s">
        <v>165</v>
      </c>
    </row>
    <row r="168" spans="1:1" x14ac:dyDescent="0.45">
      <c r="A168" t="s">
        <v>166</v>
      </c>
    </row>
    <row r="169" spans="1:1" x14ac:dyDescent="0.45">
      <c r="A169" t="s">
        <v>167</v>
      </c>
    </row>
    <row r="170" spans="1:1" x14ac:dyDescent="0.45">
      <c r="A170" t="s">
        <v>168</v>
      </c>
    </row>
    <row r="171" spans="1:1" x14ac:dyDescent="0.45">
      <c r="A171" t="s">
        <v>169</v>
      </c>
    </row>
    <row r="172" spans="1:1" x14ac:dyDescent="0.45">
      <c r="A172" t="s">
        <v>170</v>
      </c>
    </row>
    <row r="173" spans="1:1" x14ac:dyDescent="0.45">
      <c r="A173" t="s">
        <v>171</v>
      </c>
    </row>
    <row r="174" spans="1:1" x14ac:dyDescent="0.45">
      <c r="A174" t="s">
        <v>172</v>
      </c>
    </row>
    <row r="175" spans="1:1" x14ac:dyDescent="0.45">
      <c r="A175" t="s">
        <v>173</v>
      </c>
    </row>
    <row r="176" spans="1:1" x14ac:dyDescent="0.45">
      <c r="A176" t="s">
        <v>174</v>
      </c>
    </row>
    <row r="177" spans="1:1" x14ac:dyDescent="0.45">
      <c r="A177" t="s">
        <v>175</v>
      </c>
    </row>
    <row r="178" spans="1:1" x14ac:dyDescent="0.45">
      <c r="A178" t="s">
        <v>176</v>
      </c>
    </row>
    <row r="179" spans="1:1" x14ac:dyDescent="0.45">
      <c r="A179" t="s">
        <v>177</v>
      </c>
    </row>
    <row r="180" spans="1:1" x14ac:dyDescent="0.45">
      <c r="A180" t="s">
        <v>178</v>
      </c>
    </row>
    <row r="181" spans="1:1" x14ac:dyDescent="0.45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193590-9E76-4D0E-92BB-0C289BB63AB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cabebe3-82df-4691-9f30-e598579f12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49</vt:i4>
      </vt:variant>
    </vt:vector>
  </HeadingPairs>
  <TitlesOfParts>
    <vt:vector size="53" baseType="lpstr">
      <vt:lpstr>記載例</vt:lpstr>
      <vt:lpstr>入所者用（接種券）</vt:lpstr>
      <vt:lpstr>団体コード</vt:lpstr>
      <vt:lpstr>都道府県リスト</vt:lpstr>
      <vt:lpstr>'入所者用（接種券）'!Print_Titles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福山市</cp:lastModifiedBy>
  <cp:lastPrinted>2021-04-14T02:29:52Z</cp:lastPrinted>
  <dcterms:created xsi:type="dcterms:W3CDTF">2020-12-29T07:41:08Z</dcterms:created>
  <dcterms:modified xsi:type="dcterms:W3CDTF">2021-05-11T08:46:44Z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