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1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9440" windowHeight="4920" activeTab="0"/>
  </bookViews>
  <sheets>
    <sheet name="B-1" sheetId="1" r:id="rId1"/>
    <sheet name="B-2" sheetId="2" r:id="rId2"/>
    <sheet name="B-3" sheetId="3" r:id="rId3"/>
    <sheet name="B-4 " sheetId="4" r:id="rId4"/>
    <sheet name="B-5" sheetId="5" r:id="rId5"/>
    <sheet name="B-6" sheetId="6" r:id="rId6"/>
    <sheet name="B-7,8" sheetId="7" r:id="rId7"/>
    <sheet name="B-9" sheetId="8" r:id="rId8"/>
    <sheet name="B-10 " sheetId="9" r:id="rId9"/>
    <sheet name="B-11" sheetId="10" r:id="rId10"/>
    <sheet name="B-12" sheetId="11" r:id="rId11"/>
    <sheet name="B-13" sheetId="12" r:id="rId12"/>
    <sheet name="Ｂ-14" sheetId="13" r:id="rId13"/>
    <sheet name="B-15.16.17" sheetId="14" r:id="rId14"/>
    <sheet name="B-18,19,20" sheetId="15" r:id="rId15"/>
    <sheet name="B-21" sheetId="16" r:id="rId16"/>
    <sheet name="B-22" sheetId="17" r:id="rId17"/>
    <sheet name="B-23" sheetId="18" r:id="rId18"/>
    <sheet name="B-23(2),24" sheetId="19" r:id="rId19"/>
  </sheets>
  <definedNames>
    <definedName name="_xlnm.Print_Area" localSheetId="0">'B-1'!$A$1:$AG$63,'B-1'!$A$64:$V$126</definedName>
    <definedName name="_xlnm.Print_Area" localSheetId="8">'B-10 '!$A$1:$U$128,'B-10 '!$A$129:$J$190</definedName>
    <definedName name="_xlnm.Print_Area" localSheetId="9">'B-11'!$A$1:$J$46</definedName>
    <definedName name="_xlnm.Print_Area" localSheetId="10">'B-12'!$A$1:$L$27</definedName>
    <definedName name="_xlnm.Print_Area" localSheetId="11">'B-13'!$A$1:$J$75</definedName>
    <definedName name="_xlnm.Print_Area" localSheetId="13">'B-15.16.17'!$A$1:$W$53</definedName>
    <definedName name="_xlnm.Print_Area" localSheetId="14">'B-18,19,20'!$A$1:$M$50</definedName>
    <definedName name="_xlnm.Print_Area" localSheetId="1">'B-2'!$A$1:$L$44</definedName>
    <definedName name="_xlnm.Print_Area" localSheetId="15">'B-21'!$A$1:$L$47</definedName>
    <definedName name="_xlnm.Print_Area" localSheetId="16">'B-22'!$A$1:$J$56</definedName>
    <definedName name="_xlnm.Print_Area" localSheetId="17">'B-23'!$A$1:$P$49</definedName>
    <definedName name="_xlnm.Print_Area" localSheetId="18">'B-23(2),24'!$A$1:$L$45</definedName>
    <definedName name="_xlnm.Print_Area" localSheetId="2">'B-3'!$A$1:$J$47</definedName>
    <definedName name="_xlnm.Print_Area" localSheetId="3">'B-4 '!$A$1:$J$76</definedName>
    <definedName name="_xlnm.Print_Area" localSheetId="4">'B-5'!$A$1:$J$49</definedName>
    <definedName name="_xlnm.Print_Area" localSheetId="5">'B-6'!$A$1:$J$62</definedName>
    <definedName name="_xlnm.Print_Area" localSheetId="6">'B-7,8'!$A$1:$R$38</definedName>
  </definedNames>
  <calcPr fullCalcOnLoad="1"/>
</workbook>
</file>

<file path=xl/sharedStrings.xml><?xml version="1.0" encoding="utf-8"?>
<sst xmlns="http://schemas.openxmlformats.org/spreadsheetml/2006/main" count="2478" uniqueCount="1293">
  <si>
    <t>広島県市町行財政課</t>
  </si>
  <si>
    <t>Ⅱ市街化調整区域</t>
  </si>
  <si>
    <t>B都市計画区域以外の区域</t>
  </si>
  <si>
    <r>
      <t xml:space="preserve">              </t>
    </r>
    <r>
      <rPr>
        <b/>
        <sz val="15"/>
        <rFont val="ＭＳ Ｐ明朝"/>
        <family val="1"/>
      </rPr>
      <t>（２区分）別世帯数及び世帯人員</t>
    </r>
  </si>
  <si>
    <t>-</t>
  </si>
  <si>
    <t>福山市が従業地・通学地</t>
  </si>
  <si>
    <t>15歳未満</t>
  </si>
  <si>
    <t>15～19</t>
  </si>
  <si>
    <t>35～44</t>
  </si>
  <si>
    <t>45～54</t>
  </si>
  <si>
    <t>55～64</t>
  </si>
  <si>
    <t>65～74</t>
  </si>
  <si>
    <t>75歳以上</t>
  </si>
  <si>
    <t>増加数(A-B)</t>
  </si>
  <si>
    <t>出生(A)</t>
  </si>
  <si>
    <t>死亡(B)</t>
  </si>
  <si>
    <t>各年とも10月1日現在における市域での数値です。</t>
  </si>
  <si>
    <t>2005年（平成17年）</t>
  </si>
  <si>
    <t>各年とも10月1日現在における町域での数値です。</t>
  </si>
  <si>
    <t>就業者</t>
  </si>
  <si>
    <t>通学者</t>
  </si>
  <si>
    <t>因島市</t>
  </si>
  <si>
    <t>内海町</t>
  </si>
  <si>
    <t>神辺町</t>
  </si>
  <si>
    <t>その他の市町村</t>
  </si>
  <si>
    <t>岡山市</t>
  </si>
  <si>
    <t>倉敷市</t>
  </si>
  <si>
    <t>笠岡市</t>
  </si>
  <si>
    <t>井原市</t>
  </si>
  <si>
    <t>金光町</t>
  </si>
  <si>
    <t>鴨方町</t>
  </si>
  <si>
    <t>里庄町</t>
  </si>
  <si>
    <t>矢掛町</t>
  </si>
  <si>
    <t>その他の県</t>
  </si>
  <si>
    <t>因島市</t>
  </si>
  <si>
    <t>東広島市</t>
  </si>
  <si>
    <t>神石高原町</t>
  </si>
  <si>
    <t>井原市</t>
  </si>
  <si>
    <t>市民課</t>
  </si>
  <si>
    <t>中国</t>
  </si>
  <si>
    <t>ブラ
ジル</t>
  </si>
  <si>
    <t>フィリ
ピン</t>
  </si>
  <si>
    <t>タイ</t>
  </si>
  <si>
    <t>米国</t>
  </si>
  <si>
    <t>インド
ネシア</t>
  </si>
  <si>
    <t>総務省統計局 「国勢調査報告」</t>
  </si>
  <si>
    <t>地域面積
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A</t>
  </si>
  <si>
    <t>人口集中
地区面積
B</t>
  </si>
  <si>
    <t>国勢調査
人口　　　
　C</t>
  </si>
  <si>
    <t>人口集中
地区人口
D</t>
  </si>
  <si>
    <t>全市 
 C/A</t>
  </si>
  <si>
    <t>人口集中
地区
D/B</t>
  </si>
  <si>
    <t>人口5,000人以上を有する地区をいいます。</t>
  </si>
  <si>
    <t>都市</t>
  </si>
  <si>
    <t>世帯数</t>
  </si>
  <si>
    <t>人口</t>
  </si>
  <si>
    <t>面積</t>
  </si>
  <si>
    <t>人口密度</t>
  </si>
  <si>
    <t>総数</t>
  </si>
  <si>
    <t>男</t>
  </si>
  <si>
    <t>女</t>
  </si>
  <si>
    <t>広島県</t>
  </si>
  <si>
    <t>市部計</t>
  </si>
  <si>
    <t>広島市</t>
  </si>
  <si>
    <t>呉市</t>
  </si>
  <si>
    <t>竹原市</t>
  </si>
  <si>
    <t>三原市</t>
  </si>
  <si>
    <t>尾道市</t>
  </si>
  <si>
    <t>福山市</t>
  </si>
  <si>
    <t>府中市</t>
  </si>
  <si>
    <t>三次市</t>
  </si>
  <si>
    <t>庄原市</t>
  </si>
  <si>
    <t>大竹市</t>
  </si>
  <si>
    <t>東広島市</t>
  </si>
  <si>
    <t>廿日市市</t>
  </si>
  <si>
    <t>安芸高田市</t>
  </si>
  <si>
    <t>江田島市</t>
  </si>
  <si>
    <t>郡部計</t>
  </si>
  <si>
    <t>情報管理課</t>
  </si>
  <si>
    <t>年次</t>
  </si>
  <si>
    <t>参考</t>
  </si>
  <si>
    <t>総数</t>
  </si>
  <si>
    <t>自然増加</t>
  </si>
  <si>
    <t>社会増加</t>
  </si>
  <si>
    <t>外国人増加</t>
  </si>
  <si>
    <t>補正人口</t>
  </si>
  <si>
    <t>（単位　世帯，人，％，人/ｋ㎡，ｋ㎡）</t>
  </si>
  <si>
    <t>総務省統計局「国勢調査報告」</t>
  </si>
  <si>
    <t>年次</t>
  </si>
  <si>
    <t>人口
密度</t>
  </si>
  <si>
    <t>-</t>
  </si>
  <si>
    <t>　人口
増加数</t>
  </si>
  <si>
    <t>　人口
増加率</t>
  </si>
  <si>
    <t>…</t>
  </si>
  <si>
    <t>　　</t>
  </si>
  <si>
    <t>町名</t>
  </si>
  <si>
    <t>総計</t>
  </si>
  <si>
    <t>木之庄町二丁目</t>
  </si>
  <si>
    <t>多治米町一丁目</t>
  </si>
  <si>
    <t>東深津町四丁目</t>
  </si>
  <si>
    <t>木之庄町三丁目</t>
  </si>
  <si>
    <t>多治米町二丁目</t>
  </si>
  <si>
    <t>東深津町五丁目</t>
  </si>
  <si>
    <t>本庁計</t>
  </si>
  <si>
    <t>木之庄町四丁目</t>
  </si>
  <si>
    <t>多治米町三丁目</t>
  </si>
  <si>
    <t>東深津町六丁目</t>
  </si>
  <si>
    <t>木之庄町五丁目</t>
  </si>
  <si>
    <t>多治米町四丁目</t>
  </si>
  <si>
    <t>東深津町七丁目</t>
  </si>
  <si>
    <t>木之庄町六丁目</t>
  </si>
  <si>
    <t>多治米町五丁目</t>
  </si>
  <si>
    <t>東町一丁目</t>
  </si>
  <si>
    <t>曙町一丁目</t>
  </si>
  <si>
    <t>曙町二丁目</t>
  </si>
  <si>
    <t>草戸町</t>
  </si>
  <si>
    <t>多治米町六丁目</t>
  </si>
  <si>
    <t>東町二丁目</t>
  </si>
  <si>
    <t>草戸町一丁目</t>
  </si>
  <si>
    <t>長者町</t>
  </si>
  <si>
    <t>東町三丁目</t>
  </si>
  <si>
    <t>曙町三丁目</t>
  </si>
  <si>
    <t>草戸町二丁目</t>
  </si>
  <si>
    <t>千代田町一丁目</t>
  </si>
  <si>
    <t>東吉津町</t>
  </si>
  <si>
    <t>曙町四丁目</t>
  </si>
  <si>
    <t>草戸町三丁目</t>
  </si>
  <si>
    <t>千代田町二丁目</t>
  </si>
  <si>
    <t>久松台一丁目</t>
  </si>
  <si>
    <t>曙町五丁目</t>
  </si>
  <si>
    <t>草戸町四丁目</t>
  </si>
  <si>
    <t>久松台二丁目</t>
  </si>
  <si>
    <t>曙町六丁目</t>
  </si>
  <si>
    <t>旭町</t>
  </si>
  <si>
    <t>草戸町五丁目</t>
  </si>
  <si>
    <t>久松台三丁目</t>
  </si>
  <si>
    <t>熊野町</t>
  </si>
  <si>
    <t>手城町一丁目</t>
  </si>
  <si>
    <t>伏見町</t>
  </si>
  <si>
    <t>一文字町</t>
  </si>
  <si>
    <t>光南町一丁目</t>
  </si>
  <si>
    <t>手城町二丁目</t>
  </si>
  <si>
    <t>船町</t>
  </si>
  <si>
    <t>今町</t>
  </si>
  <si>
    <t>光南町二丁目</t>
  </si>
  <si>
    <t>手城町三丁目</t>
  </si>
  <si>
    <t>古野上町</t>
  </si>
  <si>
    <t>入船町一丁目</t>
  </si>
  <si>
    <t>光南町三丁目</t>
  </si>
  <si>
    <t>手城町四丁目</t>
  </si>
  <si>
    <t>本庄町中一丁目</t>
  </si>
  <si>
    <t>入船町二丁目</t>
  </si>
  <si>
    <t>入船町三丁目</t>
  </si>
  <si>
    <t>郷分町</t>
  </si>
  <si>
    <t>寺町</t>
  </si>
  <si>
    <t>本庄町中二丁目</t>
  </si>
  <si>
    <t>向陽町一丁目</t>
  </si>
  <si>
    <t>道三町</t>
  </si>
  <si>
    <t>本庄町中三丁目</t>
  </si>
  <si>
    <t>胡町</t>
  </si>
  <si>
    <t>向陽町二丁目</t>
  </si>
  <si>
    <t>奈良津町</t>
  </si>
  <si>
    <t>本庄町中四丁目</t>
  </si>
  <si>
    <t>王子町一丁目</t>
  </si>
  <si>
    <t>蔵王町</t>
  </si>
  <si>
    <t>奈良津町一丁目</t>
  </si>
  <si>
    <t>本町</t>
  </si>
  <si>
    <t>王子町二丁目</t>
  </si>
  <si>
    <t>蔵王町一丁目</t>
  </si>
  <si>
    <t>奈良津町二丁目</t>
  </si>
  <si>
    <t>松浜町一丁目</t>
  </si>
  <si>
    <t>沖野上町一丁目</t>
  </si>
  <si>
    <t>沖野上町二丁目</t>
  </si>
  <si>
    <t>蔵王町二丁目</t>
  </si>
  <si>
    <t>奈良津町三丁目</t>
  </si>
  <si>
    <t>松浜町二丁目</t>
  </si>
  <si>
    <t>蔵王町三丁目</t>
  </si>
  <si>
    <t>西桜町一丁目</t>
  </si>
  <si>
    <t>松浜町三丁目</t>
  </si>
  <si>
    <t>沖野上町三丁目</t>
  </si>
  <si>
    <t>蔵王町四丁目</t>
  </si>
  <si>
    <t>西桜町二丁目</t>
  </si>
  <si>
    <t>松浜町四丁目</t>
  </si>
  <si>
    <t>沖野上町四丁目</t>
  </si>
  <si>
    <t>桜馬場町</t>
  </si>
  <si>
    <t>西新涯町一丁目</t>
  </si>
  <si>
    <t>沖野上町五丁目</t>
  </si>
  <si>
    <t>佐波町</t>
  </si>
  <si>
    <t>西新涯町二丁目</t>
  </si>
  <si>
    <t>丸之内二丁目</t>
  </si>
  <si>
    <t>沖野上町六丁目</t>
  </si>
  <si>
    <t>卸町</t>
  </si>
  <si>
    <t>三之丸町</t>
  </si>
  <si>
    <t>西深津町一丁目</t>
  </si>
  <si>
    <t>御門町一丁目</t>
  </si>
  <si>
    <t>地吹町</t>
  </si>
  <si>
    <t>西深津町二丁目</t>
  </si>
  <si>
    <t>御門町二丁目</t>
  </si>
  <si>
    <t>笠岡町</t>
  </si>
  <si>
    <t>清水ｹ丘</t>
  </si>
  <si>
    <t>西深津町三丁目</t>
  </si>
  <si>
    <t>御門町三丁目</t>
  </si>
  <si>
    <t>昭和町</t>
  </si>
  <si>
    <t>西深津町四丁目</t>
  </si>
  <si>
    <t>緑町</t>
  </si>
  <si>
    <t>霞町一丁目</t>
  </si>
  <si>
    <t>城見町一丁目</t>
  </si>
  <si>
    <t>西深津町五丁目</t>
  </si>
  <si>
    <t>港町一丁目</t>
  </si>
  <si>
    <t>霞町二丁目</t>
  </si>
  <si>
    <t>霞町三丁目</t>
  </si>
  <si>
    <t>城見町二丁目</t>
  </si>
  <si>
    <t>（単位　人，件）</t>
  </si>
  <si>
    <t>（単位　人）</t>
  </si>
  <si>
    <t>各年とも10月1日現在における市域での数値です。</t>
  </si>
  <si>
    <t>（単位　世帯，人）</t>
  </si>
  <si>
    <t>神辺町から
他市町村へ
 （流出）</t>
  </si>
  <si>
    <t>他市町村から
神辺町へ
（流入）</t>
  </si>
  <si>
    <t>西深津町六丁目</t>
  </si>
  <si>
    <t>港町二丁目</t>
  </si>
  <si>
    <t>新涯町一丁目</t>
  </si>
  <si>
    <t>西深津町七丁目</t>
  </si>
  <si>
    <t>南蔵王町一丁目</t>
  </si>
  <si>
    <t>霞町四丁目</t>
  </si>
  <si>
    <t>新涯町二丁目</t>
  </si>
  <si>
    <t>西町一丁目</t>
  </si>
  <si>
    <t>南蔵王町二丁目</t>
  </si>
  <si>
    <t>川口町一丁目</t>
  </si>
  <si>
    <t>新涯町三丁目</t>
  </si>
  <si>
    <t>西町二丁目</t>
  </si>
  <si>
    <t>南蔵王町三丁目</t>
  </si>
  <si>
    <t>川口町二丁目</t>
  </si>
  <si>
    <t>新涯町四丁目</t>
  </si>
  <si>
    <t>西町三丁目</t>
  </si>
  <si>
    <t>南蔵王町四丁目</t>
  </si>
  <si>
    <t>川口町三丁目</t>
  </si>
  <si>
    <t>川口町四丁目</t>
  </si>
  <si>
    <t>新涯町五丁目</t>
  </si>
  <si>
    <t>野上町一丁目</t>
  </si>
  <si>
    <t>南手城町一丁目</t>
  </si>
  <si>
    <t>新涯町六丁目</t>
  </si>
  <si>
    <t>野上町二丁目</t>
  </si>
  <si>
    <t>南手城町二丁目</t>
  </si>
  <si>
    <t>川口町五丁目</t>
  </si>
  <si>
    <t>新浜町一丁目</t>
  </si>
  <si>
    <t>野上町三丁目</t>
  </si>
  <si>
    <t>南手城町三丁目</t>
  </si>
  <si>
    <t>北本庄一丁目</t>
  </si>
  <si>
    <t>新浜町二丁目</t>
  </si>
  <si>
    <t>延広町</t>
  </si>
  <si>
    <t>南手城町四丁目</t>
  </si>
  <si>
    <t>北本庄二丁目</t>
  </si>
  <si>
    <t>住吉町</t>
  </si>
  <si>
    <t>花園町一丁目</t>
  </si>
  <si>
    <t>南本庄一丁目</t>
  </si>
  <si>
    <t>北本庄三丁目</t>
  </si>
  <si>
    <t>北本庄四丁目</t>
  </si>
  <si>
    <t>花園町二丁目</t>
  </si>
  <si>
    <t>南本庄二丁目</t>
  </si>
  <si>
    <t>東川口町一丁目</t>
  </si>
  <si>
    <t>南本庄三丁目</t>
  </si>
  <si>
    <t>北本庄五丁目</t>
  </si>
  <si>
    <t>東川口町二丁目</t>
  </si>
  <si>
    <t>南本庄四丁目</t>
  </si>
  <si>
    <t>北美台</t>
  </si>
  <si>
    <t>東川口町三丁目</t>
  </si>
  <si>
    <t>南本庄五丁目</t>
  </si>
  <si>
    <t>北吉津町一丁目</t>
  </si>
  <si>
    <t>（　　　37　）</t>
  </si>
  <si>
    <t>（　　　38　）</t>
  </si>
  <si>
    <t>（　　　39　）</t>
  </si>
  <si>
    <t>（　　　40　）</t>
  </si>
  <si>
    <t>（　　　41　）</t>
  </si>
  <si>
    <t>（　　　42　）</t>
  </si>
  <si>
    <t>（　　　43　）</t>
  </si>
  <si>
    <t>（　　　44　）</t>
  </si>
  <si>
    <t>（　　　45　）</t>
  </si>
  <si>
    <t>（　　　46　）</t>
  </si>
  <si>
    <t>（　　　47　）</t>
  </si>
  <si>
    <t>（　　　48　）</t>
  </si>
  <si>
    <t>（　　　49　）</t>
  </si>
  <si>
    <t>（　　　50　）</t>
  </si>
  <si>
    <t>（　　　51　）</t>
  </si>
  <si>
    <t>（　　　52　）</t>
  </si>
  <si>
    <t>（　　　53　）</t>
  </si>
  <si>
    <t>（　　　54　）</t>
  </si>
  <si>
    <t>（　　　55　）</t>
  </si>
  <si>
    <t>（　　　56　）</t>
  </si>
  <si>
    <t>（　　　57　）</t>
  </si>
  <si>
    <t>（　　　58　）</t>
  </si>
  <si>
    <t>（　　　59　）</t>
  </si>
  <si>
    <t>（　　　60　）</t>
  </si>
  <si>
    <t>（　　　4　）</t>
  </si>
  <si>
    <t>（　　　5　）</t>
  </si>
  <si>
    <t>（　　　6　）</t>
  </si>
  <si>
    <t>（　　　7　）</t>
  </si>
  <si>
    <t>（　　　8　）</t>
  </si>
  <si>
    <t>（　　　62　）</t>
  </si>
  <si>
    <t>（　　　63　）</t>
  </si>
  <si>
    <t>（　　　2　）</t>
  </si>
  <si>
    <t>（       22  ）</t>
  </si>
  <si>
    <t>（平成3年）</t>
  </si>
  <si>
    <t>（　　　61　）</t>
  </si>
  <si>
    <t>（　　　9　）</t>
  </si>
  <si>
    <t>（　　　10　）</t>
  </si>
  <si>
    <t>（　　　11　）</t>
  </si>
  <si>
    <t>（　　　12　）</t>
  </si>
  <si>
    <t>（　　　13　）</t>
  </si>
  <si>
    <t>（　　　14　）</t>
  </si>
  <si>
    <t>（　　　15　）</t>
  </si>
  <si>
    <t>（　　　16　）</t>
  </si>
  <si>
    <t>（　　　17　）</t>
  </si>
  <si>
    <t>（　　　18　）</t>
  </si>
  <si>
    <t>（　　　19　）</t>
  </si>
  <si>
    <t>（　　　20　）</t>
  </si>
  <si>
    <t>（　　　21　）</t>
  </si>
  <si>
    <t>（　　　62　 ）</t>
  </si>
  <si>
    <t>（　　　63　 ）</t>
  </si>
  <si>
    <t>（　　　4　 ）</t>
  </si>
  <si>
    <t>（　　　5　 ）</t>
  </si>
  <si>
    <t>（　　　6　 ）</t>
  </si>
  <si>
    <t>（　　　7　 ）</t>
  </si>
  <si>
    <t>（　　　8　 ）</t>
  </si>
  <si>
    <t>（　　　9　 ）</t>
  </si>
  <si>
    <t>（　　　10　 ）</t>
  </si>
  <si>
    <t>（　　　11　 ）</t>
  </si>
  <si>
    <t>（　　　12　 ）</t>
  </si>
  <si>
    <t>（　　　13　 ）</t>
  </si>
  <si>
    <t>（　　　14　 ）</t>
  </si>
  <si>
    <t>（　　　15　 ）</t>
  </si>
  <si>
    <t>（　　　16　 ）</t>
  </si>
  <si>
    <t>（　　　17　 ）</t>
  </si>
  <si>
    <t>（　　　18　 ）</t>
  </si>
  <si>
    <t>（　　　19　 ）</t>
  </si>
  <si>
    <t>（　　　20　 ）</t>
  </si>
  <si>
    <t>（　　　21　 ）</t>
  </si>
  <si>
    <t>（　　　22　 ）</t>
  </si>
  <si>
    <t>（　 　14 　）</t>
  </si>
  <si>
    <t>（昭和 5年）</t>
  </si>
  <si>
    <t>（　　　10　）</t>
  </si>
  <si>
    <t>（　　　15　）</t>
  </si>
  <si>
    <t>（　　　22　）</t>
  </si>
  <si>
    <t>（　　　25　）</t>
  </si>
  <si>
    <t>（　　　30　）</t>
  </si>
  <si>
    <t>（　　　35　）</t>
  </si>
  <si>
    <t>（　　　40　）</t>
  </si>
  <si>
    <t>（　　　45　）</t>
  </si>
  <si>
    <t>（　　　50　）</t>
  </si>
  <si>
    <t>（　　　55　）</t>
  </si>
  <si>
    <t>（　　　60　）</t>
  </si>
  <si>
    <t>（平成 2年）</t>
  </si>
  <si>
    <t>（　　　 7 　）</t>
  </si>
  <si>
    <t>（　　　12 　）</t>
  </si>
  <si>
    <t>（　　　17 　）</t>
  </si>
  <si>
    <t>(1)　各年とも10月1日現在における市域での数値</t>
  </si>
  <si>
    <t>1995　 （　     7    ）</t>
  </si>
  <si>
    <t>2000　 （　    12    ）</t>
  </si>
  <si>
    <t>2005　 （　    17    ）</t>
  </si>
  <si>
    <t>東川口町四丁目</t>
  </si>
  <si>
    <t>南町</t>
  </si>
  <si>
    <t>北吉津町二丁目</t>
  </si>
  <si>
    <t>北吉津町三丁目</t>
  </si>
  <si>
    <t>東川口町五丁目</t>
  </si>
  <si>
    <t>箕沖町</t>
  </si>
  <si>
    <t>東桜町</t>
  </si>
  <si>
    <t>箕島町</t>
  </si>
  <si>
    <t>北吉津町四丁目</t>
  </si>
  <si>
    <t>大黒町</t>
  </si>
  <si>
    <t>東深津町一丁目</t>
  </si>
  <si>
    <t>水呑町</t>
  </si>
  <si>
    <t>北吉津町五丁目</t>
  </si>
  <si>
    <t>高美台</t>
  </si>
  <si>
    <t>東深津町二丁目</t>
  </si>
  <si>
    <t>水呑向丘</t>
  </si>
  <si>
    <t>木之庄町一丁目</t>
  </si>
  <si>
    <t>宝町</t>
  </si>
  <si>
    <t>東深津町三丁目</t>
  </si>
  <si>
    <t>御船町一丁目</t>
  </si>
  <si>
    <t>町 名</t>
  </si>
  <si>
    <t>御船町二丁目</t>
  </si>
  <si>
    <t>伊勢丘八丁目</t>
  </si>
  <si>
    <t>東手城町四丁目</t>
  </si>
  <si>
    <t>藤江町</t>
  </si>
  <si>
    <t>大谷台一丁目</t>
  </si>
  <si>
    <t>引野町</t>
  </si>
  <si>
    <t>本郷町</t>
  </si>
  <si>
    <t>大谷台二丁目</t>
  </si>
  <si>
    <t>引野町東</t>
  </si>
  <si>
    <t>松永町</t>
  </si>
  <si>
    <t>大谷台三丁目</t>
  </si>
  <si>
    <t>引野町一丁目</t>
  </si>
  <si>
    <t>松永町一丁目</t>
  </si>
  <si>
    <t>春日池</t>
  </si>
  <si>
    <t>引野町二丁目</t>
  </si>
  <si>
    <t>松永町二丁目</t>
  </si>
  <si>
    <t>明王台一丁目</t>
  </si>
  <si>
    <t>春日台</t>
  </si>
  <si>
    <t>引野町三丁目</t>
  </si>
  <si>
    <t>松永町三丁目</t>
  </si>
  <si>
    <t>明王台二丁目</t>
  </si>
  <si>
    <t>春日町一丁目</t>
  </si>
  <si>
    <t>引野町四丁目</t>
  </si>
  <si>
    <t>松永町四丁目</t>
  </si>
  <si>
    <t>明王台三丁目</t>
  </si>
  <si>
    <t>春日町二丁目</t>
  </si>
  <si>
    <t>引野町五丁目</t>
  </si>
  <si>
    <t>松永町五丁目</t>
  </si>
  <si>
    <t>明王台四丁目</t>
  </si>
  <si>
    <t>春日町三丁目</t>
  </si>
  <si>
    <t>引野町北一丁目</t>
  </si>
  <si>
    <t>松永町六丁目</t>
  </si>
  <si>
    <t>明王台五丁目</t>
  </si>
  <si>
    <t>春日町四丁目</t>
  </si>
  <si>
    <t>引野町北二丁目</t>
  </si>
  <si>
    <t>松永町七丁目</t>
  </si>
  <si>
    <t>明神町一丁目</t>
  </si>
  <si>
    <t>春日町五丁目</t>
  </si>
  <si>
    <t>引野町北三丁目</t>
  </si>
  <si>
    <t>南松永町一丁目</t>
  </si>
  <si>
    <t>明神町二丁目</t>
  </si>
  <si>
    <t>春日町六丁目</t>
  </si>
  <si>
    <t>引野町北四丁目</t>
  </si>
  <si>
    <t>南松永町二丁目</t>
  </si>
  <si>
    <t>三吉町一丁目</t>
  </si>
  <si>
    <t>春日町七丁目</t>
  </si>
  <si>
    <t>引野町北五丁目</t>
  </si>
  <si>
    <t>南松永町三丁目</t>
  </si>
  <si>
    <t>三吉町二丁目</t>
  </si>
  <si>
    <t>南松永町四丁目</t>
  </si>
  <si>
    <t>三吉町三丁目</t>
  </si>
  <si>
    <t>宮前町一丁目</t>
  </si>
  <si>
    <t>三吉町四丁目</t>
  </si>
  <si>
    <t>宮前町二丁目</t>
  </si>
  <si>
    <t>三吉町五丁目</t>
  </si>
  <si>
    <t>鋼管町</t>
  </si>
  <si>
    <t>日吉台一丁目</t>
  </si>
  <si>
    <t>柳津町</t>
  </si>
  <si>
    <t>三吉町南一丁目</t>
  </si>
  <si>
    <t>蔵王町五丁目</t>
  </si>
  <si>
    <t>日吉台二丁目</t>
  </si>
  <si>
    <t>三吉町南二丁目</t>
  </si>
  <si>
    <t>蔵王町六丁目</t>
  </si>
  <si>
    <t>日吉台三丁目</t>
  </si>
  <si>
    <t>明治町</t>
  </si>
  <si>
    <t>城興ｹ丘</t>
  </si>
  <si>
    <t>平成台</t>
  </si>
  <si>
    <t>元町</t>
  </si>
  <si>
    <t>大門町一丁目</t>
  </si>
  <si>
    <t>幕山台一丁目</t>
  </si>
  <si>
    <t>紅葉町</t>
  </si>
  <si>
    <t>大門町二丁目</t>
  </si>
  <si>
    <t>幕山台二丁目</t>
  </si>
  <si>
    <t>山手町</t>
  </si>
  <si>
    <t>大門町三丁目</t>
  </si>
  <si>
    <t>幕山台三丁目</t>
  </si>
  <si>
    <t>鞆支所計</t>
  </si>
  <si>
    <t>山手町一丁目</t>
  </si>
  <si>
    <t>大門町四丁目</t>
  </si>
  <si>
    <t>幕山台四丁目</t>
  </si>
  <si>
    <t>田尻町</t>
  </si>
  <si>
    <t>山手町二丁目</t>
  </si>
  <si>
    <t>大門町五丁目</t>
  </si>
  <si>
    <t>幕山台五丁目</t>
  </si>
  <si>
    <t>鞆町後地</t>
  </si>
  <si>
    <t>鞆町鞆</t>
  </si>
  <si>
    <t>山手町三丁目</t>
  </si>
  <si>
    <t>大門町六丁目</t>
  </si>
  <si>
    <t>幕山台六丁目</t>
  </si>
  <si>
    <t>走島町</t>
  </si>
  <si>
    <t>山手町四丁目</t>
  </si>
  <si>
    <t>大門町七丁目</t>
  </si>
  <si>
    <t>幕山台七丁目</t>
  </si>
  <si>
    <t>大門町八丁目</t>
  </si>
  <si>
    <t>幕山台八丁目</t>
  </si>
  <si>
    <t>芦田支所計</t>
  </si>
  <si>
    <t>南蔵王町五丁目</t>
  </si>
  <si>
    <t>芦田町大字上有地</t>
  </si>
  <si>
    <t>南蔵王町六丁目</t>
  </si>
  <si>
    <t>芦田町大字向陽台</t>
  </si>
  <si>
    <t>芦田町大字下有地</t>
  </si>
  <si>
    <t>松永支所計</t>
  </si>
  <si>
    <t>芦田町大字柞磨</t>
  </si>
  <si>
    <t>今津町</t>
  </si>
  <si>
    <t>芦田町大字福田</t>
  </si>
  <si>
    <t>横尾町</t>
  </si>
  <si>
    <t>今津町二丁目</t>
  </si>
  <si>
    <t>吉津町</t>
  </si>
  <si>
    <t>坪生町</t>
  </si>
  <si>
    <t>今津町三丁目</t>
  </si>
  <si>
    <t>北部支所計</t>
  </si>
  <si>
    <t>緑陽町一丁目</t>
  </si>
  <si>
    <t>坪生町一丁目</t>
  </si>
  <si>
    <t>今津町四丁目</t>
  </si>
  <si>
    <t>駅家町大字雨木</t>
  </si>
  <si>
    <t>緑陽町二丁目</t>
  </si>
  <si>
    <t>坪生町二丁目</t>
  </si>
  <si>
    <t>今津町五丁目</t>
  </si>
  <si>
    <t>駅家町大字今岡</t>
  </si>
  <si>
    <t>若松町</t>
  </si>
  <si>
    <t>坪生町三丁目</t>
  </si>
  <si>
    <t>今津町六丁目</t>
  </si>
  <si>
    <t>駅家町大字江良</t>
  </si>
  <si>
    <t>坪生町四丁目</t>
  </si>
  <si>
    <t>今津町七丁目</t>
  </si>
  <si>
    <t>駅家町大字大橋</t>
  </si>
  <si>
    <t>東部支所計</t>
  </si>
  <si>
    <t>坪生町五丁目</t>
  </si>
  <si>
    <t>駅家町大字上山守</t>
  </si>
  <si>
    <t>青葉台一丁目</t>
  </si>
  <si>
    <t>坪生町南一丁目</t>
  </si>
  <si>
    <t>駅家町大字倉光</t>
  </si>
  <si>
    <t>青葉台二丁目</t>
  </si>
  <si>
    <t>青葉台三丁目</t>
  </si>
  <si>
    <t>坪生町南二丁目</t>
  </si>
  <si>
    <t>駅家町大字下山守</t>
  </si>
  <si>
    <t>青葉台四丁目</t>
  </si>
  <si>
    <t>坪生町南三丁目</t>
  </si>
  <si>
    <t>神村町</t>
  </si>
  <si>
    <t>駅家町大字助元</t>
  </si>
  <si>
    <t>東陽台一丁目</t>
  </si>
  <si>
    <t>駅家町大字近田</t>
  </si>
  <si>
    <t>伊勢丘一丁目</t>
  </si>
  <si>
    <t>東陽台二丁目</t>
  </si>
  <si>
    <t>駅家町大字中島</t>
  </si>
  <si>
    <t>伊勢丘二丁目</t>
  </si>
  <si>
    <t>駅家町大字新山</t>
  </si>
  <si>
    <t>伊勢丘三丁目</t>
  </si>
  <si>
    <t>伊勢丘四丁目</t>
  </si>
  <si>
    <t>高西町一丁目</t>
  </si>
  <si>
    <t>駅家町大字服部永谷</t>
  </si>
  <si>
    <t>伊勢丘五丁目</t>
  </si>
  <si>
    <t>高西町二丁目</t>
  </si>
  <si>
    <t>駅家町大字服部本郷</t>
  </si>
  <si>
    <t>東手城町一丁目</t>
  </si>
  <si>
    <t>高西町三丁目</t>
  </si>
  <si>
    <t>駅家町大字坊寺</t>
  </si>
  <si>
    <t>伊勢丘六丁目</t>
  </si>
  <si>
    <t>東手城町二丁目</t>
  </si>
  <si>
    <t>高西町四丁目</t>
  </si>
  <si>
    <t>駅家町大字法成寺</t>
  </si>
  <si>
    <t>伊勢丘七丁目</t>
  </si>
  <si>
    <t>東手城町三丁目</t>
  </si>
  <si>
    <t>東村町</t>
  </si>
  <si>
    <t>駅家町大字万能倉</t>
  </si>
  <si>
    <t>南今津町</t>
  </si>
  <si>
    <t>駅家町大字向永谷</t>
  </si>
  <si>
    <t>新市支所計</t>
  </si>
  <si>
    <t>駅家町大字弥生ケ丘</t>
  </si>
  <si>
    <t>新市町大字戸手</t>
  </si>
  <si>
    <t>新市町大字相方</t>
  </si>
  <si>
    <t>加茂支所計</t>
  </si>
  <si>
    <t>新市町大字新市</t>
  </si>
  <si>
    <t>新市町大字宮内</t>
  </si>
  <si>
    <t>加茂町字芦原</t>
  </si>
  <si>
    <t>加茂町字粟根</t>
  </si>
  <si>
    <t>新市町大字下安井</t>
  </si>
  <si>
    <t>加茂町字上加茂</t>
  </si>
  <si>
    <t>新市町大字上安井</t>
  </si>
  <si>
    <t>新市町大字常</t>
  </si>
  <si>
    <t>加茂町字北山</t>
  </si>
  <si>
    <t>新市町大字金丸</t>
  </si>
  <si>
    <t>加茂町字中野</t>
  </si>
  <si>
    <t>新市町大字藤尾</t>
  </si>
  <si>
    <t>加茂町字八軒屋</t>
  </si>
  <si>
    <t>加茂町字百谷</t>
  </si>
  <si>
    <t>加茂町大字下加茂</t>
  </si>
  <si>
    <t>沼隈町大字草深</t>
  </si>
  <si>
    <t>沼隈町大字常石</t>
  </si>
  <si>
    <t>沼隈町大字下山南</t>
  </si>
  <si>
    <t>沼隈町大字中山南</t>
  </si>
  <si>
    <t>沼隈町大字上山南</t>
  </si>
  <si>
    <t>沼隈町大字能登原</t>
  </si>
  <si>
    <t>内海支所計</t>
  </si>
  <si>
    <t>1920年</t>
  </si>
  <si>
    <t>（大正9年）</t>
  </si>
  <si>
    <t>1990年（平成 2年）</t>
  </si>
  <si>
    <t>神辺町字徳田</t>
  </si>
  <si>
    <t>神辺町大字川南</t>
  </si>
  <si>
    <t>神辺町字三谷</t>
  </si>
  <si>
    <t>神辺町大字川北</t>
  </si>
  <si>
    <t>神辺町字東中条</t>
  </si>
  <si>
    <t>神辺町字西中条</t>
  </si>
  <si>
    <t>神辺町字道上</t>
  </si>
  <si>
    <t>神辺町字平野</t>
  </si>
  <si>
    <t>神辺町字十九軒屋</t>
  </si>
  <si>
    <t>神辺町大字八尋</t>
  </si>
  <si>
    <t>神辺町大字新徳田</t>
  </si>
  <si>
    <t>神辺町大字下竹田</t>
  </si>
  <si>
    <t>（単位　世帯，人）</t>
  </si>
  <si>
    <t>情報管理課</t>
  </si>
  <si>
    <t>小学校区</t>
  </si>
  <si>
    <t>世帯数</t>
  </si>
  <si>
    <t>人口</t>
  </si>
  <si>
    <t>総数</t>
  </si>
  <si>
    <t>男</t>
  </si>
  <si>
    <t>女</t>
  </si>
  <si>
    <t>（　１　＋　２　＋　３　）　　　　　　　　　　　　　　　人口増加数</t>
  </si>
  <si>
    <t xml:space="preserve">  1月</t>
  </si>
  <si>
    <t xml:space="preserve">  2</t>
  </si>
  <si>
    <t xml:space="preserve">  3</t>
  </si>
  <si>
    <t xml:space="preserve">  4</t>
  </si>
  <si>
    <t xml:space="preserve">  5</t>
  </si>
  <si>
    <t xml:space="preserve">  6</t>
  </si>
  <si>
    <t xml:space="preserve">  7</t>
  </si>
  <si>
    <t xml:space="preserve">  8</t>
  </si>
  <si>
    <t xml:space="preserve">  9</t>
  </si>
  <si>
    <t xml:space="preserve"> 10</t>
  </si>
  <si>
    <t xml:space="preserve"> 11</t>
  </si>
  <si>
    <t xml:space="preserve"> 12</t>
  </si>
  <si>
    <t>本庁</t>
  </si>
  <si>
    <t>松永支所管内</t>
  </si>
  <si>
    <t>北部支所管内</t>
  </si>
  <si>
    <t>新市支所管内</t>
  </si>
  <si>
    <t>沼隈支所管内</t>
  </si>
  <si>
    <t>婚姻</t>
  </si>
  <si>
    <t>離婚</t>
  </si>
  <si>
    <t>東部支所管内</t>
  </si>
  <si>
    <t>神辺支所管内</t>
  </si>
  <si>
    <t>国勢調査結果による本市独自集計です。</t>
  </si>
  <si>
    <t>（単位　人）</t>
  </si>
  <si>
    <t xml:space="preserve">15歳以上人口　　1） </t>
  </si>
  <si>
    <t>未婚</t>
  </si>
  <si>
    <t>有配偶</t>
  </si>
  <si>
    <t>死別</t>
  </si>
  <si>
    <t>離別</t>
  </si>
  <si>
    <t>　 15～19歳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</si>
  <si>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</si>
  <si>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</si>
  <si>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</si>
  <si>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</si>
  <si>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</si>
  <si>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</si>
  <si>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</si>
  <si>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</si>
  <si>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</si>
  <si>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</si>
  <si>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</si>
  <si>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</si>
  <si>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</si>
  <si>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　 85歳以上</t>
  </si>
  <si>
    <t xml:space="preserve">1）配偶関係「不詳」を含みます。 </t>
  </si>
  <si>
    <t>総務省統計局「国勢調査報告」</t>
  </si>
  <si>
    <t>（平成元年）</t>
  </si>
  <si>
    <t>(昭和36年)</t>
  </si>
  <si>
    <t>(平成元年)</t>
  </si>
  <si>
    <t>年齢</t>
  </si>
  <si>
    <t>50　～　54歳</t>
  </si>
  <si>
    <t>0　～　4歳</t>
  </si>
  <si>
    <t>55　～　59</t>
  </si>
  <si>
    <t>5　～　9</t>
  </si>
  <si>
    <t>60　～　64</t>
  </si>
  <si>
    <t>10　～　14</t>
  </si>
  <si>
    <t>65　～　69</t>
  </si>
  <si>
    <t>15　～　19</t>
  </si>
  <si>
    <t>70　～　74</t>
  </si>
  <si>
    <t>20　～　24</t>
  </si>
  <si>
    <t>75　～　79</t>
  </si>
  <si>
    <t>25　～　29</t>
  </si>
  <si>
    <t>80　～　84</t>
  </si>
  <si>
    <t>30　～　34</t>
  </si>
  <si>
    <t>85　～　89</t>
  </si>
  <si>
    <t>35　～　39</t>
  </si>
  <si>
    <t>90 ～ 94</t>
  </si>
  <si>
    <t>40　～　44</t>
  </si>
  <si>
    <t>95 ～ 99</t>
  </si>
  <si>
    <t>45　～　49</t>
  </si>
  <si>
    <t>100 歳 以 上</t>
  </si>
  <si>
    <t>福山市</t>
  </si>
  <si>
    <t>年齢</t>
  </si>
  <si>
    <t>総数</t>
  </si>
  <si>
    <t>　　総数　</t>
  </si>
  <si>
    <t>旧神辺町</t>
  </si>
  <si>
    <t xml:space="preserve">  0～
     4歳</t>
  </si>
  <si>
    <t xml:space="preserve">  5～
    9歳</t>
  </si>
  <si>
    <t xml:space="preserve"> 20～
   24歳</t>
  </si>
  <si>
    <t>年齢
不詳</t>
  </si>
  <si>
    <t>総数</t>
  </si>
  <si>
    <t>総数は，不詳を含みます。</t>
  </si>
  <si>
    <t>（単位　世帯，人）</t>
  </si>
  <si>
    <t>施設等の世帯</t>
  </si>
  <si>
    <t>世帯人員</t>
  </si>
  <si>
    <t>1世帯当　　たり人員</t>
  </si>
  <si>
    <t>10人以上</t>
  </si>
  <si>
    <t>１）世帯の種類｢不詳」を含みます。</t>
  </si>
  <si>
    <t>区分</t>
  </si>
  <si>
    <t>坪生町六丁目</t>
  </si>
  <si>
    <t>1961年</t>
  </si>
  <si>
    <t>夫婦のみ
の世帯</t>
  </si>
  <si>
    <t>Ｂ－２    住民基本台帳人口　</t>
  </si>
  <si>
    <t>総合計</t>
  </si>
  <si>
    <t>千田町大字坂田</t>
  </si>
  <si>
    <t>千田町大字千田</t>
  </si>
  <si>
    <t>千田町大字藪路</t>
  </si>
  <si>
    <t>住居表示未決定分</t>
  </si>
  <si>
    <t>赤坂町大字赤坂</t>
  </si>
  <si>
    <t>赤坂町大字早戸</t>
  </si>
  <si>
    <t>津之郷町大字加屋</t>
  </si>
  <si>
    <t>津之郷町大字津之郷</t>
  </si>
  <si>
    <t>駅家町大字弥生ヶ丘</t>
  </si>
  <si>
    <t>神島町</t>
  </si>
  <si>
    <t>新涯町</t>
  </si>
  <si>
    <t>加茂町字中野一丁目</t>
  </si>
  <si>
    <t>加茂町字中野二丁目</t>
  </si>
  <si>
    <t>丸之内一丁目</t>
  </si>
  <si>
    <t>加茂町字中野三丁目</t>
  </si>
  <si>
    <t>加茂町大字八軒屋</t>
  </si>
  <si>
    <t>山野町大字矢川</t>
  </si>
  <si>
    <t>山野町大字山野</t>
  </si>
  <si>
    <t>瀬戸町大字山北</t>
  </si>
  <si>
    <t>瀬戸町大字地頭分</t>
  </si>
  <si>
    <t>瀬戸町大字長和</t>
  </si>
  <si>
    <t>千田町字坂田北</t>
  </si>
  <si>
    <t>大門町野々浜</t>
  </si>
  <si>
    <t>金江町金見</t>
  </si>
  <si>
    <t>金江町藁江</t>
  </si>
  <si>
    <t>高西町川尻</t>
  </si>
  <si>
    <t>能島一丁目</t>
  </si>
  <si>
    <t>高西町真田</t>
  </si>
  <si>
    <t>能島二丁目</t>
  </si>
  <si>
    <t>高西町南</t>
  </si>
  <si>
    <t>能島三丁目</t>
  </si>
  <si>
    <t>御幸町大字上岩成</t>
  </si>
  <si>
    <t>御幸町大字下岩成</t>
  </si>
  <si>
    <t>御幸町大字中津原</t>
  </si>
  <si>
    <t>御幸町大字森脇</t>
  </si>
  <si>
    <t>春日町宇山</t>
  </si>
  <si>
    <t>春日町浦上</t>
  </si>
  <si>
    <t>春日町吉田</t>
  </si>
  <si>
    <t>引野町南一丁目</t>
  </si>
  <si>
    <t>引野町南二丁目</t>
  </si>
  <si>
    <t>引野町南三丁目</t>
  </si>
  <si>
    <t>柳津町一丁目</t>
  </si>
  <si>
    <t>柳津町二丁目</t>
  </si>
  <si>
    <t>柳津町三丁目</t>
  </si>
  <si>
    <t>柳津町四丁目</t>
  </si>
  <si>
    <t>柳津町五丁目</t>
  </si>
  <si>
    <t>山手町五丁目</t>
  </si>
  <si>
    <t>山手町六丁目</t>
  </si>
  <si>
    <t>山手町七丁目</t>
  </si>
  <si>
    <t>大門町旭</t>
  </si>
  <si>
    <t>大門町大字日之出丘</t>
  </si>
  <si>
    <t>大門町大門</t>
  </si>
  <si>
    <t>大門町津之下</t>
  </si>
  <si>
    <t>千田町一丁目</t>
  </si>
  <si>
    <t>千田町二丁目</t>
  </si>
  <si>
    <t>千田町三丁目</t>
  </si>
  <si>
    <t>千田町四丁目</t>
  </si>
  <si>
    <t>芦田町大字柞磨</t>
  </si>
  <si>
    <t>神辺支所計</t>
  </si>
  <si>
    <t>神辺町旭丘</t>
  </si>
  <si>
    <t>神辺町字上御領</t>
  </si>
  <si>
    <t>神辺町大字上竹田</t>
  </si>
  <si>
    <t>東明王台</t>
  </si>
  <si>
    <t>神辺町字下御領</t>
  </si>
  <si>
    <t>神辺町字十三軒屋</t>
  </si>
  <si>
    <t>神辺町大字新湯野</t>
  </si>
  <si>
    <t>神辺町字箱田</t>
  </si>
  <si>
    <t>神辺町字湯野</t>
  </si>
  <si>
    <t>神辺町大字新十九</t>
  </si>
  <si>
    <t>神辺町大字新道上</t>
  </si>
  <si>
    <t>坪生町三丁目</t>
  </si>
  <si>
    <t>坪生町四丁目</t>
  </si>
  <si>
    <t>坪生町五丁目</t>
  </si>
  <si>
    <t>坪生町南一丁目</t>
  </si>
  <si>
    <t>（再掲）</t>
  </si>
  <si>
    <t>横尾町一丁目</t>
  </si>
  <si>
    <t>横尾町二丁目</t>
  </si>
  <si>
    <t>（単位　人，世帯）</t>
  </si>
  <si>
    <t>65～69歳</t>
  </si>
  <si>
    <t>70～74歳　</t>
  </si>
  <si>
    <t>75～79歳</t>
  </si>
  <si>
    <t>80～84歳</t>
  </si>
  <si>
    <t>85歳以上</t>
  </si>
  <si>
    <t>（別掲）　　60歳以上</t>
  </si>
  <si>
    <t>（単位　世帯）</t>
  </si>
  <si>
    <t>夫の年齢
（5歳階級）</t>
  </si>
  <si>
    <t>60～64歳</t>
  </si>
  <si>
    <t>　　　　 70～74</t>
  </si>
  <si>
    <t>　　　　 75～79</t>
  </si>
  <si>
    <t>　　　　 80～84</t>
  </si>
  <si>
    <t>　　　 　85歳以上</t>
  </si>
  <si>
    <t>夫が60歳未満</t>
  </si>
  <si>
    <t>世　　帯　　の　　経　　済　　構　　成</t>
  </si>
  <si>
    <t>一般世帯数</t>
  </si>
  <si>
    <t>一般世帯人員</t>
  </si>
  <si>
    <t>農林漁業・業主世帯</t>
  </si>
  <si>
    <t>農林漁業・雇用者世帯</t>
  </si>
  <si>
    <t>農林漁業・業主混合世帯</t>
  </si>
  <si>
    <t>農林漁業・雇用者混合世帯</t>
  </si>
  <si>
    <t>非農林漁業・業主混合世帯</t>
  </si>
  <si>
    <t>非農林漁業・雇用者混合世帯</t>
  </si>
  <si>
    <t>非農林漁業・業主世帯</t>
  </si>
  <si>
    <t>非農林漁業・雇用者世帯</t>
  </si>
  <si>
    <t>業主には「家族従業者」・「家庭内職者」も含みます。雇用者には「役員」も含みます。</t>
  </si>
  <si>
    <t>都市計画の地域区分</t>
  </si>
  <si>
    <t>　1）総数</t>
  </si>
  <si>
    <t>一般世帯</t>
  </si>
  <si>
    <t>総              数</t>
  </si>
  <si>
    <t>A都市計画区域</t>
  </si>
  <si>
    <t>　１ 工   業   区   域</t>
  </si>
  <si>
    <t xml:space="preserve">  （１）工業A区域</t>
  </si>
  <si>
    <t xml:space="preserve">  （2）工業B区域</t>
  </si>
  <si>
    <t>　２  商  業  区  域</t>
  </si>
  <si>
    <t>　（1）商業A区域</t>
  </si>
  <si>
    <t>　（2）商業B区域</t>
  </si>
  <si>
    <t>　３  住  居  区  域</t>
  </si>
  <si>
    <t>　（1）住居地域</t>
  </si>
  <si>
    <t>　（2）中高層住居専用地域</t>
  </si>
  <si>
    <t>　（3）低層住居専用地域</t>
  </si>
  <si>
    <t>1991年</t>
  </si>
  <si>
    <t>1世帯当たり世帯人員</t>
  </si>
  <si>
    <t>(2)　旧内海町，旧新市町，旧沼隈町，旧神辺町を遡及して含んだ数値</t>
  </si>
  <si>
    <t>総数は不詳を含みます。</t>
  </si>
  <si>
    <t>赤坂</t>
  </si>
  <si>
    <t>曙</t>
  </si>
  <si>
    <t>旭</t>
  </si>
  <si>
    <t>旭丘</t>
  </si>
  <si>
    <t>網引</t>
  </si>
  <si>
    <t>有磨</t>
  </si>
  <si>
    <t>泉</t>
  </si>
  <si>
    <t>伊勢丘</t>
  </si>
  <si>
    <t>今津</t>
  </si>
  <si>
    <t>内浦</t>
  </si>
  <si>
    <t>内海</t>
  </si>
  <si>
    <t>駅家</t>
  </si>
  <si>
    <t>駅家西</t>
  </si>
  <si>
    <t>駅家東</t>
  </si>
  <si>
    <t>大谷台</t>
  </si>
  <si>
    <t>大津野</t>
  </si>
  <si>
    <t>春日</t>
  </si>
  <si>
    <t>霞</t>
  </si>
  <si>
    <t>金江</t>
  </si>
  <si>
    <t>神村</t>
  </si>
  <si>
    <t>加茂</t>
  </si>
  <si>
    <t>川口</t>
  </si>
  <si>
    <t>川口東</t>
  </si>
  <si>
    <t>神辺</t>
  </si>
  <si>
    <t>熊野</t>
  </si>
  <si>
    <t>蔵王</t>
  </si>
  <si>
    <t>桜丘</t>
  </si>
  <si>
    <t>山南</t>
  </si>
  <si>
    <t>樹徳</t>
  </si>
  <si>
    <t>新市</t>
  </si>
  <si>
    <t>新涯</t>
  </si>
  <si>
    <t>瀬戸</t>
  </si>
  <si>
    <t>千田</t>
  </si>
  <si>
    <t>高島</t>
  </si>
  <si>
    <t>竹尋</t>
  </si>
  <si>
    <t>多治米</t>
  </si>
  <si>
    <t>千年</t>
  </si>
  <si>
    <t>中条</t>
  </si>
  <si>
    <t>常石</t>
  </si>
  <si>
    <t>常金丸</t>
  </si>
  <si>
    <t>津之郷</t>
  </si>
  <si>
    <t>坪生</t>
  </si>
  <si>
    <t>手城</t>
  </si>
  <si>
    <t>戸手</t>
  </si>
  <si>
    <t>鞆</t>
  </si>
  <si>
    <t>長浜</t>
  </si>
  <si>
    <t>西</t>
  </si>
  <si>
    <t>西深津</t>
  </si>
  <si>
    <t>能登原</t>
  </si>
  <si>
    <t>野々浜</t>
  </si>
  <si>
    <t>走島</t>
  </si>
  <si>
    <t>服部</t>
  </si>
  <si>
    <t>東</t>
  </si>
  <si>
    <t>東村</t>
  </si>
  <si>
    <t>光</t>
  </si>
  <si>
    <t>引野</t>
  </si>
  <si>
    <t>久松台</t>
  </si>
  <si>
    <t>日吉台</t>
  </si>
  <si>
    <t>広瀬</t>
  </si>
  <si>
    <t>深津</t>
  </si>
  <si>
    <t>福相</t>
  </si>
  <si>
    <t>藤江</t>
  </si>
  <si>
    <t>本郷</t>
  </si>
  <si>
    <t>幕山</t>
  </si>
  <si>
    <t>松永</t>
  </si>
  <si>
    <t>道上</t>
  </si>
  <si>
    <t>緑丘</t>
  </si>
  <si>
    <t>南</t>
  </si>
  <si>
    <t>御野</t>
  </si>
  <si>
    <t>箕島</t>
  </si>
  <si>
    <t>水呑</t>
  </si>
  <si>
    <t>御幸</t>
  </si>
  <si>
    <t>明王台</t>
  </si>
  <si>
    <t>宜山</t>
  </si>
  <si>
    <t>柳津</t>
  </si>
  <si>
    <t>山手</t>
  </si>
  <si>
    <t>山野</t>
  </si>
  <si>
    <t>湯田</t>
  </si>
  <si>
    <t>X</t>
  </si>
  <si>
    <t>清水ケ丘</t>
  </si>
  <si>
    <t>新浜町一丁目・二丁目</t>
  </si>
  <si>
    <t>千田町字坂田北</t>
  </si>
  <si>
    <t>千田町一丁目</t>
  </si>
  <si>
    <t>千田町二丁目</t>
  </si>
  <si>
    <t>千田町三丁目</t>
  </si>
  <si>
    <t>千田町四丁目</t>
  </si>
  <si>
    <t>東明王台</t>
  </si>
  <si>
    <t>横尾町一丁目</t>
  </si>
  <si>
    <t>横尾町二丁目</t>
  </si>
  <si>
    <t>東部支所計</t>
  </si>
  <si>
    <t>城興ケ丘</t>
  </si>
  <si>
    <t>大門町日之出丘</t>
  </si>
  <si>
    <t>坪生町六丁目</t>
  </si>
  <si>
    <t>松永支所計</t>
  </si>
  <si>
    <t>南今津町</t>
  </si>
  <si>
    <t>鞆支所計</t>
  </si>
  <si>
    <t>内海支所計</t>
  </si>
  <si>
    <t>芦田支所計</t>
  </si>
  <si>
    <t>北部支所計</t>
  </si>
  <si>
    <t>加茂支所計</t>
  </si>
  <si>
    <t>山野町矢川</t>
  </si>
  <si>
    <t>新市支所計</t>
  </si>
  <si>
    <t>沼隈支所計</t>
  </si>
  <si>
    <t>神辺支所計</t>
  </si>
  <si>
    <t>神辺町旭丘</t>
  </si>
  <si>
    <t>神辺町字上御領</t>
  </si>
  <si>
    <t>神辺町大字上竹田</t>
  </si>
  <si>
    <t>神辺町大字川北</t>
  </si>
  <si>
    <t>神辺町大字川南</t>
  </si>
  <si>
    <t>神辺町字下御領</t>
  </si>
  <si>
    <t>神辺町大字下竹田</t>
  </si>
  <si>
    <t>神辺町字十九軒屋</t>
  </si>
  <si>
    <t>神辺町字十三軒屋</t>
  </si>
  <si>
    <t>神辺町大字新徳田</t>
  </si>
  <si>
    <t>神辺町大字新湯野</t>
  </si>
  <si>
    <t>神辺町字徳田</t>
  </si>
  <si>
    <t>神辺町字西中条</t>
  </si>
  <si>
    <t>神辺町字箱田</t>
  </si>
  <si>
    <t>神辺町字東中条</t>
  </si>
  <si>
    <t>神辺町字平野</t>
  </si>
  <si>
    <t>神辺町字三谷</t>
  </si>
  <si>
    <t>神辺町字道上</t>
  </si>
  <si>
    <t>神辺町大字八尋</t>
  </si>
  <si>
    <t>神辺町字湯野</t>
  </si>
  <si>
    <t>神辺町大字新十九</t>
  </si>
  <si>
    <t>神辺町大字新道上</t>
  </si>
  <si>
    <t>国勢調査結果による本市独自集計です。</t>
  </si>
  <si>
    <t>引野町五丁目</t>
  </si>
  <si>
    <t>(単位　世帯，人，ｋ㎡，人/ｋ㎡）</t>
  </si>
  <si>
    <t>2010年（平成22年）10月1日現在</t>
  </si>
  <si>
    <t>各年10月1日現在における市域での数値です。</t>
  </si>
  <si>
    <t>2010年（平成22年）10月1日現在</t>
  </si>
  <si>
    <t>各年とも3月31日現在</t>
  </si>
  <si>
    <t>各年とも10月１日現在における市域での数値です。</t>
  </si>
  <si>
    <t>親族のみ</t>
  </si>
  <si>
    <t>非親族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を含む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世帯</t>
  </si>
  <si>
    <t>夫婦と
子供
から成
る世帯</t>
  </si>
  <si>
    <t>男親と
子供
から成
る世帯</t>
  </si>
  <si>
    <t>女親と
子供
から成
る世帯</t>
  </si>
  <si>
    <t>65歳以上の世帯員の
いる世帯の数</t>
  </si>
  <si>
    <t>65歳以上の世帯員の
いる世帯の人員</t>
  </si>
  <si>
    <t>65歳以上の世帯員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人員</t>
  </si>
  <si>
    <t>夫婦，子供と他の親族（親を含まない）から成る世帯</t>
  </si>
  <si>
    <t>65歳以上の単独世帯数</t>
  </si>
  <si>
    <t>65歳以上の単独世帯の男女</t>
  </si>
  <si>
    <t>妻の年齢（5歳階級）</t>
  </si>
  <si>
    <t>妻が　　　　　　　60歳未満</t>
  </si>
  <si>
    <t>人口</t>
  </si>
  <si>
    <t>世帯数</t>
  </si>
  <si>
    <t>世帯人員</t>
  </si>
  <si>
    <t>-</t>
  </si>
  <si>
    <t>Ｂ－１     住民基本台帳町丁別世帯数及び人口</t>
  </si>
  <si>
    <t>Ｂ－１　　　住民基本台帳町丁別世帯数及び人口（続）</t>
  </si>
  <si>
    <t>宝町</t>
  </si>
  <si>
    <t>沼隈支所計</t>
  </si>
  <si>
    <t>城見町一丁目</t>
  </si>
  <si>
    <t>Ｂ－１　　　住民基本台帳町丁別世帯数及び人口（続）</t>
  </si>
  <si>
    <t>（　　　23　）</t>
  </si>
  <si>
    <t>（　　　24　 ）</t>
  </si>
  <si>
    <t>　</t>
  </si>
  <si>
    <t>県市町村</t>
  </si>
  <si>
    <t>神石高原町</t>
  </si>
  <si>
    <t>庄原市</t>
  </si>
  <si>
    <t>世羅町</t>
  </si>
  <si>
    <t>就業者数</t>
  </si>
  <si>
    <t>（単位 　世帯，人）</t>
  </si>
  <si>
    <t>（単位  世帯，人）</t>
  </si>
  <si>
    <t>一                                                     般</t>
  </si>
  <si>
    <t xml:space="preserve">              世                                            帯</t>
  </si>
  <si>
    <t>（再掲）
会社などの
独身寮の単身者</t>
  </si>
  <si>
    <t xml:space="preserve">                              世                          帯                         数　　</t>
  </si>
  <si>
    <t>一                                            般</t>
  </si>
  <si>
    <t>世                                                       帯</t>
  </si>
  <si>
    <t>の世帯</t>
  </si>
  <si>
    <t>単独
世帯</t>
  </si>
  <si>
    <t>6歳未満の世帯員の
いる世帯の数</t>
  </si>
  <si>
    <t>6歳未満の世帯員の
いる世帯の人員</t>
  </si>
  <si>
    <t>18歳未満の世帯員の
いる世帯の数</t>
  </si>
  <si>
    <t>18歳未満の世帯員の
いる世帯の人員</t>
  </si>
  <si>
    <t>夫婦のみ
の世帯</t>
  </si>
  <si>
    <t>人口密度</t>
  </si>
  <si>
    <t>（単位　人，世帯）</t>
  </si>
  <si>
    <t>総　　　　　数</t>
  </si>
  <si>
    <t>　　　　 60～64</t>
  </si>
  <si>
    <t>　 　　　65～69</t>
  </si>
  <si>
    <t>総　　　　　　　　　　　　　　数</t>
  </si>
  <si>
    <t>非農林漁業・業主・雇用者世帯
（世帯の主な就業者が業主）</t>
  </si>
  <si>
    <t>非農林漁業・業主・雇用者世帯
（世帯の主な就業者が雇用者）</t>
  </si>
  <si>
    <t>浅口市</t>
  </si>
  <si>
    <t>（単位　ｋ㎡，人，％，人/ｋ㎡）</t>
  </si>
  <si>
    <t>全市に対する
人口集中地区
の割合</t>
  </si>
  <si>
    <t>面積
B/A
×100</t>
  </si>
  <si>
    <t>人口
Ｄ/Ｃ
×100</t>
  </si>
  <si>
    <t>1975年（昭和50年）</t>
  </si>
  <si>
    <t>1980　 （　     55   ）</t>
  </si>
  <si>
    <t>1985　 （　     60   ）</t>
  </si>
  <si>
    <t>人口集中地区とは，人口密度の高い調査区（人口密度が１平方キロメートル当たり約4,000人以上）が隣接して，</t>
  </si>
  <si>
    <t>兄弟姉妹の
みから成る
世帯</t>
  </si>
  <si>
    <t>（単位　人）</t>
  </si>
  <si>
    <t>県市町村</t>
  </si>
  <si>
    <t>2005年（平成17年）</t>
  </si>
  <si>
    <t>2010年（平成22年）</t>
  </si>
  <si>
    <t>廿日市市</t>
  </si>
  <si>
    <t xml:space="preserve">総         数 </t>
  </si>
  <si>
    <t>総社市</t>
  </si>
  <si>
    <t>高梁市</t>
  </si>
  <si>
    <t>１)　　　　　常住人口</t>
  </si>
  <si>
    <t>2000年(平成12年）</t>
  </si>
  <si>
    <t>2005　 (　　　17　 ）</t>
  </si>
  <si>
    <t>2010　 （　　 22　 ）</t>
  </si>
  <si>
    <t>Ⅰ 市   街   化   区   域  2）　　　　　　　　　　</t>
  </si>
  <si>
    <t>Ⅲ非線引きの区域 2）</t>
  </si>
  <si>
    <t>不詳</t>
  </si>
  <si>
    <t>-</t>
  </si>
  <si>
    <t>１) 2)　　　　　昼間人口</t>
  </si>
  <si>
    <t>3) 就業者及び通学者数</t>
  </si>
  <si>
    <t>3)15歳未満は通学者のみです。</t>
  </si>
  <si>
    <t>総数</t>
  </si>
  <si>
    <t>4) 福山市が常住地</t>
  </si>
  <si>
    <t>うち、他市区町村からの
通勤・通学者（流入）</t>
  </si>
  <si>
    <t>常住人口
100人
当たり
昼間人口</t>
  </si>
  <si>
    <t>うち、他市区
町村への
通勤・通学者
（流出）</t>
  </si>
  <si>
    <t>2005年(平成17年)は，旧神辺町を含んでいません。</t>
  </si>
  <si>
    <t>1)福山市から
他市区町村へ
 （流出）</t>
  </si>
  <si>
    <t>他市区町村から
福山市へ
（流入）</t>
  </si>
  <si>
    <t>福山市から
他市区町村へ
 （流出）</t>
  </si>
  <si>
    <t>4)2010年(平成22年)は，他市区町村に従業・通学で，従業地・通学地「不詳」を含みません。</t>
  </si>
  <si>
    <t>1)2010年(平成22年)は，他市区町村に従業・通学で，従業地・通学地「不詳」を含みません。</t>
  </si>
  <si>
    <t>2)昼間人口＝常住人口＋流入人口－流出人口</t>
  </si>
  <si>
    <t>　2010年(平成22年)は，従業地・通学地「不詳」で，当地に常住している者を含みます。</t>
  </si>
  <si>
    <t>1)労働力状態「不詳」を含みます。2000年(平成12年)・2005年(平成17年)は，年齢「不詳」を除きます。</t>
  </si>
  <si>
    <t>県内</t>
  </si>
  <si>
    <t>他県</t>
  </si>
  <si>
    <t>岡山県</t>
  </si>
  <si>
    <t>東京都</t>
  </si>
  <si>
    <t>大阪府</t>
  </si>
  <si>
    <t>兵庫県</t>
  </si>
  <si>
    <t>山口県</t>
  </si>
  <si>
    <t>愛媛県</t>
  </si>
  <si>
    <t>他県</t>
  </si>
  <si>
    <t>１） 総数　</t>
  </si>
  <si>
    <t>（　　　25　）</t>
  </si>
  <si>
    <t>（　　　24　）</t>
  </si>
  <si>
    <t>（　　　25　 ）</t>
  </si>
  <si>
    <t xml:space="preserve"> 15～
   19歳</t>
  </si>
  <si>
    <t xml:space="preserve">  45～
    49歳</t>
  </si>
  <si>
    <t xml:space="preserve"> 10～
   14歳</t>
  </si>
  <si>
    <t xml:space="preserve"> 25～
   29歳</t>
  </si>
  <si>
    <t xml:space="preserve"> 30～
   34歳</t>
  </si>
  <si>
    <t xml:space="preserve"> 35～
   39歳</t>
  </si>
  <si>
    <t xml:space="preserve"> 40～
   44歳</t>
  </si>
  <si>
    <t xml:space="preserve"> 50～
   54歳</t>
  </si>
  <si>
    <t xml:space="preserve"> 55～
   59歳</t>
  </si>
  <si>
    <t xml:space="preserve">  60～
   64歳</t>
  </si>
  <si>
    <t xml:space="preserve"> 65～
   69歳</t>
  </si>
  <si>
    <t xml:space="preserve"> 70～
   74歳</t>
  </si>
  <si>
    <t xml:space="preserve"> 75～
   79歳</t>
  </si>
  <si>
    <t xml:space="preserve"> 80～
   84歳</t>
  </si>
  <si>
    <t xml:space="preserve"> 85～
   89歳</t>
  </si>
  <si>
    <t>増加数（a－b）</t>
  </si>
  <si>
    <t>市外からの転入(a)</t>
  </si>
  <si>
    <t>市外への
転出(b)</t>
  </si>
  <si>
    <t>ベト
ナム</t>
  </si>
  <si>
    <t>（　　　26　）</t>
  </si>
  <si>
    <t>※2012年(平成24年)の外国人増加数は，2012年(平成24年)1月～7月8日までの数値です。7月9日以降は自然増加数，</t>
  </si>
  <si>
    <t>（　　　27　）</t>
  </si>
  <si>
    <t>（　　　26　 ）</t>
  </si>
  <si>
    <t>その他</t>
  </si>
  <si>
    <t>Ｂ－７     国籍別外国人登録人口　</t>
  </si>
  <si>
    <t>Ｂ－６    人口動態</t>
  </si>
  <si>
    <t>Ｂ－３     住民基本台帳小学校区別世帯数及び人口</t>
  </si>
  <si>
    <t>Ｂ－５    推計人口　</t>
  </si>
  <si>
    <t>〔22〕低層住居専用地域混合</t>
  </si>
  <si>
    <t>〔21〕第1種低層住居専用地域</t>
  </si>
  <si>
    <t>〔1〕工業専用地域</t>
  </si>
  <si>
    <t>〔2〕工業専用地域とその他</t>
  </si>
  <si>
    <t>〔3〕工業地域</t>
  </si>
  <si>
    <t>〔4〕工業地域とその他</t>
  </si>
  <si>
    <t>〔5〕準工業地域</t>
  </si>
  <si>
    <t>〔6〕準工業地域とその他</t>
  </si>
  <si>
    <t>〔7〕商業地域</t>
  </si>
  <si>
    <t>〔8〕商業地域とその他</t>
  </si>
  <si>
    <t>〔9〕近隣商業地域</t>
  </si>
  <si>
    <t>〔10〕近隣商業地域とその他</t>
  </si>
  <si>
    <t>〔11〕準住居地域</t>
  </si>
  <si>
    <t>〔12〕第2種住居地域</t>
  </si>
  <si>
    <t>〔13〕第1種住居地域</t>
  </si>
  <si>
    <t>〔14〕住居地域混合</t>
  </si>
  <si>
    <t>〔15〕住居地域とその他</t>
  </si>
  <si>
    <t>〔20〕第2種低層住居専用地域</t>
  </si>
  <si>
    <r>
      <t>〔16〕</t>
    </r>
    <r>
      <rPr>
        <sz val="8"/>
        <rFont val="ＭＳ Ｐ明朝"/>
        <family val="1"/>
      </rPr>
      <t>第2種中高層住居専用地域</t>
    </r>
  </si>
  <si>
    <r>
      <t>〔17〕</t>
    </r>
    <r>
      <rPr>
        <sz val="8"/>
        <rFont val="ＭＳ Ｐ明朝"/>
        <family val="1"/>
      </rPr>
      <t>第1種中高層住居専用地域</t>
    </r>
  </si>
  <si>
    <r>
      <t>〔18〕</t>
    </r>
    <r>
      <rPr>
        <sz val="8"/>
        <rFont val="ＭＳ Ｐ明朝"/>
        <family val="1"/>
      </rPr>
      <t>中高層住居専用地域混合</t>
    </r>
  </si>
  <si>
    <r>
      <t>〔19〕</t>
    </r>
    <r>
      <rPr>
        <sz val="7.5"/>
        <rFont val="ＭＳ Ｐ明朝"/>
        <family val="1"/>
      </rPr>
      <t>中高層住居専用地域とその他</t>
    </r>
  </si>
  <si>
    <t>65歳以上</t>
  </si>
  <si>
    <t>一文字町　1)</t>
  </si>
  <si>
    <t>入船町二丁目　2)</t>
  </si>
  <si>
    <t>箕島町 3)</t>
  </si>
  <si>
    <t>3)箕沖町の数値を含を含みます。</t>
  </si>
  <si>
    <t>松永町五丁目</t>
  </si>
  <si>
    <t>※</t>
  </si>
  <si>
    <t>6歳未満の世帯員人員</t>
  </si>
  <si>
    <t>18歳未満の世帯員人員</t>
  </si>
  <si>
    <t>（単位　人）</t>
  </si>
  <si>
    <t>　本表は，直近の国勢調査による人口を起点として，住民基本台帳に基づく人口増加数を加減して求めた推計値です。</t>
  </si>
  <si>
    <t>　国勢調査の5年間で生じた人口差については，月毎に均等配分する方法により，遡って補正を行っています。</t>
  </si>
  <si>
    <t>※2012年（平成24年）7月9日以降は，外国人住民を含めた数値を記載しています。</t>
  </si>
  <si>
    <t>英国</t>
  </si>
  <si>
    <t>2013   （       25   ）</t>
  </si>
  <si>
    <t>2014   （       26   ）</t>
  </si>
  <si>
    <t>10月1日
現在　</t>
  </si>
  <si>
    <t>1月1日
現在</t>
  </si>
  <si>
    <t>4月1日
現在</t>
  </si>
  <si>
    <t>三次市及び安芸高田市の面積は，境界の一部が未定のため，参考値を掲載しています。</t>
  </si>
  <si>
    <t>年次 ･ 男女</t>
  </si>
  <si>
    <t>年次 ・ 男女</t>
  </si>
  <si>
    <t>Ｂ－４     住民基本台帳年齢（各歳），男女別人口</t>
  </si>
  <si>
    <t>年月 ・ 区域</t>
  </si>
  <si>
    <t>Ｂ－８    県内都市別住民基本台帳人口及び面積</t>
  </si>
  <si>
    <t>2013 　  (       25   )</t>
  </si>
  <si>
    <t>2014 　  (       26   )</t>
  </si>
  <si>
    <t>Ｂ－９       人口及び世帯数の推移　</t>
  </si>
  <si>
    <t>Ｂ－１０    国勢調査の町丁別世帯数及び人口　</t>
  </si>
  <si>
    <t>Ｂ－１０     国勢調査の町丁別世帯数及び人口（続）　</t>
  </si>
  <si>
    <t>Ｂ－１１     小学校区別世帯数及び人口</t>
  </si>
  <si>
    <t>Ｂ－１２     年齢（5歳階級），配偶関係（4区分），男女別15歳以上人口</t>
  </si>
  <si>
    <t>Ｂ－１３     年齢（各歳），男女別人口</t>
  </si>
  <si>
    <t>Ｂ－１４     年齢（5歳階級）別人口</t>
  </si>
  <si>
    <t>Ｂ－１７   世帯の家族類型(16区分)別一般世帯数，一般世帯人員　</t>
  </si>
  <si>
    <t>　          及び世帯人員（6歳未満・18歳未満の世帯員のいる一般世帯）</t>
  </si>
  <si>
    <t>Ｂ－１６    世帯の家族類型（16区分）別65歳以上の世帯員のいる　　</t>
  </si>
  <si>
    <t xml:space="preserve">              一般世帯数，一般世帯人員</t>
  </si>
  <si>
    <t>Ｂ－１８     年齢（5歳階級），男女別65歳以上の単独世帯数</t>
  </si>
  <si>
    <t>B－１９     夫の年齢（5歳階級），妻の年齢（5歳階級）別高齢夫婦世帯数</t>
  </si>
  <si>
    <t>Ｂ－２０     世帯の経済構成（１２区分）別一般世帯数，</t>
  </si>
  <si>
    <t xml:space="preserve">              一般世帯人員，就業者数及び１世帯当たり人員</t>
  </si>
  <si>
    <r>
      <t xml:space="preserve">Ｂ－２１   </t>
    </r>
    <r>
      <rPr>
        <b/>
        <sz val="15"/>
        <rFont val="ＭＳ Ｐ明朝"/>
        <family val="1"/>
      </rPr>
      <t>都市計画の地域区分（２５区分），男女別人口並びに世帯の種類</t>
    </r>
  </si>
  <si>
    <t>Ｂ－２３　    流出先・流入先別15歳以上就業者数及び通学者数</t>
  </si>
  <si>
    <t>Ｂ－２３     流出先・流入先別15歳以上就業者数及び通学者数（続）</t>
  </si>
  <si>
    <t>Ｂ－２４     人口集中地区別人口，面積及び人口密度</t>
  </si>
  <si>
    <t>総数　</t>
  </si>
  <si>
    <t>1)卸町の数値を含みます。　　　</t>
  </si>
  <si>
    <t>2)入船町三丁目の数値を含みます。</t>
  </si>
  <si>
    <t>※集計システムの違いにより，B-1，B-2及びB-4の数値とは若干異なる場合があります。</t>
  </si>
  <si>
    <t>（１）　　自然動態</t>
  </si>
  <si>
    <t>（２）　　社会動態</t>
  </si>
  <si>
    <t>（３）
外国人
増加数</t>
  </si>
  <si>
    <t>　市外への転出（転出届出，職権消除，失踪，国籍喪失）。</t>
  </si>
  <si>
    <t>※市外からの転入（転入届出，転入未届，住所設定，転出取消，職権記載，回復，帰化，国籍取得，住民表作成，在留資格）。</t>
  </si>
  <si>
    <t>　動態，社会動態に外国人住民を含むため，外国人増加数は[－]としています。</t>
  </si>
  <si>
    <t>※2012年（平成24年）外国人増加数は1月1日～7月8日までの数値を記載しています。2012年（平成24年）7月9日以降は自然</t>
  </si>
  <si>
    <t>年次</t>
  </si>
  <si>
    <t>年次 ・ 年齢</t>
  </si>
  <si>
    <t>100歳
～</t>
  </si>
  <si>
    <r>
      <t>Ｂ－１５　</t>
    </r>
    <r>
      <rPr>
        <b/>
        <sz val="15"/>
        <rFont val="ＭＳ Ｐ明朝"/>
        <family val="1"/>
      </rPr>
      <t>世帯の種類（2区分），世帯人員（10区分）別世帯数及び世帯人員</t>
    </r>
  </si>
  <si>
    <t>（再掲）
間借り・下宿
などの単身者</t>
  </si>
  <si>
    <t xml:space="preserve">1）年齢「不詳」を含みます。      </t>
  </si>
  <si>
    <t>2）用途地域未設定の地域を含みます。</t>
  </si>
  <si>
    <t>流入
超過数
（△流出
超過）</t>
  </si>
  <si>
    <t>Ｂ－２２    年齢，男女別常住人口，昼間人口，就業者数及び通学者数</t>
  </si>
  <si>
    <t>年次 ・ 
年齢 ・男女</t>
  </si>
  <si>
    <t>韓国
・朝鮮</t>
  </si>
  <si>
    <t>ペル
ー</t>
  </si>
  <si>
    <t>カナ
ダ</t>
  </si>
  <si>
    <t>ロシ
ア</t>
  </si>
  <si>
    <t>その
他</t>
  </si>
  <si>
    <t>一世帯当たり人員</t>
  </si>
  <si>
    <t>Ⅰ</t>
  </si>
  <si>
    <t>農林漁業就業者世帯</t>
  </si>
  <si>
    <t>Ⅱ</t>
  </si>
  <si>
    <t>農林漁業・非農林漁業就業者混合世帯</t>
  </si>
  <si>
    <t>Ⅲ</t>
  </si>
  <si>
    <t>非農林漁業就業者世帯</t>
  </si>
  <si>
    <t>Ⅳ</t>
  </si>
  <si>
    <t>非就業者世帯</t>
  </si>
  <si>
    <t>Ⅴ</t>
  </si>
  <si>
    <t>分類不能の世帯</t>
  </si>
  <si>
    <t>2016年（平成28年）3月31日現在</t>
  </si>
  <si>
    <t>（　　　28　）</t>
  </si>
  <si>
    <t>2016年（平成28年）3月3１日現在</t>
  </si>
  <si>
    <t>2012年  (平成24年)</t>
  </si>
  <si>
    <t>2015 　  (       27   )</t>
  </si>
  <si>
    <r>
      <t xml:space="preserve">2016   　(     </t>
    </r>
    <r>
      <rPr>
        <b/>
        <sz val="6"/>
        <rFont val="ＭＳ Ｐゴシック"/>
        <family val="3"/>
      </rPr>
      <t xml:space="preserve">  </t>
    </r>
    <r>
      <rPr>
        <b/>
        <sz val="10"/>
        <rFont val="ＭＳ Ｐゴシック"/>
        <family val="3"/>
      </rPr>
      <t>28   )</t>
    </r>
  </si>
  <si>
    <t>2012年（平成24年）</t>
  </si>
  <si>
    <t>2015   （       27   ）</t>
  </si>
  <si>
    <r>
      <t xml:space="preserve">2016   （     </t>
    </r>
    <r>
      <rPr>
        <b/>
        <sz val="6"/>
        <rFont val="ＭＳ Ｐゴシック"/>
        <family val="3"/>
      </rPr>
      <t xml:space="preserve">  </t>
    </r>
    <r>
      <rPr>
        <b/>
        <sz val="10"/>
        <rFont val="ＭＳ Ｐゴシック"/>
        <family val="3"/>
      </rPr>
      <t>28   ）</t>
    </r>
  </si>
  <si>
    <t>2016年（平成28年）1月1日現在</t>
  </si>
  <si>
    <t>面積は2015年（平成27年）10月1日現在</t>
  </si>
  <si>
    <t>国土交通省国土地理院「全国都道府県市区町村別面積調平成27年版」</t>
  </si>
  <si>
    <t>1961年(昭和36年)～1975年(昭和50年)は4月1日現在，1976年(昭和51年)以降は3月31日現在における市域での</t>
  </si>
  <si>
    <t>数値です。</t>
  </si>
  <si>
    <t>1961年(昭和36年)～2012年(平成24年)の数値は外国人住民は含んでいませんが，2012年7月9日から住民基本台</t>
  </si>
  <si>
    <t>帳法の一部改正，入管法等の改正や外国人登録法の廃止により，外国人住民も日本人住民と同様に住民基本台帳</t>
  </si>
  <si>
    <t>に記載されるようになったため，2013年(平成25年)以降は外国人住民を含んだ数値です。</t>
  </si>
  <si>
    <t>（　　　22 　）</t>
  </si>
  <si>
    <t>(       27   )</t>
  </si>
  <si>
    <t>2010年（平成22年）</t>
  </si>
  <si>
    <t>2015　 （　　　27　 ）</t>
  </si>
  <si>
    <t>2015年（平成27年）10月1日現在</t>
  </si>
  <si>
    <t>1995年</t>
  </si>
  <si>
    <t>（平成 7年）</t>
  </si>
  <si>
    <t>（　　 　22  ）</t>
  </si>
  <si>
    <t>（　　   17　）</t>
  </si>
  <si>
    <t>（　　　27　 ）</t>
  </si>
  <si>
    <t>（　 　  17　）</t>
  </si>
  <si>
    <t>（　　　 12  ）</t>
  </si>
  <si>
    <t>（　　 　12  ）</t>
  </si>
  <si>
    <t>（　 　  27  ）</t>
  </si>
  <si>
    <t>1995年（平成 7年）</t>
  </si>
  <si>
    <t>2000　 （　　　12　 ）</t>
  </si>
  <si>
    <t>2005　 （　　　17　 ）</t>
  </si>
  <si>
    <t>2010　 （　　　22　 ）</t>
  </si>
  <si>
    <t>2015   （　　  27   ）</t>
  </si>
  <si>
    <t>2015年（平成27年）10月1日現在</t>
  </si>
  <si>
    <t>2010　 （　    22    ）</t>
  </si>
  <si>
    <t>2015 　（      27    ）</t>
  </si>
  <si>
    <t>2015年（平成27年）10月1日現在</t>
  </si>
  <si>
    <t>2015年（平成27年）10月1日現在</t>
  </si>
  <si>
    <t>2015年（平成27年）10月1日現在</t>
  </si>
  <si>
    <t>1986年</t>
  </si>
  <si>
    <t>（昭和61年）</t>
  </si>
  <si>
    <t>（　　　2　 ）</t>
  </si>
  <si>
    <t>（　　　3　 ）</t>
  </si>
  <si>
    <t>（　　　23　 ）</t>
  </si>
  <si>
    <t>（　　　27　 ）</t>
  </si>
  <si>
    <t>（　　　28　 ）</t>
  </si>
  <si>
    <t>人口増加数　（1～12月）</t>
  </si>
  <si>
    <t>　社会増加数に外国人住民を含みます。</t>
  </si>
  <si>
    <t>※2016年（平成28年）版より，表の修正を行いました。</t>
  </si>
  <si>
    <t>　（推計人口12,447人増），2006年（平成18年）3月1日神辺町合併（推計人口40,755人増）</t>
  </si>
  <si>
    <t>-</t>
  </si>
  <si>
    <t>r4,166</t>
  </si>
  <si>
    <t>r19,972</t>
  </si>
  <si>
    <t>r38,214</t>
  </si>
  <si>
    <t>r19,138</t>
  </si>
  <si>
    <t>r19,076</t>
  </si>
  <si>
    <t>r6588.6</t>
  </si>
  <si>
    <t>年齢不詳</t>
  </si>
  <si>
    <t xml:space="preserve"> 90～
  94歳</t>
  </si>
  <si>
    <t xml:space="preserve"> 95～
  99歳</t>
  </si>
  <si>
    <t>夫婦と両親から成る世帯</t>
  </si>
  <si>
    <t>夫婦とひとり親から成る世帯</t>
  </si>
  <si>
    <t>夫婦と他の親族（親，子供を含まない）から成る世帯</t>
  </si>
  <si>
    <t>他に分類
されない
世帯</t>
  </si>
  <si>
    <t>核　　家　　族　　世　　帯</t>
  </si>
  <si>
    <t>核　　家　　族　　以　　外　　の　　世　　帯</t>
  </si>
  <si>
    <t>核　　家　　族　　世　　帯</t>
  </si>
  <si>
    <t>夫婦と両親から成る世帯</t>
  </si>
  <si>
    <t>夫婦とひとり親から成る世帯</t>
  </si>
  <si>
    <t>他に分類
されない
世帯</t>
  </si>
  <si>
    <t>総数
1）</t>
  </si>
  <si>
    <t>夫婦，子供と両親から成る世帯1）</t>
  </si>
  <si>
    <t>夫婦，子供とひとり親から成る
世帯1）</t>
  </si>
  <si>
    <t>夫婦，子供，親と他の親族から成る世帯1）</t>
  </si>
  <si>
    <t>夫婦，親と他の親族（子供を含まない）から成る世帯1）</t>
  </si>
  <si>
    <t>夫婦，子供と両親から成る世帯2）</t>
  </si>
  <si>
    <t>夫婦，子供とひとり親から成る
世帯2）</t>
  </si>
  <si>
    <t>夫婦，親と他の親族（子供を含まない）から成る世帯2）</t>
  </si>
  <si>
    <t>夫婦，子供，親と他の親族から成る世帯2）</t>
  </si>
  <si>
    <t>1）夫の親か妻の親か特定できない場合を含みます。</t>
  </si>
  <si>
    <t>2）夫の親か妻の親か特定できない場合を含みます。</t>
  </si>
  <si>
    <t>１）世帯の家族類型｢不詳」を含みます。</t>
  </si>
  <si>
    <t>走島小学校の廃校に伴い，走島町については，2015年（平成27年）4月1日より鞆小学校区に変更となりました。</t>
  </si>
  <si>
    <t>4)南松永町四丁目の数値を含みます。</t>
  </si>
  <si>
    <t>南松永町三丁目 4)</t>
  </si>
  <si>
    <t>5)柳津町三丁目の数値を含みます。</t>
  </si>
  <si>
    <t>柳津町二丁目 5)</t>
  </si>
  <si>
    <t>6)山野町矢川の数値を含みます。</t>
  </si>
  <si>
    <t>山野町山野 6)</t>
  </si>
  <si>
    <t>春日町三丁目</t>
  </si>
  <si>
    <t>2010年（平成22年）10月１日現在</t>
  </si>
  <si>
    <t>ｒ1,969</t>
  </si>
  <si>
    <t>r5,523</t>
  </si>
  <si>
    <t>r2,575</t>
  </si>
  <si>
    <t>r2,948</t>
  </si>
  <si>
    <t>r1,870</t>
  </si>
  <si>
    <t>r5,333</t>
  </si>
  <si>
    <t>r2,469</t>
  </si>
  <si>
    <t>r2,864</t>
  </si>
  <si>
    <t>※2003年（平成15年）2月3日内海町，新市町合併（推計人口24,726人増），2005年（平成17年）2月1日沼隈町合併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</si>
</sst>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&quot;△ &quot;#,##0.00"/>
    <numFmt numFmtId="177" formatCode="0.0;&quot;△ &quot;0.0"/>
    <numFmt numFmtId="178" formatCode="0.00_ "/>
    <numFmt numFmtId="179" formatCode="#,##0.0;[Red]\-#,##0.0"/>
    <numFmt numFmtId="180" formatCode="#,##0.0;&quot;△ &quot;#,##0.0"/>
    <numFmt numFmtId="181" formatCode="0.0_ "/>
    <numFmt numFmtId="182" formatCode="0\ 000"/>
    <numFmt numFmtId="183" formatCode="0;&quot;△ &quot;0"/>
    <numFmt numFmtId="184" formatCode="#,##0;&quot;△ &quot;#,##0"/>
    <numFmt numFmtId="185" formatCode="0_ "/>
    <numFmt numFmtId="186" formatCode="#,##0_ "/>
    <numFmt numFmtId="187" formatCode="#,##0_);\(#,##0\)"/>
    <numFmt numFmtId="188" formatCode="#,##0_);[Red]\(#,##0\)"/>
    <numFmt numFmtId="189" formatCode="#,##0;&quot;▲ &quot;#,##0"/>
    <numFmt numFmtId="190" formatCode="0;&quot;▲ &quot;0"/>
    <numFmt numFmtId="191" formatCode="#,##0.0_ "/>
    <numFmt numFmtId="192" formatCode="&quot;r&quot;#,##0"/>
    <numFmt numFmtId="193" formatCode="&quot;r&quot;#,##0;&quot;r&quot;&quot;△ &quot;#,##0"/>
    <numFmt numFmtId="194" formatCode="0.0_);[Red]\(0.0\)"/>
    <numFmt numFmtId="195" formatCode="0.0_);\(0.0\)"/>
    <numFmt numFmtId="196" formatCode="#,##0.0_);\(#,##0.0\)"/>
    <numFmt numFmtId="197" formatCode="0.00000_ "/>
    <numFmt numFmtId="198" formatCode="0.0000_ "/>
    <numFmt numFmtId="199" formatCode="0.000_ "/>
  </numFmts>
  <fonts count="69">
    <font>
      <sz val="11"/>
      <name val="ＭＳ Ｐゴシック"/>
      <family val="3"/>
    </font>
    <font>
      <b/>
      <sz val="16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  <font>
      <sz val="8"/>
      <name val="ＭＳ Ｐ明朝"/>
      <family val="1"/>
    </font>
    <font>
      <sz val="9"/>
      <name val="ＭＳ Ｐ明朝"/>
      <family val="1"/>
    </font>
    <font>
      <b/>
      <sz val="11"/>
      <name val="ＭＳ Ｐゴシック"/>
      <family val="3"/>
    </font>
    <font>
      <sz val="11"/>
      <name val="ＭＳ Ｐ明朝"/>
      <family val="1"/>
    </font>
    <font>
      <sz val="10.5"/>
      <name val="ＭＳ Ｐゴシック"/>
      <family val="3"/>
    </font>
    <font>
      <sz val="16"/>
      <name val="ＭＳ Ｐ明朝"/>
      <family val="1"/>
    </font>
    <font>
      <sz val="9.5"/>
      <name val="ＭＳ Ｐ明朝"/>
      <family val="1"/>
    </font>
    <font>
      <b/>
      <sz val="16"/>
      <name val="ＭＳ Ｐゴシック"/>
      <family val="3"/>
    </font>
    <font>
      <sz val="16"/>
      <name val="ＭＳ Ｐゴシック"/>
      <family val="3"/>
    </font>
    <font>
      <b/>
      <sz val="9"/>
      <name val="ＭＳ Ｐゴシック"/>
      <family val="3"/>
    </font>
    <font>
      <sz val="7"/>
      <name val="ＭＳ Ｐ明朝"/>
      <family val="1"/>
    </font>
    <font>
      <b/>
      <sz val="10"/>
      <name val="ＭＳ Ｐ明朝"/>
      <family val="1"/>
    </font>
    <font>
      <sz val="9"/>
      <name val="ＭＳ Ｐゴシック"/>
      <family val="3"/>
    </font>
    <font>
      <b/>
      <sz val="12"/>
      <name val="ＭＳ Ｐ明朝"/>
      <family val="1"/>
    </font>
    <font>
      <b/>
      <sz val="9"/>
      <name val="ＭＳ Ｐ明朝"/>
      <family val="1"/>
    </font>
    <font>
      <sz val="10.5"/>
      <name val="ＭＳ Ｐ明朝"/>
      <family val="1"/>
    </font>
    <font>
      <b/>
      <sz val="15"/>
      <name val="ＭＳ Ｐ明朝"/>
      <family val="1"/>
    </font>
    <font>
      <b/>
      <i/>
      <sz val="16"/>
      <name val="HG丸ｺﾞｼｯｸM-PRO"/>
      <family val="3"/>
    </font>
    <font>
      <b/>
      <sz val="11"/>
      <name val="ＭＳ Ｐ明朝"/>
      <family val="1"/>
    </font>
    <font>
      <b/>
      <sz val="9.5"/>
      <name val="ＭＳ Ｐゴシック"/>
      <family val="3"/>
    </font>
    <font>
      <b/>
      <sz val="9.5"/>
      <name val="ＭＳ Ｐ明朝"/>
      <family val="1"/>
    </font>
    <font>
      <b/>
      <sz val="9.5"/>
      <color indexed="9"/>
      <name val="ＭＳ Ｐ明朝"/>
      <family val="1"/>
    </font>
    <font>
      <sz val="11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7.5"/>
      <name val="ＭＳ Ｐ明朝"/>
      <family val="1"/>
    </font>
    <font>
      <b/>
      <sz val="6"/>
      <name val="ＭＳ Ｐゴシック"/>
      <family val="3"/>
    </font>
    <font>
      <sz val="10"/>
      <color indexed="8"/>
      <name val="ＭＳ Ｐ明朝"/>
      <family val="1"/>
    </font>
    <font>
      <sz val="10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name val="Calibri"/>
      <family val="3"/>
    </font>
    <font>
      <sz val="10"/>
      <color theme="1"/>
      <name val="ＭＳ Ｐ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5" fillId="31" borderId="4" applyNumberFormat="0" applyAlignment="0" applyProtection="0"/>
    <xf numFmtId="0" fontId="5" fillId="0" borderId="0">
      <alignment/>
      <protection/>
    </xf>
    <xf numFmtId="0" fontId="28" fillId="0" borderId="0">
      <alignment/>
      <protection/>
    </xf>
    <xf numFmtId="0" fontId="66" fillId="32" borderId="0" applyNumberFormat="0" applyBorder="0" applyAlignment="0" applyProtection="0"/>
  </cellStyleXfs>
  <cellXfs count="949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38" fontId="4" fillId="0" borderId="0" xfId="0" applyNumberFormat="1" applyFont="1" applyAlignment="1">
      <alignment vertical="center"/>
    </xf>
    <xf numFmtId="177" fontId="4" fillId="0" borderId="0" xfId="0" applyNumberFormat="1" applyFont="1" applyFill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12" xfId="0" applyFont="1" applyBorder="1" applyAlignment="1">
      <alignment horizontal="right" vertical="center"/>
    </xf>
    <xf numFmtId="178" fontId="5" fillId="0" borderId="0" xfId="0" applyNumberFormat="1" applyFont="1" applyFill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12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38" fontId="3" fillId="0" borderId="0" xfId="48" applyFont="1" applyAlignment="1">
      <alignment vertical="center"/>
    </xf>
    <xf numFmtId="176" fontId="3" fillId="0" borderId="0" xfId="0" applyNumberFormat="1" applyFont="1" applyFill="1" applyAlignment="1">
      <alignment horizontal="right" vertical="center"/>
    </xf>
    <xf numFmtId="180" fontId="4" fillId="0" borderId="0" xfId="0" applyNumberFormat="1" applyFont="1" applyFill="1" applyBorder="1" applyAlignment="1">
      <alignment horizontal="right" vertical="center"/>
    </xf>
    <xf numFmtId="0" fontId="4" fillId="0" borderId="10" xfId="0" applyFont="1" applyBorder="1" applyAlignment="1">
      <alignment vertical="center"/>
    </xf>
    <xf numFmtId="0" fontId="4" fillId="0" borderId="13" xfId="0" applyFont="1" applyBorder="1" applyAlignment="1">
      <alignment horizontal="distributed" vertical="center"/>
    </xf>
    <xf numFmtId="0" fontId="3" fillId="0" borderId="14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Alignment="1">
      <alignment horizontal="distributed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38" fontId="3" fillId="0" borderId="0" xfId="48" applyFont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38" fontId="3" fillId="0" borderId="0" xfId="48" applyFont="1" applyFill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38" fontId="3" fillId="0" borderId="0" xfId="48" applyFont="1" applyAlignment="1">
      <alignment vertical="center"/>
    </xf>
    <xf numFmtId="0" fontId="3" fillId="0" borderId="0" xfId="0" applyFont="1" applyBorder="1" applyAlignment="1">
      <alignment vertical="center"/>
    </xf>
    <xf numFmtId="38" fontId="3" fillId="0" borderId="15" xfId="48" applyFont="1" applyBorder="1" applyAlignment="1">
      <alignment horizontal="right" vertical="center"/>
    </xf>
    <xf numFmtId="38" fontId="3" fillId="0" borderId="0" xfId="48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184" fontId="3" fillId="0" borderId="0" xfId="0" applyNumberFormat="1" applyFont="1" applyFill="1" applyBorder="1" applyAlignment="1">
      <alignment horizontal="right" vertical="center"/>
    </xf>
    <xf numFmtId="38" fontId="3" fillId="0" borderId="0" xfId="48" applyFont="1" applyFill="1" applyBorder="1" applyAlignment="1">
      <alignment vertical="center"/>
    </xf>
    <xf numFmtId="184" fontId="3" fillId="0" borderId="0" xfId="48" applyNumberFormat="1" applyFont="1" applyBorder="1" applyAlignment="1">
      <alignment horizontal="right" vertical="center"/>
    </xf>
    <xf numFmtId="184" fontId="3" fillId="0" borderId="0" xfId="48" applyNumberFormat="1" applyFont="1" applyFill="1" applyBorder="1" applyAlignment="1">
      <alignment vertical="center"/>
    </xf>
    <xf numFmtId="184" fontId="3" fillId="0" borderId="0" xfId="48" applyNumberFormat="1" applyFont="1" applyFill="1" applyBorder="1" applyAlignment="1">
      <alignment horizontal="right" vertical="center"/>
    </xf>
    <xf numFmtId="38" fontId="3" fillId="0" borderId="15" xfId="48" applyFont="1" applyFill="1" applyBorder="1" applyAlignment="1">
      <alignment vertical="center"/>
    </xf>
    <xf numFmtId="184" fontId="4" fillId="0" borderId="0" xfId="48" applyNumberFormat="1" applyFont="1" applyFill="1" applyBorder="1" applyAlignment="1">
      <alignment vertical="center"/>
    </xf>
    <xf numFmtId="38" fontId="4" fillId="0" borderId="10" xfId="48" applyFont="1" applyFill="1" applyBorder="1" applyAlignment="1">
      <alignment vertical="center"/>
    </xf>
    <xf numFmtId="184" fontId="4" fillId="0" borderId="10" xfId="48" applyNumberFormat="1" applyFont="1" applyBorder="1" applyAlignment="1">
      <alignment horizontal="right" vertical="center"/>
    </xf>
    <xf numFmtId="184" fontId="4" fillId="0" borderId="10" xfId="48" applyNumberFormat="1" applyFont="1" applyFill="1" applyBorder="1" applyAlignment="1">
      <alignment vertical="center"/>
    </xf>
    <xf numFmtId="184" fontId="4" fillId="0" borderId="10" xfId="48" applyNumberFormat="1" applyFont="1" applyFill="1" applyBorder="1" applyAlignment="1">
      <alignment horizontal="right" vertical="center"/>
    </xf>
    <xf numFmtId="188" fontId="3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49" fontId="3" fillId="0" borderId="0" xfId="0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38" fontId="3" fillId="0" borderId="22" xfId="48" applyFont="1" applyFill="1" applyBorder="1" applyAlignment="1">
      <alignment vertical="center"/>
    </xf>
    <xf numFmtId="38" fontId="3" fillId="0" borderId="0" xfId="48" applyFont="1" applyFill="1" applyAlignment="1">
      <alignment vertical="center"/>
    </xf>
    <xf numFmtId="179" fontId="3" fillId="0" borderId="0" xfId="48" applyNumberFormat="1" applyFont="1" applyFill="1" applyAlignment="1">
      <alignment vertical="center"/>
    </xf>
    <xf numFmtId="178" fontId="3" fillId="0" borderId="0" xfId="0" applyNumberFormat="1" applyFont="1" applyFill="1" applyAlignment="1">
      <alignment vertical="center"/>
    </xf>
    <xf numFmtId="181" fontId="3" fillId="0" borderId="0" xfId="0" applyNumberFormat="1" applyFont="1" applyFill="1" applyAlignment="1">
      <alignment vertical="center"/>
    </xf>
    <xf numFmtId="184" fontId="3" fillId="0" borderId="0" xfId="48" applyNumberFormat="1" applyFont="1" applyFill="1" applyAlignment="1">
      <alignment vertical="center"/>
    </xf>
    <xf numFmtId="177" fontId="3" fillId="0" borderId="0" xfId="0" applyNumberFormat="1" applyFont="1" applyFill="1" applyAlignment="1">
      <alignment horizontal="right" vertical="center"/>
    </xf>
    <xf numFmtId="38" fontId="3" fillId="0" borderId="15" xfId="48" applyFont="1" applyFill="1" applyBorder="1" applyAlignment="1">
      <alignment horizontal="right" vertical="center"/>
    </xf>
    <xf numFmtId="38" fontId="4" fillId="0" borderId="0" xfId="48" applyFont="1" applyFill="1" applyBorder="1" applyAlignment="1">
      <alignment vertical="center"/>
    </xf>
    <xf numFmtId="49" fontId="11" fillId="0" borderId="0" xfId="0" applyNumberFormat="1" applyFont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49" fontId="12" fillId="0" borderId="0" xfId="0" applyNumberFormat="1" applyFont="1" applyBorder="1" applyAlignment="1">
      <alignment horizontal="distributed" vertical="center"/>
    </xf>
    <xf numFmtId="184" fontId="12" fillId="0" borderId="0" xfId="0" applyNumberFormat="1" applyFont="1" applyBorder="1" applyAlignment="1">
      <alignment vertical="center"/>
    </xf>
    <xf numFmtId="49" fontId="13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1" fillId="0" borderId="0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38" fontId="3" fillId="0" borderId="1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15" fillId="0" borderId="24" xfId="0" applyFont="1" applyFill="1" applyBorder="1" applyAlignment="1">
      <alignment horizontal="distributed" vertical="center"/>
    </xf>
    <xf numFmtId="38" fontId="4" fillId="0" borderId="23" xfId="48" applyFont="1" applyFill="1" applyBorder="1" applyAlignment="1">
      <alignment vertical="center"/>
    </xf>
    <xf numFmtId="0" fontId="7" fillId="0" borderId="25" xfId="0" applyFont="1" applyFill="1" applyBorder="1" applyAlignment="1">
      <alignment horizontal="distributed" vertical="center"/>
    </xf>
    <xf numFmtId="0" fontId="3" fillId="0" borderId="23" xfId="0" applyFont="1" applyFill="1" applyBorder="1" applyAlignment="1">
      <alignment vertical="center"/>
    </xf>
    <xf numFmtId="0" fontId="7" fillId="0" borderId="24" xfId="0" applyFont="1" applyFill="1" applyBorder="1" applyAlignment="1">
      <alignment horizontal="distributed" vertical="center"/>
    </xf>
    <xf numFmtId="0" fontId="15" fillId="0" borderId="0" xfId="0" applyFont="1" applyFill="1" applyBorder="1" applyAlignment="1">
      <alignment horizontal="distributed" vertical="center"/>
    </xf>
    <xf numFmtId="0" fontId="15" fillId="0" borderId="12" xfId="0" applyFont="1" applyFill="1" applyBorder="1" applyAlignment="1">
      <alignment vertical="center"/>
    </xf>
    <xf numFmtId="38" fontId="4" fillId="0" borderId="0" xfId="48" applyFont="1" applyFill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7" fillId="0" borderId="26" xfId="0" applyFont="1" applyFill="1" applyBorder="1" applyAlignment="1">
      <alignment horizontal="distributed" vertical="center"/>
    </xf>
    <xf numFmtId="38" fontId="3" fillId="0" borderId="0" xfId="48" applyFont="1" applyFill="1" applyBorder="1" applyAlignment="1">
      <alignment vertical="center"/>
    </xf>
    <xf numFmtId="0" fontId="7" fillId="0" borderId="12" xfId="0" applyFont="1" applyFill="1" applyBorder="1" applyAlignment="1">
      <alignment horizontal="distributed" vertical="center"/>
    </xf>
    <xf numFmtId="182" fontId="4" fillId="0" borderId="0" xfId="0" applyNumberFormat="1" applyFont="1" applyFill="1" applyBorder="1" applyAlignment="1">
      <alignment vertical="center"/>
    </xf>
    <xf numFmtId="0" fontId="15" fillId="0" borderId="12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3" fillId="0" borderId="12" xfId="0" applyFont="1" applyFill="1" applyBorder="1" applyAlignment="1">
      <alignment vertical="center"/>
    </xf>
    <xf numFmtId="0" fontId="7" fillId="0" borderId="26" xfId="0" applyFont="1" applyFill="1" applyBorder="1" applyAlignment="1">
      <alignment vertical="center"/>
    </xf>
    <xf numFmtId="0" fontId="3" fillId="0" borderId="26" xfId="0" applyFont="1" applyFill="1" applyBorder="1" applyAlignment="1">
      <alignment vertical="center"/>
    </xf>
    <xf numFmtId="182" fontId="3" fillId="0" borderId="0" xfId="0" applyNumberFormat="1" applyFont="1" applyFill="1" applyBorder="1" applyAlignment="1">
      <alignment vertical="center"/>
    </xf>
    <xf numFmtId="0" fontId="7" fillId="0" borderId="13" xfId="0" applyFont="1" applyFill="1" applyBorder="1" applyAlignment="1">
      <alignment horizontal="distributed" vertical="center"/>
    </xf>
    <xf numFmtId="38" fontId="3" fillId="0" borderId="10" xfId="48" applyFont="1" applyFill="1" applyBorder="1" applyAlignment="1">
      <alignment vertical="center"/>
    </xf>
    <xf numFmtId="0" fontId="7" fillId="0" borderId="27" xfId="0" applyFont="1" applyFill="1" applyBorder="1" applyAlignment="1">
      <alignment horizontal="distributed" vertical="center"/>
    </xf>
    <xf numFmtId="38" fontId="3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distributed" vertical="center"/>
    </xf>
    <xf numFmtId="0" fontId="15" fillId="0" borderId="26" xfId="0" applyFont="1" applyFill="1" applyBorder="1" applyAlignment="1">
      <alignment horizontal="distributed" vertical="center"/>
    </xf>
    <xf numFmtId="0" fontId="3" fillId="0" borderId="21" xfId="0" applyFont="1" applyBorder="1" applyAlignment="1">
      <alignment horizontal="center" vertical="center"/>
    </xf>
    <xf numFmtId="0" fontId="7" fillId="0" borderId="26" xfId="0" applyFont="1" applyFill="1" applyBorder="1" applyAlignment="1">
      <alignment horizontal="distributed" vertical="center" shrinkToFit="1"/>
    </xf>
    <xf numFmtId="0" fontId="17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distributed" vertical="center"/>
    </xf>
    <xf numFmtId="0" fontId="18" fillId="0" borderId="0" xfId="0" applyFont="1" applyFill="1" applyBorder="1" applyAlignment="1">
      <alignment vertical="center"/>
    </xf>
    <xf numFmtId="0" fontId="7" fillId="0" borderId="24" xfId="0" applyFont="1" applyFill="1" applyBorder="1" applyAlignment="1">
      <alignment horizontal="distributed" vertical="center" shrinkToFit="1"/>
    </xf>
    <xf numFmtId="0" fontId="3" fillId="0" borderId="12" xfId="0" applyFont="1" applyFill="1" applyBorder="1" applyAlignment="1">
      <alignment horizontal="distributed" vertical="center"/>
    </xf>
    <xf numFmtId="0" fontId="7" fillId="0" borderId="12" xfId="0" applyFont="1" applyFill="1" applyBorder="1" applyAlignment="1">
      <alignment horizontal="distributed" vertical="center" shrinkToFit="1"/>
    </xf>
    <xf numFmtId="0" fontId="3" fillId="0" borderId="27" xfId="0" applyFont="1" applyFill="1" applyBorder="1" applyAlignment="1">
      <alignment vertical="center"/>
    </xf>
    <xf numFmtId="38" fontId="4" fillId="0" borderId="15" xfId="48" applyFont="1" applyFill="1" applyBorder="1" applyAlignment="1">
      <alignment vertical="center"/>
    </xf>
    <xf numFmtId="38" fontId="3" fillId="0" borderId="15" xfId="48" applyFont="1" applyFill="1" applyBorder="1" applyAlignment="1">
      <alignment vertical="center"/>
    </xf>
    <xf numFmtId="38" fontId="7" fillId="0" borderId="0" xfId="48" applyFont="1" applyFill="1" applyBorder="1" applyAlignment="1">
      <alignment vertical="center"/>
    </xf>
    <xf numFmtId="38" fontId="3" fillId="0" borderId="28" xfId="48" applyFont="1" applyFill="1" applyBorder="1" applyAlignment="1">
      <alignment vertical="center"/>
    </xf>
    <xf numFmtId="0" fontId="7" fillId="0" borderId="0" xfId="0" applyFont="1" applyFill="1" applyBorder="1" applyAlignment="1">
      <alignment horizontal="distributed" vertical="center" shrinkToFit="1"/>
    </xf>
    <xf numFmtId="0" fontId="17" fillId="0" borderId="0" xfId="0" applyFont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4" fillId="0" borderId="0" xfId="0" applyFont="1" applyAlignment="1">
      <alignment horizontal="distributed" vertical="center"/>
    </xf>
    <xf numFmtId="38" fontId="4" fillId="0" borderId="22" xfId="48" applyFont="1" applyBorder="1" applyAlignment="1">
      <alignment horizontal="right" vertical="center"/>
    </xf>
    <xf numFmtId="38" fontId="4" fillId="0" borderId="23" xfId="48" applyFont="1" applyFill="1" applyBorder="1" applyAlignment="1">
      <alignment horizontal="right" vertical="center"/>
    </xf>
    <xf numFmtId="38" fontId="3" fillId="0" borderId="29" xfId="48" applyFont="1" applyFill="1" applyBorder="1" applyAlignment="1">
      <alignment horizontal="distributed" vertical="center" shrinkToFit="1"/>
    </xf>
    <xf numFmtId="38" fontId="3" fillId="0" borderId="22" xfId="48" applyFont="1" applyFill="1" applyBorder="1" applyAlignment="1">
      <alignment vertical="center" shrinkToFit="1"/>
    </xf>
    <xf numFmtId="0" fontId="3" fillId="0" borderId="0" xfId="0" applyFont="1" applyAlignment="1">
      <alignment horizontal="distributed" vertical="center"/>
    </xf>
    <xf numFmtId="38" fontId="3" fillId="0" borderId="15" xfId="48" applyFont="1" applyFill="1" applyBorder="1" applyAlignment="1">
      <alignment vertical="center" shrinkToFit="1"/>
    </xf>
    <xf numFmtId="38" fontId="3" fillId="0" borderId="30" xfId="48" applyFont="1" applyBorder="1" applyAlignment="1">
      <alignment horizontal="distributed" vertical="center"/>
    </xf>
    <xf numFmtId="38" fontId="3" fillId="0" borderId="0" xfId="48" applyFont="1" applyFill="1" applyBorder="1" applyAlignment="1">
      <alignment vertical="center" shrinkToFit="1"/>
    </xf>
    <xf numFmtId="38" fontId="3" fillId="0" borderId="15" xfId="48" applyFont="1" applyFill="1" applyBorder="1" applyAlignment="1">
      <alignment horizontal="right" vertical="center" shrinkToFit="1"/>
    </xf>
    <xf numFmtId="38" fontId="3" fillId="0" borderId="30" xfId="48" applyFont="1" applyFill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38" fontId="3" fillId="0" borderId="30" xfId="48" applyFont="1" applyBorder="1" applyAlignment="1">
      <alignment horizontal="distributed" vertical="distributed"/>
    </xf>
    <xf numFmtId="182" fontId="3" fillId="0" borderId="0" xfId="0" applyNumberFormat="1" applyFont="1" applyAlignment="1">
      <alignment vertical="center"/>
    </xf>
    <xf numFmtId="0" fontId="3" fillId="0" borderId="10" xfId="0" applyNumberFormat="1" applyFont="1" applyBorder="1" applyAlignment="1">
      <alignment horizontal="left" vertical="center"/>
    </xf>
    <xf numFmtId="38" fontId="9" fillId="0" borderId="30" xfId="48" applyFont="1" applyBorder="1" applyAlignment="1">
      <alignment horizontal="distributed" vertical="center"/>
    </xf>
    <xf numFmtId="38" fontId="3" fillId="0" borderId="0" xfId="48" applyFont="1" applyBorder="1" applyAlignment="1">
      <alignment vertical="center"/>
    </xf>
    <xf numFmtId="38" fontId="3" fillId="0" borderId="0" xfId="48" applyFont="1" applyBorder="1" applyAlignment="1">
      <alignment vertical="center"/>
    </xf>
    <xf numFmtId="0" fontId="3" fillId="0" borderId="10" xfId="0" applyFont="1" applyBorder="1" applyAlignment="1">
      <alignment horizontal="distributed" vertical="center"/>
    </xf>
    <xf numFmtId="38" fontId="3" fillId="0" borderId="28" xfId="48" applyFont="1" applyFill="1" applyBorder="1" applyAlignment="1">
      <alignment vertical="center" shrinkToFit="1"/>
    </xf>
    <xf numFmtId="38" fontId="3" fillId="0" borderId="10" xfId="48" applyFont="1" applyFill="1" applyBorder="1" applyAlignment="1">
      <alignment vertical="center"/>
    </xf>
    <xf numFmtId="38" fontId="3" fillId="0" borderId="31" xfId="48" applyFont="1" applyBorder="1" applyAlignment="1">
      <alignment horizontal="distributed" vertical="center"/>
    </xf>
    <xf numFmtId="38" fontId="3" fillId="0" borderId="10" xfId="48" applyFont="1" applyBorder="1" applyAlignment="1">
      <alignment vertical="center"/>
    </xf>
    <xf numFmtId="38" fontId="3" fillId="0" borderId="10" xfId="48" applyFont="1" applyBorder="1" applyAlignment="1">
      <alignment vertical="center"/>
    </xf>
    <xf numFmtId="38" fontId="3" fillId="0" borderId="10" xfId="48" applyFont="1" applyBorder="1" applyAlignment="1">
      <alignment horizontal="right" vertical="center"/>
    </xf>
    <xf numFmtId="38" fontId="3" fillId="0" borderId="0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readingOrder="1"/>
    </xf>
    <xf numFmtId="0" fontId="3" fillId="0" borderId="0" xfId="0" applyFont="1" applyFill="1" applyAlignment="1">
      <alignment horizontal="left" vertical="center"/>
    </xf>
    <xf numFmtId="38" fontId="17" fillId="0" borderId="0" xfId="48" applyFont="1" applyBorder="1" applyAlignment="1">
      <alignment horizontal="left" vertical="center"/>
    </xf>
    <xf numFmtId="38" fontId="17" fillId="0" borderId="0" xfId="48" applyFont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38" fontId="3" fillId="0" borderId="0" xfId="0" applyNumberFormat="1" applyFont="1" applyBorder="1" applyAlignment="1">
      <alignment horizontal="distributed" vertical="center"/>
    </xf>
    <xf numFmtId="38" fontId="3" fillId="0" borderId="0" xfId="0" applyNumberFormat="1" applyFont="1" applyBorder="1" applyAlignment="1">
      <alignment vertical="center"/>
    </xf>
    <xf numFmtId="38" fontId="3" fillId="0" borderId="0" xfId="0" applyNumberFormat="1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38" fontId="3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horizontal="distributed" vertical="center"/>
    </xf>
    <xf numFmtId="182" fontId="17" fillId="0" borderId="0" xfId="0" applyNumberFormat="1" applyFont="1" applyBorder="1" applyAlignment="1">
      <alignment vertical="center"/>
    </xf>
    <xf numFmtId="182" fontId="17" fillId="0" borderId="0" xfId="0" applyNumberFormat="1" applyFont="1" applyFill="1" applyBorder="1" applyAlignment="1">
      <alignment vertical="center"/>
    </xf>
    <xf numFmtId="182" fontId="3" fillId="0" borderId="0" xfId="0" applyNumberFormat="1" applyFont="1" applyFill="1" applyBorder="1" applyAlignment="1">
      <alignment vertical="center"/>
    </xf>
    <xf numFmtId="0" fontId="9" fillId="0" borderId="0" xfId="0" applyNumberFormat="1" applyFont="1" applyFill="1" applyBorder="1" applyAlignment="1">
      <alignment vertical="center"/>
    </xf>
    <xf numFmtId="49" fontId="9" fillId="0" borderId="0" xfId="0" applyNumberFormat="1" applyFont="1" applyFill="1" applyAlignment="1">
      <alignment vertical="center"/>
    </xf>
    <xf numFmtId="38" fontId="9" fillId="0" borderId="0" xfId="48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19" fillId="0" borderId="0" xfId="0" applyFont="1" applyBorder="1" applyAlignment="1">
      <alignment vertical="center"/>
    </xf>
    <xf numFmtId="38" fontId="9" fillId="0" borderId="0" xfId="0" applyNumberFormat="1" applyFont="1" applyFill="1" applyBorder="1" applyAlignment="1">
      <alignment vertical="center"/>
    </xf>
    <xf numFmtId="189" fontId="9" fillId="0" borderId="0" xfId="0" applyNumberFormat="1" applyFont="1" applyFill="1" applyBorder="1" applyAlignment="1">
      <alignment vertical="center"/>
    </xf>
    <xf numFmtId="190" fontId="9" fillId="0" borderId="0" xfId="0" applyNumberFormat="1" applyFont="1" applyFill="1" applyBorder="1" applyAlignment="1">
      <alignment vertical="center"/>
    </xf>
    <xf numFmtId="182" fontId="3" fillId="0" borderId="0" xfId="0" applyNumberFormat="1" applyFont="1" applyBorder="1" applyAlignment="1">
      <alignment vertical="center"/>
    </xf>
    <xf numFmtId="0" fontId="9" fillId="0" borderId="0" xfId="0" applyFont="1" applyFill="1" applyAlignment="1">
      <alignment vertical="center"/>
    </xf>
    <xf numFmtId="0" fontId="17" fillId="0" borderId="0" xfId="0" applyFont="1" applyAlignment="1">
      <alignment horizontal="distributed" vertical="center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right" vertical="center"/>
    </xf>
    <xf numFmtId="0" fontId="3" fillId="0" borderId="23" xfId="0" applyFont="1" applyBorder="1" applyAlignment="1">
      <alignment horizontal="center" vertical="center"/>
    </xf>
    <xf numFmtId="38" fontId="3" fillId="0" borderId="0" xfId="48" applyFont="1" applyFill="1" applyAlignment="1">
      <alignment horizontal="right" vertical="center"/>
    </xf>
    <xf numFmtId="38" fontId="4" fillId="0" borderId="15" xfId="48" applyFont="1" applyBorder="1" applyAlignment="1">
      <alignment horizontal="right" vertical="center"/>
    </xf>
    <xf numFmtId="38" fontId="4" fillId="0" borderId="0" xfId="48" applyFont="1" applyBorder="1" applyAlignment="1">
      <alignment horizontal="right" vertical="center"/>
    </xf>
    <xf numFmtId="38" fontId="4" fillId="0" borderId="0" xfId="48" applyFont="1" applyAlignment="1">
      <alignment horizontal="right" vertical="center"/>
    </xf>
    <xf numFmtId="49" fontId="3" fillId="0" borderId="0" xfId="48" applyNumberFormat="1" applyFont="1" applyFill="1" applyBorder="1" applyAlignment="1">
      <alignment horizontal="right" vertical="center"/>
    </xf>
    <xf numFmtId="49" fontId="3" fillId="0" borderId="15" xfId="48" applyNumberFormat="1" applyFont="1" applyBorder="1" applyAlignment="1">
      <alignment horizontal="right" vertical="center"/>
    </xf>
    <xf numFmtId="49" fontId="3" fillId="0" borderId="0" xfId="48" applyNumberFormat="1" applyFont="1" applyBorder="1" applyAlignment="1">
      <alignment horizontal="right" vertical="center"/>
    </xf>
    <xf numFmtId="49" fontId="3" fillId="0" borderId="0" xfId="48" applyNumberFormat="1" applyFont="1" applyAlignment="1">
      <alignment horizontal="right" vertical="center"/>
    </xf>
    <xf numFmtId="0" fontId="3" fillId="0" borderId="0" xfId="0" applyNumberFormat="1" applyFont="1" applyBorder="1" applyAlignment="1">
      <alignment horizontal="left" vertical="center"/>
    </xf>
    <xf numFmtId="0" fontId="3" fillId="0" borderId="0" xfId="0" applyNumberFormat="1" applyFont="1" applyBorder="1" applyAlignment="1">
      <alignment vertical="center"/>
    </xf>
    <xf numFmtId="0" fontId="3" fillId="0" borderId="0" xfId="0" applyNumberFormat="1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1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vertical="center"/>
    </xf>
    <xf numFmtId="38" fontId="4" fillId="0" borderId="23" xfId="48" applyFont="1" applyBorder="1" applyAlignment="1">
      <alignment horizontal="right" vertical="center"/>
    </xf>
    <xf numFmtId="38" fontId="4" fillId="0" borderId="24" xfId="48" applyFont="1" applyBorder="1" applyAlignment="1">
      <alignment horizontal="right" vertical="center"/>
    </xf>
    <xf numFmtId="182" fontId="4" fillId="0" borderId="0" xfId="0" applyNumberFormat="1" applyFont="1" applyBorder="1" applyAlignment="1">
      <alignment horizontal="right" vertical="center"/>
    </xf>
    <xf numFmtId="38" fontId="4" fillId="0" borderId="12" xfId="48" applyFont="1" applyBorder="1" applyAlignment="1">
      <alignment horizontal="right" vertical="center"/>
    </xf>
    <xf numFmtId="38" fontId="3" fillId="0" borderId="12" xfId="48" applyFont="1" applyBorder="1" applyAlignment="1">
      <alignment horizontal="right" vertical="center"/>
    </xf>
    <xf numFmtId="38" fontId="4" fillId="0" borderId="0" xfId="48" applyFont="1" applyFill="1" applyBorder="1" applyAlignment="1">
      <alignment horizontal="right" vertical="center"/>
    </xf>
    <xf numFmtId="38" fontId="3" fillId="0" borderId="28" xfId="48" applyFont="1" applyBorder="1" applyAlignment="1">
      <alignment horizontal="right" vertical="center"/>
    </xf>
    <xf numFmtId="38" fontId="3" fillId="0" borderId="13" xfId="48" applyFont="1" applyBorder="1" applyAlignment="1">
      <alignment horizontal="right" vertical="center"/>
    </xf>
    <xf numFmtId="38" fontId="4" fillId="0" borderId="28" xfId="48" applyFont="1" applyBorder="1" applyAlignment="1">
      <alignment horizontal="right" vertical="center"/>
    </xf>
    <xf numFmtId="38" fontId="4" fillId="0" borderId="10" xfId="48" applyFont="1" applyBorder="1" applyAlignment="1">
      <alignment horizontal="right" vertical="center"/>
    </xf>
    <xf numFmtId="0" fontId="3" fillId="0" borderId="14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1" fillId="0" borderId="0" xfId="0" applyNumberFormat="1" applyFont="1" applyFill="1" applyBorder="1" applyAlignment="1">
      <alignment horizontal="left" vertical="center"/>
    </xf>
    <xf numFmtId="0" fontId="7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7" fillId="0" borderId="10" xfId="0" applyNumberFormat="1" applyFont="1" applyBorder="1" applyAlignment="1">
      <alignment vertical="center"/>
    </xf>
    <xf numFmtId="0" fontId="3" fillId="0" borderId="16" xfId="0" applyNumberFormat="1" applyFont="1" applyBorder="1" applyAlignment="1">
      <alignment vertical="center" wrapText="1"/>
    </xf>
    <xf numFmtId="0" fontId="3" fillId="0" borderId="17" xfId="0" applyNumberFormat="1" applyFont="1" applyBorder="1" applyAlignment="1">
      <alignment vertical="center" wrapText="1"/>
    </xf>
    <xf numFmtId="0" fontId="7" fillId="0" borderId="23" xfId="0" applyNumberFormat="1" applyFont="1" applyBorder="1" applyAlignment="1">
      <alignment vertical="center"/>
    </xf>
    <xf numFmtId="0" fontId="7" fillId="0" borderId="0" xfId="0" applyNumberFormat="1" applyFont="1" applyFill="1" applyBorder="1" applyAlignment="1">
      <alignment horizontal="left" vertical="center"/>
    </xf>
    <xf numFmtId="0" fontId="20" fillId="0" borderId="0" xfId="0" applyNumberFormat="1" applyFont="1" applyAlignment="1">
      <alignment vertical="center"/>
    </xf>
    <xf numFmtId="0" fontId="3" fillId="0" borderId="32" xfId="0" applyNumberFormat="1" applyFont="1" applyBorder="1" applyAlignment="1">
      <alignment horizontal="center" vertical="center"/>
    </xf>
    <xf numFmtId="0" fontId="3" fillId="0" borderId="17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Border="1" applyAlignment="1">
      <alignment vertical="center"/>
    </xf>
    <xf numFmtId="0" fontId="3" fillId="0" borderId="0" xfId="0" applyNumberFormat="1" applyFont="1" applyFill="1" applyAlignment="1">
      <alignment vertical="center"/>
    </xf>
    <xf numFmtId="0" fontId="21" fillId="0" borderId="0" xfId="0" applyFont="1" applyAlignment="1">
      <alignment vertical="center"/>
    </xf>
    <xf numFmtId="0" fontId="7" fillId="0" borderId="0" xfId="0" applyNumberFormat="1" applyFont="1" applyAlignment="1">
      <alignment horizontal="left" vertical="center"/>
    </xf>
    <xf numFmtId="0" fontId="3" fillId="0" borderId="0" xfId="0" applyNumberFormat="1" applyFont="1" applyFill="1" applyBorder="1" applyAlignment="1">
      <alignment horizontal="left" vertical="center"/>
    </xf>
    <xf numFmtId="0" fontId="7" fillId="0" borderId="0" xfId="0" applyNumberFormat="1" applyFont="1" applyFill="1" applyAlignment="1">
      <alignment vertical="center"/>
    </xf>
    <xf numFmtId="0" fontId="3" fillId="0" borderId="10" xfId="0" applyNumberFormat="1" applyFont="1" applyFill="1" applyBorder="1" applyAlignment="1">
      <alignment horizontal="left" vertical="center"/>
    </xf>
    <xf numFmtId="0" fontId="3" fillId="0" borderId="10" xfId="0" applyNumberFormat="1" applyFont="1" applyFill="1" applyBorder="1" applyAlignment="1">
      <alignment horizontal="right" vertical="center"/>
    </xf>
    <xf numFmtId="38" fontId="4" fillId="0" borderId="0" xfId="48" applyFont="1" applyFill="1" applyAlignment="1">
      <alignment horizontal="right" vertical="center"/>
    </xf>
    <xf numFmtId="0" fontId="1" fillId="0" borderId="0" xfId="0" applyNumberFormat="1" applyFont="1" applyFill="1" applyAlignment="1">
      <alignment vertical="center"/>
    </xf>
    <xf numFmtId="0" fontId="0" fillId="0" borderId="0" xfId="0" applyNumberFormat="1" applyAlignment="1">
      <alignment vertical="center"/>
    </xf>
    <xf numFmtId="0" fontId="1" fillId="0" borderId="0" xfId="0" applyNumberFormat="1" applyFont="1" applyAlignment="1">
      <alignment horizontal="center" vertical="center"/>
    </xf>
    <xf numFmtId="0" fontId="23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vertical="center"/>
    </xf>
    <xf numFmtId="0" fontId="3" fillId="0" borderId="10" xfId="0" applyNumberFormat="1" applyFont="1" applyBorder="1" applyAlignment="1">
      <alignment vertical="center"/>
    </xf>
    <xf numFmtId="0" fontId="3" fillId="0" borderId="0" xfId="0" applyNumberFormat="1" applyFont="1" applyAlignment="1">
      <alignment vertical="center"/>
    </xf>
    <xf numFmtId="0" fontId="3" fillId="0" borderId="0" xfId="0" applyNumberFormat="1" applyFont="1" applyBorder="1" applyAlignment="1">
      <alignment horizontal="right" vertical="center"/>
    </xf>
    <xf numFmtId="0" fontId="3" fillId="0" borderId="33" xfId="0" applyNumberFormat="1" applyFont="1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35" xfId="0" applyNumberFormat="1" applyFont="1" applyBorder="1" applyAlignment="1">
      <alignment horizontal="center" vertical="center"/>
    </xf>
    <xf numFmtId="0" fontId="3" fillId="0" borderId="20" xfId="0" applyNumberFormat="1" applyFont="1" applyBorder="1" applyAlignment="1">
      <alignment horizontal="center" vertical="center"/>
    </xf>
    <xf numFmtId="0" fontId="3" fillId="0" borderId="21" xfId="0" applyNumberFormat="1" applyFont="1" applyBorder="1" applyAlignment="1">
      <alignment horizontal="center" vertical="center"/>
    </xf>
    <xf numFmtId="184" fontId="3" fillId="0" borderId="15" xfId="48" applyNumberFormat="1" applyFont="1" applyBorder="1" applyAlignment="1">
      <alignment vertical="center"/>
    </xf>
    <xf numFmtId="184" fontId="3" fillId="0" borderId="0" xfId="48" applyNumberFormat="1" applyFont="1" applyBorder="1" applyAlignment="1">
      <alignment vertical="center"/>
    </xf>
    <xf numFmtId="184" fontId="3" fillId="0" borderId="0" xfId="48" applyNumberFormat="1" applyFont="1" applyAlignment="1">
      <alignment vertical="center"/>
    </xf>
    <xf numFmtId="184" fontId="3" fillId="0" borderId="0" xfId="48" applyNumberFormat="1" applyFont="1" applyFill="1" applyAlignment="1">
      <alignment vertical="center"/>
    </xf>
    <xf numFmtId="176" fontId="3" fillId="0" borderId="0" xfId="48" applyNumberFormat="1" applyFont="1" applyAlignment="1">
      <alignment horizontal="right" vertical="center"/>
    </xf>
    <xf numFmtId="184" fontId="3" fillId="0" borderId="0" xfId="48" applyNumberFormat="1" applyFont="1" applyFill="1" applyBorder="1" applyAlignment="1">
      <alignment vertical="center"/>
    </xf>
    <xf numFmtId="176" fontId="3" fillId="0" borderId="0" xfId="48" applyNumberFormat="1" applyFont="1" applyBorder="1" applyAlignment="1">
      <alignment horizontal="right" vertical="center"/>
    </xf>
    <xf numFmtId="0" fontId="9" fillId="0" borderId="0" xfId="0" applyNumberFormat="1" applyFont="1" applyAlignment="1">
      <alignment vertical="center"/>
    </xf>
    <xf numFmtId="184" fontId="4" fillId="0" borderId="0" xfId="48" applyNumberFormat="1" applyFont="1" applyBorder="1" applyAlignment="1">
      <alignment horizontal="right" vertical="center"/>
    </xf>
    <xf numFmtId="184" fontId="4" fillId="0" borderId="28" xfId="48" applyNumberFormat="1" applyFont="1" applyFill="1" applyBorder="1" applyAlignment="1">
      <alignment vertical="center"/>
    </xf>
    <xf numFmtId="184" fontId="4" fillId="0" borderId="10" xfId="48" applyNumberFormat="1" applyFont="1" applyFill="1" applyBorder="1" applyAlignment="1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Continuous" vertical="center"/>
    </xf>
    <xf numFmtId="0" fontId="0" fillId="0" borderId="34" xfId="0" applyBorder="1" applyAlignment="1">
      <alignment horizontal="distributed" vertical="center"/>
    </xf>
    <xf numFmtId="0" fontId="0" fillId="0" borderId="20" xfId="0" applyBorder="1" applyAlignment="1">
      <alignment vertical="center"/>
    </xf>
    <xf numFmtId="0" fontId="3" fillId="0" borderId="0" xfId="0" applyNumberFormat="1" applyFont="1" applyAlignment="1">
      <alignment horizontal="left" vertical="center"/>
    </xf>
    <xf numFmtId="0" fontId="1" fillId="0" borderId="0" xfId="0" applyNumberFormat="1" applyFont="1" applyAlignment="1">
      <alignment horizontal="left" vertical="center"/>
    </xf>
    <xf numFmtId="0" fontId="0" fillId="0" borderId="0" xfId="0" applyNumberFormat="1" applyAlignment="1">
      <alignment vertical="center"/>
    </xf>
    <xf numFmtId="0" fontId="3" fillId="0" borderId="0" xfId="0" applyNumberFormat="1" applyFont="1" applyAlignment="1">
      <alignment horizontal="right" vertical="center"/>
    </xf>
    <xf numFmtId="38" fontId="7" fillId="0" borderId="0" xfId="48" applyFont="1" applyAlignment="1">
      <alignment horizontal="right" vertical="center"/>
    </xf>
    <xf numFmtId="38" fontId="7" fillId="0" borderId="10" xfId="48" applyFont="1" applyBorder="1" applyAlignment="1">
      <alignment horizontal="right" vertical="center"/>
    </xf>
    <xf numFmtId="184" fontId="4" fillId="0" borderId="0" xfId="48" applyNumberFormat="1" applyFont="1" applyAlignment="1">
      <alignment horizontal="right" vertical="center"/>
    </xf>
    <xf numFmtId="184" fontId="3" fillId="0" borderId="0" xfId="48" applyNumberFormat="1" applyFont="1" applyAlignment="1">
      <alignment horizontal="righ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12" xfId="0" applyFont="1" applyBorder="1" applyAlignment="1">
      <alignment vertical="center"/>
    </xf>
    <xf numFmtId="0" fontId="1" fillId="0" borderId="0" xfId="0" applyNumberFormat="1" applyFont="1" applyFill="1" applyBorder="1" applyAlignment="1">
      <alignment vertical="center"/>
    </xf>
    <xf numFmtId="0" fontId="4" fillId="0" borderId="0" xfId="0" applyNumberFormat="1" applyFont="1" applyAlignment="1">
      <alignment vertical="center"/>
    </xf>
    <xf numFmtId="178" fontId="4" fillId="0" borderId="0" xfId="0" applyNumberFormat="1" applyFont="1" applyBorder="1" applyAlignment="1">
      <alignment vertical="center"/>
    </xf>
    <xf numFmtId="0" fontId="3" fillId="0" borderId="0" xfId="0" applyNumberFormat="1" applyFont="1" applyFill="1" applyBorder="1" applyAlignment="1">
      <alignment horizontal="distributed" vertical="center"/>
    </xf>
    <xf numFmtId="0" fontId="3" fillId="0" borderId="0" xfId="0" applyNumberFormat="1" applyFont="1" applyBorder="1" applyAlignment="1">
      <alignment horizontal="distributed" vertical="center"/>
    </xf>
    <xf numFmtId="187" fontId="3" fillId="0" borderId="0" xfId="0" applyNumberFormat="1" applyFont="1" applyBorder="1" applyAlignment="1">
      <alignment horizontal="distributed" vertical="center"/>
    </xf>
    <xf numFmtId="0" fontId="3" fillId="0" borderId="0" xfId="0" applyNumberFormat="1" applyFont="1" applyFill="1" applyBorder="1" applyAlignment="1">
      <alignment horizontal="distributed" vertical="center" shrinkToFit="1"/>
    </xf>
    <xf numFmtId="0" fontId="7" fillId="0" borderId="0" xfId="0" applyNumberFormat="1" applyFont="1" applyBorder="1" applyAlignment="1">
      <alignment vertical="center"/>
    </xf>
    <xf numFmtId="0" fontId="3" fillId="0" borderId="0" xfId="0" applyNumberFormat="1" applyFont="1" applyFill="1" applyBorder="1" applyAlignment="1">
      <alignment horizontal="left" vertical="center" shrinkToFit="1"/>
    </xf>
    <xf numFmtId="0" fontId="3" fillId="0" borderId="0" xfId="0" applyNumberFormat="1" applyFont="1" applyBorder="1" applyAlignment="1">
      <alignment horizontal="left" vertical="center" shrinkToFit="1"/>
    </xf>
    <xf numFmtId="0" fontId="3" fillId="0" borderId="0" xfId="0" applyNumberFormat="1" applyFont="1" applyBorder="1" applyAlignment="1">
      <alignment horizontal="distributed" vertical="center" shrinkToFit="1"/>
    </xf>
    <xf numFmtId="0" fontId="3" fillId="0" borderId="0" xfId="0" applyNumberFormat="1" applyFont="1" applyFill="1" applyAlignment="1">
      <alignment vertical="center"/>
    </xf>
    <xf numFmtId="0" fontId="0" fillId="0" borderId="0" xfId="0" applyNumberFormat="1" applyFill="1" applyAlignment="1">
      <alignment vertical="center"/>
    </xf>
    <xf numFmtId="0" fontId="3" fillId="0" borderId="10" xfId="0" applyNumberFormat="1" applyFont="1" applyFill="1" applyBorder="1" applyAlignment="1">
      <alignment vertical="center"/>
    </xf>
    <xf numFmtId="0" fontId="5" fillId="0" borderId="10" xfId="0" applyNumberFormat="1" applyFont="1" applyFill="1" applyBorder="1" applyAlignment="1">
      <alignment vertical="center"/>
    </xf>
    <xf numFmtId="0" fontId="0" fillId="0" borderId="10" xfId="0" applyNumberFormat="1" applyFill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3" fillId="0" borderId="12" xfId="0" applyNumberFormat="1" applyFont="1" applyFill="1" applyBorder="1" applyAlignment="1">
      <alignment vertical="center"/>
    </xf>
    <xf numFmtId="0" fontId="3" fillId="0" borderId="19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center" vertical="center" shrinkToFit="1"/>
    </xf>
    <xf numFmtId="0" fontId="3" fillId="0" borderId="0" xfId="0" applyNumberFormat="1" applyFont="1" applyFill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8" fillId="0" borderId="0" xfId="0" applyFont="1" applyFill="1" applyAlignment="1">
      <alignment vertical="center"/>
    </xf>
    <xf numFmtId="38" fontId="0" fillId="0" borderId="0" xfId="0" applyNumberFormat="1" applyAlignment="1">
      <alignment vertical="center"/>
    </xf>
    <xf numFmtId="38" fontId="3" fillId="0" borderId="0" xfId="48" applyFont="1" applyFill="1" applyBorder="1" applyAlignment="1">
      <alignment horizontal="center" vertical="center"/>
    </xf>
    <xf numFmtId="181" fontId="3" fillId="0" borderId="0" xfId="0" applyNumberFormat="1" applyFont="1" applyFill="1" applyAlignment="1">
      <alignment horizontal="right" vertical="center"/>
    </xf>
    <xf numFmtId="0" fontId="3" fillId="0" borderId="0" xfId="0" applyNumberFormat="1" applyFont="1" applyFill="1" applyAlignment="1">
      <alignment horizontal="right" vertical="center"/>
    </xf>
    <xf numFmtId="38" fontId="3" fillId="0" borderId="10" xfId="48" applyFont="1" applyFill="1" applyBorder="1" applyAlignment="1">
      <alignment horizontal="right" vertical="center"/>
    </xf>
    <xf numFmtId="181" fontId="3" fillId="0" borderId="10" xfId="0" applyNumberFormat="1" applyFont="1" applyFill="1" applyBorder="1" applyAlignment="1">
      <alignment horizontal="right" vertical="center"/>
    </xf>
    <xf numFmtId="0" fontId="6" fillId="0" borderId="0" xfId="0" applyFont="1" applyAlignment="1">
      <alignment vertical="center"/>
    </xf>
    <xf numFmtId="184" fontId="4" fillId="0" borderId="0" xfId="48" applyNumberFormat="1" applyFont="1" applyFill="1" applyBorder="1" applyAlignment="1">
      <alignment horizontal="right" vertical="center"/>
    </xf>
    <xf numFmtId="184" fontId="3" fillId="0" borderId="10" xfId="48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 wrapText="1"/>
    </xf>
    <xf numFmtId="38" fontId="15" fillId="0" borderId="0" xfId="48" applyFont="1" applyFill="1" applyBorder="1" applyAlignment="1">
      <alignment vertical="center"/>
    </xf>
    <xf numFmtId="38" fontId="15" fillId="0" borderId="0" xfId="48" applyFont="1" applyBorder="1" applyAlignment="1">
      <alignment vertical="center"/>
    </xf>
    <xf numFmtId="38" fontId="15" fillId="0" borderId="0" xfId="48" applyFont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15" fillId="0" borderId="0" xfId="0" applyFont="1" applyBorder="1" applyAlignment="1">
      <alignment horizontal="distributed" vertical="center"/>
    </xf>
    <xf numFmtId="0" fontId="15" fillId="0" borderId="12" xfId="0" applyFont="1" applyBorder="1" applyAlignment="1">
      <alignment horizontal="distributed" vertical="center"/>
    </xf>
    <xf numFmtId="38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38" fontId="7" fillId="0" borderId="0" xfId="48" applyFont="1" applyFill="1" applyBorder="1" applyAlignment="1">
      <alignment vertical="center"/>
    </xf>
    <xf numFmtId="38" fontId="7" fillId="0" borderId="0" xfId="48" applyFont="1" applyBorder="1" applyAlignment="1">
      <alignment vertical="center"/>
    </xf>
    <xf numFmtId="0" fontId="7" fillId="0" borderId="12" xfId="0" applyFont="1" applyBorder="1" applyAlignment="1">
      <alignment horizontal="centerContinuous" vertical="center" shrinkToFit="1"/>
    </xf>
    <xf numFmtId="0" fontId="6" fillId="0" borderId="0" xfId="0" applyFont="1" applyBorder="1" applyAlignment="1">
      <alignment horizontal="distributed" vertical="center"/>
    </xf>
    <xf numFmtId="38" fontId="7" fillId="0" borderId="0" xfId="48" applyFont="1" applyBorder="1" applyAlignment="1">
      <alignment horizontal="right" vertical="center"/>
    </xf>
    <xf numFmtId="0" fontId="0" fillId="0" borderId="10" xfId="0" applyFill="1" applyBorder="1" applyAlignment="1">
      <alignment vertical="center"/>
    </xf>
    <xf numFmtId="0" fontId="7" fillId="0" borderId="0" xfId="0" applyFont="1" applyBorder="1" applyAlignment="1">
      <alignment horizontal="distributed" vertical="center"/>
    </xf>
    <xf numFmtId="184" fontId="3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180" fontId="3" fillId="0" borderId="23" xfId="0" applyNumberFormat="1" applyFont="1" applyBorder="1" applyAlignment="1">
      <alignment horizontal="right" vertical="center"/>
    </xf>
    <xf numFmtId="180" fontId="3" fillId="0" borderId="0" xfId="0" applyNumberFormat="1" applyFont="1" applyBorder="1" applyAlignment="1">
      <alignment horizontal="right" vertical="center"/>
    </xf>
    <xf numFmtId="180" fontId="3" fillId="0" borderId="0" xfId="0" applyNumberFormat="1" applyFont="1" applyAlignment="1">
      <alignment horizontal="right" vertical="center"/>
    </xf>
    <xf numFmtId="0" fontId="7" fillId="0" borderId="26" xfId="0" applyFont="1" applyBorder="1" applyAlignment="1">
      <alignment horizontal="distributed" vertical="center"/>
    </xf>
    <xf numFmtId="38" fontId="3" fillId="0" borderId="15" xfId="48" applyFont="1" applyBorder="1" applyAlignment="1">
      <alignment vertical="center"/>
    </xf>
    <xf numFmtId="38" fontId="4" fillId="0" borderId="0" xfId="48" applyFont="1" applyBorder="1" applyAlignment="1">
      <alignment vertical="center"/>
    </xf>
    <xf numFmtId="38" fontId="4" fillId="0" borderId="15" xfId="48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38" fontId="3" fillId="0" borderId="12" xfId="48" applyFont="1" applyBorder="1" applyAlignment="1">
      <alignment vertical="center"/>
    </xf>
    <xf numFmtId="38" fontId="3" fillId="0" borderId="13" xfId="48" applyFont="1" applyBorder="1" applyAlignment="1">
      <alignment vertical="center"/>
    </xf>
    <xf numFmtId="186" fontId="3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distributed" vertical="center"/>
    </xf>
    <xf numFmtId="0" fontId="7" fillId="0" borderId="0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distributed" vertical="center" shrinkToFit="1"/>
    </xf>
    <xf numFmtId="0" fontId="12" fillId="0" borderId="23" xfId="0" applyFont="1" applyBorder="1" applyAlignment="1">
      <alignment horizontal="left" vertical="center"/>
    </xf>
    <xf numFmtId="184" fontId="12" fillId="0" borderId="0" xfId="0" applyNumberFormat="1" applyFont="1" applyBorder="1" applyAlignment="1">
      <alignment horizontal="right" vertical="center"/>
    </xf>
    <xf numFmtId="0" fontId="12" fillId="0" borderId="22" xfId="0" applyFont="1" applyBorder="1" applyAlignment="1">
      <alignment horizontal="left" vertical="center"/>
    </xf>
    <xf numFmtId="184" fontId="12" fillId="0" borderId="0" xfId="48" applyNumberFormat="1" applyFont="1" applyFill="1" applyBorder="1" applyAlignment="1">
      <alignment horizontal="right" vertical="center"/>
    </xf>
    <xf numFmtId="0" fontId="12" fillId="0" borderId="15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3" fontId="12" fillId="0" borderId="0" xfId="0" applyNumberFormat="1" applyFont="1" applyFill="1" applyBorder="1" applyAlignment="1">
      <alignment horizontal="right" vertical="center"/>
    </xf>
    <xf numFmtId="38" fontId="12" fillId="0" borderId="0" xfId="48" applyFont="1" applyFill="1" applyBorder="1" applyAlignment="1">
      <alignment horizontal="right" vertical="center"/>
    </xf>
    <xf numFmtId="3" fontId="12" fillId="0" borderId="0" xfId="0" applyNumberFormat="1" applyFont="1" applyBorder="1" applyAlignment="1">
      <alignment horizontal="right" vertical="center"/>
    </xf>
    <xf numFmtId="182" fontId="7" fillId="0" borderId="0" xfId="0" applyNumberFormat="1" applyFont="1" applyBorder="1" applyAlignment="1">
      <alignment horizontal="right" vertical="center"/>
    </xf>
    <xf numFmtId="38" fontId="3" fillId="33" borderId="0" xfId="48" applyFont="1" applyFill="1" applyBorder="1" applyAlignment="1">
      <alignment vertical="center"/>
    </xf>
    <xf numFmtId="184" fontId="12" fillId="0" borderId="0" xfId="48" applyNumberFormat="1" applyFont="1" applyBorder="1" applyAlignment="1">
      <alignment horizontal="right" vertical="center"/>
    </xf>
    <xf numFmtId="38" fontId="12" fillId="0" borderId="0" xfId="48" applyFont="1" applyBorder="1" applyAlignment="1">
      <alignment horizontal="right"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Border="1" applyAlignment="1">
      <alignment vertical="center"/>
    </xf>
    <xf numFmtId="184" fontId="7" fillId="0" borderId="0" xfId="0" applyNumberFormat="1" applyFont="1" applyBorder="1" applyAlignment="1">
      <alignment horizontal="right" vertical="center"/>
    </xf>
    <xf numFmtId="38" fontId="12" fillId="0" borderId="0" xfId="48" applyFont="1" applyBorder="1" applyAlignment="1">
      <alignment vertical="center"/>
    </xf>
    <xf numFmtId="0" fontId="26" fillId="0" borderId="0" xfId="0" applyFont="1" applyBorder="1" applyAlignment="1">
      <alignment horizontal="left" vertical="center"/>
    </xf>
    <xf numFmtId="49" fontId="26" fillId="0" borderId="0" xfId="0" applyNumberFormat="1" applyFont="1" applyBorder="1" applyAlignment="1">
      <alignment horizontal="distributed" vertical="center"/>
    </xf>
    <xf numFmtId="184" fontId="27" fillId="0" borderId="0" xfId="0" applyNumberFormat="1" applyFont="1" applyBorder="1" applyAlignment="1">
      <alignment vertical="center"/>
    </xf>
    <xf numFmtId="0" fontId="7" fillId="0" borderId="0" xfId="0" applyNumberFormat="1" applyFont="1" applyFill="1" applyBorder="1" applyAlignment="1">
      <alignment vertical="center"/>
    </xf>
    <xf numFmtId="38" fontId="12" fillId="0" borderId="0" xfId="48" applyFont="1" applyBorder="1" applyAlignment="1">
      <alignment horizontal="center" vertical="center"/>
    </xf>
    <xf numFmtId="184" fontId="26" fillId="0" borderId="0" xfId="0" applyNumberFormat="1" applyFont="1" applyBorder="1" applyAlignment="1">
      <alignment vertical="center"/>
    </xf>
    <xf numFmtId="184" fontId="25" fillId="0" borderId="10" xfId="0" applyNumberFormat="1" applyFont="1" applyBorder="1" applyAlignment="1">
      <alignment vertical="center"/>
    </xf>
    <xf numFmtId="0" fontId="3" fillId="0" borderId="36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left" vertical="center"/>
    </xf>
    <xf numFmtId="184" fontId="3" fillId="0" borderId="10" xfId="48" applyNumberFormat="1" applyFont="1" applyFill="1" applyBorder="1" applyAlignment="1">
      <alignment vertical="center"/>
    </xf>
    <xf numFmtId="38" fontId="4" fillId="0" borderId="0" xfId="0" applyNumberFormat="1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49" fontId="12" fillId="0" borderId="24" xfId="0" applyNumberFormat="1" applyFont="1" applyBorder="1" applyAlignment="1">
      <alignment horizontal="distributed" vertical="center"/>
    </xf>
    <xf numFmtId="49" fontId="12" fillId="0" borderId="12" xfId="0" applyNumberFormat="1" applyFont="1" applyBorder="1" applyAlignment="1">
      <alignment horizontal="distributed" vertical="center"/>
    </xf>
    <xf numFmtId="49" fontId="25" fillId="0" borderId="13" xfId="0" applyNumberFormat="1" applyFont="1" applyBorder="1" applyAlignment="1">
      <alignment horizontal="distributed" vertical="center"/>
    </xf>
    <xf numFmtId="0" fontId="7" fillId="0" borderId="0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3" fillId="0" borderId="23" xfId="0" applyFont="1" applyBorder="1" applyAlignment="1">
      <alignment vertical="center"/>
    </xf>
    <xf numFmtId="0" fontId="4" fillId="0" borderId="10" xfId="0" applyFont="1" applyFill="1" applyBorder="1" applyAlignment="1">
      <alignment horizontal="left" vertical="center"/>
    </xf>
    <xf numFmtId="49" fontId="3" fillId="0" borderId="12" xfId="0" applyNumberFormat="1" applyFont="1" applyBorder="1" applyAlignment="1">
      <alignment horizontal="distributed" vertical="center"/>
    </xf>
    <xf numFmtId="49" fontId="3" fillId="0" borderId="12" xfId="0" applyNumberFormat="1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49" fontId="5" fillId="0" borderId="0" xfId="0" applyNumberFormat="1" applyFont="1" applyFill="1" applyAlignment="1">
      <alignment vertical="center"/>
    </xf>
    <xf numFmtId="49" fontId="7" fillId="0" borderId="0" xfId="0" applyNumberFormat="1" applyFont="1" applyAlignment="1">
      <alignment vertical="center"/>
    </xf>
    <xf numFmtId="49" fontId="8" fillId="0" borderId="0" xfId="0" applyNumberFormat="1" applyFont="1" applyAlignment="1">
      <alignment vertical="center"/>
    </xf>
    <xf numFmtId="49" fontId="7" fillId="0" borderId="12" xfId="0" applyNumberFormat="1" applyFont="1" applyBorder="1" applyAlignment="1">
      <alignment vertical="center"/>
    </xf>
    <xf numFmtId="49" fontId="7" fillId="0" borderId="12" xfId="0" applyNumberFormat="1" applyFont="1" applyBorder="1" applyAlignment="1">
      <alignment horizontal="left" vertical="center"/>
    </xf>
    <xf numFmtId="49" fontId="15" fillId="0" borderId="12" xfId="0" applyNumberFormat="1" applyFont="1" applyBorder="1" applyAlignment="1">
      <alignment vertical="center"/>
    </xf>
    <xf numFmtId="49" fontId="15" fillId="0" borderId="13" xfId="0" applyNumberFormat="1" applyFont="1" applyBorder="1" applyAlignment="1">
      <alignment vertical="center"/>
    </xf>
    <xf numFmtId="49" fontId="7" fillId="0" borderId="0" xfId="0" applyNumberFormat="1" applyFont="1" applyBorder="1" applyAlignment="1">
      <alignment vertical="center"/>
    </xf>
    <xf numFmtId="49" fontId="3" fillId="0" borderId="14" xfId="0" applyNumberFormat="1" applyFont="1" applyBorder="1" applyAlignment="1">
      <alignment horizontal="left" vertical="center"/>
    </xf>
    <xf numFmtId="49" fontId="7" fillId="0" borderId="0" xfId="0" applyNumberFormat="1" applyFont="1" applyFill="1" applyAlignment="1">
      <alignment vertical="center"/>
    </xf>
    <xf numFmtId="0" fontId="15" fillId="0" borderId="10" xfId="0" applyNumberFormat="1" applyFont="1" applyBorder="1" applyAlignment="1">
      <alignment horizontal="left" vertical="center"/>
    </xf>
    <xf numFmtId="0" fontId="7" fillId="0" borderId="0" xfId="0" applyNumberFormat="1" applyFont="1" applyFill="1" applyAlignment="1">
      <alignment horizontal="left" vertical="center"/>
    </xf>
    <xf numFmtId="0" fontId="4" fillId="0" borderId="0" xfId="0" applyFont="1" applyBorder="1" applyAlignment="1">
      <alignment vertical="center"/>
    </xf>
    <xf numFmtId="184" fontId="3" fillId="0" borderId="15" xfId="48" applyNumberFormat="1" applyFont="1" applyFill="1" applyBorder="1" applyAlignment="1">
      <alignment horizontal="right" vertical="center"/>
    </xf>
    <xf numFmtId="38" fontId="3" fillId="0" borderId="15" xfId="48" applyNumberFormat="1" applyFont="1" applyBorder="1" applyAlignment="1">
      <alignment vertical="center"/>
    </xf>
    <xf numFmtId="38" fontId="3" fillId="0" borderId="0" xfId="48" applyNumberFormat="1" applyFont="1" applyBorder="1" applyAlignment="1">
      <alignment vertical="center"/>
    </xf>
    <xf numFmtId="38" fontId="3" fillId="0" borderId="15" xfId="48" applyNumberFormat="1" applyFont="1" applyFill="1" applyBorder="1" applyAlignment="1">
      <alignment vertical="center"/>
    </xf>
    <xf numFmtId="38" fontId="3" fillId="0" borderId="0" xfId="48" applyNumberFormat="1" applyFont="1" applyFill="1" applyBorder="1" applyAlignment="1">
      <alignment vertical="center"/>
    </xf>
    <xf numFmtId="38" fontId="3" fillId="0" borderId="15" xfId="48" applyNumberFormat="1" applyFont="1" applyFill="1" applyBorder="1" applyAlignment="1">
      <alignment horizontal="right" vertical="center"/>
    </xf>
    <xf numFmtId="38" fontId="3" fillId="0" borderId="0" xfId="48" applyNumberFormat="1" applyFont="1" applyFill="1" applyBorder="1" applyAlignment="1">
      <alignment horizontal="right" vertical="center"/>
    </xf>
    <xf numFmtId="38" fontId="3" fillId="0" borderId="15" xfId="0" applyNumberFormat="1" applyFont="1" applyBorder="1" applyAlignment="1">
      <alignment vertical="center"/>
    </xf>
    <xf numFmtId="38" fontId="3" fillId="0" borderId="12" xfId="48" applyNumberFormat="1" applyFont="1" applyBorder="1" applyAlignment="1">
      <alignment vertical="center"/>
    </xf>
    <xf numFmtId="191" fontId="3" fillId="0" borderId="0" xfId="0" applyNumberFormat="1" applyFont="1" applyAlignment="1">
      <alignment horizontal="right" vertical="center"/>
    </xf>
    <xf numFmtId="181" fontId="4" fillId="0" borderId="0" xfId="0" applyNumberFormat="1" applyFont="1" applyFill="1" applyAlignment="1">
      <alignment horizontal="right" vertical="center"/>
    </xf>
    <xf numFmtId="0" fontId="25" fillId="0" borderId="0" xfId="0" applyFont="1" applyBorder="1" applyAlignment="1">
      <alignment horizontal="left" vertical="center"/>
    </xf>
    <xf numFmtId="184" fontId="25" fillId="0" borderId="0" xfId="0" applyNumberFormat="1" applyFont="1" applyBorder="1" applyAlignment="1">
      <alignment vertical="center"/>
    </xf>
    <xf numFmtId="0" fontId="25" fillId="0" borderId="15" xfId="0" applyFont="1" applyBorder="1" applyAlignment="1">
      <alignment horizontal="left" vertical="center"/>
    </xf>
    <xf numFmtId="49" fontId="25" fillId="0" borderId="12" xfId="0" applyNumberFormat="1" applyFont="1" applyBorder="1" applyAlignment="1">
      <alignment horizontal="distributed" vertical="center"/>
    </xf>
    <xf numFmtId="49" fontId="12" fillId="0" borderId="13" xfId="0" applyNumberFormat="1" applyFont="1" applyBorder="1" applyAlignment="1">
      <alignment horizontal="distributed" vertical="center"/>
    </xf>
    <xf numFmtId="0" fontId="25" fillId="0" borderId="10" xfId="0" applyFont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distributed" vertical="center"/>
    </xf>
    <xf numFmtId="49" fontId="3" fillId="0" borderId="0" xfId="0" applyNumberFormat="1" applyFont="1" applyFill="1" applyBorder="1" applyAlignment="1">
      <alignment vertical="center"/>
    </xf>
    <xf numFmtId="181" fontId="3" fillId="0" borderId="0" xfId="0" applyNumberFormat="1" applyFont="1" applyFill="1" applyBorder="1" applyAlignment="1">
      <alignment vertical="center"/>
    </xf>
    <xf numFmtId="179" fontId="3" fillId="0" borderId="0" xfId="48" applyNumberFormat="1" applyFont="1" applyFill="1" applyBorder="1" applyAlignment="1">
      <alignment vertical="center"/>
    </xf>
    <xf numFmtId="178" fontId="3" fillId="0" borderId="0" xfId="0" applyNumberFormat="1" applyFont="1" applyFill="1" applyBorder="1" applyAlignment="1">
      <alignment vertical="center"/>
    </xf>
    <xf numFmtId="188" fontId="3" fillId="0" borderId="0" xfId="48" applyNumberFormat="1" applyFont="1" applyFill="1" applyAlignment="1">
      <alignment horizontal="right" vertical="center"/>
    </xf>
    <xf numFmtId="188" fontId="3" fillId="0" borderId="10" xfId="48" applyNumberFormat="1" applyFont="1" applyFill="1" applyBorder="1" applyAlignment="1">
      <alignment horizontal="right" vertical="center"/>
    </xf>
    <xf numFmtId="0" fontId="3" fillId="0" borderId="26" xfId="0" applyFont="1" applyFill="1" applyBorder="1" applyAlignment="1">
      <alignment horizontal="distributed" vertical="center"/>
    </xf>
    <xf numFmtId="0" fontId="16" fillId="0" borderId="26" xfId="0" applyFont="1" applyFill="1" applyBorder="1" applyAlignment="1">
      <alignment horizontal="distributed" vertical="center"/>
    </xf>
    <xf numFmtId="0" fontId="6" fillId="0" borderId="12" xfId="0" applyFont="1" applyFill="1" applyBorder="1" applyAlignment="1">
      <alignment horizontal="distributed" vertical="center"/>
    </xf>
    <xf numFmtId="0" fontId="7" fillId="0" borderId="27" xfId="0" applyFont="1" applyFill="1" applyBorder="1" applyAlignment="1">
      <alignment horizontal="center" vertical="center" shrinkToFit="1"/>
    </xf>
    <xf numFmtId="38" fontId="3" fillId="0" borderId="14" xfId="48" applyFont="1" applyFill="1" applyBorder="1" applyAlignment="1">
      <alignment vertical="center"/>
    </xf>
    <xf numFmtId="38" fontId="3" fillId="0" borderId="14" xfId="0" applyNumberFormat="1" applyFont="1" applyFill="1" applyBorder="1" applyAlignment="1">
      <alignment vertical="center"/>
    </xf>
    <xf numFmtId="38" fontId="0" fillId="0" borderId="0" xfId="48" applyFont="1" applyFill="1" applyAlignment="1">
      <alignment vertical="center"/>
    </xf>
    <xf numFmtId="38" fontId="3" fillId="0" borderId="21" xfId="48" applyFont="1" applyFill="1" applyBorder="1" applyAlignment="1">
      <alignment horizontal="center" vertical="center"/>
    </xf>
    <xf numFmtId="38" fontId="3" fillId="0" borderId="20" xfId="48" applyFont="1" applyFill="1" applyBorder="1" applyAlignment="1">
      <alignment horizontal="center" vertical="center"/>
    </xf>
    <xf numFmtId="38" fontId="3" fillId="0" borderId="11" xfId="48" applyFont="1" applyFill="1" applyBorder="1" applyAlignment="1">
      <alignment horizontal="center" vertical="center"/>
    </xf>
    <xf numFmtId="38" fontId="0" fillId="0" borderId="0" xfId="48" applyFont="1" applyFill="1" applyAlignment="1">
      <alignment horizontal="distributed" vertical="center"/>
    </xf>
    <xf numFmtId="38" fontId="15" fillId="0" borderId="12" xfId="48" applyFont="1" applyFill="1" applyBorder="1" applyAlignment="1">
      <alignment horizontal="distributed" vertical="center"/>
    </xf>
    <xf numFmtId="0" fontId="7" fillId="0" borderId="23" xfId="0" applyNumberFormat="1" applyFont="1" applyBorder="1" applyAlignment="1">
      <alignment horizontal="left" vertical="center"/>
    </xf>
    <xf numFmtId="0" fontId="3" fillId="0" borderId="11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38" fontId="3" fillId="0" borderId="10" xfId="0" applyNumberFormat="1" applyFont="1" applyBorder="1" applyAlignment="1">
      <alignment vertical="center"/>
    </xf>
    <xf numFmtId="49" fontId="3" fillId="0" borderId="0" xfId="0" applyNumberFormat="1" applyFont="1" applyFill="1" applyBorder="1" applyAlignment="1">
      <alignment horizontal="distributed" vertical="center"/>
    </xf>
    <xf numFmtId="191" fontId="3" fillId="0" borderId="0" xfId="0" applyNumberFormat="1" applyFont="1" applyFill="1" applyAlignment="1">
      <alignment horizontal="right" vertical="center"/>
    </xf>
    <xf numFmtId="184" fontId="3" fillId="0" borderId="10" xfId="48" applyNumberFormat="1" applyFont="1" applyFill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191" fontId="4" fillId="0" borderId="0" xfId="0" applyNumberFormat="1" applyFont="1" applyFill="1" applyBorder="1" applyAlignment="1">
      <alignment horizontal="right" vertical="center"/>
    </xf>
    <xf numFmtId="38" fontId="4" fillId="0" borderId="0" xfId="48" applyNumberFormat="1" applyFont="1" applyBorder="1" applyAlignment="1">
      <alignment horizontal="right" vertical="center"/>
    </xf>
    <xf numFmtId="38" fontId="3" fillId="0" borderId="0" xfId="48" applyNumberFormat="1" applyFont="1" applyBorder="1" applyAlignment="1">
      <alignment horizontal="right" vertical="center"/>
    </xf>
    <xf numFmtId="184" fontId="3" fillId="0" borderId="0" xfId="0" applyNumberFormat="1" applyFont="1" applyFill="1" applyBorder="1" applyAlignment="1">
      <alignment horizontal="right"/>
    </xf>
    <xf numFmtId="0" fontId="17" fillId="0" borderId="0" xfId="0" applyNumberFormat="1" applyFont="1" applyBorder="1" applyAlignment="1">
      <alignment vertical="center"/>
    </xf>
    <xf numFmtId="0" fontId="0" fillId="0" borderId="0" xfId="0" applyNumberFormat="1" applyBorder="1" applyAlignment="1">
      <alignment vertical="center"/>
    </xf>
    <xf numFmtId="38" fontId="3" fillId="0" borderId="10" xfId="48" applyNumberFormat="1" applyFont="1" applyBorder="1" applyAlignment="1">
      <alignment horizontal="right" vertical="center"/>
    </xf>
    <xf numFmtId="180" fontId="4" fillId="0" borderId="1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0" fillId="0" borderId="0" xfId="0" applyFill="1" applyAlignment="1">
      <alignment horizontal="right" vertical="center"/>
    </xf>
    <xf numFmtId="0" fontId="3" fillId="0" borderId="0" xfId="0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49" fontId="4" fillId="0" borderId="13" xfId="0" applyNumberFormat="1" applyFont="1" applyFill="1" applyBorder="1" applyAlignment="1">
      <alignment horizontal="distributed" vertical="center"/>
    </xf>
    <xf numFmtId="181" fontId="3" fillId="0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3" fillId="0" borderId="12" xfId="0" applyFont="1" applyBorder="1" applyAlignment="1">
      <alignment horizontal="centerContinuous" vertical="center" shrinkToFit="1"/>
    </xf>
    <xf numFmtId="38" fontId="3" fillId="0" borderId="0" xfId="0" applyNumberFormat="1" applyFont="1" applyAlignment="1">
      <alignment vertical="center"/>
    </xf>
    <xf numFmtId="38" fontId="4" fillId="0" borderId="0" xfId="48" applyFont="1" applyBorder="1" applyAlignment="1">
      <alignment vertical="center"/>
    </xf>
    <xf numFmtId="38" fontId="3" fillId="0" borderId="0" xfId="0" applyNumberFormat="1" applyFont="1" applyAlignment="1">
      <alignment horizontal="right" vertical="center"/>
    </xf>
    <xf numFmtId="38" fontId="3" fillId="0" borderId="10" xfId="0" applyNumberFormat="1" applyFont="1" applyBorder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188" fontId="3" fillId="0" borderId="0" xfId="48" applyNumberFormat="1" applyFont="1" applyFill="1" applyBorder="1" applyAlignment="1">
      <alignment horizontal="right" vertical="center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/>
    </xf>
    <xf numFmtId="0" fontId="3" fillId="0" borderId="24" xfId="0" applyNumberFormat="1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distributed" vertical="center"/>
    </xf>
    <xf numFmtId="38" fontId="4" fillId="0" borderId="22" xfId="48" applyFont="1" applyBorder="1" applyAlignment="1">
      <alignment vertical="center"/>
    </xf>
    <xf numFmtId="38" fontId="3" fillId="0" borderId="28" xfId="48" applyFont="1" applyBorder="1" applyAlignment="1">
      <alignment vertical="center"/>
    </xf>
    <xf numFmtId="38" fontId="5" fillId="0" borderId="0" xfId="48" applyFont="1" applyBorder="1" applyAlignment="1">
      <alignment vertical="center"/>
    </xf>
    <xf numFmtId="3" fontId="29" fillId="0" borderId="0" xfId="61" applyNumberFormat="1" applyFont="1" applyFill="1" applyBorder="1" applyAlignment="1">
      <alignment vertical="center"/>
      <protection/>
    </xf>
    <xf numFmtId="0" fontId="3" fillId="0" borderId="25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184" fontId="3" fillId="0" borderId="15" xfId="0" applyNumberFormat="1" applyFont="1" applyFill="1" applyBorder="1" applyAlignment="1">
      <alignment/>
    </xf>
    <xf numFmtId="184" fontId="3" fillId="0" borderId="0" xfId="0" applyNumberFormat="1" applyFont="1" applyFill="1" applyBorder="1" applyAlignment="1">
      <alignment/>
    </xf>
    <xf numFmtId="184" fontId="3" fillId="0" borderId="15" xfId="0" applyNumberFormat="1" applyFont="1" applyFill="1" applyBorder="1" applyAlignment="1">
      <alignment horizontal="right"/>
    </xf>
    <xf numFmtId="184" fontId="4" fillId="0" borderId="15" xfId="0" applyNumberFormat="1" applyFont="1" applyFill="1" applyBorder="1" applyAlignment="1">
      <alignment/>
    </xf>
    <xf numFmtId="184" fontId="4" fillId="0" borderId="0" xfId="0" applyNumberFormat="1" applyFont="1" applyFill="1" applyBorder="1" applyAlignment="1">
      <alignment/>
    </xf>
    <xf numFmtId="184" fontId="3" fillId="0" borderId="28" xfId="0" applyNumberFormat="1" applyFont="1" applyFill="1" applyBorder="1" applyAlignment="1">
      <alignment/>
    </xf>
    <xf numFmtId="184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184" fontId="3" fillId="0" borderId="15" xfId="48" applyNumberFormat="1" applyFont="1" applyFill="1" applyBorder="1" applyAlignment="1">
      <alignment vertical="center"/>
    </xf>
    <xf numFmtId="184" fontId="4" fillId="0" borderId="15" xfId="48" applyNumberFormat="1" applyFont="1" applyFill="1" applyBorder="1" applyAlignment="1">
      <alignment vertical="center"/>
    </xf>
    <xf numFmtId="184" fontId="4" fillId="0" borderId="0" xfId="48" applyNumberFormat="1" applyFont="1" applyFill="1" applyBorder="1" applyAlignment="1">
      <alignment vertical="center"/>
    </xf>
    <xf numFmtId="184" fontId="3" fillId="0" borderId="0" xfId="0" applyNumberFormat="1" applyFont="1" applyFill="1" applyBorder="1" applyAlignment="1">
      <alignment vertical="center"/>
    </xf>
    <xf numFmtId="184" fontId="3" fillId="0" borderId="28" xfId="48" applyNumberFormat="1" applyFont="1" applyFill="1" applyBorder="1" applyAlignment="1">
      <alignment vertical="center"/>
    </xf>
    <xf numFmtId="184" fontId="3" fillId="0" borderId="10" xfId="0" applyNumberFormat="1" applyFont="1" applyFill="1" applyBorder="1" applyAlignment="1">
      <alignment vertical="center"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vertical="center"/>
    </xf>
    <xf numFmtId="0" fontId="15" fillId="0" borderId="23" xfId="0" applyFont="1" applyFill="1" applyBorder="1" applyAlignment="1">
      <alignment horizontal="distributed" vertical="center"/>
    </xf>
    <xf numFmtId="0" fontId="7" fillId="0" borderId="10" xfId="0" applyFont="1" applyBorder="1" applyAlignment="1">
      <alignment horizontal="distributed" vertical="center"/>
    </xf>
    <xf numFmtId="38" fontId="4" fillId="34" borderId="22" xfId="48" applyFont="1" applyFill="1" applyBorder="1" applyAlignment="1">
      <alignment vertical="center"/>
    </xf>
    <xf numFmtId="38" fontId="4" fillId="34" borderId="23" xfId="48" applyFont="1" applyFill="1" applyBorder="1" applyAlignment="1">
      <alignment vertical="center"/>
    </xf>
    <xf numFmtId="38" fontId="4" fillId="34" borderId="24" xfId="48" applyFont="1" applyFill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7" fillId="0" borderId="28" xfId="0" applyFont="1" applyBorder="1" applyAlignment="1">
      <alignment horizontal="distributed" vertical="center"/>
    </xf>
    <xf numFmtId="0" fontId="7" fillId="0" borderId="22" xfId="0" applyFont="1" applyBorder="1" applyAlignment="1">
      <alignment horizontal="distributed" vertical="center"/>
    </xf>
    <xf numFmtId="0" fontId="7" fillId="0" borderId="15" xfId="0" applyFont="1" applyBorder="1" applyAlignment="1">
      <alignment horizontal="distributed" vertical="center"/>
    </xf>
    <xf numFmtId="0" fontId="15" fillId="0" borderId="15" xfId="0" applyFont="1" applyBorder="1" applyAlignment="1">
      <alignment horizontal="distributed" vertical="center"/>
    </xf>
    <xf numFmtId="0" fontId="7" fillId="0" borderId="15" xfId="0" applyFont="1" applyFill="1" applyBorder="1" applyAlignment="1">
      <alignment horizontal="distributed" vertical="center"/>
    </xf>
    <xf numFmtId="0" fontId="7" fillId="0" borderId="15" xfId="0" applyFont="1" applyBorder="1" applyAlignment="1">
      <alignment horizontal="distributed" vertical="center" shrinkToFit="1"/>
    </xf>
    <xf numFmtId="0" fontId="15" fillId="0" borderId="23" xfId="0" applyFont="1" applyBorder="1" applyAlignment="1">
      <alignment horizontal="distributed" vertical="center"/>
    </xf>
    <xf numFmtId="38" fontId="3" fillId="0" borderId="0" xfId="0" applyNumberFormat="1" applyFont="1" applyAlignment="1">
      <alignment vertical="center"/>
    </xf>
    <xf numFmtId="38" fontId="3" fillId="34" borderId="0" xfId="48" applyFont="1" applyFill="1" applyBorder="1" applyAlignment="1">
      <alignment vertical="center"/>
    </xf>
    <xf numFmtId="38" fontId="3" fillId="34" borderId="15" xfId="0" applyNumberFormat="1" applyFont="1" applyFill="1" applyBorder="1" applyAlignment="1">
      <alignment vertical="center"/>
    </xf>
    <xf numFmtId="38" fontId="3" fillId="34" borderId="0" xfId="0" applyNumberFormat="1" applyFont="1" applyFill="1" applyAlignment="1">
      <alignment vertical="center"/>
    </xf>
    <xf numFmtId="38" fontId="3" fillId="34" borderId="15" xfId="48" applyFont="1" applyFill="1" applyBorder="1" applyAlignment="1">
      <alignment vertical="center"/>
    </xf>
    <xf numFmtId="38" fontId="3" fillId="0" borderId="22" xfId="48" applyFont="1" applyBorder="1" applyAlignment="1">
      <alignment vertical="center"/>
    </xf>
    <xf numFmtId="38" fontId="3" fillId="0" borderId="23" xfId="48" applyFont="1" applyBorder="1" applyAlignment="1">
      <alignment vertical="center"/>
    </xf>
    <xf numFmtId="38" fontId="3" fillId="0" borderId="24" xfId="48" applyFont="1" applyBorder="1" applyAlignment="1">
      <alignment vertical="center"/>
    </xf>
    <xf numFmtId="0" fontId="1" fillId="34" borderId="0" xfId="0" applyFont="1" applyFill="1" applyAlignment="1">
      <alignment vertical="center"/>
    </xf>
    <xf numFmtId="0" fontId="9" fillId="0" borderId="0" xfId="0" applyFont="1" applyAlignment="1">
      <alignment/>
    </xf>
    <xf numFmtId="181" fontId="0" fillId="0" borderId="0" xfId="0" applyNumberFormat="1" applyAlignment="1">
      <alignment vertical="center"/>
    </xf>
    <xf numFmtId="0" fontId="0" fillId="34" borderId="0" xfId="0" applyFill="1" applyAlignment="1">
      <alignment vertical="center"/>
    </xf>
    <xf numFmtId="184" fontId="3" fillId="0" borderId="10" xfId="0" applyNumberFormat="1" applyFont="1" applyFill="1" applyBorder="1" applyAlignment="1">
      <alignment horizontal="right" vertical="center"/>
    </xf>
    <xf numFmtId="0" fontId="15" fillId="0" borderId="25" xfId="0" applyFont="1" applyBorder="1" applyAlignment="1">
      <alignment horizontal="distributed" vertical="center"/>
    </xf>
    <xf numFmtId="0" fontId="7" fillId="0" borderId="26" xfId="0" applyFont="1" applyBorder="1" applyAlignment="1">
      <alignment horizontal="distributed" vertical="center" shrinkToFit="1"/>
    </xf>
    <xf numFmtId="0" fontId="7" fillId="0" borderId="12" xfId="0" applyNumberFormat="1" applyFont="1" applyFill="1" applyBorder="1" applyAlignment="1">
      <alignment vertical="center"/>
    </xf>
    <xf numFmtId="0" fontId="7" fillId="0" borderId="12" xfId="0" applyNumberFormat="1" applyFont="1" applyFill="1" applyBorder="1" applyAlignment="1">
      <alignment vertical="center" shrinkToFit="1"/>
    </xf>
    <xf numFmtId="0" fontId="7" fillId="0" borderId="12" xfId="0" applyNumberFormat="1" applyFont="1" applyFill="1" applyBorder="1" applyAlignment="1">
      <alignment horizontal="left" vertical="center"/>
    </xf>
    <xf numFmtId="0" fontId="7" fillId="0" borderId="12" xfId="0" applyNumberFormat="1" applyFont="1" applyFill="1" applyBorder="1" applyAlignment="1">
      <alignment horizontal="left" vertical="center" shrinkToFit="1"/>
    </xf>
    <xf numFmtId="0" fontId="7" fillId="0" borderId="21" xfId="0" applyNumberFormat="1" applyFont="1" applyFill="1" applyBorder="1" applyAlignment="1">
      <alignment horizontal="center" vertical="center"/>
    </xf>
    <xf numFmtId="0" fontId="3" fillId="0" borderId="17" xfId="0" applyNumberFormat="1" applyFont="1" applyBorder="1" applyAlignment="1">
      <alignment horizontal="center" vertical="center"/>
    </xf>
    <xf numFmtId="0" fontId="7" fillId="0" borderId="22" xfId="0" applyNumberFormat="1" applyFont="1" applyBorder="1" applyAlignment="1">
      <alignment vertical="center"/>
    </xf>
    <xf numFmtId="38" fontId="3" fillId="0" borderId="15" xfId="48" applyFont="1" applyBorder="1" applyAlignment="1">
      <alignment horizontal="center" vertical="center"/>
    </xf>
    <xf numFmtId="38" fontId="3" fillId="0" borderId="15" xfId="48" applyFont="1" applyFill="1" applyBorder="1" applyAlignment="1">
      <alignment horizontal="center" vertical="center"/>
    </xf>
    <xf numFmtId="38" fontId="4" fillId="0" borderId="28" xfId="48" applyFont="1" applyBorder="1" applyAlignment="1">
      <alignment horizontal="center" vertical="center"/>
    </xf>
    <xf numFmtId="0" fontId="7" fillId="0" borderId="15" xfId="0" applyNumberFormat="1" applyFont="1" applyBorder="1" applyAlignment="1">
      <alignment horizontal="left" vertical="center"/>
    </xf>
    <xf numFmtId="0" fontId="7" fillId="0" borderId="15" xfId="0" applyNumberFormat="1" applyFont="1" applyFill="1" applyBorder="1" applyAlignment="1">
      <alignment horizontal="left" vertical="center"/>
    </xf>
    <xf numFmtId="0" fontId="15" fillId="0" borderId="15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vertical="center"/>
    </xf>
    <xf numFmtId="49" fontId="7" fillId="0" borderId="0" xfId="0" applyNumberFormat="1" applyFont="1" applyBorder="1" applyAlignment="1">
      <alignment horizontal="left" vertical="center"/>
    </xf>
    <xf numFmtId="49" fontId="15" fillId="0" borderId="0" xfId="0" applyNumberFormat="1" applyFont="1" applyBorder="1" applyAlignment="1">
      <alignment vertical="center"/>
    </xf>
    <xf numFmtId="49" fontId="15" fillId="0" borderId="10" xfId="0" applyNumberFormat="1" applyFont="1" applyBorder="1" applyAlignment="1">
      <alignment vertical="center"/>
    </xf>
    <xf numFmtId="0" fontId="20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vertical="center" wrapText="1"/>
    </xf>
    <xf numFmtId="0" fontId="3" fillId="0" borderId="37" xfId="0" applyNumberFormat="1" applyFont="1" applyBorder="1" applyAlignment="1">
      <alignment vertical="center" wrapText="1"/>
    </xf>
    <xf numFmtId="0" fontId="0" fillId="0" borderId="34" xfId="0" applyBorder="1" applyAlignment="1">
      <alignment horizontal="left" vertical="center"/>
    </xf>
    <xf numFmtId="0" fontId="6" fillId="0" borderId="0" xfId="0" applyNumberFormat="1" applyFont="1" applyBorder="1" applyAlignment="1">
      <alignment horizontal="center" vertical="center" wrapText="1"/>
    </xf>
    <xf numFmtId="184" fontId="3" fillId="0" borderId="0" xfId="0" applyNumberFormat="1" applyFont="1" applyBorder="1" applyAlignment="1">
      <alignment horizontal="right" vertical="center"/>
    </xf>
    <xf numFmtId="0" fontId="0" fillId="0" borderId="14" xfId="0" applyFill="1" applyBorder="1" applyAlignment="1">
      <alignment vertical="center"/>
    </xf>
    <xf numFmtId="184" fontId="3" fillId="0" borderId="0" xfId="0" applyNumberFormat="1" applyFont="1" applyAlignment="1">
      <alignment vertical="center"/>
    </xf>
    <xf numFmtId="184" fontId="3" fillId="0" borderId="15" xfId="48" applyNumberFormat="1" applyFont="1" applyBorder="1" applyAlignment="1">
      <alignment horizontal="right" vertical="center"/>
    </xf>
    <xf numFmtId="184" fontId="3" fillId="0" borderId="15" xfId="48" applyNumberFormat="1" applyFont="1" applyFill="1" applyBorder="1" applyAlignment="1">
      <alignment vertical="center"/>
    </xf>
    <xf numFmtId="184" fontId="4" fillId="0" borderId="15" xfId="48" applyNumberFormat="1" applyFont="1" applyFill="1" applyBorder="1" applyAlignment="1">
      <alignment vertical="center"/>
    </xf>
    <xf numFmtId="0" fontId="3" fillId="0" borderId="18" xfId="0" applyFont="1" applyBorder="1" applyAlignment="1">
      <alignment vertical="center" wrapText="1"/>
    </xf>
    <xf numFmtId="0" fontId="7" fillId="0" borderId="18" xfId="0" applyFont="1" applyBorder="1" applyAlignment="1">
      <alignment vertical="center" wrapText="1"/>
    </xf>
    <xf numFmtId="0" fontId="3" fillId="0" borderId="2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176" fontId="0" fillId="0" borderId="0" xfId="0" applyNumberFormat="1" applyAlignment="1">
      <alignment vertical="center"/>
    </xf>
    <xf numFmtId="184" fontId="3" fillId="0" borderId="23" xfId="0" applyNumberFormat="1" applyFont="1" applyBorder="1" applyAlignment="1">
      <alignment horizontal="right" vertical="center"/>
    </xf>
    <xf numFmtId="184" fontId="3" fillId="0" borderId="12" xfId="48" applyNumberFormat="1" applyFont="1" applyBorder="1" applyAlignment="1">
      <alignment horizontal="right" vertical="center"/>
    </xf>
    <xf numFmtId="184" fontId="3" fillId="0" borderId="13" xfId="48" applyNumberFormat="1" applyFont="1" applyBorder="1" applyAlignment="1">
      <alignment horizontal="right" vertical="center"/>
    </xf>
    <xf numFmtId="184" fontId="3" fillId="0" borderId="22" xfId="48" applyNumberFormat="1" applyFont="1" applyFill="1" applyBorder="1" applyAlignment="1">
      <alignment horizontal="right" vertical="center"/>
    </xf>
    <xf numFmtId="184" fontId="3" fillId="0" borderId="0" xfId="48" applyNumberFormat="1" applyFont="1" applyAlignment="1">
      <alignment vertical="center"/>
    </xf>
    <xf numFmtId="184" fontId="3" fillId="0" borderId="0" xfId="48" applyNumberFormat="1" applyFont="1" applyBorder="1" applyAlignment="1">
      <alignment vertical="center"/>
    </xf>
    <xf numFmtId="184" fontId="4" fillId="0" borderId="0" xfId="0" applyNumberFormat="1" applyFont="1" applyBorder="1" applyAlignment="1">
      <alignment vertical="center"/>
    </xf>
    <xf numFmtId="176" fontId="3" fillId="0" borderId="15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176" fontId="3" fillId="0" borderId="22" xfId="0" applyNumberFormat="1" applyFont="1" applyBorder="1" applyAlignment="1">
      <alignment horizontal="right" vertical="center"/>
    </xf>
    <xf numFmtId="176" fontId="4" fillId="0" borderId="10" xfId="0" applyNumberFormat="1" applyFont="1" applyBorder="1" applyAlignment="1">
      <alignment horizontal="right" vertical="center"/>
    </xf>
    <xf numFmtId="176" fontId="4" fillId="0" borderId="28" xfId="0" applyNumberFormat="1" applyFont="1" applyBorder="1" applyAlignment="1">
      <alignment horizontal="right" vertical="center"/>
    </xf>
    <xf numFmtId="0" fontId="3" fillId="0" borderId="15" xfId="0" applyFont="1" applyBorder="1" applyAlignment="1">
      <alignment vertical="center"/>
    </xf>
    <xf numFmtId="0" fontId="3" fillId="0" borderId="16" xfId="0" applyNumberFormat="1" applyFont="1" applyBorder="1" applyAlignment="1">
      <alignment horizontal="center" vertical="center" wrapText="1"/>
    </xf>
    <xf numFmtId="184" fontId="3" fillId="0" borderId="23" xfId="48" applyNumberFormat="1" applyFont="1" applyBorder="1" applyAlignment="1">
      <alignment horizontal="right" vertical="center"/>
    </xf>
    <xf numFmtId="180" fontId="3" fillId="0" borderId="0" xfId="48" applyNumberFormat="1" applyFont="1" applyBorder="1" applyAlignment="1">
      <alignment horizontal="right" vertical="center"/>
    </xf>
    <xf numFmtId="180" fontId="3" fillId="0" borderId="23" xfId="48" applyNumberFormat="1" applyFont="1" applyBorder="1" applyAlignment="1">
      <alignment horizontal="right" vertical="center"/>
    </xf>
    <xf numFmtId="180" fontId="4" fillId="0" borderId="10" xfId="48" applyNumberFormat="1" applyFont="1" applyBorder="1" applyAlignment="1">
      <alignment horizontal="right" vertical="center"/>
    </xf>
    <xf numFmtId="3" fontId="32" fillId="0" borderId="0" xfId="61" applyNumberFormat="1" applyFont="1" applyFill="1" applyBorder="1" applyAlignment="1">
      <alignment vertical="center"/>
      <protection/>
    </xf>
    <xf numFmtId="0" fontId="3" fillId="0" borderId="37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distributed" vertical="center"/>
    </xf>
    <xf numFmtId="4" fontId="3" fillId="0" borderId="0" xfId="0" applyNumberFormat="1" applyFont="1" applyFill="1" applyAlignment="1">
      <alignment vertical="center"/>
    </xf>
    <xf numFmtId="0" fontId="3" fillId="0" borderId="0" xfId="0" applyNumberFormat="1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34" borderId="0" xfId="0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176" fontId="4" fillId="0" borderId="0" xfId="0" applyNumberFormat="1" applyFont="1" applyBorder="1" applyAlignment="1">
      <alignment vertical="center"/>
    </xf>
    <xf numFmtId="181" fontId="0" fillId="0" borderId="0" xfId="0" applyNumberFormat="1" applyBorder="1" applyAlignment="1">
      <alignment vertical="center"/>
    </xf>
    <xf numFmtId="0" fontId="5" fillId="0" borderId="0" xfId="0" applyFont="1" applyBorder="1" applyAlignment="1">
      <alignment vertical="center"/>
    </xf>
    <xf numFmtId="178" fontId="5" fillId="0" borderId="0" xfId="0" applyNumberFormat="1" applyFont="1" applyFill="1" applyBorder="1" applyAlignment="1">
      <alignment horizontal="right" vertical="center"/>
    </xf>
    <xf numFmtId="176" fontId="4" fillId="0" borderId="0" xfId="48" applyNumberFormat="1" applyFont="1" applyBorder="1" applyAlignment="1">
      <alignment vertical="center"/>
    </xf>
    <xf numFmtId="177" fontId="4" fillId="0" borderId="0" xfId="48" applyNumberFormat="1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>
      <alignment horizontal="right" vertical="center"/>
    </xf>
    <xf numFmtId="177" fontId="3" fillId="0" borderId="0" xfId="48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>
      <alignment vertical="center"/>
    </xf>
    <xf numFmtId="3" fontId="4" fillId="0" borderId="0" xfId="60" applyNumberFormat="1" applyFont="1" applyBorder="1" applyAlignment="1">
      <alignment vertical="center"/>
      <protection/>
    </xf>
    <xf numFmtId="0" fontId="7" fillId="0" borderId="37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/>
    </xf>
    <xf numFmtId="38" fontId="5" fillId="0" borderId="0" xfId="48" applyFont="1" applyAlignment="1">
      <alignment horizontal="right" vertical="center"/>
    </xf>
    <xf numFmtId="38" fontId="5" fillId="0" borderId="0" xfId="48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vertical="center"/>
    </xf>
    <xf numFmtId="0" fontId="7" fillId="0" borderId="0" xfId="0" applyNumberFormat="1" applyFont="1" applyBorder="1" applyAlignment="1">
      <alignment horizontal="center" vertical="center" shrinkToFit="1"/>
    </xf>
    <xf numFmtId="0" fontId="3" fillId="0" borderId="10" xfId="0" applyNumberFormat="1" applyFont="1" applyBorder="1" applyAlignment="1">
      <alignment horizontal="center" vertical="center"/>
    </xf>
    <xf numFmtId="38" fontId="4" fillId="0" borderId="23" xfId="48" applyFont="1" applyBorder="1" applyAlignment="1">
      <alignment vertical="center"/>
    </xf>
    <xf numFmtId="38" fontId="17" fillId="0" borderId="10" xfId="0" applyNumberFormat="1" applyFont="1" applyBorder="1" applyAlignment="1">
      <alignment horizontal="left" vertical="center"/>
    </xf>
    <xf numFmtId="0" fontId="3" fillId="0" borderId="33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shrinkToFit="1"/>
    </xf>
    <xf numFmtId="49" fontId="3" fillId="0" borderId="0" xfId="0" applyNumberFormat="1" applyFont="1" applyFill="1" applyBorder="1" applyAlignment="1">
      <alignment horizontal="left" vertical="center" shrinkToFit="1"/>
    </xf>
    <xf numFmtId="0" fontId="67" fillId="0" borderId="10" xfId="0" applyFont="1" applyFill="1" applyBorder="1" applyAlignment="1">
      <alignment horizontal="left" vertical="center" shrinkToFit="1"/>
    </xf>
    <xf numFmtId="49" fontId="67" fillId="0" borderId="10" xfId="0" applyNumberFormat="1" applyFont="1" applyFill="1" applyBorder="1" applyAlignment="1">
      <alignment horizontal="left" vertical="center" shrinkToFit="1"/>
    </xf>
    <xf numFmtId="38" fontId="67" fillId="0" borderId="28" xfId="48" applyFont="1" applyFill="1" applyBorder="1" applyAlignment="1">
      <alignment vertical="center"/>
    </xf>
    <xf numFmtId="38" fontId="67" fillId="0" borderId="10" xfId="48" applyFont="1" applyFill="1" applyBorder="1" applyAlignment="1">
      <alignment vertical="center"/>
    </xf>
    <xf numFmtId="38" fontId="67" fillId="0" borderId="10" xfId="48" applyFont="1" applyFill="1" applyBorder="1" applyAlignment="1">
      <alignment horizontal="right" vertical="center"/>
    </xf>
    <xf numFmtId="181" fontId="67" fillId="0" borderId="10" xfId="0" applyNumberFormat="1" applyFont="1" applyFill="1" applyBorder="1" applyAlignment="1">
      <alignment horizontal="right" vertical="center"/>
    </xf>
    <xf numFmtId="179" fontId="67" fillId="0" borderId="10" xfId="48" applyNumberFormat="1" applyFont="1" applyFill="1" applyBorder="1" applyAlignment="1">
      <alignment vertical="center"/>
    </xf>
    <xf numFmtId="178" fontId="67" fillId="0" borderId="10" xfId="0" applyNumberFormat="1" applyFont="1" applyFill="1" applyBorder="1" applyAlignment="1">
      <alignment vertical="center"/>
    </xf>
    <xf numFmtId="38" fontId="29" fillId="0" borderId="0" xfId="48" applyFont="1" applyFill="1" applyBorder="1" applyAlignment="1">
      <alignment vertical="center"/>
    </xf>
    <xf numFmtId="38" fontId="33" fillId="0" borderId="0" xfId="48" applyFont="1" applyFill="1" applyBorder="1" applyAlignment="1">
      <alignment vertical="center"/>
    </xf>
    <xf numFmtId="38" fontId="29" fillId="0" borderId="15" xfId="48" applyFont="1" applyFill="1" applyBorder="1" applyAlignment="1">
      <alignment vertical="center"/>
    </xf>
    <xf numFmtId="38" fontId="33" fillId="0" borderId="15" xfId="48" applyFont="1" applyFill="1" applyBorder="1" applyAlignment="1">
      <alignment vertical="center"/>
    </xf>
    <xf numFmtId="38" fontId="29" fillId="0" borderId="10" xfId="48" applyFont="1" applyFill="1" applyBorder="1" applyAlignment="1">
      <alignment vertical="center"/>
    </xf>
    <xf numFmtId="38" fontId="29" fillId="0" borderId="22" xfId="48" applyFont="1" applyFill="1" applyBorder="1" applyAlignment="1">
      <alignment vertical="center"/>
    </xf>
    <xf numFmtId="38" fontId="29" fillId="0" borderId="28" xfId="48" applyFont="1" applyFill="1" applyBorder="1" applyAlignment="1">
      <alignment vertical="center"/>
    </xf>
    <xf numFmtId="3" fontId="4" fillId="0" borderId="15" xfId="0" applyNumberFormat="1" applyFont="1" applyBorder="1" applyAlignment="1">
      <alignment horizontal="center" vertical="center"/>
    </xf>
    <xf numFmtId="38" fontId="4" fillId="0" borderId="0" xfId="48" applyFont="1" applyAlignment="1">
      <alignment horizontal="center" vertical="center"/>
    </xf>
    <xf numFmtId="38" fontId="4" fillId="0" borderId="10" xfId="48" applyFont="1" applyBorder="1" applyAlignment="1">
      <alignment vertical="center"/>
    </xf>
    <xf numFmtId="38" fontId="4" fillId="0" borderId="10" xfId="48" applyFont="1" applyFill="1" applyBorder="1" applyAlignment="1">
      <alignment vertical="center"/>
    </xf>
    <xf numFmtId="38" fontId="4" fillId="0" borderId="28" xfId="48" applyFont="1" applyBorder="1" applyAlignment="1">
      <alignment vertical="center"/>
    </xf>
    <xf numFmtId="38" fontId="4" fillId="0" borderId="10" xfId="48" applyFont="1" applyBorder="1" applyAlignment="1">
      <alignment vertical="center"/>
    </xf>
    <xf numFmtId="40" fontId="4" fillId="0" borderId="10" xfId="48" applyNumberFormat="1" applyFont="1" applyBorder="1" applyAlignment="1">
      <alignment horizontal="right" vertical="center"/>
    </xf>
    <xf numFmtId="38" fontId="68" fillId="0" borderId="10" xfId="48" applyFont="1" applyBorder="1" applyAlignment="1">
      <alignment vertical="center"/>
    </xf>
    <xf numFmtId="38" fontId="68" fillId="0" borderId="28" xfId="48" applyFont="1" applyBorder="1" applyAlignment="1">
      <alignment vertical="center"/>
    </xf>
    <xf numFmtId="38" fontId="68" fillId="0" borderId="0" xfId="48" applyFont="1" applyAlignment="1">
      <alignment vertical="center"/>
    </xf>
    <xf numFmtId="38" fontId="68" fillId="0" borderId="0" xfId="48" applyFont="1" applyAlignment="1">
      <alignment horizontal="right" vertical="center"/>
    </xf>
    <xf numFmtId="38" fontId="68" fillId="34" borderId="0" xfId="48" applyFont="1" applyFill="1" applyAlignment="1">
      <alignment vertical="center"/>
    </xf>
    <xf numFmtId="38" fontId="68" fillId="0" borderId="13" xfId="48" applyFont="1" applyBorder="1" applyAlignment="1">
      <alignment vertical="center"/>
    </xf>
    <xf numFmtId="38" fontId="3" fillId="0" borderId="38" xfId="48" applyFont="1" applyBorder="1" applyAlignment="1">
      <alignment horizontal="distributed" vertical="center"/>
    </xf>
    <xf numFmtId="0" fontId="3" fillId="0" borderId="39" xfId="0" applyFont="1" applyBorder="1" applyAlignment="1">
      <alignment vertical="center"/>
    </xf>
    <xf numFmtId="38" fontId="3" fillId="0" borderId="15" xfId="48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49" fontId="4" fillId="0" borderId="12" xfId="0" applyNumberFormat="1" applyFont="1" applyFill="1" applyBorder="1" applyAlignment="1">
      <alignment horizontal="distributed" vertical="center"/>
    </xf>
    <xf numFmtId="179" fontId="3" fillId="0" borderId="0" xfId="48" applyNumberFormat="1" applyFont="1" applyFill="1" applyAlignment="1">
      <alignment horizontal="right" vertical="center"/>
    </xf>
    <xf numFmtId="38" fontId="4" fillId="0" borderId="15" xfId="48" applyFont="1" applyFill="1" applyBorder="1" applyAlignment="1">
      <alignment horizontal="right" vertical="center"/>
    </xf>
    <xf numFmtId="38" fontId="3" fillId="0" borderId="28" xfId="48" applyFont="1" applyFill="1" applyBorder="1" applyAlignment="1">
      <alignment horizontal="right" vertical="center"/>
    </xf>
    <xf numFmtId="38" fontId="4" fillId="0" borderId="13" xfId="48" applyFont="1" applyBorder="1" applyAlignment="1">
      <alignment horizontal="right" vertical="center"/>
    </xf>
    <xf numFmtId="38" fontId="3" fillId="0" borderId="0" xfId="48" applyFont="1" applyFill="1" applyBorder="1" applyAlignment="1">
      <alignment horizontal="right" vertical="center" shrinkToFit="1"/>
    </xf>
    <xf numFmtId="0" fontId="3" fillId="0" borderId="37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1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3" fillId="0" borderId="19" xfId="0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56" fontId="3" fillId="0" borderId="25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56" fontId="3" fillId="0" borderId="22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4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 wrapText="1" shrinkToFit="1"/>
    </xf>
    <xf numFmtId="0" fontId="3" fillId="0" borderId="16" xfId="0" applyFont="1" applyFill="1" applyBorder="1" applyAlignment="1">
      <alignment horizontal="center" vertical="center" wrapText="1" shrinkToFi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3" fontId="32" fillId="0" borderId="15" xfId="61" applyNumberFormat="1" applyFont="1" applyFill="1" applyBorder="1" applyAlignment="1">
      <alignment horizontal="right" vertical="center"/>
      <protection/>
    </xf>
    <xf numFmtId="3" fontId="32" fillId="0" borderId="0" xfId="61" applyNumberFormat="1" applyFont="1" applyFill="1" applyBorder="1" applyAlignment="1">
      <alignment horizontal="right" vertical="center"/>
      <protection/>
    </xf>
    <xf numFmtId="0" fontId="4" fillId="0" borderId="0" xfId="0" applyFont="1" applyBorder="1" applyAlignment="1">
      <alignment horizontal="distributed" vertical="center"/>
    </xf>
    <xf numFmtId="0" fontId="7" fillId="0" borderId="33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184" fontId="3" fillId="0" borderId="23" xfId="48" applyNumberFormat="1" applyFont="1" applyFill="1" applyBorder="1" applyAlignment="1">
      <alignment horizontal="right" vertical="center"/>
    </xf>
    <xf numFmtId="184" fontId="3" fillId="0" borderId="0" xfId="48" applyNumberFormat="1" applyFont="1" applyFill="1" applyBorder="1" applyAlignment="1">
      <alignment horizontal="right" vertical="center"/>
    </xf>
    <xf numFmtId="0" fontId="3" fillId="0" borderId="44" xfId="0" applyFont="1" applyBorder="1" applyAlignment="1">
      <alignment horizontal="center" vertical="center"/>
    </xf>
    <xf numFmtId="184" fontId="4" fillId="0" borderId="10" xfId="48" applyNumberFormat="1" applyFont="1" applyFill="1" applyBorder="1" applyAlignment="1">
      <alignment horizontal="right" vertical="center"/>
    </xf>
    <xf numFmtId="0" fontId="4" fillId="0" borderId="23" xfId="0" applyFont="1" applyBorder="1" applyAlignment="1">
      <alignment horizontal="distributed" vertical="center"/>
    </xf>
    <xf numFmtId="0" fontId="4" fillId="0" borderId="24" xfId="0" applyFont="1" applyBorder="1" applyAlignment="1">
      <alignment horizontal="distributed" vertical="center"/>
    </xf>
    <xf numFmtId="3" fontId="29" fillId="0" borderId="22" xfId="61" applyNumberFormat="1" applyFont="1" applyFill="1" applyBorder="1" applyAlignment="1">
      <alignment horizontal="right" vertical="center"/>
      <protection/>
    </xf>
    <xf numFmtId="3" fontId="29" fillId="0" borderId="23" xfId="61" applyNumberFormat="1" applyFont="1" applyFill="1" applyBorder="1" applyAlignment="1">
      <alignment horizontal="right" vertical="center"/>
      <protection/>
    </xf>
    <xf numFmtId="3" fontId="29" fillId="0" borderId="0" xfId="61" applyNumberFormat="1" applyFont="1" applyFill="1" applyBorder="1" applyAlignment="1">
      <alignment horizontal="right" vertical="center"/>
      <protection/>
    </xf>
    <xf numFmtId="176" fontId="4" fillId="0" borderId="0" xfId="0" applyNumberFormat="1" applyFont="1" applyBorder="1" applyAlignment="1">
      <alignment horizontal="right" vertical="center"/>
    </xf>
    <xf numFmtId="177" fontId="4" fillId="0" borderId="23" xfId="0" applyNumberFormat="1" applyFont="1" applyFill="1" applyBorder="1" applyAlignment="1">
      <alignment horizontal="right" vertical="center"/>
    </xf>
    <xf numFmtId="3" fontId="29" fillId="0" borderId="15" xfId="61" applyNumberFormat="1" applyFont="1" applyFill="1" applyBorder="1" applyAlignment="1">
      <alignment horizontal="right" vertical="center"/>
      <protection/>
    </xf>
    <xf numFmtId="176" fontId="4" fillId="0" borderId="0" xfId="48" applyNumberFormat="1" applyFont="1" applyAlignment="1">
      <alignment horizontal="right" vertical="center"/>
    </xf>
    <xf numFmtId="177" fontId="4" fillId="0" borderId="0" xfId="48" applyNumberFormat="1" applyFont="1" applyFill="1" applyAlignment="1">
      <alignment horizontal="right" vertical="center"/>
    </xf>
    <xf numFmtId="176" fontId="3" fillId="0" borderId="0" xfId="0" applyNumberFormat="1" applyFont="1" applyFill="1" applyAlignment="1">
      <alignment horizontal="right" vertical="center"/>
    </xf>
    <xf numFmtId="177" fontId="3" fillId="0" borderId="0" xfId="48" applyNumberFormat="1" applyFont="1" applyFill="1" applyAlignment="1">
      <alignment horizontal="right" vertical="center"/>
    </xf>
    <xf numFmtId="176" fontId="4" fillId="0" borderId="0" xfId="0" applyNumberFormat="1" applyFont="1" applyFill="1" applyAlignment="1">
      <alignment horizontal="right" vertical="center"/>
    </xf>
    <xf numFmtId="3" fontId="4" fillId="0" borderId="28" xfId="60" applyNumberFormat="1" applyFont="1" applyBorder="1" applyAlignment="1">
      <alignment horizontal="right" vertical="center"/>
      <protection/>
    </xf>
    <xf numFmtId="3" fontId="4" fillId="0" borderId="10" xfId="60" applyNumberFormat="1" applyFont="1" applyBorder="1" applyAlignment="1">
      <alignment horizontal="right" vertical="center"/>
      <protection/>
    </xf>
    <xf numFmtId="176" fontId="4" fillId="0" borderId="10" xfId="0" applyNumberFormat="1" applyFont="1" applyFill="1" applyBorder="1" applyAlignment="1">
      <alignment horizontal="right" vertical="center"/>
    </xf>
    <xf numFmtId="180" fontId="4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right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38" fontId="3" fillId="0" borderId="16" xfId="48" applyFont="1" applyFill="1" applyBorder="1" applyAlignment="1">
      <alignment horizontal="center" vertical="center"/>
    </xf>
    <xf numFmtId="38" fontId="3" fillId="0" borderId="21" xfId="48" applyFont="1" applyFill="1" applyBorder="1" applyAlignment="1">
      <alignment horizontal="center" vertical="center"/>
    </xf>
    <xf numFmtId="38" fontId="3" fillId="0" borderId="17" xfId="48" applyFont="1" applyFill="1" applyBorder="1" applyAlignment="1">
      <alignment horizontal="center" vertical="center"/>
    </xf>
    <xf numFmtId="38" fontId="3" fillId="0" borderId="18" xfId="48" applyFont="1" applyFill="1" applyBorder="1" applyAlignment="1">
      <alignment horizontal="center" vertical="center"/>
    </xf>
    <xf numFmtId="38" fontId="3" fillId="0" borderId="19" xfId="48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2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0" fillId="0" borderId="0" xfId="0" applyNumberFormat="1" applyFont="1" applyBorder="1" applyAlignment="1">
      <alignment horizontal="center" vertical="center"/>
    </xf>
    <xf numFmtId="0" fontId="20" fillId="0" borderId="12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0" fontId="7" fillId="0" borderId="12" xfId="0" applyNumberFormat="1" applyFont="1" applyBorder="1" applyAlignment="1">
      <alignment horizontal="center" vertical="center"/>
    </xf>
    <xf numFmtId="0" fontId="7" fillId="0" borderId="15" xfId="0" applyNumberFormat="1" applyFont="1" applyBorder="1" applyAlignment="1">
      <alignment horizontal="center" vertical="center"/>
    </xf>
    <xf numFmtId="0" fontId="20" fillId="0" borderId="15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left" vertical="center"/>
    </xf>
    <xf numFmtId="0" fontId="3" fillId="0" borderId="10" xfId="0" applyNumberFormat="1" applyFont="1" applyBorder="1" applyAlignment="1">
      <alignment horizontal="right" vertical="center"/>
    </xf>
    <xf numFmtId="0" fontId="3" fillId="0" borderId="34" xfId="0" applyNumberFormat="1" applyFont="1" applyBorder="1" applyAlignment="1">
      <alignment horizontal="center" vertical="center"/>
    </xf>
    <xf numFmtId="0" fontId="3" fillId="0" borderId="32" xfId="0" applyNumberFormat="1" applyFont="1" applyBorder="1" applyAlignment="1">
      <alignment horizontal="center" vertical="center"/>
    </xf>
    <xf numFmtId="0" fontId="20" fillId="0" borderId="23" xfId="0" applyNumberFormat="1" applyFont="1" applyBorder="1" applyAlignment="1">
      <alignment horizontal="center" vertical="center"/>
    </xf>
    <xf numFmtId="0" fontId="20" fillId="0" borderId="24" xfId="0" applyNumberFormat="1" applyFont="1" applyBorder="1" applyAlignment="1">
      <alignment horizontal="center" vertical="center"/>
    </xf>
    <xf numFmtId="0" fontId="3" fillId="0" borderId="33" xfId="0" applyNumberFormat="1" applyFont="1" applyBorder="1" applyAlignment="1">
      <alignment horizontal="center" vertical="center"/>
    </xf>
    <xf numFmtId="0" fontId="3" fillId="0" borderId="18" xfId="0" applyNumberFormat="1" applyFont="1" applyBorder="1" applyAlignment="1">
      <alignment horizontal="center" vertical="center"/>
    </xf>
    <xf numFmtId="0" fontId="3" fillId="0" borderId="19" xfId="0" applyNumberFormat="1" applyFont="1" applyBorder="1" applyAlignment="1">
      <alignment horizontal="center" vertical="center"/>
    </xf>
    <xf numFmtId="0" fontId="1" fillId="0" borderId="0" xfId="0" applyNumberFormat="1" applyFont="1" applyFill="1" applyAlignment="1">
      <alignment horizontal="left" vertical="center"/>
    </xf>
    <xf numFmtId="0" fontId="3" fillId="0" borderId="14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34" xfId="0" applyFont="1" applyBorder="1" applyAlignment="1">
      <alignment vertical="center"/>
    </xf>
    <xf numFmtId="0" fontId="0" fillId="0" borderId="34" xfId="0" applyBorder="1" applyAlignment="1">
      <alignment vertical="center"/>
    </xf>
    <xf numFmtId="0" fontId="3" fillId="0" borderId="25" xfId="0" applyNumberFormat="1" applyFont="1" applyBorder="1" applyAlignment="1">
      <alignment horizontal="center" vertical="center"/>
    </xf>
    <xf numFmtId="0" fontId="3" fillId="0" borderId="16" xfId="0" applyNumberFormat="1" applyFont="1" applyBorder="1" applyAlignment="1">
      <alignment horizontal="center" vertical="center"/>
    </xf>
    <xf numFmtId="0" fontId="3" fillId="0" borderId="3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35" xfId="0" applyFont="1" applyBorder="1" applyAlignment="1">
      <alignment horizontal="distributed" vertical="center"/>
    </xf>
    <xf numFmtId="38" fontId="4" fillId="0" borderId="10" xfId="48" applyFont="1" applyBorder="1" applyAlignment="1">
      <alignment horizontal="right" vertical="center"/>
    </xf>
    <xf numFmtId="0" fontId="3" fillId="0" borderId="44" xfId="0" applyNumberFormat="1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center" vertical="center" wrapText="1"/>
    </xf>
    <xf numFmtId="0" fontId="3" fillId="0" borderId="25" xfId="0" applyNumberFormat="1" applyFont="1" applyBorder="1" applyAlignment="1">
      <alignment horizontal="center" vertical="center" wrapText="1"/>
    </xf>
    <xf numFmtId="0" fontId="3" fillId="0" borderId="16" xfId="0" applyNumberFormat="1" applyFont="1" applyBorder="1" applyAlignment="1">
      <alignment horizontal="center" vertical="center" wrapText="1"/>
    </xf>
    <xf numFmtId="0" fontId="7" fillId="0" borderId="41" xfId="0" applyNumberFormat="1" applyFont="1" applyBorder="1" applyAlignment="1">
      <alignment horizontal="center" vertical="center" wrapText="1"/>
    </xf>
    <xf numFmtId="0" fontId="7" fillId="0" borderId="26" xfId="0" applyNumberFormat="1" applyFont="1" applyBorder="1" applyAlignment="1">
      <alignment horizontal="center" vertical="center" wrapText="1"/>
    </xf>
    <xf numFmtId="0" fontId="7" fillId="0" borderId="16" xfId="0" applyNumberFormat="1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186" fontId="3" fillId="0" borderId="23" xfId="48" applyNumberFormat="1" applyFont="1" applyBorder="1" applyAlignment="1">
      <alignment horizontal="right" vertical="center"/>
    </xf>
    <xf numFmtId="186" fontId="3" fillId="0" borderId="0" xfId="48" applyNumberFormat="1" applyFont="1" applyBorder="1" applyAlignment="1">
      <alignment horizontal="right" vertical="center"/>
    </xf>
    <xf numFmtId="184" fontId="3" fillId="0" borderId="0" xfId="48" applyNumberFormat="1" applyFont="1" applyBorder="1" applyAlignment="1">
      <alignment horizontal="right" vertical="center"/>
    </xf>
    <xf numFmtId="0" fontId="3" fillId="0" borderId="11" xfId="0" applyNumberFormat="1" applyFont="1" applyBorder="1" applyAlignment="1">
      <alignment horizontal="center" vertical="center"/>
    </xf>
    <xf numFmtId="0" fontId="3" fillId="0" borderId="35" xfId="0" applyNumberFormat="1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distributed" vertical="center"/>
    </xf>
    <xf numFmtId="0" fontId="3" fillId="0" borderId="12" xfId="0" applyNumberFormat="1" applyFont="1" applyBorder="1" applyAlignment="1">
      <alignment horizontal="distributed" vertical="center"/>
    </xf>
    <xf numFmtId="38" fontId="3" fillId="0" borderId="15" xfId="48" applyFont="1" applyBorder="1" applyAlignment="1">
      <alignment horizontal="right" vertical="center"/>
    </xf>
    <xf numFmtId="38" fontId="3" fillId="0" borderId="0" xfId="48" applyFont="1" applyBorder="1" applyAlignment="1">
      <alignment horizontal="right" vertical="center"/>
    </xf>
    <xf numFmtId="0" fontId="3" fillId="0" borderId="10" xfId="0" applyNumberFormat="1" applyFont="1" applyBorder="1" applyAlignment="1">
      <alignment horizontal="distributed" vertical="center"/>
    </xf>
    <xf numFmtId="0" fontId="3" fillId="0" borderId="13" xfId="0" applyNumberFormat="1" applyFont="1" applyBorder="1" applyAlignment="1">
      <alignment horizontal="distributed" vertical="center"/>
    </xf>
    <xf numFmtId="38" fontId="3" fillId="0" borderId="28" xfId="48" applyFont="1" applyBorder="1" applyAlignment="1">
      <alignment horizontal="right" vertical="center"/>
    </xf>
    <xf numFmtId="38" fontId="3" fillId="0" borderId="10" xfId="48" applyFont="1" applyBorder="1" applyAlignment="1">
      <alignment horizontal="right" vertical="center"/>
    </xf>
    <xf numFmtId="0" fontId="3" fillId="0" borderId="0" xfId="0" applyNumberFormat="1" applyFont="1" applyBorder="1" applyAlignment="1">
      <alignment horizontal="distributed" vertical="center" wrapText="1" shrinkToFit="1"/>
    </xf>
    <xf numFmtId="0" fontId="3" fillId="0" borderId="0" xfId="0" applyNumberFormat="1" applyFont="1" applyBorder="1" applyAlignment="1">
      <alignment horizontal="distributed" vertical="center" shrinkToFit="1"/>
    </xf>
    <xf numFmtId="0" fontId="7" fillId="0" borderId="0" xfId="0" applyNumberFormat="1" applyFont="1" applyBorder="1" applyAlignment="1">
      <alignment horizontal="distributed" vertical="center" shrinkToFit="1"/>
    </xf>
    <xf numFmtId="0" fontId="7" fillId="0" borderId="12" xfId="0" applyNumberFormat="1" applyFont="1" applyBorder="1" applyAlignment="1">
      <alignment horizontal="distributed" vertical="center" shrinkToFit="1"/>
    </xf>
    <xf numFmtId="0" fontId="4" fillId="0" borderId="23" xfId="0" applyNumberFormat="1" applyFont="1" applyBorder="1" applyAlignment="1">
      <alignment horizontal="center" vertical="center"/>
    </xf>
    <xf numFmtId="0" fontId="4" fillId="0" borderId="24" xfId="0" applyNumberFormat="1" applyFont="1" applyBorder="1" applyAlignment="1">
      <alignment horizontal="center" vertical="center"/>
    </xf>
    <xf numFmtId="38" fontId="4" fillId="0" borderId="15" xfId="48" applyFont="1" applyBorder="1" applyAlignment="1">
      <alignment horizontal="right" vertical="center"/>
    </xf>
    <xf numFmtId="38" fontId="4" fillId="0" borderId="0" xfId="48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3" fillId="0" borderId="33" xfId="0" applyNumberFormat="1" applyFont="1" applyBorder="1" applyAlignment="1">
      <alignment horizontal="center" vertical="center" wrapText="1"/>
    </xf>
    <xf numFmtId="0" fontId="3" fillId="0" borderId="32" xfId="0" applyNumberFormat="1" applyFont="1" applyBorder="1" applyAlignment="1">
      <alignment horizontal="center" vertical="center" wrapText="1"/>
    </xf>
    <xf numFmtId="0" fontId="7" fillId="0" borderId="34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/>
    </xf>
    <xf numFmtId="38" fontId="3" fillId="0" borderId="0" xfId="48" applyFont="1" applyAlignment="1">
      <alignment horizontal="right" vertical="center"/>
    </xf>
    <xf numFmtId="0" fontId="3" fillId="0" borderId="13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38" fontId="4" fillId="0" borderId="0" xfId="48" applyFont="1" applyAlignment="1">
      <alignment horizontal="right" vertical="center"/>
    </xf>
    <xf numFmtId="0" fontId="0" fillId="0" borderId="4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2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3" fillId="0" borderId="24" xfId="0" applyFont="1" applyBorder="1" applyAlignment="1">
      <alignment horizontal="center" vertical="center" wrapText="1"/>
    </xf>
    <xf numFmtId="184" fontId="3" fillId="0" borderId="0" xfId="48" applyNumberFormat="1" applyFont="1" applyAlignment="1">
      <alignment horizontal="right" vertical="center"/>
    </xf>
    <xf numFmtId="0" fontId="3" fillId="0" borderId="13" xfId="0" applyFont="1" applyBorder="1" applyAlignment="1">
      <alignment horizontal="center" vertical="center"/>
    </xf>
    <xf numFmtId="184" fontId="3" fillId="0" borderId="10" xfId="48" applyNumberFormat="1" applyFont="1" applyBorder="1" applyAlignment="1">
      <alignment horizontal="right" vertical="center"/>
    </xf>
    <xf numFmtId="184" fontId="4" fillId="0" borderId="0" xfId="48" applyNumberFormat="1" applyFont="1" applyAlignment="1">
      <alignment horizontal="right" vertical="center"/>
    </xf>
    <xf numFmtId="0" fontId="4" fillId="0" borderId="23" xfId="0" applyNumberFormat="1" applyFont="1" applyFill="1" applyBorder="1" applyAlignment="1">
      <alignment horizontal="center" vertical="center"/>
    </xf>
    <xf numFmtId="0" fontId="4" fillId="0" borderId="24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distributed" vertical="center"/>
    </xf>
    <xf numFmtId="0" fontId="4" fillId="0" borderId="12" xfId="0" applyNumberFormat="1" applyFont="1" applyFill="1" applyBorder="1" applyAlignment="1">
      <alignment horizontal="distributed" vertical="center"/>
    </xf>
    <xf numFmtId="0" fontId="3" fillId="0" borderId="0" xfId="0" applyNumberFormat="1" applyFont="1" applyFill="1" applyBorder="1" applyAlignment="1">
      <alignment vertical="center"/>
    </xf>
    <xf numFmtId="0" fontId="3" fillId="0" borderId="12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left" vertical="center"/>
    </xf>
    <xf numFmtId="0" fontId="3" fillId="0" borderId="12" xfId="0" applyNumberFormat="1" applyFont="1" applyFill="1" applyBorder="1" applyAlignment="1">
      <alignment horizontal="left" vertical="center"/>
    </xf>
    <xf numFmtId="0" fontId="3" fillId="0" borderId="22" xfId="0" applyNumberFormat="1" applyFont="1" applyFill="1" applyBorder="1" applyAlignment="1">
      <alignment horizontal="center" vertical="center" wrapText="1"/>
    </xf>
    <xf numFmtId="0" fontId="3" fillId="0" borderId="17" xfId="0" applyNumberFormat="1" applyFont="1" applyFill="1" applyBorder="1" applyAlignment="1">
      <alignment horizontal="center" vertical="center" wrapText="1"/>
    </xf>
    <xf numFmtId="0" fontId="3" fillId="0" borderId="25" xfId="0" applyNumberFormat="1" applyFont="1" applyFill="1" applyBorder="1" applyAlignment="1">
      <alignment horizontal="center" vertical="center"/>
    </xf>
    <xf numFmtId="0" fontId="3" fillId="0" borderId="16" xfId="0" applyNumberFormat="1" applyFont="1" applyFill="1" applyBorder="1" applyAlignment="1">
      <alignment horizontal="center" vertical="center"/>
    </xf>
    <xf numFmtId="0" fontId="15" fillId="0" borderId="10" xfId="0" applyNumberFormat="1" applyFont="1" applyFill="1" applyBorder="1" applyAlignment="1">
      <alignment horizontal="distributed" vertical="center"/>
    </xf>
    <xf numFmtId="0" fontId="15" fillId="0" borderId="13" xfId="0" applyNumberFormat="1" applyFont="1" applyFill="1" applyBorder="1" applyAlignment="1">
      <alignment horizontal="distributed" vertical="center"/>
    </xf>
    <xf numFmtId="0" fontId="3" fillId="0" borderId="0" xfId="0" applyNumberFormat="1" applyFont="1" applyFill="1" applyBorder="1" applyAlignment="1">
      <alignment horizontal="distributed" vertical="center"/>
    </xf>
    <xf numFmtId="0" fontId="3" fillId="0" borderId="12" xfId="0" applyNumberFormat="1" applyFont="1" applyFill="1" applyBorder="1" applyAlignment="1">
      <alignment horizontal="distributed" vertical="center"/>
    </xf>
    <xf numFmtId="0" fontId="3" fillId="0" borderId="14" xfId="0" applyNumberFormat="1" applyFont="1" applyFill="1" applyBorder="1" applyAlignment="1">
      <alignment horizontal="center" vertical="center"/>
    </xf>
    <xf numFmtId="0" fontId="3" fillId="0" borderId="4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18" xfId="0" applyNumberFormat="1" applyFont="1" applyFill="1" applyBorder="1" applyAlignment="1">
      <alignment horizontal="center" vertical="center"/>
    </xf>
    <xf numFmtId="0" fontId="3" fillId="0" borderId="19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17" xfId="0" applyNumberFormat="1" applyFont="1" applyFill="1" applyBorder="1" applyAlignment="1">
      <alignment horizontal="center" vertical="center"/>
    </xf>
    <xf numFmtId="0" fontId="3" fillId="0" borderId="25" xfId="0" applyNumberFormat="1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 wrapText="1"/>
    </xf>
    <xf numFmtId="0" fontId="15" fillId="0" borderId="0" xfId="0" applyFont="1" applyBorder="1" applyAlignment="1">
      <alignment vertical="center"/>
    </xf>
    <xf numFmtId="0" fontId="15" fillId="0" borderId="12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22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3" fillId="0" borderId="18" xfId="0" applyFont="1" applyBorder="1" applyAlignment="1">
      <alignment horizontal="right" vertical="center"/>
    </xf>
    <xf numFmtId="0" fontId="7" fillId="0" borderId="11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0" fontId="3" fillId="0" borderId="0" xfId="0" applyFont="1" applyBorder="1" applyAlignment="1">
      <alignment horizontal="left" vertical="center" wrapText="1"/>
    </xf>
    <xf numFmtId="0" fontId="0" fillId="0" borderId="14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38" fontId="4" fillId="0" borderId="0" xfId="48" applyFont="1" applyFill="1" applyBorder="1" applyAlignment="1">
      <alignment horizontal="right" vertical="center" shrinkToFit="1"/>
    </xf>
    <xf numFmtId="38" fontId="4" fillId="0" borderId="0" xfId="48" applyFont="1" applyAlignment="1">
      <alignment horizontal="right" vertical="center" shrinkToFit="1"/>
    </xf>
    <xf numFmtId="0" fontId="20" fillId="0" borderId="0" xfId="0" applyNumberFormat="1" applyFont="1" applyAlignment="1">
      <alignment vertical="center" shrinkToFit="1"/>
    </xf>
    <xf numFmtId="38" fontId="4" fillId="0" borderId="0" xfId="48" applyFont="1" applyAlignment="1">
      <alignment horizontal="center" vertical="center" shrinkToFit="1"/>
    </xf>
    <xf numFmtId="38" fontId="4" fillId="0" borderId="10" xfId="48" applyFont="1" applyBorder="1" applyAlignment="1">
      <alignment horizontal="right" vertical="center" shrinkToFit="1"/>
    </xf>
    <xf numFmtId="38" fontId="4" fillId="0" borderId="10" xfId="48" applyFont="1" applyBorder="1" applyAlignment="1">
      <alignment horizontal="center" vertical="center" shrinkToFit="1"/>
    </xf>
    <xf numFmtId="38" fontId="4" fillId="0" borderId="0" xfId="48" applyFont="1" applyBorder="1" applyAlignment="1">
      <alignment horizontal="right" vertical="center" shrinkToFit="1"/>
    </xf>
    <xf numFmtId="38" fontId="3" fillId="0" borderId="0" xfId="48" applyFont="1" applyAlignment="1">
      <alignment horizontal="right" vertical="center" shrinkToFit="1"/>
    </xf>
    <xf numFmtId="38" fontId="3" fillId="0" borderId="0" xfId="48" applyFont="1" applyBorder="1" applyAlignment="1">
      <alignment horizontal="right" vertical="center" shrinkToFit="1"/>
    </xf>
    <xf numFmtId="38" fontId="4" fillId="0" borderId="0" xfId="48" applyFont="1" applyFill="1" applyBorder="1" applyAlignment="1">
      <alignment vertical="center" shrinkToFit="1"/>
    </xf>
    <xf numFmtId="38" fontId="15" fillId="0" borderId="0" xfId="48" applyFont="1" applyFill="1" applyBorder="1" applyAlignment="1">
      <alignment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H25人口要覧レイアウトサンプル" xfId="60"/>
    <cellStyle name="標準_qryＫＯＫＵＤＯＡ出力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63</xdr:row>
      <xdr:rowOff>0</xdr:rowOff>
    </xdr:from>
    <xdr:to>
      <xdr:col>0</xdr:col>
      <xdr:colOff>0</xdr:colOff>
      <xdr:row>63</xdr:row>
      <xdr:rowOff>0</xdr:rowOff>
    </xdr:to>
    <xdr:sp>
      <xdr:nvSpPr>
        <xdr:cNvPr id="1" name="Oval 5"/>
        <xdr:cNvSpPr>
          <a:spLocks/>
        </xdr:cNvSpPr>
      </xdr:nvSpPr>
      <xdr:spPr>
        <a:xfrm>
          <a:off x="0" y="12887325"/>
          <a:ext cx="0" cy="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0</xdr:rowOff>
    </xdr:from>
    <xdr:to>
      <xdr:col>0</xdr:col>
      <xdr:colOff>0</xdr:colOff>
      <xdr:row>63</xdr:row>
      <xdr:rowOff>0</xdr:rowOff>
    </xdr:to>
    <xdr:sp>
      <xdr:nvSpPr>
        <xdr:cNvPr id="2" name="Oval 6"/>
        <xdr:cNvSpPr>
          <a:spLocks/>
        </xdr:cNvSpPr>
      </xdr:nvSpPr>
      <xdr:spPr>
        <a:xfrm>
          <a:off x="0" y="12887325"/>
          <a:ext cx="0" cy="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88</xdr:row>
      <xdr:rowOff>76200</xdr:rowOff>
    </xdr:from>
    <xdr:to>
      <xdr:col>0</xdr:col>
      <xdr:colOff>0</xdr:colOff>
      <xdr:row>88</xdr:row>
      <xdr:rowOff>171450</xdr:rowOff>
    </xdr:to>
    <xdr:sp>
      <xdr:nvSpPr>
        <xdr:cNvPr id="3" name="Oval 11"/>
        <xdr:cNvSpPr>
          <a:spLocks/>
        </xdr:cNvSpPr>
      </xdr:nvSpPr>
      <xdr:spPr>
        <a:xfrm>
          <a:off x="0" y="17259300"/>
          <a:ext cx="0" cy="9525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89</xdr:row>
      <xdr:rowOff>76200</xdr:rowOff>
    </xdr:from>
    <xdr:to>
      <xdr:col>0</xdr:col>
      <xdr:colOff>0</xdr:colOff>
      <xdr:row>89</xdr:row>
      <xdr:rowOff>171450</xdr:rowOff>
    </xdr:to>
    <xdr:sp>
      <xdr:nvSpPr>
        <xdr:cNvPr id="4" name="Oval 12"/>
        <xdr:cNvSpPr>
          <a:spLocks/>
        </xdr:cNvSpPr>
      </xdr:nvSpPr>
      <xdr:spPr>
        <a:xfrm>
          <a:off x="0" y="17430750"/>
          <a:ext cx="0" cy="9525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131</xdr:row>
      <xdr:rowOff>76200</xdr:rowOff>
    </xdr:from>
    <xdr:to>
      <xdr:col>0</xdr:col>
      <xdr:colOff>0</xdr:colOff>
      <xdr:row>131</xdr:row>
      <xdr:rowOff>171450</xdr:rowOff>
    </xdr:to>
    <xdr:sp>
      <xdr:nvSpPr>
        <xdr:cNvPr id="5" name="Oval 13"/>
        <xdr:cNvSpPr>
          <a:spLocks/>
        </xdr:cNvSpPr>
      </xdr:nvSpPr>
      <xdr:spPr>
        <a:xfrm>
          <a:off x="0" y="24641175"/>
          <a:ext cx="0" cy="9525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132</xdr:row>
      <xdr:rowOff>76200</xdr:rowOff>
    </xdr:from>
    <xdr:to>
      <xdr:col>0</xdr:col>
      <xdr:colOff>0</xdr:colOff>
      <xdr:row>132</xdr:row>
      <xdr:rowOff>171450</xdr:rowOff>
    </xdr:to>
    <xdr:sp>
      <xdr:nvSpPr>
        <xdr:cNvPr id="6" name="Oval 14"/>
        <xdr:cNvSpPr>
          <a:spLocks/>
        </xdr:cNvSpPr>
      </xdr:nvSpPr>
      <xdr:spPr>
        <a:xfrm>
          <a:off x="0" y="24812625"/>
          <a:ext cx="0" cy="9525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94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6.00390625" style="215" customWidth="1"/>
    <col min="2" max="5" width="8.25390625" style="215" customWidth="1"/>
    <col min="6" max="6" width="16.00390625" style="215" customWidth="1"/>
    <col min="7" max="10" width="8.125" style="215" customWidth="1"/>
    <col min="11" max="11" width="1.875" style="37" customWidth="1"/>
    <col min="12" max="12" width="3.00390625" style="37" customWidth="1"/>
    <col min="13" max="13" width="15.625" style="215" customWidth="1"/>
    <col min="14" max="17" width="8.125" style="215" customWidth="1"/>
    <col min="18" max="18" width="15.625" style="215" customWidth="1"/>
    <col min="19" max="22" width="8.125" style="215" customWidth="1"/>
    <col min="23" max="23" width="15.625" style="215" customWidth="1"/>
    <col min="24" max="27" width="8.125" style="215" customWidth="1"/>
    <col min="28" max="28" width="15.625" style="215" customWidth="1"/>
    <col min="29" max="32" width="8.125" style="215" customWidth="1"/>
    <col min="33" max="33" width="1.875" style="215" customWidth="1"/>
    <col min="34" max="16384" width="9.00390625" style="215" customWidth="1"/>
  </cols>
  <sheetData>
    <row r="1" spans="1:23" ht="21" customHeight="1">
      <c r="A1" s="539" t="s">
        <v>964</v>
      </c>
      <c r="F1" s="190"/>
      <c r="M1" s="4"/>
      <c r="W1" s="4" t="s">
        <v>965</v>
      </c>
    </row>
    <row r="2" spans="1:32" ht="13.5" customHeight="1" thickBot="1">
      <c r="A2" s="8" t="s">
        <v>978</v>
      </c>
      <c r="B2" s="457"/>
      <c r="C2" s="457"/>
      <c r="D2" s="457"/>
      <c r="E2" s="457"/>
      <c r="F2" s="8"/>
      <c r="G2" s="8"/>
      <c r="H2" s="8"/>
      <c r="I2" s="8"/>
      <c r="J2" s="8"/>
      <c r="M2" s="8"/>
      <c r="N2" s="8"/>
      <c r="O2" s="8"/>
      <c r="P2" s="8"/>
      <c r="Q2" s="8"/>
      <c r="R2" s="8"/>
      <c r="S2" s="8"/>
      <c r="T2" s="8"/>
      <c r="U2" s="8"/>
      <c r="V2" s="9" t="s">
        <v>38</v>
      </c>
      <c r="W2" s="8" t="s">
        <v>979</v>
      </c>
      <c r="AF2" s="9" t="s">
        <v>38</v>
      </c>
    </row>
    <row r="3" spans="1:32" ht="15" customHeight="1">
      <c r="A3" s="677" t="s">
        <v>95</v>
      </c>
      <c r="B3" s="673" t="s">
        <v>54</v>
      </c>
      <c r="C3" s="673" t="s">
        <v>55</v>
      </c>
      <c r="D3" s="673"/>
      <c r="E3" s="673"/>
      <c r="F3" s="673" t="s">
        <v>95</v>
      </c>
      <c r="G3" s="673" t="s">
        <v>54</v>
      </c>
      <c r="H3" s="675" t="s">
        <v>55</v>
      </c>
      <c r="I3" s="676"/>
      <c r="J3" s="676"/>
      <c r="K3" s="31"/>
      <c r="L3" s="31"/>
      <c r="M3" s="677" t="s">
        <v>95</v>
      </c>
      <c r="N3" s="673" t="s">
        <v>54</v>
      </c>
      <c r="O3" s="673" t="s">
        <v>55</v>
      </c>
      <c r="P3" s="673"/>
      <c r="Q3" s="675"/>
      <c r="R3" s="673" t="s">
        <v>95</v>
      </c>
      <c r="S3" s="673" t="s">
        <v>54</v>
      </c>
      <c r="T3" s="673" t="s">
        <v>55</v>
      </c>
      <c r="U3" s="673"/>
      <c r="V3" s="675"/>
      <c r="W3" s="677" t="s">
        <v>95</v>
      </c>
      <c r="X3" s="680" t="s">
        <v>54</v>
      </c>
      <c r="Y3" s="675" t="s">
        <v>55</v>
      </c>
      <c r="Z3" s="676"/>
      <c r="AA3" s="682"/>
      <c r="AB3" s="677" t="s">
        <v>95</v>
      </c>
      <c r="AC3" s="680" t="s">
        <v>54</v>
      </c>
      <c r="AD3" s="675" t="s">
        <v>55</v>
      </c>
      <c r="AE3" s="676"/>
      <c r="AF3" s="676"/>
    </row>
    <row r="4" spans="1:32" ht="15" customHeight="1">
      <c r="A4" s="678"/>
      <c r="B4" s="679"/>
      <c r="C4" s="499" t="s">
        <v>58</v>
      </c>
      <c r="D4" s="499" t="s">
        <v>59</v>
      </c>
      <c r="E4" s="499" t="s">
        <v>60</v>
      </c>
      <c r="F4" s="674"/>
      <c r="G4" s="674"/>
      <c r="H4" s="60" t="s">
        <v>58</v>
      </c>
      <c r="I4" s="56" t="s">
        <v>59</v>
      </c>
      <c r="J4" s="10" t="s">
        <v>60</v>
      </c>
      <c r="K4" s="31"/>
      <c r="L4" s="31"/>
      <c r="M4" s="678"/>
      <c r="N4" s="674"/>
      <c r="O4" s="127" t="s">
        <v>58</v>
      </c>
      <c r="P4" s="127" t="s">
        <v>59</v>
      </c>
      <c r="Q4" s="10" t="s">
        <v>60</v>
      </c>
      <c r="R4" s="674"/>
      <c r="S4" s="674"/>
      <c r="T4" s="127" t="s">
        <v>58</v>
      </c>
      <c r="U4" s="127" t="s">
        <v>59</v>
      </c>
      <c r="V4" s="10" t="s">
        <v>60</v>
      </c>
      <c r="W4" s="678"/>
      <c r="X4" s="681"/>
      <c r="Y4" s="127" t="s">
        <v>58</v>
      </c>
      <c r="Z4" s="127" t="s">
        <v>59</v>
      </c>
      <c r="AA4" s="127" t="s">
        <v>60</v>
      </c>
      <c r="AB4" s="678"/>
      <c r="AC4" s="681"/>
      <c r="AD4" s="127" t="s">
        <v>58</v>
      </c>
      <c r="AE4" s="127" t="s">
        <v>59</v>
      </c>
      <c r="AF4" s="10" t="s">
        <v>60</v>
      </c>
    </row>
    <row r="5" spans="1:32" ht="14.25" customHeight="1">
      <c r="A5" s="518" t="s">
        <v>689</v>
      </c>
      <c r="B5" s="520">
        <v>202995</v>
      </c>
      <c r="C5" s="521">
        <v>470630</v>
      </c>
      <c r="D5" s="521">
        <v>228736</v>
      </c>
      <c r="E5" s="522">
        <v>241894</v>
      </c>
      <c r="F5" s="343" t="s">
        <v>370</v>
      </c>
      <c r="G5" s="536">
        <v>148</v>
      </c>
      <c r="H5" s="161">
        <v>314</v>
      </c>
      <c r="I5" s="161">
        <v>141</v>
      </c>
      <c r="J5" s="161">
        <v>173</v>
      </c>
      <c r="K5" s="161"/>
      <c r="L5" s="161"/>
      <c r="M5" s="343" t="s">
        <v>691</v>
      </c>
      <c r="N5" s="536">
        <v>600</v>
      </c>
      <c r="O5" s="161">
        <v>1507</v>
      </c>
      <c r="P5" s="161">
        <v>738</v>
      </c>
      <c r="Q5" s="161">
        <v>769</v>
      </c>
      <c r="R5" s="494" t="s">
        <v>253</v>
      </c>
      <c r="S5" s="161">
        <v>245</v>
      </c>
      <c r="T5" s="161">
        <v>494</v>
      </c>
      <c r="U5" s="161">
        <v>222</v>
      </c>
      <c r="V5" s="161">
        <v>272</v>
      </c>
      <c r="W5" s="530" t="s">
        <v>455</v>
      </c>
      <c r="X5" s="495">
        <v>3478</v>
      </c>
      <c r="Y5" s="351">
        <v>7526</v>
      </c>
      <c r="Z5" s="351">
        <v>3562</v>
      </c>
      <c r="AA5" s="630">
        <v>3964</v>
      </c>
      <c r="AB5" s="544" t="s">
        <v>546</v>
      </c>
      <c r="AC5" s="495">
        <v>8437</v>
      </c>
      <c r="AD5" s="351">
        <v>20952</v>
      </c>
      <c r="AE5" s="351">
        <v>9824</v>
      </c>
      <c r="AF5" s="630">
        <v>11128</v>
      </c>
    </row>
    <row r="6" spans="1:32" ht="14.25" customHeight="1">
      <c r="A6" s="343" t="s">
        <v>693</v>
      </c>
      <c r="B6" s="38" t="s">
        <v>4</v>
      </c>
      <c r="C6" s="39" t="s">
        <v>4</v>
      </c>
      <c r="D6" s="39" t="s">
        <v>4</v>
      </c>
      <c r="E6" s="224" t="s">
        <v>4</v>
      </c>
      <c r="F6" s="343" t="s">
        <v>374</v>
      </c>
      <c r="G6" s="350">
        <v>511</v>
      </c>
      <c r="H6" s="161">
        <v>1052</v>
      </c>
      <c r="I6" s="161">
        <v>517</v>
      </c>
      <c r="J6" s="161">
        <v>535</v>
      </c>
      <c r="K6" s="161"/>
      <c r="L6" s="161"/>
      <c r="M6" s="343" t="s">
        <v>692</v>
      </c>
      <c r="N6" s="350">
        <v>121</v>
      </c>
      <c r="O6" s="161">
        <v>279</v>
      </c>
      <c r="P6" s="161">
        <v>133</v>
      </c>
      <c r="Q6" s="161">
        <v>146</v>
      </c>
      <c r="R6" s="349" t="s">
        <v>257</v>
      </c>
      <c r="S6" s="161">
        <v>125</v>
      </c>
      <c r="T6" s="161">
        <v>206</v>
      </c>
      <c r="U6" s="161">
        <v>107</v>
      </c>
      <c r="V6" s="161">
        <v>99</v>
      </c>
      <c r="W6" s="343" t="s">
        <v>459</v>
      </c>
      <c r="X6" s="350">
        <v>1116</v>
      </c>
      <c r="Y6" s="161">
        <v>2750</v>
      </c>
      <c r="Z6" s="161">
        <v>1315</v>
      </c>
      <c r="AA6" s="161">
        <v>1435</v>
      </c>
      <c r="AB6" s="526" t="s">
        <v>560</v>
      </c>
      <c r="AC6" s="350">
        <v>480</v>
      </c>
      <c r="AD6" s="161">
        <v>1256</v>
      </c>
      <c r="AE6" s="161">
        <v>583</v>
      </c>
      <c r="AF6" s="161">
        <v>673</v>
      </c>
    </row>
    <row r="7" spans="1:32" ht="14.25" customHeight="1">
      <c r="A7" s="333" t="s">
        <v>103</v>
      </c>
      <c r="B7" s="352">
        <v>94398</v>
      </c>
      <c r="C7" s="351">
        <v>212253</v>
      </c>
      <c r="D7" s="351">
        <v>102178</v>
      </c>
      <c r="E7" s="351">
        <v>110075</v>
      </c>
      <c r="F7" s="349" t="s">
        <v>97</v>
      </c>
      <c r="G7" s="350">
        <v>569</v>
      </c>
      <c r="H7" s="161">
        <v>1401</v>
      </c>
      <c r="I7" s="161">
        <v>670</v>
      </c>
      <c r="J7" s="161">
        <v>731</v>
      </c>
      <c r="K7" s="161"/>
      <c r="L7" s="161"/>
      <c r="M7" s="343" t="s">
        <v>743</v>
      </c>
      <c r="N7" s="350">
        <v>442</v>
      </c>
      <c r="O7" s="161">
        <v>981</v>
      </c>
      <c r="P7" s="161">
        <v>488</v>
      </c>
      <c r="Q7" s="161">
        <v>493</v>
      </c>
      <c r="R7" s="349" t="s">
        <v>259</v>
      </c>
      <c r="S7" s="161">
        <v>40</v>
      </c>
      <c r="T7" s="161">
        <v>89</v>
      </c>
      <c r="U7" s="161">
        <v>42</v>
      </c>
      <c r="V7" s="161">
        <v>47</v>
      </c>
      <c r="W7" s="343" t="s">
        <v>463</v>
      </c>
      <c r="X7" s="350">
        <v>1444</v>
      </c>
      <c r="Y7" s="161">
        <v>2974</v>
      </c>
      <c r="Z7" s="161">
        <v>1430</v>
      </c>
      <c r="AA7" s="161">
        <v>1544</v>
      </c>
      <c r="AB7" s="529" t="s">
        <v>557</v>
      </c>
      <c r="AC7" s="350">
        <v>382</v>
      </c>
      <c r="AD7" s="161">
        <v>957</v>
      </c>
      <c r="AE7" s="161">
        <v>456</v>
      </c>
      <c r="AF7" s="161">
        <v>501</v>
      </c>
    </row>
    <row r="8" spans="1:32" ht="14.25" customHeight="1">
      <c r="A8" s="343" t="s">
        <v>694</v>
      </c>
      <c r="B8" s="350">
        <v>1005</v>
      </c>
      <c r="C8" s="161">
        <v>2662</v>
      </c>
      <c r="D8" s="161">
        <v>1288</v>
      </c>
      <c r="E8" s="354">
        <v>1374</v>
      </c>
      <c r="F8" s="343" t="s">
        <v>100</v>
      </c>
      <c r="G8" s="350">
        <v>488</v>
      </c>
      <c r="H8" s="161">
        <v>1230</v>
      </c>
      <c r="I8" s="161">
        <v>604</v>
      </c>
      <c r="J8" s="161">
        <v>626</v>
      </c>
      <c r="K8" s="110"/>
      <c r="L8" s="110"/>
      <c r="M8" s="343" t="s">
        <v>744</v>
      </c>
      <c r="N8" s="350">
        <v>799</v>
      </c>
      <c r="O8" s="161">
        <v>1940</v>
      </c>
      <c r="P8" s="161">
        <v>978</v>
      </c>
      <c r="Q8" s="161">
        <v>962</v>
      </c>
      <c r="R8" s="349" t="s">
        <v>262</v>
      </c>
      <c r="S8" s="161">
        <v>314</v>
      </c>
      <c r="T8" s="161">
        <v>770</v>
      </c>
      <c r="U8" s="161">
        <v>378</v>
      </c>
      <c r="V8" s="161">
        <v>392</v>
      </c>
      <c r="W8" s="343" t="s">
        <v>464</v>
      </c>
      <c r="X8" s="350">
        <v>617</v>
      </c>
      <c r="Y8" s="161">
        <v>1244</v>
      </c>
      <c r="Z8" s="161">
        <v>558</v>
      </c>
      <c r="AA8" s="161">
        <v>686</v>
      </c>
      <c r="AB8" s="526" t="s">
        <v>549</v>
      </c>
      <c r="AC8" s="350">
        <v>908</v>
      </c>
      <c r="AD8" s="161">
        <v>2575</v>
      </c>
      <c r="AE8" s="161">
        <v>1225</v>
      </c>
      <c r="AF8" s="161">
        <v>1350</v>
      </c>
    </row>
    <row r="9" spans="1:32" ht="14.25" customHeight="1">
      <c r="A9" s="343" t="s">
        <v>695</v>
      </c>
      <c r="B9" s="350">
        <v>555</v>
      </c>
      <c r="C9" s="161">
        <v>1368</v>
      </c>
      <c r="D9" s="161">
        <v>645</v>
      </c>
      <c r="E9" s="354">
        <v>723</v>
      </c>
      <c r="F9" s="343" t="s">
        <v>104</v>
      </c>
      <c r="G9" s="350">
        <v>68</v>
      </c>
      <c r="H9" s="161">
        <v>144</v>
      </c>
      <c r="I9" s="161">
        <v>66</v>
      </c>
      <c r="J9" s="161">
        <v>78</v>
      </c>
      <c r="K9" s="110"/>
      <c r="L9" s="110"/>
      <c r="M9" s="343" t="s">
        <v>745</v>
      </c>
      <c r="N9" s="350">
        <v>1124</v>
      </c>
      <c r="O9" s="161">
        <v>2825</v>
      </c>
      <c r="P9" s="161">
        <v>1375</v>
      </c>
      <c r="Q9" s="161">
        <v>1450</v>
      </c>
      <c r="R9" s="109" t="s">
        <v>265</v>
      </c>
      <c r="S9" s="161">
        <v>787</v>
      </c>
      <c r="T9" s="161">
        <v>1774</v>
      </c>
      <c r="U9" s="161">
        <v>869</v>
      </c>
      <c r="V9" s="161">
        <v>905</v>
      </c>
      <c r="W9" s="343" t="s">
        <v>468</v>
      </c>
      <c r="X9" s="350">
        <v>301</v>
      </c>
      <c r="Y9" s="161">
        <v>558</v>
      </c>
      <c r="Z9" s="161">
        <v>259</v>
      </c>
      <c r="AA9" s="161">
        <v>299</v>
      </c>
      <c r="AB9" s="529" t="s">
        <v>555</v>
      </c>
      <c r="AC9" s="350">
        <v>989</v>
      </c>
      <c r="AD9" s="161">
        <v>2458</v>
      </c>
      <c r="AE9" s="161">
        <v>1119</v>
      </c>
      <c r="AF9" s="161">
        <v>1339</v>
      </c>
    </row>
    <row r="10" spans="1:32" ht="14.25" customHeight="1">
      <c r="A10" s="343" t="s">
        <v>113</v>
      </c>
      <c r="B10" s="350">
        <v>368</v>
      </c>
      <c r="C10" s="161">
        <v>841</v>
      </c>
      <c r="D10" s="161">
        <v>417</v>
      </c>
      <c r="E10" s="354">
        <v>424</v>
      </c>
      <c r="F10" s="343"/>
      <c r="G10" s="421"/>
      <c r="H10" s="422"/>
      <c r="I10" s="422"/>
      <c r="J10" s="422"/>
      <c r="K10" s="110"/>
      <c r="L10" s="110"/>
      <c r="M10" s="343"/>
      <c r="N10" s="350"/>
      <c r="O10" s="161"/>
      <c r="P10" s="161"/>
      <c r="Q10" s="161"/>
      <c r="R10" s="523"/>
      <c r="S10" s="37"/>
      <c r="T10" s="37"/>
      <c r="U10" s="37"/>
      <c r="V10" s="37"/>
      <c r="W10" s="359"/>
      <c r="X10" s="350"/>
      <c r="Y10" s="161"/>
      <c r="Z10" s="161"/>
      <c r="AA10" s="161"/>
      <c r="AB10" s="526"/>
      <c r="AC10" s="353"/>
      <c r="AD10" s="37"/>
      <c r="AE10" s="37"/>
      <c r="AF10" s="37"/>
    </row>
    <row r="11" spans="1:32" ht="14.25" customHeight="1">
      <c r="A11" s="343" t="s">
        <v>114</v>
      </c>
      <c r="B11" s="350">
        <v>528</v>
      </c>
      <c r="C11" s="161">
        <v>1282</v>
      </c>
      <c r="D11" s="161">
        <v>660</v>
      </c>
      <c r="E11" s="354">
        <v>622</v>
      </c>
      <c r="F11" s="343" t="s">
        <v>107</v>
      </c>
      <c r="G11" s="350">
        <v>576</v>
      </c>
      <c r="H11" s="161">
        <v>1417</v>
      </c>
      <c r="I11" s="161">
        <v>719</v>
      </c>
      <c r="J11" s="161">
        <v>698</v>
      </c>
      <c r="K11" s="110"/>
      <c r="L11" s="110"/>
      <c r="M11" s="343" t="s">
        <v>746</v>
      </c>
      <c r="N11" s="350">
        <v>141</v>
      </c>
      <c r="O11" s="161">
        <v>346</v>
      </c>
      <c r="P11" s="161">
        <v>177</v>
      </c>
      <c r="Q11" s="161">
        <v>169</v>
      </c>
      <c r="R11" s="349" t="s">
        <v>358</v>
      </c>
      <c r="S11" s="161">
        <v>482</v>
      </c>
      <c r="T11" s="161">
        <v>1098</v>
      </c>
      <c r="U11" s="161">
        <v>549</v>
      </c>
      <c r="V11" s="161">
        <v>549</v>
      </c>
      <c r="W11" s="333" t="s">
        <v>572</v>
      </c>
      <c r="X11" s="352">
        <v>1280</v>
      </c>
      <c r="Y11" s="351">
        <v>2680</v>
      </c>
      <c r="Z11" s="351">
        <v>1247</v>
      </c>
      <c r="AA11" s="351">
        <v>1433</v>
      </c>
      <c r="AB11" s="526" t="s">
        <v>551</v>
      </c>
      <c r="AC11" s="350">
        <v>1691</v>
      </c>
      <c r="AD11" s="161">
        <v>3814</v>
      </c>
      <c r="AE11" s="161">
        <v>1757</v>
      </c>
      <c r="AF11" s="161">
        <v>2057</v>
      </c>
    </row>
    <row r="12" spans="2:32" ht="14.25" customHeight="1">
      <c r="B12" s="350"/>
      <c r="C12" s="161"/>
      <c r="D12" s="161"/>
      <c r="E12" s="354"/>
      <c r="F12" s="343" t="s">
        <v>110</v>
      </c>
      <c r="G12" s="350">
        <v>151</v>
      </c>
      <c r="H12" s="161">
        <v>354</v>
      </c>
      <c r="I12" s="161">
        <v>174</v>
      </c>
      <c r="J12" s="161">
        <v>180</v>
      </c>
      <c r="K12" s="110"/>
      <c r="L12" s="110"/>
      <c r="M12" s="343" t="s">
        <v>367</v>
      </c>
      <c r="N12" s="350">
        <v>107</v>
      </c>
      <c r="O12" s="161">
        <v>214</v>
      </c>
      <c r="P12" s="161">
        <v>104</v>
      </c>
      <c r="Q12" s="161">
        <v>110</v>
      </c>
      <c r="R12" s="349" t="s">
        <v>362</v>
      </c>
      <c r="S12" s="161">
        <v>441</v>
      </c>
      <c r="T12" s="161">
        <v>1041</v>
      </c>
      <c r="U12" s="161">
        <v>509</v>
      </c>
      <c r="V12" s="161">
        <v>532</v>
      </c>
      <c r="W12" s="343" t="s">
        <v>22</v>
      </c>
      <c r="X12" s="350">
        <v>1280</v>
      </c>
      <c r="Y12" s="161">
        <v>2680</v>
      </c>
      <c r="Z12" s="161">
        <v>1247</v>
      </c>
      <c r="AA12" s="161">
        <v>1433</v>
      </c>
      <c r="AB12" s="526" t="s">
        <v>558</v>
      </c>
      <c r="AC12" s="350">
        <v>684</v>
      </c>
      <c r="AD12" s="161">
        <v>1833</v>
      </c>
      <c r="AE12" s="161">
        <v>912</v>
      </c>
      <c r="AF12" s="161">
        <v>921</v>
      </c>
    </row>
    <row r="13" spans="1:32" ht="14.25" customHeight="1">
      <c r="A13" s="343" t="s">
        <v>121</v>
      </c>
      <c r="B13" s="350">
        <v>817</v>
      </c>
      <c r="C13" s="161">
        <v>1847</v>
      </c>
      <c r="D13" s="161">
        <v>906</v>
      </c>
      <c r="E13" s="354">
        <v>941</v>
      </c>
      <c r="F13" s="343" t="s">
        <v>115</v>
      </c>
      <c r="G13" s="350">
        <v>195</v>
      </c>
      <c r="H13" s="161">
        <v>468</v>
      </c>
      <c r="I13" s="161">
        <v>218</v>
      </c>
      <c r="J13" s="161">
        <v>250</v>
      </c>
      <c r="K13" s="110"/>
      <c r="L13" s="110"/>
      <c r="M13" s="343" t="s">
        <v>371</v>
      </c>
      <c r="N13" s="350">
        <v>278</v>
      </c>
      <c r="O13" s="161">
        <v>624</v>
      </c>
      <c r="P13" s="161">
        <v>303</v>
      </c>
      <c r="Q13" s="161">
        <v>321</v>
      </c>
      <c r="R13" s="109" t="s">
        <v>364</v>
      </c>
      <c r="S13" s="161">
        <v>334</v>
      </c>
      <c r="T13" s="161">
        <v>733</v>
      </c>
      <c r="U13" s="161">
        <v>334</v>
      </c>
      <c r="V13" s="161">
        <v>399</v>
      </c>
      <c r="W13" s="343"/>
      <c r="X13" s="350"/>
      <c r="Y13" s="161"/>
      <c r="Z13" s="161"/>
      <c r="AA13" s="161"/>
      <c r="AB13" s="526" t="s">
        <v>548</v>
      </c>
      <c r="AC13" s="350">
        <v>2016</v>
      </c>
      <c r="AD13" s="161">
        <v>4877</v>
      </c>
      <c r="AE13" s="161">
        <v>2281</v>
      </c>
      <c r="AF13" s="161">
        <v>2596</v>
      </c>
    </row>
    <row r="14" spans="1:32" ht="14.25" customHeight="1">
      <c r="A14" s="343" t="s">
        <v>125</v>
      </c>
      <c r="B14" s="350">
        <v>267</v>
      </c>
      <c r="C14" s="161">
        <v>515</v>
      </c>
      <c r="D14" s="161">
        <v>258</v>
      </c>
      <c r="E14" s="354">
        <v>257</v>
      </c>
      <c r="F14" s="343" t="s">
        <v>118</v>
      </c>
      <c r="G14" s="350">
        <v>501</v>
      </c>
      <c r="H14" s="161">
        <v>1096</v>
      </c>
      <c r="I14" s="161">
        <v>512</v>
      </c>
      <c r="J14" s="161">
        <v>584</v>
      </c>
      <c r="K14" s="110"/>
      <c r="L14" s="110"/>
      <c r="M14" s="343" t="s">
        <v>966</v>
      </c>
      <c r="N14" s="350">
        <v>181</v>
      </c>
      <c r="O14" s="161">
        <v>384</v>
      </c>
      <c r="P14" s="161">
        <v>159</v>
      </c>
      <c r="Q14" s="161">
        <v>225</v>
      </c>
      <c r="R14" s="349" t="s">
        <v>368</v>
      </c>
      <c r="S14" s="161">
        <v>432</v>
      </c>
      <c r="T14" s="161">
        <v>1011</v>
      </c>
      <c r="U14" s="161">
        <v>480</v>
      </c>
      <c r="V14" s="161">
        <v>531</v>
      </c>
      <c r="W14" s="333" t="s">
        <v>474</v>
      </c>
      <c r="X14" s="352">
        <v>2767</v>
      </c>
      <c r="Y14" s="351">
        <v>6962</v>
      </c>
      <c r="Z14" s="351">
        <v>3335</v>
      </c>
      <c r="AA14" s="351">
        <v>3627</v>
      </c>
      <c r="AB14" s="349" t="s">
        <v>562</v>
      </c>
      <c r="AC14" s="350">
        <v>20</v>
      </c>
      <c r="AD14" s="161">
        <v>37</v>
      </c>
      <c r="AE14" s="161">
        <v>20</v>
      </c>
      <c r="AF14" s="161">
        <v>17</v>
      </c>
    </row>
    <row r="15" spans="1:32" ht="14.25" customHeight="1">
      <c r="A15" s="343" t="s">
        <v>129</v>
      </c>
      <c r="B15" s="350">
        <v>1089</v>
      </c>
      <c r="C15" s="161">
        <v>2431</v>
      </c>
      <c r="D15" s="161">
        <v>1181</v>
      </c>
      <c r="E15" s="354">
        <v>1250</v>
      </c>
      <c r="F15" s="343" t="s">
        <v>122</v>
      </c>
      <c r="G15" s="350">
        <v>471</v>
      </c>
      <c r="H15" s="161">
        <v>1075</v>
      </c>
      <c r="I15" s="161">
        <v>503</v>
      </c>
      <c r="J15" s="161">
        <v>572</v>
      </c>
      <c r="K15" s="110"/>
      <c r="L15" s="110"/>
      <c r="M15" s="343" t="s">
        <v>98</v>
      </c>
      <c r="N15" s="350">
        <v>456</v>
      </c>
      <c r="O15" s="161">
        <v>1071</v>
      </c>
      <c r="P15" s="161">
        <v>512</v>
      </c>
      <c r="Q15" s="161">
        <v>559</v>
      </c>
      <c r="R15" s="349" t="s">
        <v>372</v>
      </c>
      <c r="S15" s="161">
        <v>421</v>
      </c>
      <c r="T15" s="161">
        <v>953</v>
      </c>
      <c r="U15" s="161">
        <v>468</v>
      </c>
      <c r="V15" s="161">
        <v>485</v>
      </c>
      <c r="W15" s="359" t="s">
        <v>476</v>
      </c>
      <c r="X15" s="350">
        <v>504</v>
      </c>
      <c r="Y15" s="161">
        <v>1309</v>
      </c>
      <c r="Z15" s="161">
        <v>616</v>
      </c>
      <c r="AA15" s="161">
        <v>693</v>
      </c>
      <c r="AB15" s="526" t="s">
        <v>552</v>
      </c>
      <c r="AC15" s="350">
        <v>1267</v>
      </c>
      <c r="AD15" s="161">
        <v>3145</v>
      </c>
      <c r="AE15" s="161">
        <v>1471</v>
      </c>
      <c r="AF15" s="161">
        <v>1674</v>
      </c>
    </row>
    <row r="16" spans="1:33" ht="14.25" customHeight="1">
      <c r="A16" s="343" t="s">
        <v>132</v>
      </c>
      <c r="B16" s="350">
        <v>249</v>
      </c>
      <c r="C16" s="161">
        <v>552</v>
      </c>
      <c r="D16" s="161">
        <v>274</v>
      </c>
      <c r="E16" s="354">
        <v>278</v>
      </c>
      <c r="F16" s="343"/>
      <c r="G16" s="421"/>
      <c r="H16" s="422"/>
      <c r="I16" s="422"/>
      <c r="J16" s="422"/>
      <c r="K16" s="110"/>
      <c r="L16" s="110"/>
      <c r="N16" s="353"/>
      <c r="O16" s="37"/>
      <c r="P16" s="37"/>
      <c r="Q16" s="37"/>
      <c r="R16" s="523"/>
      <c r="S16" s="37"/>
      <c r="T16" s="37"/>
      <c r="U16" s="37"/>
      <c r="V16" s="37"/>
      <c r="W16" s="359" t="s">
        <v>478</v>
      </c>
      <c r="X16" s="350">
        <v>137</v>
      </c>
      <c r="Y16" s="161">
        <v>392</v>
      </c>
      <c r="Z16" s="161">
        <v>193</v>
      </c>
      <c r="AA16" s="161">
        <v>199</v>
      </c>
      <c r="AB16" s="526"/>
      <c r="AC16" s="425"/>
      <c r="AD16" s="182"/>
      <c r="AE16" s="182"/>
      <c r="AF16" s="182"/>
      <c r="AG16" s="161"/>
    </row>
    <row r="17" spans="1:32" ht="14.25" customHeight="1">
      <c r="A17" s="343" t="s">
        <v>133</v>
      </c>
      <c r="B17" s="350">
        <v>118</v>
      </c>
      <c r="C17" s="161">
        <v>251</v>
      </c>
      <c r="D17" s="161">
        <v>121</v>
      </c>
      <c r="E17" s="354">
        <v>130</v>
      </c>
      <c r="F17" s="343" t="s">
        <v>126</v>
      </c>
      <c r="G17" s="350">
        <v>227</v>
      </c>
      <c r="H17" s="161">
        <v>457</v>
      </c>
      <c r="I17" s="161">
        <v>217</v>
      </c>
      <c r="J17" s="161">
        <v>240</v>
      </c>
      <c r="K17" s="110"/>
      <c r="L17" s="110"/>
      <c r="M17" s="343" t="s">
        <v>101</v>
      </c>
      <c r="N17" s="350">
        <v>555</v>
      </c>
      <c r="O17" s="161">
        <v>1191</v>
      </c>
      <c r="P17" s="161">
        <v>559</v>
      </c>
      <c r="Q17" s="161">
        <v>632</v>
      </c>
      <c r="R17" s="349" t="s">
        <v>376</v>
      </c>
      <c r="S17" s="161">
        <v>440</v>
      </c>
      <c r="T17" s="161">
        <v>939</v>
      </c>
      <c r="U17" s="161">
        <v>437</v>
      </c>
      <c r="V17" s="161">
        <v>502</v>
      </c>
      <c r="W17" s="359" t="s">
        <v>479</v>
      </c>
      <c r="X17" s="350">
        <v>464</v>
      </c>
      <c r="Y17" s="161">
        <v>1207</v>
      </c>
      <c r="Z17" s="161">
        <v>559</v>
      </c>
      <c r="AA17" s="161">
        <v>648</v>
      </c>
      <c r="AB17" s="527" t="s">
        <v>967</v>
      </c>
      <c r="AC17" s="352">
        <v>5076</v>
      </c>
      <c r="AD17" s="351">
        <v>11661</v>
      </c>
      <c r="AE17" s="351">
        <v>5955</v>
      </c>
      <c r="AF17" s="351">
        <v>5706</v>
      </c>
    </row>
    <row r="18" spans="1:33" ht="14.25" customHeight="1">
      <c r="A18" s="343"/>
      <c r="B18" s="350"/>
      <c r="C18" s="161"/>
      <c r="D18" s="161"/>
      <c r="E18" s="354"/>
      <c r="F18" s="343" t="s">
        <v>130</v>
      </c>
      <c r="G18" s="350">
        <v>730</v>
      </c>
      <c r="H18" s="161">
        <v>1558</v>
      </c>
      <c r="I18" s="161">
        <v>744</v>
      </c>
      <c r="J18" s="161">
        <v>814</v>
      </c>
      <c r="K18" s="110"/>
      <c r="L18" s="110"/>
      <c r="M18" s="343" t="s">
        <v>105</v>
      </c>
      <c r="N18" s="350">
        <v>631</v>
      </c>
      <c r="O18" s="161">
        <v>1490</v>
      </c>
      <c r="P18" s="161">
        <v>702</v>
      </c>
      <c r="Q18" s="161">
        <v>788</v>
      </c>
      <c r="R18" s="349" t="s">
        <v>99</v>
      </c>
      <c r="S18" s="161">
        <v>536</v>
      </c>
      <c r="T18" s="161">
        <v>1236</v>
      </c>
      <c r="U18" s="161">
        <v>602</v>
      </c>
      <c r="V18" s="161">
        <v>634</v>
      </c>
      <c r="W18" s="343" t="s">
        <v>747</v>
      </c>
      <c r="X18" s="350">
        <v>193</v>
      </c>
      <c r="Y18" s="161">
        <v>380</v>
      </c>
      <c r="Z18" s="161">
        <v>156</v>
      </c>
      <c r="AA18" s="161">
        <v>224</v>
      </c>
      <c r="AB18" s="529" t="s">
        <v>570</v>
      </c>
      <c r="AC18" s="350">
        <v>330</v>
      </c>
      <c r="AD18" s="161">
        <v>910</v>
      </c>
      <c r="AE18" s="161">
        <v>431</v>
      </c>
      <c r="AF18" s="161">
        <v>479</v>
      </c>
      <c r="AG18" s="37"/>
    </row>
    <row r="19" spans="1:32" ht="14.25" customHeight="1">
      <c r="A19" s="343" t="s">
        <v>139</v>
      </c>
      <c r="B19" s="350">
        <v>35</v>
      </c>
      <c r="C19" s="161">
        <v>44</v>
      </c>
      <c r="D19" s="161">
        <v>13</v>
      </c>
      <c r="E19" s="354">
        <v>31</v>
      </c>
      <c r="F19" s="343" t="s">
        <v>134</v>
      </c>
      <c r="G19" s="350">
        <v>339</v>
      </c>
      <c r="H19" s="161">
        <v>726</v>
      </c>
      <c r="I19" s="161">
        <v>337</v>
      </c>
      <c r="J19" s="161">
        <v>389</v>
      </c>
      <c r="K19" s="110"/>
      <c r="L19" s="110"/>
      <c r="M19" s="343" t="s">
        <v>108</v>
      </c>
      <c r="N19" s="350">
        <v>655</v>
      </c>
      <c r="O19" s="161">
        <v>1468</v>
      </c>
      <c r="P19" s="161">
        <v>693</v>
      </c>
      <c r="Q19" s="161">
        <v>775</v>
      </c>
      <c r="R19" s="349" t="s">
        <v>102</v>
      </c>
      <c r="S19" s="161">
        <v>355</v>
      </c>
      <c r="T19" s="161">
        <v>865</v>
      </c>
      <c r="U19" s="161">
        <v>403</v>
      </c>
      <c r="V19" s="161">
        <v>462</v>
      </c>
      <c r="W19" s="343"/>
      <c r="X19" s="353"/>
      <c r="Y19" s="37"/>
      <c r="Z19" s="37"/>
      <c r="AA19" s="37"/>
      <c r="AB19" s="529" t="s">
        <v>566</v>
      </c>
      <c r="AC19" s="350">
        <v>1688</v>
      </c>
      <c r="AD19" s="161">
        <v>4085</v>
      </c>
      <c r="AE19" s="161">
        <v>2031</v>
      </c>
      <c r="AF19" s="161">
        <v>2054</v>
      </c>
    </row>
    <row r="20" spans="1:32" ht="14.25" customHeight="1">
      <c r="A20" s="343" t="s">
        <v>143</v>
      </c>
      <c r="B20" s="350">
        <v>178</v>
      </c>
      <c r="C20" s="161">
        <v>317</v>
      </c>
      <c r="D20" s="161">
        <v>148</v>
      </c>
      <c r="E20" s="354">
        <v>169</v>
      </c>
      <c r="F20" s="343" t="s">
        <v>136</v>
      </c>
      <c r="G20" s="350">
        <v>956</v>
      </c>
      <c r="H20" s="161">
        <v>2489</v>
      </c>
      <c r="I20" s="161">
        <v>1182</v>
      </c>
      <c r="J20" s="161">
        <v>1307</v>
      </c>
      <c r="K20" s="110"/>
      <c r="L20" s="110"/>
      <c r="M20" s="343" t="s">
        <v>111</v>
      </c>
      <c r="N20" s="350">
        <v>548</v>
      </c>
      <c r="O20" s="161">
        <v>1282</v>
      </c>
      <c r="P20" s="161">
        <v>644</v>
      </c>
      <c r="Q20" s="161">
        <v>638</v>
      </c>
      <c r="R20" s="349" t="s">
        <v>106</v>
      </c>
      <c r="S20" s="161">
        <v>347</v>
      </c>
      <c r="T20" s="161">
        <v>850</v>
      </c>
      <c r="U20" s="161">
        <v>400</v>
      </c>
      <c r="V20" s="161">
        <v>450</v>
      </c>
      <c r="W20" s="343" t="s">
        <v>483</v>
      </c>
      <c r="X20" s="350">
        <v>1469</v>
      </c>
      <c r="Y20" s="161">
        <v>3674</v>
      </c>
      <c r="Z20" s="161">
        <v>1811</v>
      </c>
      <c r="AA20" s="161">
        <v>1863</v>
      </c>
      <c r="AB20" s="529" t="s">
        <v>568</v>
      </c>
      <c r="AC20" s="350">
        <v>353</v>
      </c>
      <c r="AD20" s="161">
        <v>940</v>
      </c>
      <c r="AE20" s="161">
        <v>458</v>
      </c>
      <c r="AF20" s="161">
        <v>482</v>
      </c>
    </row>
    <row r="21" spans="1:32" ht="14.25" customHeight="1">
      <c r="A21" s="343" t="s">
        <v>147</v>
      </c>
      <c r="B21" s="350">
        <v>160</v>
      </c>
      <c r="C21" s="161">
        <v>315</v>
      </c>
      <c r="D21" s="161">
        <v>138</v>
      </c>
      <c r="E21" s="354">
        <v>177</v>
      </c>
      <c r="F21" s="114" t="s">
        <v>140</v>
      </c>
      <c r="G21" s="350">
        <v>399</v>
      </c>
      <c r="H21" s="161">
        <v>705</v>
      </c>
      <c r="I21" s="161">
        <v>361</v>
      </c>
      <c r="J21" s="161">
        <v>344</v>
      </c>
      <c r="K21" s="110"/>
      <c r="L21" s="110"/>
      <c r="M21" s="343" t="s">
        <v>116</v>
      </c>
      <c r="N21" s="350">
        <v>391</v>
      </c>
      <c r="O21" s="161">
        <v>824</v>
      </c>
      <c r="P21" s="161">
        <v>407</v>
      </c>
      <c r="Q21" s="161">
        <v>417</v>
      </c>
      <c r="R21" s="349" t="s">
        <v>109</v>
      </c>
      <c r="S21" s="161">
        <v>302</v>
      </c>
      <c r="T21" s="161">
        <v>698</v>
      </c>
      <c r="U21" s="161">
        <v>329</v>
      </c>
      <c r="V21" s="161">
        <v>369</v>
      </c>
      <c r="W21" s="333"/>
      <c r="X21" s="350"/>
      <c r="Y21" s="161"/>
      <c r="Z21" s="161"/>
      <c r="AA21" s="161"/>
      <c r="AB21" s="529" t="s">
        <v>567</v>
      </c>
      <c r="AC21" s="350">
        <v>1630</v>
      </c>
      <c r="AD21" s="161">
        <v>3123</v>
      </c>
      <c r="AE21" s="161">
        <v>1774</v>
      </c>
      <c r="AF21" s="161">
        <v>1349</v>
      </c>
    </row>
    <row r="22" spans="1:32" ht="14.25" customHeight="1">
      <c r="A22" s="343" t="s">
        <v>151</v>
      </c>
      <c r="B22" s="350">
        <v>209</v>
      </c>
      <c r="C22" s="161">
        <v>335</v>
      </c>
      <c r="D22" s="161">
        <v>145</v>
      </c>
      <c r="E22" s="354">
        <v>190</v>
      </c>
      <c r="F22" s="343"/>
      <c r="G22" s="421"/>
      <c r="H22" s="422"/>
      <c r="I22" s="422"/>
      <c r="J22" s="422"/>
      <c r="K22" s="110"/>
      <c r="L22" s="110"/>
      <c r="N22" s="353"/>
      <c r="O22" s="37"/>
      <c r="P22" s="37"/>
      <c r="Q22" s="37"/>
      <c r="R22" s="523"/>
      <c r="S22" s="37"/>
      <c r="T22" s="37"/>
      <c r="U22" s="37"/>
      <c r="V22" s="37"/>
      <c r="W22" s="333" t="s">
        <v>489</v>
      </c>
      <c r="X22" s="352">
        <v>11899</v>
      </c>
      <c r="Y22" s="351">
        <v>30217</v>
      </c>
      <c r="Z22" s="351">
        <v>14614</v>
      </c>
      <c r="AA22" s="351">
        <v>15603</v>
      </c>
      <c r="AB22" s="545"/>
      <c r="AC22" s="353"/>
      <c r="AD22" s="37"/>
      <c r="AE22" s="37"/>
      <c r="AF22" s="37"/>
    </row>
    <row r="23" spans="1:32" ht="14.25" customHeight="1">
      <c r="A23" s="343" t="s">
        <v>152</v>
      </c>
      <c r="B23" s="350">
        <v>4</v>
      </c>
      <c r="C23" s="161">
        <v>10</v>
      </c>
      <c r="D23" s="161">
        <v>4</v>
      </c>
      <c r="E23" s="354">
        <v>6</v>
      </c>
      <c r="F23" s="114" t="s">
        <v>144</v>
      </c>
      <c r="G23" s="350">
        <v>191</v>
      </c>
      <c r="H23" s="161">
        <v>421</v>
      </c>
      <c r="I23" s="161">
        <v>191</v>
      </c>
      <c r="J23" s="161">
        <v>230</v>
      </c>
      <c r="K23" s="110"/>
      <c r="L23" s="110"/>
      <c r="M23" s="114" t="s">
        <v>119</v>
      </c>
      <c r="N23" s="350">
        <v>70</v>
      </c>
      <c r="O23" s="161">
        <v>139</v>
      </c>
      <c r="P23" s="161">
        <v>64</v>
      </c>
      <c r="Q23" s="161">
        <v>75</v>
      </c>
      <c r="R23" s="349" t="s">
        <v>112</v>
      </c>
      <c r="S23" s="161">
        <v>81</v>
      </c>
      <c r="T23" s="161">
        <v>147</v>
      </c>
      <c r="U23" s="161">
        <v>69</v>
      </c>
      <c r="V23" s="161">
        <v>78</v>
      </c>
      <c r="W23" s="343" t="s">
        <v>493</v>
      </c>
      <c r="X23" s="350">
        <v>48</v>
      </c>
      <c r="Y23" s="161">
        <v>122</v>
      </c>
      <c r="Z23" s="161">
        <v>60</v>
      </c>
      <c r="AA23" s="161">
        <v>62</v>
      </c>
      <c r="AB23" s="545" t="s">
        <v>569</v>
      </c>
      <c r="AC23" s="350">
        <v>567</v>
      </c>
      <c r="AD23" s="161">
        <v>1298</v>
      </c>
      <c r="AE23" s="161">
        <v>646</v>
      </c>
      <c r="AF23" s="161">
        <v>652</v>
      </c>
    </row>
    <row r="24" spans="1:32" ht="14.25" customHeight="1">
      <c r="A24" s="343"/>
      <c r="B24" s="350"/>
      <c r="C24" s="161"/>
      <c r="D24" s="161"/>
      <c r="E24" s="354"/>
      <c r="F24" s="343" t="s">
        <v>148</v>
      </c>
      <c r="G24" s="350">
        <v>138</v>
      </c>
      <c r="H24" s="161">
        <v>291</v>
      </c>
      <c r="I24" s="161">
        <v>128</v>
      </c>
      <c r="J24" s="161">
        <v>163</v>
      </c>
      <c r="K24" s="110"/>
      <c r="L24" s="110"/>
      <c r="M24" s="114" t="s">
        <v>123</v>
      </c>
      <c r="N24" s="350">
        <v>270</v>
      </c>
      <c r="O24" s="161">
        <v>561</v>
      </c>
      <c r="P24" s="161">
        <v>277</v>
      </c>
      <c r="Q24" s="161">
        <v>284</v>
      </c>
      <c r="R24" s="349" t="s">
        <v>117</v>
      </c>
      <c r="S24" s="161">
        <v>199</v>
      </c>
      <c r="T24" s="161">
        <v>319</v>
      </c>
      <c r="U24" s="161">
        <v>157</v>
      </c>
      <c r="V24" s="161">
        <v>162</v>
      </c>
      <c r="W24" s="343" t="s">
        <v>497</v>
      </c>
      <c r="X24" s="350">
        <v>204</v>
      </c>
      <c r="Y24" s="161">
        <v>539</v>
      </c>
      <c r="Z24" s="161">
        <v>261</v>
      </c>
      <c r="AA24" s="161">
        <v>278</v>
      </c>
      <c r="AB24" s="545" t="s">
        <v>571</v>
      </c>
      <c r="AC24" s="350">
        <v>508</v>
      </c>
      <c r="AD24" s="161">
        <v>1305</v>
      </c>
      <c r="AE24" s="161">
        <v>615</v>
      </c>
      <c r="AF24" s="161">
        <v>690</v>
      </c>
    </row>
    <row r="25" spans="1:32" ht="14.25" customHeight="1">
      <c r="A25" s="343" t="s">
        <v>159</v>
      </c>
      <c r="B25" s="350">
        <v>190</v>
      </c>
      <c r="C25" s="161">
        <v>332</v>
      </c>
      <c r="D25" s="161">
        <v>171</v>
      </c>
      <c r="E25" s="354">
        <v>161</v>
      </c>
      <c r="F25" s="343" t="s">
        <v>153</v>
      </c>
      <c r="G25" s="350">
        <v>429</v>
      </c>
      <c r="H25" s="161">
        <v>998</v>
      </c>
      <c r="I25" s="161">
        <v>492</v>
      </c>
      <c r="J25" s="161">
        <v>506</v>
      </c>
      <c r="K25" s="110"/>
      <c r="L25" s="110"/>
      <c r="M25" s="114" t="s">
        <v>127</v>
      </c>
      <c r="N25" s="350">
        <v>451</v>
      </c>
      <c r="O25" s="161">
        <v>973</v>
      </c>
      <c r="P25" s="161">
        <v>485</v>
      </c>
      <c r="Q25" s="161">
        <v>488</v>
      </c>
      <c r="R25" s="349" t="s">
        <v>120</v>
      </c>
      <c r="S25" s="161">
        <v>292</v>
      </c>
      <c r="T25" s="161">
        <v>628</v>
      </c>
      <c r="U25" s="161">
        <v>281</v>
      </c>
      <c r="V25" s="161">
        <v>347</v>
      </c>
      <c r="W25" s="343" t="s">
        <v>501</v>
      </c>
      <c r="X25" s="350">
        <v>708</v>
      </c>
      <c r="Y25" s="161">
        <v>1765</v>
      </c>
      <c r="Z25" s="161">
        <v>860</v>
      </c>
      <c r="AA25" s="161">
        <v>905</v>
      </c>
      <c r="AB25" s="526"/>
      <c r="AC25" s="350"/>
      <c r="AD25" s="161"/>
      <c r="AE25" s="161"/>
      <c r="AF25" s="161"/>
    </row>
    <row r="26" spans="1:32" ht="14.25" customHeight="1">
      <c r="A26" s="343" t="s">
        <v>163</v>
      </c>
      <c r="B26" s="350">
        <v>48</v>
      </c>
      <c r="C26" s="161">
        <v>84</v>
      </c>
      <c r="D26" s="161">
        <v>42</v>
      </c>
      <c r="E26" s="354">
        <v>42</v>
      </c>
      <c r="F26" s="343" t="s">
        <v>156</v>
      </c>
      <c r="G26" s="350">
        <v>358</v>
      </c>
      <c r="H26" s="161">
        <v>864</v>
      </c>
      <c r="I26" s="161">
        <v>411</v>
      </c>
      <c r="J26" s="161">
        <v>453</v>
      </c>
      <c r="K26" s="110"/>
      <c r="L26" s="110"/>
      <c r="M26" s="140" t="s">
        <v>696</v>
      </c>
      <c r="N26" s="350">
        <v>373</v>
      </c>
      <c r="O26" s="161">
        <v>902</v>
      </c>
      <c r="P26" s="161">
        <v>428</v>
      </c>
      <c r="Q26" s="161">
        <v>474</v>
      </c>
      <c r="R26" s="349" t="s">
        <v>752</v>
      </c>
      <c r="S26" s="161">
        <v>183</v>
      </c>
      <c r="T26" s="161">
        <v>598</v>
      </c>
      <c r="U26" s="161">
        <v>287</v>
      </c>
      <c r="V26" s="161">
        <v>311</v>
      </c>
      <c r="W26" s="343" t="s">
        <v>504</v>
      </c>
      <c r="X26" s="350">
        <v>270</v>
      </c>
      <c r="Y26" s="161">
        <v>692</v>
      </c>
      <c r="Z26" s="161">
        <v>326</v>
      </c>
      <c r="AA26" s="161">
        <v>366</v>
      </c>
      <c r="AB26" s="527" t="s">
        <v>748</v>
      </c>
      <c r="AC26" s="352">
        <v>17635</v>
      </c>
      <c r="AD26" s="351">
        <v>44076</v>
      </c>
      <c r="AE26" s="351">
        <v>21481</v>
      </c>
      <c r="AF26" s="351">
        <v>22595</v>
      </c>
    </row>
    <row r="27" spans="1:32" ht="14.25" customHeight="1">
      <c r="A27" s="343" t="s">
        <v>167</v>
      </c>
      <c r="B27" s="350">
        <v>222</v>
      </c>
      <c r="C27" s="161">
        <v>473</v>
      </c>
      <c r="D27" s="161">
        <v>220</v>
      </c>
      <c r="E27" s="354">
        <v>253</v>
      </c>
      <c r="F27" s="343" t="s">
        <v>160</v>
      </c>
      <c r="G27" s="350">
        <v>237</v>
      </c>
      <c r="H27" s="161">
        <v>533</v>
      </c>
      <c r="I27" s="161">
        <v>258</v>
      </c>
      <c r="J27" s="161">
        <v>275</v>
      </c>
      <c r="K27" s="110"/>
      <c r="L27" s="110"/>
      <c r="M27" s="140" t="s">
        <v>697</v>
      </c>
      <c r="N27" s="350">
        <v>1266</v>
      </c>
      <c r="O27" s="161">
        <v>3269</v>
      </c>
      <c r="P27" s="161">
        <v>1621</v>
      </c>
      <c r="Q27" s="161">
        <v>1648</v>
      </c>
      <c r="R27" s="349" t="s">
        <v>124</v>
      </c>
      <c r="S27" s="161">
        <v>282</v>
      </c>
      <c r="T27" s="161">
        <v>523</v>
      </c>
      <c r="U27" s="161">
        <v>253</v>
      </c>
      <c r="V27" s="161">
        <v>270</v>
      </c>
      <c r="W27" s="359"/>
      <c r="X27" s="353"/>
      <c r="Y27" s="37"/>
      <c r="Z27" s="37"/>
      <c r="AA27" s="37"/>
      <c r="AB27" s="526" t="s">
        <v>749</v>
      </c>
      <c r="AC27" s="38" t="s">
        <v>4</v>
      </c>
      <c r="AD27" s="39" t="s">
        <v>4</v>
      </c>
      <c r="AE27" s="39" t="s">
        <v>4</v>
      </c>
      <c r="AF27" s="39" t="s">
        <v>4</v>
      </c>
    </row>
    <row r="28" spans="1:32" ht="14.25" customHeight="1">
      <c r="A28" s="343" t="s">
        <v>171</v>
      </c>
      <c r="B28" s="350">
        <v>230</v>
      </c>
      <c r="C28" s="161">
        <v>455</v>
      </c>
      <c r="D28" s="161">
        <v>225</v>
      </c>
      <c r="E28" s="354">
        <v>230</v>
      </c>
      <c r="F28" s="343"/>
      <c r="G28" s="421"/>
      <c r="H28" s="422"/>
      <c r="I28" s="422"/>
      <c r="J28" s="422"/>
      <c r="K28" s="110"/>
      <c r="L28" s="110"/>
      <c r="N28" s="353"/>
      <c r="O28" s="37"/>
      <c r="P28" s="37"/>
      <c r="Q28" s="37"/>
      <c r="R28" s="523"/>
      <c r="S28" s="37"/>
      <c r="T28" s="37"/>
      <c r="U28" s="37"/>
      <c r="V28" s="37"/>
      <c r="W28" s="359" t="s">
        <v>507</v>
      </c>
      <c r="X28" s="350">
        <v>969</v>
      </c>
      <c r="Y28" s="161">
        <v>2667</v>
      </c>
      <c r="Z28" s="161">
        <v>1341</v>
      </c>
      <c r="AA28" s="161">
        <v>1326</v>
      </c>
      <c r="AB28" s="526" t="s">
        <v>750</v>
      </c>
      <c r="AC28" s="350">
        <v>1016</v>
      </c>
      <c r="AD28" s="161">
        <v>2608</v>
      </c>
      <c r="AE28" s="161">
        <v>1287</v>
      </c>
      <c r="AF28" s="161">
        <v>1321</v>
      </c>
    </row>
    <row r="29" spans="1:32" ht="14.25" customHeight="1">
      <c r="A29" s="343" t="s">
        <v>172</v>
      </c>
      <c r="B29" s="350">
        <v>453</v>
      </c>
      <c r="C29" s="161">
        <v>869</v>
      </c>
      <c r="D29" s="161">
        <v>397</v>
      </c>
      <c r="E29" s="354">
        <v>472</v>
      </c>
      <c r="F29" s="343" t="s">
        <v>164</v>
      </c>
      <c r="G29" s="350">
        <v>663</v>
      </c>
      <c r="H29" s="161">
        <v>1451</v>
      </c>
      <c r="I29" s="161">
        <v>698</v>
      </c>
      <c r="J29" s="161">
        <v>753</v>
      </c>
      <c r="K29" s="110"/>
      <c r="L29" s="110"/>
      <c r="M29" s="114" t="s">
        <v>137</v>
      </c>
      <c r="N29" s="350">
        <v>605</v>
      </c>
      <c r="O29" s="161">
        <v>1341</v>
      </c>
      <c r="P29" s="161">
        <v>640</v>
      </c>
      <c r="Q29" s="161">
        <v>701</v>
      </c>
      <c r="R29" s="349" t="s">
        <v>128</v>
      </c>
      <c r="S29" s="161">
        <v>294</v>
      </c>
      <c r="T29" s="161">
        <v>689</v>
      </c>
      <c r="U29" s="161">
        <v>327</v>
      </c>
      <c r="V29" s="161">
        <v>362</v>
      </c>
      <c r="W29" s="359" t="s">
        <v>510</v>
      </c>
      <c r="X29" s="350">
        <v>881</v>
      </c>
      <c r="Y29" s="161">
        <v>2249</v>
      </c>
      <c r="Z29" s="161">
        <v>1095</v>
      </c>
      <c r="AA29" s="161">
        <v>1154</v>
      </c>
      <c r="AB29" s="526" t="s">
        <v>751</v>
      </c>
      <c r="AC29" s="350">
        <v>509</v>
      </c>
      <c r="AD29" s="161">
        <v>1257</v>
      </c>
      <c r="AE29" s="161">
        <v>642</v>
      </c>
      <c r="AF29" s="161">
        <v>615</v>
      </c>
    </row>
    <row r="30" spans="1:32" ht="14.25" customHeight="1">
      <c r="A30" s="343"/>
      <c r="B30" s="350"/>
      <c r="C30" s="161"/>
      <c r="D30" s="161"/>
      <c r="E30" s="354"/>
      <c r="F30" s="114" t="s">
        <v>168</v>
      </c>
      <c r="G30" s="350">
        <v>210</v>
      </c>
      <c r="H30" s="161">
        <v>541</v>
      </c>
      <c r="I30" s="161">
        <v>265</v>
      </c>
      <c r="J30" s="161">
        <v>276</v>
      </c>
      <c r="K30" s="110"/>
      <c r="L30" s="110"/>
      <c r="M30" s="343" t="s">
        <v>141</v>
      </c>
      <c r="N30" s="350">
        <v>735</v>
      </c>
      <c r="O30" s="161">
        <v>1546</v>
      </c>
      <c r="P30" s="161">
        <v>764</v>
      </c>
      <c r="Q30" s="161">
        <v>782</v>
      </c>
      <c r="R30" s="349" t="s">
        <v>131</v>
      </c>
      <c r="S30" s="161">
        <v>557</v>
      </c>
      <c r="T30" s="161">
        <v>1350</v>
      </c>
      <c r="U30" s="161">
        <v>632</v>
      </c>
      <c r="V30" s="161">
        <v>718</v>
      </c>
      <c r="W30" s="359" t="s">
        <v>514</v>
      </c>
      <c r="X30" s="350">
        <v>316</v>
      </c>
      <c r="Y30" s="161">
        <v>819</v>
      </c>
      <c r="Z30" s="161">
        <v>383</v>
      </c>
      <c r="AA30" s="161">
        <v>436</v>
      </c>
      <c r="AB30" s="526" t="s">
        <v>579</v>
      </c>
      <c r="AC30" s="350">
        <v>1528</v>
      </c>
      <c r="AD30" s="161">
        <v>3829</v>
      </c>
      <c r="AE30" s="161">
        <v>1852</v>
      </c>
      <c r="AF30" s="161">
        <v>1977</v>
      </c>
    </row>
    <row r="31" spans="1:32" ht="14.25" customHeight="1">
      <c r="A31" s="343" t="s">
        <v>179</v>
      </c>
      <c r="B31" s="350">
        <v>411</v>
      </c>
      <c r="C31" s="161">
        <v>794</v>
      </c>
      <c r="D31" s="161">
        <v>381</v>
      </c>
      <c r="E31" s="354">
        <v>413</v>
      </c>
      <c r="F31" s="114" t="s">
        <v>173</v>
      </c>
      <c r="G31" s="350">
        <v>205</v>
      </c>
      <c r="H31" s="161">
        <v>498</v>
      </c>
      <c r="I31" s="161">
        <v>240</v>
      </c>
      <c r="J31" s="161">
        <v>258</v>
      </c>
      <c r="K31" s="110"/>
      <c r="L31" s="110"/>
      <c r="M31" s="343" t="s">
        <v>145</v>
      </c>
      <c r="N31" s="350">
        <v>656</v>
      </c>
      <c r="O31" s="161">
        <v>1472</v>
      </c>
      <c r="P31" s="161">
        <v>708</v>
      </c>
      <c r="Q31" s="161">
        <v>764</v>
      </c>
      <c r="R31" s="349" t="s">
        <v>135</v>
      </c>
      <c r="S31" s="161">
        <v>224</v>
      </c>
      <c r="T31" s="161">
        <v>528</v>
      </c>
      <c r="U31" s="161">
        <v>260</v>
      </c>
      <c r="V31" s="161">
        <v>268</v>
      </c>
      <c r="W31" s="343" t="s">
        <v>518</v>
      </c>
      <c r="X31" s="350">
        <v>132</v>
      </c>
      <c r="Y31" s="161">
        <v>317</v>
      </c>
      <c r="Z31" s="161">
        <v>147</v>
      </c>
      <c r="AA31" s="161">
        <v>170</v>
      </c>
      <c r="AB31" s="526"/>
      <c r="AC31" s="353"/>
      <c r="AD31" s="37"/>
      <c r="AE31" s="37"/>
      <c r="AF31" s="37"/>
    </row>
    <row r="32" spans="1:32" ht="14.25" customHeight="1">
      <c r="A32" s="343" t="s">
        <v>183</v>
      </c>
      <c r="B32" s="350">
        <v>692</v>
      </c>
      <c r="C32" s="161">
        <v>1213</v>
      </c>
      <c r="D32" s="161">
        <v>604</v>
      </c>
      <c r="E32" s="354">
        <v>609</v>
      </c>
      <c r="F32" s="114" t="s">
        <v>176</v>
      </c>
      <c r="G32" s="350">
        <v>113</v>
      </c>
      <c r="H32" s="161">
        <v>291</v>
      </c>
      <c r="I32" s="161">
        <v>144</v>
      </c>
      <c r="J32" s="161">
        <v>147</v>
      </c>
      <c r="K32" s="110"/>
      <c r="L32" s="110"/>
      <c r="M32" s="114" t="s">
        <v>149</v>
      </c>
      <c r="N32" s="350">
        <v>962</v>
      </c>
      <c r="O32" s="161">
        <v>2150</v>
      </c>
      <c r="P32" s="161">
        <v>1067</v>
      </c>
      <c r="Q32" s="161">
        <v>1083</v>
      </c>
      <c r="R32" s="349" t="s">
        <v>138</v>
      </c>
      <c r="S32" s="161">
        <v>59</v>
      </c>
      <c r="T32" s="161">
        <v>103</v>
      </c>
      <c r="U32" s="161">
        <v>50</v>
      </c>
      <c r="V32" s="161">
        <v>53</v>
      </c>
      <c r="W32" s="343" t="s">
        <v>520</v>
      </c>
      <c r="X32" s="350">
        <v>1355</v>
      </c>
      <c r="Y32" s="161">
        <v>3315</v>
      </c>
      <c r="Z32" s="161">
        <v>1598</v>
      </c>
      <c r="AA32" s="161">
        <v>1717</v>
      </c>
      <c r="AB32" s="526" t="s">
        <v>577</v>
      </c>
      <c r="AC32" s="350">
        <v>2636</v>
      </c>
      <c r="AD32" s="161">
        <v>6140</v>
      </c>
      <c r="AE32" s="161">
        <v>2999</v>
      </c>
      <c r="AF32" s="161">
        <v>3141</v>
      </c>
    </row>
    <row r="33" spans="1:32" ht="14.25" customHeight="1">
      <c r="A33" s="343" t="s">
        <v>186</v>
      </c>
      <c r="B33" s="350">
        <v>515</v>
      </c>
      <c r="C33" s="161">
        <v>1045</v>
      </c>
      <c r="D33" s="161">
        <v>501</v>
      </c>
      <c r="E33" s="354">
        <v>544</v>
      </c>
      <c r="F33" s="114" t="s">
        <v>180</v>
      </c>
      <c r="G33" s="350">
        <v>161</v>
      </c>
      <c r="H33" s="161">
        <v>427</v>
      </c>
      <c r="I33" s="161">
        <v>208</v>
      </c>
      <c r="J33" s="161">
        <v>219</v>
      </c>
      <c r="K33" s="110"/>
      <c r="L33" s="110"/>
      <c r="M33" s="114" t="s">
        <v>154</v>
      </c>
      <c r="N33" s="350">
        <v>172</v>
      </c>
      <c r="O33" s="161">
        <v>371</v>
      </c>
      <c r="P33" s="161">
        <v>168</v>
      </c>
      <c r="Q33" s="161">
        <v>203</v>
      </c>
      <c r="R33" s="349" t="s">
        <v>142</v>
      </c>
      <c r="S33" s="161">
        <v>148</v>
      </c>
      <c r="T33" s="161">
        <v>244</v>
      </c>
      <c r="U33" s="161">
        <v>111</v>
      </c>
      <c r="V33" s="161">
        <v>133</v>
      </c>
      <c r="W33" s="343"/>
      <c r="X33" s="353"/>
      <c r="Y33" s="37"/>
      <c r="Z33" s="37"/>
      <c r="AA33" s="37"/>
      <c r="AB33" s="526" t="s">
        <v>753</v>
      </c>
      <c r="AC33" s="350">
        <v>806</v>
      </c>
      <c r="AD33" s="161">
        <v>2123</v>
      </c>
      <c r="AE33" s="161">
        <v>1026</v>
      </c>
      <c r="AF33" s="161">
        <v>1097</v>
      </c>
    </row>
    <row r="34" spans="1:32" ht="14.25" customHeight="1">
      <c r="A34" s="343" t="s">
        <v>190</v>
      </c>
      <c r="B34" s="350">
        <v>455</v>
      </c>
      <c r="C34" s="161">
        <v>1027</v>
      </c>
      <c r="D34" s="161">
        <v>480</v>
      </c>
      <c r="E34" s="354">
        <v>547</v>
      </c>
      <c r="F34" s="114"/>
      <c r="G34" s="421"/>
      <c r="H34" s="422"/>
      <c r="I34" s="422"/>
      <c r="J34" s="422"/>
      <c r="K34" s="110"/>
      <c r="L34" s="110"/>
      <c r="N34" s="353"/>
      <c r="O34" s="37"/>
      <c r="P34" s="37"/>
      <c r="Q34" s="37"/>
      <c r="R34" s="523"/>
      <c r="S34" s="37"/>
      <c r="T34" s="37"/>
      <c r="U34" s="37"/>
      <c r="V34" s="37"/>
      <c r="W34" s="343" t="s">
        <v>523</v>
      </c>
      <c r="X34" s="350">
        <v>632</v>
      </c>
      <c r="Y34" s="161">
        <v>1610</v>
      </c>
      <c r="Z34" s="161">
        <v>769</v>
      </c>
      <c r="AA34" s="161">
        <v>841</v>
      </c>
      <c r="AB34" s="526" t="s">
        <v>587</v>
      </c>
      <c r="AC34" s="350">
        <v>946</v>
      </c>
      <c r="AD34" s="161">
        <v>2375</v>
      </c>
      <c r="AE34" s="161">
        <v>1184</v>
      </c>
      <c r="AF34" s="161">
        <v>1191</v>
      </c>
    </row>
    <row r="35" spans="1:32" ht="14.25" customHeight="1">
      <c r="A35" s="343" t="s">
        <v>191</v>
      </c>
      <c r="B35" s="350">
        <v>4</v>
      </c>
      <c r="C35" s="161">
        <v>7</v>
      </c>
      <c r="D35" s="161">
        <v>3</v>
      </c>
      <c r="E35" s="354">
        <v>4</v>
      </c>
      <c r="F35" s="343" t="s">
        <v>184</v>
      </c>
      <c r="G35" s="350">
        <v>223</v>
      </c>
      <c r="H35" s="161">
        <v>469</v>
      </c>
      <c r="I35" s="161">
        <v>203</v>
      </c>
      <c r="J35" s="161">
        <v>266</v>
      </c>
      <c r="K35" s="110"/>
      <c r="L35" s="110"/>
      <c r="M35" s="114" t="s">
        <v>157</v>
      </c>
      <c r="N35" s="350">
        <v>252</v>
      </c>
      <c r="O35" s="161">
        <v>515</v>
      </c>
      <c r="P35" s="161">
        <v>250</v>
      </c>
      <c r="Q35" s="161">
        <v>265</v>
      </c>
      <c r="R35" s="349" t="s">
        <v>146</v>
      </c>
      <c r="S35" s="161">
        <v>281</v>
      </c>
      <c r="T35" s="161">
        <v>550</v>
      </c>
      <c r="U35" s="161">
        <v>239</v>
      </c>
      <c r="V35" s="161">
        <v>311</v>
      </c>
      <c r="W35" s="343" t="s">
        <v>525</v>
      </c>
      <c r="X35" s="350">
        <v>161</v>
      </c>
      <c r="Y35" s="161">
        <v>423</v>
      </c>
      <c r="Z35" s="161">
        <v>197</v>
      </c>
      <c r="AA35" s="161">
        <v>226</v>
      </c>
      <c r="AB35" s="526" t="s">
        <v>584</v>
      </c>
      <c r="AC35" s="350">
        <v>247</v>
      </c>
      <c r="AD35" s="161">
        <v>507</v>
      </c>
      <c r="AE35" s="161">
        <v>252</v>
      </c>
      <c r="AF35" s="161">
        <v>255</v>
      </c>
    </row>
    <row r="36" spans="1:32" ht="14.25" customHeight="1">
      <c r="A36" s="343"/>
      <c r="B36" s="350"/>
      <c r="C36" s="161"/>
      <c r="D36" s="161"/>
      <c r="E36" s="354"/>
      <c r="F36" s="343" t="s">
        <v>187</v>
      </c>
      <c r="G36" s="350">
        <v>307</v>
      </c>
      <c r="H36" s="161">
        <v>655</v>
      </c>
      <c r="I36" s="161">
        <v>309</v>
      </c>
      <c r="J36" s="161">
        <v>346</v>
      </c>
      <c r="K36" s="110"/>
      <c r="L36" s="110"/>
      <c r="M36" s="343" t="s">
        <v>161</v>
      </c>
      <c r="N36" s="38" t="s">
        <v>4</v>
      </c>
      <c r="O36" s="39" t="s">
        <v>4</v>
      </c>
      <c r="P36" s="39" t="s">
        <v>4</v>
      </c>
      <c r="Q36" s="39" t="s">
        <v>4</v>
      </c>
      <c r="R36" s="349" t="s">
        <v>150</v>
      </c>
      <c r="S36" s="161">
        <v>564</v>
      </c>
      <c r="T36" s="161">
        <v>1137</v>
      </c>
      <c r="U36" s="161">
        <v>555</v>
      </c>
      <c r="V36" s="161">
        <v>582</v>
      </c>
      <c r="W36" s="359" t="s">
        <v>529</v>
      </c>
      <c r="X36" s="350">
        <v>254</v>
      </c>
      <c r="Y36" s="161">
        <v>614</v>
      </c>
      <c r="Z36" s="161">
        <v>301</v>
      </c>
      <c r="AA36" s="161">
        <v>313</v>
      </c>
      <c r="AB36" s="526" t="s">
        <v>754</v>
      </c>
      <c r="AC36" s="350">
        <v>337</v>
      </c>
      <c r="AD36" s="161">
        <v>853</v>
      </c>
      <c r="AE36" s="161">
        <v>405</v>
      </c>
      <c r="AF36" s="161">
        <v>448</v>
      </c>
    </row>
    <row r="37" spans="1:32" ht="14.25" customHeight="1">
      <c r="A37" s="343" t="s">
        <v>198</v>
      </c>
      <c r="B37" s="350">
        <v>152</v>
      </c>
      <c r="C37" s="161">
        <v>253</v>
      </c>
      <c r="D37" s="161">
        <v>97</v>
      </c>
      <c r="E37" s="354">
        <v>156</v>
      </c>
      <c r="F37" s="343" t="s">
        <v>192</v>
      </c>
      <c r="G37" s="350">
        <v>251</v>
      </c>
      <c r="H37" s="161">
        <v>545</v>
      </c>
      <c r="I37" s="161">
        <v>251</v>
      </c>
      <c r="J37" s="161">
        <v>294</v>
      </c>
      <c r="K37" s="110"/>
      <c r="L37" s="110"/>
      <c r="M37" s="343" t="s">
        <v>165</v>
      </c>
      <c r="N37" s="350">
        <v>415</v>
      </c>
      <c r="O37" s="161">
        <v>930</v>
      </c>
      <c r="P37" s="161">
        <v>443</v>
      </c>
      <c r="Q37" s="161">
        <v>487</v>
      </c>
      <c r="R37" s="349" t="s">
        <v>155</v>
      </c>
      <c r="S37" s="161">
        <v>322</v>
      </c>
      <c r="T37" s="161">
        <v>692</v>
      </c>
      <c r="U37" s="161">
        <v>329</v>
      </c>
      <c r="V37" s="161">
        <v>363</v>
      </c>
      <c r="W37" s="359" t="s">
        <v>532</v>
      </c>
      <c r="X37" s="350">
        <v>131</v>
      </c>
      <c r="Y37" s="161">
        <v>339</v>
      </c>
      <c r="Z37" s="161">
        <v>160</v>
      </c>
      <c r="AA37" s="161">
        <v>179</v>
      </c>
      <c r="AB37" s="526"/>
      <c r="AC37" s="353"/>
      <c r="AD37" s="37"/>
      <c r="AE37" s="37"/>
      <c r="AF37" s="37"/>
    </row>
    <row r="38" spans="1:32" ht="14.25" customHeight="1">
      <c r="A38" s="343" t="s">
        <v>699</v>
      </c>
      <c r="B38" s="350">
        <v>142</v>
      </c>
      <c r="C38" s="161">
        <v>325</v>
      </c>
      <c r="D38" s="161">
        <v>158</v>
      </c>
      <c r="E38" s="354">
        <v>167</v>
      </c>
      <c r="F38" s="343" t="s">
        <v>195</v>
      </c>
      <c r="G38" s="350">
        <v>390</v>
      </c>
      <c r="H38" s="161">
        <v>808</v>
      </c>
      <c r="I38" s="161">
        <v>370</v>
      </c>
      <c r="J38" s="161">
        <v>438</v>
      </c>
      <c r="K38" s="161"/>
      <c r="L38" s="161"/>
      <c r="M38" s="343" t="s">
        <v>169</v>
      </c>
      <c r="N38" s="350">
        <v>188</v>
      </c>
      <c r="O38" s="161">
        <v>433</v>
      </c>
      <c r="P38" s="161">
        <v>217</v>
      </c>
      <c r="Q38" s="161">
        <v>216</v>
      </c>
      <c r="R38" s="349" t="s">
        <v>158</v>
      </c>
      <c r="S38" s="161">
        <v>527</v>
      </c>
      <c r="T38" s="161">
        <v>1178</v>
      </c>
      <c r="U38" s="161">
        <v>587</v>
      </c>
      <c r="V38" s="161">
        <v>591</v>
      </c>
      <c r="W38" s="343" t="s">
        <v>535</v>
      </c>
      <c r="X38" s="350">
        <v>287</v>
      </c>
      <c r="Y38" s="161">
        <v>689</v>
      </c>
      <c r="Z38" s="161">
        <v>324</v>
      </c>
      <c r="AA38" s="161">
        <v>365</v>
      </c>
      <c r="AB38" s="526" t="s">
        <v>586</v>
      </c>
      <c r="AC38" s="350">
        <v>771</v>
      </c>
      <c r="AD38" s="161">
        <v>1799</v>
      </c>
      <c r="AE38" s="161">
        <v>854</v>
      </c>
      <c r="AF38" s="161">
        <v>945</v>
      </c>
    </row>
    <row r="39" spans="1:32" ht="14.25" customHeight="1">
      <c r="A39" s="343" t="s">
        <v>205</v>
      </c>
      <c r="B39" s="350">
        <v>247</v>
      </c>
      <c r="C39" s="161">
        <v>417</v>
      </c>
      <c r="D39" s="161">
        <v>187</v>
      </c>
      <c r="E39" s="354">
        <v>230</v>
      </c>
      <c r="F39" s="343" t="s">
        <v>199</v>
      </c>
      <c r="G39" s="350">
        <v>356</v>
      </c>
      <c r="H39" s="161">
        <v>835</v>
      </c>
      <c r="I39" s="161">
        <v>390</v>
      </c>
      <c r="J39" s="161">
        <v>445</v>
      </c>
      <c r="K39" s="110"/>
      <c r="L39" s="110"/>
      <c r="M39" s="343" t="s">
        <v>174</v>
      </c>
      <c r="N39" s="350">
        <v>235</v>
      </c>
      <c r="O39" s="161">
        <v>511</v>
      </c>
      <c r="P39" s="161">
        <v>258</v>
      </c>
      <c r="Q39" s="161">
        <v>253</v>
      </c>
      <c r="R39" s="349" t="s">
        <v>162</v>
      </c>
      <c r="S39" s="161">
        <v>397</v>
      </c>
      <c r="T39" s="161">
        <v>837</v>
      </c>
      <c r="U39" s="161">
        <v>371</v>
      </c>
      <c r="V39" s="161">
        <v>466</v>
      </c>
      <c r="X39" s="353"/>
      <c r="AB39" s="526" t="s">
        <v>755</v>
      </c>
      <c r="AC39" s="350">
        <v>731</v>
      </c>
      <c r="AD39" s="161">
        <v>2080</v>
      </c>
      <c r="AE39" s="161">
        <v>986</v>
      </c>
      <c r="AF39" s="161">
        <v>1094</v>
      </c>
    </row>
    <row r="40" spans="1:32" ht="14.25" customHeight="1">
      <c r="A40" s="343" t="s">
        <v>209</v>
      </c>
      <c r="B40" s="350">
        <v>140</v>
      </c>
      <c r="C40" s="161">
        <v>235</v>
      </c>
      <c r="D40" s="161">
        <v>95</v>
      </c>
      <c r="E40" s="354">
        <v>140</v>
      </c>
      <c r="F40" s="343"/>
      <c r="G40" s="421"/>
      <c r="H40" s="422"/>
      <c r="I40" s="422"/>
      <c r="J40" s="422"/>
      <c r="K40" s="110"/>
      <c r="L40" s="110"/>
      <c r="N40" s="353"/>
      <c r="O40" s="37"/>
      <c r="P40" s="37"/>
      <c r="Q40" s="37"/>
      <c r="R40" s="523"/>
      <c r="S40" s="37"/>
      <c r="T40" s="37"/>
      <c r="U40" s="37"/>
      <c r="V40" s="37"/>
      <c r="W40" s="359" t="s">
        <v>539</v>
      </c>
      <c r="X40" s="350">
        <v>1176</v>
      </c>
      <c r="Y40" s="161">
        <v>3043</v>
      </c>
      <c r="Z40" s="161">
        <v>1483</v>
      </c>
      <c r="AA40" s="161">
        <v>1560</v>
      </c>
      <c r="AB40" s="526" t="s">
        <v>576</v>
      </c>
      <c r="AC40" s="350">
        <v>1115</v>
      </c>
      <c r="AD40" s="161">
        <v>2786</v>
      </c>
      <c r="AE40" s="161">
        <v>1345</v>
      </c>
      <c r="AF40" s="161">
        <v>1441</v>
      </c>
    </row>
    <row r="41" spans="1:32" ht="14.25" customHeight="1">
      <c r="A41" s="343" t="s">
        <v>210</v>
      </c>
      <c r="B41" s="350">
        <v>178</v>
      </c>
      <c r="C41" s="161">
        <v>340</v>
      </c>
      <c r="D41" s="161">
        <v>150</v>
      </c>
      <c r="E41" s="354">
        <v>190</v>
      </c>
      <c r="F41" s="343" t="s">
        <v>202</v>
      </c>
      <c r="G41" s="350">
        <v>184</v>
      </c>
      <c r="H41" s="161">
        <v>317</v>
      </c>
      <c r="I41" s="161">
        <v>168</v>
      </c>
      <c r="J41" s="161">
        <v>149</v>
      </c>
      <c r="K41" s="110"/>
      <c r="L41" s="110"/>
      <c r="M41" s="343" t="s">
        <v>177</v>
      </c>
      <c r="N41" s="350">
        <v>318</v>
      </c>
      <c r="O41" s="161">
        <v>582</v>
      </c>
      <c r="P41" s="161">
        <v>276</v>
      </c>
      <c r="Q41" s="161">
        <v>306</v>
      </c>
      <c r="R41" s="109" t="s">
        <v>166</v>
      </c>
      <c r="S41" s="161">
        <v>242</v>
      </c>
      <c r="T41" s="161">
        <v>487</v>
      </c>
      <c r="U41" s="161">
        <v>217</v>
      </c>
      <c r="V41" s="161">
        <v>270</v>
      </c>
      <c r="W41" s="359" t="s">
        <v>543</v>
      </c>
      <c r="X41" s="350">
        <v>3119</v>
      </c>
      <c r="Y41" s="161">
        <v>7988</v>
      </c>
      <c r="Z41" s="161">
        <v>3865</v>
      </c>
      <c r="AA41" s="161">
        <v>4123</v>
      </c>
      <c r="AB41" s="526" t="s">
        <v>581</v>
      </c>
      <c r="AC41" s="350">
        <v>896</v>
      </c>
      <c r="AD41" s="161">
        <v>2141</v>
      </c>
      <c r="AE41" s="161">
        <v>1053</v>
      </c>
      <c r="AF41" s="161">
        <v>1088</v>
      </c>
    </row>
    <row r="42" spans="1:32" ht="14.25" customHeight="1">
      <c r="A42" s="343"/>
      <c r="B42" s="350"/>
      <c r="C42" s="161"/>
      <c r="D42" s="161"/>
      <c r="E42" s="354"/>
      <c r="F42" s="343" t="s">
        <v>968</v>
      </c>
      <c r="G42" s="350">
        <v>193</v>
      </c>
      <c r="H42" s="161">
        <v>368</v>
      </c>
      <c r="I42" s="161">
        <v>177</v>
      </c>
      <c r="J42" s="161">
        <v>191</v>
      </c>
      <c r="K42" s="110"/>
      <c r="L42" s="110"/>
      <c r="M42" s="343" t="s">
        <v>181</v>
      </c>
      <c r="N42" s="350">
        <v>146</v>
      </c>
      <c r="O42" s="161">
        <v>316</v>
      </c>
      <c r="P42" s="161">
        <v>152</v>
      </c>
      <c r="Q42" s="161">
        <v>164</v>
      </c>
      <c r="R42" s="109" t="s">
        <v>170</v>
      </c>
      <c r="S42" s="161">
        <v>227</v>
      </c>
      <c r="T42" s="161">
        <v>379</v>
      </c>
      <c r="U42" s="161">
        <v>178</v>
      </c>
      <c r="V42" s="161">
        <v>201</v>
      </c>
      <c r="W42" s="359" t="s">
        <v>545</v>
      </c>
      <c r="X42" s="350">
        <v>334</v>
      </c>
      <c r="Y42" s="161">
        <v>770</v>
      </c>
      <c r="Z42" s="161">
        <v>365</v>
      </c>
      <c r="AA42" s="161">
        <v>405</v>
      </c>
      <c r="AB42" s="526" t="s">
        <v>756</v>
      </c>
      <c r="AC42" s="350">
        <v>297</v>
      </c>
      <c r="AD42" s="161">
        <v>821</v>
      </c>
      <c r="AE42" s="161">
        <v>398</v>
      </c>
      <c r="AF42" s="161">
        <v>423</v>
      </c>
    </row>
    <row r="43" spans="1:32" ht="14.25" customHeight="1">
      <c r="A43" s="343" t="s">
        <v>223</v>
      </c>
      <c r="B43" s="350">
        <v>133</v>
      </c>
      <c r="C43" s="161">
        <v>308</v>
      </c>
      <c r="D43" s="161">
        <v>153</v>
      </c>
      <c r="E43" s="354">
        <v>155</v>
      </c>
      <c r="F43" s="343" t="s">
        <v>211</v>
      </c>
      <c r="G43" s="350">
        <v>209</v>
      </c>
      <c r="H43" s="161">
        <v>357</v>
      </c>
      <c r="I43" s="161">
        <v>182</v>
      </c>
      <c r="J43" s="161">
        <v>175</v>
      </c>
      <c r="K43" s="34"/>
      <c r="L43" s="34"/>
      <c r="M43" s="343" t="s">
        <v>185</v>
      </c>
      <c r="N43" s="350">
        <v>585</v>
      </c>
      <c r="O43" s="161">
        <v>1308</v>
      </c>
      <c r="P43" s="161">
        <v>647</v>
      </c>
      <c r="Q43" s="161">
        <v>661</v>
      </c>
      <c r="R43" s="109" t="s">
        <v>175</v>
      </c>
      <c r="S43" s="161">
        <v>9</v>
      </c>
      <c r="T43" s="161">
        <v>19</v>
      </c>
      <c r="U43" s="161">
        <v>9</v>
      </c>
      <c r="V43" s="161">
        <v>10</v>
      </c>
      <c r="W43" s="359" t="s">
        <v>698</v>
      </c>
      <c r="X43" s="350">
        <v>922</v>
      </c>
      <c r="Y43" s="161">
        <v>2256</v>
      </c>
      <c r="Z43" s="161">
        <v>1079</v>
      </c>
      <c r="AA43" s="161">
        <v>1177</v>
      </c>
      <c r="AB43" s="526"/>
      <c r="AC43" s="353"/>
      <c r="AD43" s="37"/>
      <c r="AE43" s="37"/>
      <c r="AF43" s="37"/>
    </row>
    <row r="44" spans="1:32" ht="14.25" customHeight="1">
      <c r="A44" s="343" t="s">
        <v>227</v>
      </c>
      <c r="B44" s="350">
        <v>635</v>
      </c>
      <c r="C44" s="161">
        <v>1344</v>
      </c>
      <c r="D44" s="161">
        <v>661</v>
      </c>
      <c r="E44" s="354">
        <v>683</v>
      </c>
      <c r="F44" s="343" t="s">
        <v>700</v>
      </c>
      <c r="G44" s="38" t="s">
        <v>4</v>
      </c>
      <c r="H44" s="39" t="s">
        <v>4</v>
      </c>
      <c r="I44" s="39" t="s">
        <v>4</v>
      </c>
      <c r="J44" s="39" t="s">
        <v>4</v>
      </c>
      <c r="K44" s="161"/>
      <c r="L44" s="161"/>
      <c r="M44" s="343" t="s">
        <v>188</v>
      </c>
      <c r="N44" s="350">
        <v>792</v>
      </c>
      <c r="O44" s="161">
        <v>1894</v>
      </c>
      <c r="P44" s="161">
        <v>931</v>
      </c>
      <c r="Q44" s="161">
        <v>963</v>
      </c>
      <c r="R44" s="349" t="s">
        <v>178</v>
      </c>
      <c r="S44" s="161">
        <v>158</v>
      </c>
      <c r="T44" s="161">
        <v>250</v>
      </c>
      <c r="U44" s="161">
        <v>124</v>
      </c>
      <c r="V44" s="161">
        <v>126</v>
      </c>
      <c r="X44" s="353"/>
      <c r="AB44" s="526" t="s">
        <v>580</v>
      </c>
      <c r="AC44" s="350">
        <v>634</v>
      </c>
      <c r="AD44" s="161">
        <v>1491</v>
      </c>
      <c r="AE44" s="161">
        <v>699</v>
      </c>
      <c r="AF44" s="161">
        <v>792</v>
      </c>
    </row>
    <row r="45" spans="1:32" ht="14.25" customHeight="1">
      <c r="A45" s="343" t="s">
        <v>231</v>
      </c>
      <c r="B45" s="350">
        <v>582</v>
      </c>
      <c r="C45" s="161">
        <v>1335</v>
      </c>
      <c r="D45" s="161">
        <v>641</v>
      </c>
      <c r="E45" s="354">
        <v>694</v>
      </c>
      <c r="F45" s="343" t="s">
        <v>220</v>
      </c>
      <c r="G45" s="350">
        <v>1196</v>
      </c>
      <c r="H45" s="161">
        <v>2769</v>
      </c>
      <c r="I45" s="161">
        <v>1336</v>
      </c>
      <c r="J45" s="161">
        <v>1433</v>
      </c>
      <c r="K45" s="34"/>
      <c r="L45" s="34"/>
      <c r="M45" s="343" t="s">
        <v>193</v>
      </c>
      <c r="N45" s="350">
        <v>183</v>
      </c>
      <c r="O45" s="161">
        <v>372</v>
      </c>
      <c r="P45" s="161">
        <v>179</v>
      </c>
      <c r="Q45" s="161">
        <v>193</v>
      </c>
      <c r="R45" s="349" t="s">
        <v>182</v>
      </c>
      <c r="S45" s="161">
        <v>105</v>
      </c>
      <c r="T45" s="161">
        <v>179</v>
      </c>
      <c r="U45" s="161">
        <v>103</v>
      </c>
      <c r="V45" s="161">
        <v>76</v>
      </c>
      <c r="W45" s="333" t="s">
        <v>550</v>
      </c>
      <c r="X45" s="352">
        <v>5098</v>
      </c>
      <c r="Y45" s="351">
        <v>12280</v>
      </c>
      <c r="Z45" s="351">
        <v>5945</v>
      </c>
      <c r="AA45" s="351">
        <v>6335</v>
      </c>
      <c r="AB45" s="349" t="s">
        <v>583</v>
      </c>
      <c r="AC45" s="350">
        <v>660</v>
      </c>
      <c r="AD45" s="161">
        <v>1671</v>
      </c>
      <c r="AE45" s="161">
        <v>817</v>
      </c>
      <c r="AF45" s="161">
        <v>854</v>
      </c>
    </row>
    <row r="46" spans="1:32" ht="14.25" customHeight="1">
      <c r="A46" s="343" t="s">
        <v>235</v>
      </c>
      <c r="B46" s="350">
        <v>633</v>
      </c>
      <c r="C46" s="161">
        <v>1545</v>
      </c>
      <c r="D46" s="161">
        <v>739</v>
      </c>
      <c r="E46" s="354">
        <v>806</v>
      </c>
      <c r="F46" s="343"/>
      <c r="G46" s="423"/>
      <c r="H46" s="424"/>
      <c r="I46" s="424"/>
      <c r="J46" s="424"/>
      <c r="K46" s="34"/>
      <c r="L46" s="34"/>
      <c r="N46" s="353"/>
      <c r="O46" s="37"/>
      <c r="P46" s="37"/>
      <c r="Q46" s="37"/>
      <c r="R46" s="523"/>
      <c r="S46" s="37"/>
      <c r="T46" s="37"/>
      <c r="U46" s="37"/>
      <c r="V46" s="37"/>
      <c r="W46" s="343" t="s">
        <v>553</v>
      </c>
      <c r="X46" s="350">
        <v>306</v>
      </c>
      <c r="Y46" s="161">
        <v>779</v>
      </c>
      <c r="Z46" s="161">
        <v>384</v>
      </c>
      <c r="AA46" s="161">
        <v>395</v>
      </c>
      <c r="AB46" s="526" t="s">
        <v>578</v>
      </c>
      <c r="AC46" s="350">
        <v>69</v>
      </c>
      <c r="AD46" s="161">
        <v>171</v>
      </c>
      <c r="AE46" s="161">
        <v>78</v>
      </c>
      <c r="AF46" s="161">
        <v>93</v>
      </c>
    </row>
    <row r="47" spans="1:32" ht="14.25" customHeight="1">
      <c r="A47" s="343" t="s">
        <v>236</v>
      </c>
      <c r="B47" s="350">
        <v>525</v>
      </c>
      <c r="C47" s="161">
        <v>1265</v>
      </c>
      <c r="D47" s="161">
        <v>606</v>
      </c>
      <c r="E47" s="354">
        <v>659</v>
      </c>
      <c r="F47" s="343" t="s">
        <v>224</v>
      </c>
      <c r="G47" s="350">
        <v>553</v>
      </c>
      <c r="H47" s="161">
        <v>1253</v>
      </c>
      <c r="I47" s="161">
        <v>620</v>
      </c>
      <c r="J47" s="161">
        <v>633</v>
      </c>
      <c r="K47" s="110"/>
      <c r="L47" s="110"/>
      <c r="M47" s="343" t="s">
        <v>196</v>
      </c>
      <c r="N47" s="350">
        <v>577</v>
      </c>
      <c r="O47" s="161">
        <v>1007</v>
      </c>
      <c r="P47" s="161">
        <v>437</v>
      </c>
      <c r="Q47" s="161">
        <v>570</v>
      </c>
      <c r="R47" s="349" t="s">
        <v>703</v>
      </c>
      <c r="S47" s="161">
        <v>214</v>
      </c>
      <c r="T47" s="161">
        <v>506</v>
      </c>
      <c r="U47" s="161">
        <v>226</v>
      </c>
      <c r="V47" s="161">
        <v>280</v>
      </c>
      <c r="W47" s="343" t="s">
        <v>554</v>
      </c>
      <c r="X47" s="350">
        <v>431</v>
      </c>
      <c r="Y47" s="161">
        <v>1080</v>
      </c>
      <c r="Z47" s="161">
        <v>526</v>
      </c>
      <c r="AA47" s="161">
        <v>554</v>
      </c>
      <c r="AB47" s="526" t="s">
        <v>582</v>
      </c>
      <c r="AC47" s="350">
        <v>2451</v>
      </c>
      <c r="AD47" s="161">
        <v>6287</v>
      </c>
      <c r="AE47" s="161">
        <v>3113</v>
      </c>
      <c r="AF47" s="161">
        <v>3174</v>
      </c>
    </row>
    <row r="48" spans="1:32" ht="14.25" customHeight="1">
      <c r="A48" s="343"/>
      <c r="B48" s="350"/>
      <c r="C48" s="161"/>
      <c r="D48" s="161"/>
      <c r="E48" s="354"/>
      <c r="F48" s="343" t="s">
        <v>228</v>
      </c>
      <c r="G48" s="350">
        <v>528</v>
      </c>
      <c r="H48" s="161">
        <v>1356</v>
      </c>
      <c r="I48" s="161">
        <v>691</v>
      </c>
      <c r="J48" s="161">
        <v>665</v>
      </c>
      <c r="K48" s="110"/>
      <c r="L48" s="110"/>
      <c r="M48" s="343" t="s">
        <v>200</v>
      </c>
      <c r="N48" s="350">
        <v>352</v>
      </c>
      <c r="O48" s="161">
        <v>725</v>
      </c>
      <c r="P48" s="161">
        <v>286</v>
      </c>
      <c r="Q48" s="161">
        <v>439</v>
      </c>
      <c r="R48" s="349" t="s">
        <v>189</v>
      </c>
      <c r="S48" s="161">
        <v>222</v>
      </c>
      <c r="T48" s="161">
        <v>423</v>
      </c>
      <c r="U48" s="161">
        <v>191</v>
      </c>
      <c r="V48" s="161">
        <v>232</v>
      </c>
      <c r="W48" s="343" t="s">
        <v>556</v>
      </c>
      <c r="X48" s="350">
        <v>965</v>
      </c>
      <c r="Y48" s="161">
        <v>2506</v>
      </c>
      <c r="Z48" s="161">
        <v>1226</v>
      </c>
      <c r="AA48" s="161">
        <v>1280</v>
      </c>
      <c r="AB48" s="526" t="s">
        <v>585</v>
      </c>
      <c r="AC48" s="350">
        <v>235</v>
      </c>
      <c r="AD48" s="161">
        <v>651</v>
      </c>
      <c r="AE48" s="161">
        <v>296</v>
      </c>
      <c r="AF48" s="161">
        <v>355</v>
      </c>
    </row>
    <row r="49" spans="1:32" ht="14.25" customHeight="1">
      <c r="A49" s="343" t="s">
        <v>243</v>
      </c>
      <c r="B49" s="350">
        <v>613</v>
      </c>
      <c r="C49" s="161">
        <v>1451</v>
      </c>
      <c r="D49" s="161">
        <v>702</v>
      </c>
      <c r="E49" s="354">
        <v>749</v>
      </c>
      <c r="F49" s="343" t="s">
        <v>232</v>
      </c>
      <c r="G49" s="350">
        <v>753</v>
      </c>
      <c r="H49" s="161">
        <v>1787</v>
      </c>
      <c r="I49" s="161">
        <v>880</v>
      </c>
      <c r="J49" s="161">
        <v>907</v>
      </c>
      <c r="K49" s="110"/>
      <c r="L49" s="110"/>
      <c r="M49" s="343" t="s">
        <v>203</v>
      </c>
      <c r="N49" s="350">
        <v>306</v>
      </c>
      <c r="O49" s="161">
        <v>663</v>
      </c>
      <c r="P49" s="161">
        <v>312</v>
      </c>
      <c r="Q49" s="161">
        <v>351</v>
      </c>
      <c r="R49" s="349" t="s">
        <v>194</v>
      </c>
      <c r="S49" s="161">
        <v>245</v>
      </c>
      <c r="T49" s="161">
        <v>474</v>
      </c>
      <c r="U49" s="161">
        <v>214</v>
      </c>
      <c r="V49" s="161">
        <v>260</v>
      </c>
      <c r="W49" s="343" t="s">
        <v>559</v>
      </c>
      <c r="X49" s="350">
        <v>150</v>
      </c>
      <c r="Y49" s="161">
        <v>294</v>
      </c>
      <c r="Z49" s="161">
        <v>146</v>
      </c>
      <c r="AA49" s="161">
        <v>148</v>
      </c>
      <c r="AB49" s="526"/>
      <c r="AC49" s="350"/>
      <c r="AD49" s="161"/>
      <c r="AE49" s="161"/>
      <c r="AF49" s="161"/>
    </row>
    <row r="50" spans="1:32" ht="14.25" customHeight="1">
      <c r="A50" s="343" t="s">
        <v>247</v>
      </c>
      <c r="B50" s="350">
        <v>306</v>
      </c>
      <c r="C50" s="161">
        <v>673</v>
      </c>
      <c r="D50" s="161">
        <v>307</v>
      </c>
      <c r="E50" s="354">
        <v>366</v>
      </c>
      <c r="F50" s="343" t="s">
        <v>237</v>
      </c>
      <c r="G50" s="350">
        <v>1148</v>
      </c>
      <c r="H50" s="161">
        <v>2803</v>
      </c>
      <c r="I50" s="161">
        <v>1363</v>
      </c>
      <c r="J50" s="161">
        <v>1440</v>
      </c>
      <c r="K50" s="161"/>
      <c r="L50" s="161"/>
      <c r="M50" s="343" t="s">
        <v>207</v>
      </c>
      <c r="N50" s="350">
        <v>442</v>
      </c>
      <c r="O50" s="161">
        <v>1029</v>
      </c>
      <c r="P50" s="161">
        <v>493</v>
      </c>
      <c r="Q50" s="161">
        <v>536</v>
      </c>
      <c r="R50" s="349" t="s">
        <v>197</v>
      </c>
      <c r="S50" s="161">
        <v>335</v>
      </c>
      <c r="T50" s="161">
        <v>654</v>
      </c>
      <c r="U50" s="161">
        <v>326</v>
      </c>
      <c r="V50" s="161">
        <v>328</v>
      </c>
      <c r="X50" s="353"/>
      <c r="AB50" s="526" t="s">
        <v>757</v>
      </c>
      <c r="AC50" s="350">
        <v>1410</v>
      </c>
      <c r="AD50" s="161">
        <v>3572</v>
      </c>
      <c r="AE50" s="161">
        <v>1752</v>
      </c>
      <c r="AF50" s="161">
        <v>1820</v>
      </c>
    </row>
    <row r="51" spans="1:32" ht="14.25" customHeight="1">
      <c r="A51" s="343" t="s">
        <v>251</v>
      </c>
      <c r="B51" s="350">
        <v>406</v>
      </c>
      <c r="C51" s="161">
        <v>854</v>
      </c>
      <c r="D51" s="161">
        <v>430</v>
      </c>
      <c r="E51" s="354">
        <v>424</v>
      </c>
      <c r="F51" s="343" t="s">
        <v>240</v>
      </c>
      <c r="G51" s="350">
        <v>634</v>
      </c>
      <c r="H51" s="161">
        <v>1562</v>
      </c>
      <c r="I51" s="161">
        <v>787</v>
      </c>
      <c r="J51" s="161">
        <v>775</v>
      </c>
      <c r="K51" s="161"/>
      <c r="L51" s="161"/>
      <c r="M51" s="343" t="s">
        <v>218</v>
      </c>
      <c r="N51" s="350">
        <v>515</v>
      </c>
      <c r="O51" s="161">
        <v>1216</v>
      </c>
      <c r="P51" s="161">
        <v>577</v>
      </c>
      <c r="Q51" s="161">
        <v>639</v>
      </c>
      <c r="R51" s="349" t="s">
        <v>201</v>
      </c>
      <c r="S51" s="161">
        <v>243</v>
      </c>
      <c r="T51" s="161">
        <v>473</v>
      </c>
      <c r="U51" s="161">
        <v>210</v>
      </c>
      <c r="V51" s="161">
        <v>263</v>
      </c>
      <c r="W51" s="343" t="s">
        <v>561</v>
      </c>
      <c r="X51" s="350">
        <v>864</v>
      </c>
      <c r="Y51" s="161">
        <v>2125</v>
      </c>
      <c r="Z51" s="161">
        <v>1024</v>
      </c>
      <c r="AA51" s="161">
        <v>1101</v>
      </c>
      <c r="AB51" s="526" t="s">
        <v>758</v>
      </c>
      <c r="AC51" s="350">
        <v>58</v>
      </c>
      <c r="AD51" s="161">
        <v>149</v>
      </c>
      <c r="AE51" s="161">
        <v>68</v>
      </c>
      <c r="AF51" s="161">
        <v>81</v>
      </c>
    </row>
    <row r="52" spans="1:32" ht="14.25" customHeight="1">
      <c r="A52" s="343" t="s">
        <v>255</v>
      </c>
      <c r="B52" s="350">
        <v>144</v>
      </c>
      <c r="C52" s="161">
        <v>335</v>
      </c>
      <c r="D52" s="161">
        <v>162</v>
      </c>
      <c r="E52" s="354">
        <v>173</v>
      </c>
      <c r="F52" s="343"/>
      <c r="G52" s="419"/>
      <c r="H52" s="420"/>
      <c r="I52" s="420"/>
      <c r="J52" s="420"/>
      <c r="K52" s="161"/>
      <c r="L52" s="161"/>
      <c r="N52" s="353"/>
      <c r="O52" s="37"/>
      <c r="P52" s="37"/>
      <c r="Q52" s="37"/>
      <c r="R52" s="523"/>
      <c r="S52" s="37"/>
      <c r="T52" s="37"/>
      <c r="U52" s="37"/>
      <c r="V52" s="37"/>
      <c r="W52" s="359" t="s">
        <v>701</v>
      </c>
      <c r="X52" s="350">
        <v>80</v>
      </c>
      <c r="Y52" s="161">
        <v>221</v>
      </c>
      <c r="Z52" s="161">
        <v>115</v>
      </c>
      <c r="AA52" s="161">
        <v>106</v>
      </c>
      <c r="AB52" s="526" t="s">
        <v>759</v>
      </c>
      <c r="AC52" s="350">
        <v>283</v>
      </c>
      <c r="AD52" s="161">
        <v>765</v>
      </c>
      <c r="AE52" s="161">
        <v>375</v>
      </c>
      <c r="AF52" s="161">
        <v>390</v>
      </c>
    </row>
    <row r="53" spans="1:29" ht="14.25" customHeight="1">
      <c r="A53" s="343" t="s">
        <v>256</v>
      </c>
      <c r="B53" s="350">
        <v>54</v>
      </c>
      <c r="C53" s="161">
        <v>124</v>
      </c>
      <c r="D53" s="161">
        <v>64</v>
      </c>
      <c r="E53" s="354">
        <v>60</v>
      </c>
      <c r="F53" s="343" t="s">
        <v>244</v>
      </c>
      <c r="G53" s="350">
        <v>44</v>
      </c>
      <c r="H53" s="161">
        <v>92</v>
      </c>
      <c r="I53" s="161">
        <v>46</v>
      </c>
      <c r="J53" s="161">
        <v>46</v>
      </c>
      <c r="K53" s="161"/>
      <c r="L53" s="161"/>
      <c r="M53" s="343" t="s">
        <v>221</v>
      </c>
      <c r="N53" s="350">
        <v>123</v>
      </c>
      <c r="O53" s="161">
        <v>299</v>
      </c>
      <c r="P53" s="161">
        <v>144</v>
      </c>
      <c r="Q53" s="161">
        <v>155</v>
      </c>
      <c r="R53" s="109" t="s">
        <v>204</v>
      </c>
      <c r="S53" s="161">
        <v>235</v>
      </c>
      <c r="T53" s="161">
        <v>581</v>
      </c>
      <c r="U53" s="161">
        <v>268</v>
      </c>
      <c r="V53" s="161">
        <v>313</v>
      </c>
      <c r="W53" s="359" t="s">
        <v>702</v>
      </c>
      <c r="X53" s="350">
        <v>91</v>
      </c>
      <c r="Y53" s="161">
        <v>233</v>
      </c>
      <c r="Z53" s="161">
        <v>103</v>
      </c>
      <c r="AA53" s="161">
        <v>130</v>
      </c>
      <c r="AB53" s="353"/>
      <c r="AC53" s="353"/>
    </row>
    <row r="54" spans="1:29" ht="14.25" customHeight="1">
      <c r="A54" s="343"/>
      <c r="B54" s="350"/>
      <c r="C54" s="161"/>
      <c r="D54" s="161"/>
      <c r="E54" s="354"/>
      <c r="F54" s="343" t="s">
        <v>248</v>
      </c>
      <c r="G54" s="350">
        <v>1</v>
      </c>
      <c r="H54" s="161">
        <v>3</v>
      </c>
      <c r="I54" s="161">
        <v>2</v>
      </c>
      <c r="J54" s="161">
        <v>1</v>
      </c>
      <c r="K54" s="110"/>
      <c r="L54" s="110"/>
      <c r="M54" s="343" t="s">
        <v>225</v>
      </c>
      <c r="N54" s="350">
        <v>513</v>
      </c>
      <c r="O54" s="161">
        <v>996</v>
      </c>
      <c r="P54" s="161">
        <v>476</v>
      </c>
      <c r="Q54" s="161">
        <v>520</v>
      </c>
      <c r="R54" s="109" t="s">
        <v>208</v>
      </c>
      <c r="S54" s="161">
        <v>506</v>
      </c>
      <c r="T54" s="161">
        <v>1011</v>
      </c>
      <c r="U54" s="161">
        <v>454</v>
      </c>
      <c r="V54" s="161">
        <v>557</v>
      </c>
      <c r="W54" s="359" t="s">
        <v>704</v>
      </c>
      <c r="X54" s="350">
        <v>58</v>
      </c>
      <c r="Y54" s="161">
        <v>179</v>
      </c>
      <c r="Z54" s="161">
        <v>79</v>
      </c>
      <c r="AA54" s="161">
        <v>100</v>
      </c>
      <c r="AB54" s="353"/>
      <c r="AC54" s="353"/>
    </row>
    <row r="55" spans="1:29" ht="14.25" customHeight="1">
      <c r="A55" s="343" t="s">
        <v>261</v>
      </c>
      <c r="B55" s="350">
        <v>43</v>
      </c>
      <c r="C55" s="161">
        <v>93</v>
      </c>
      <c r="D55" s="161">
        <v>45</v>
      </c>
      <c r="E55" s="354">
        <v>48</v>
      </c>
      <c r="F55" s="343" t="s">
        <v>252</v>
      </c>
      <c r="G55" s="350">
        <v>105</v>
      </c>
      <c r="H55" s="161">
        <v>181</v>
      </c>
      <c r="I55" s="161">
        <v>77</v>
      </c>
      <c r="J55" s="161">
        <v>104</v>
      </c>
      <c r="K55" s="110"/>
      <c r="L55" s="110"/>
      <c r="M55" s="343" t="s">
        <v>229</v>
      </c>
      <c r="N55" s="350">
        <v>201</v>
      </c>
      <c r="O55" s="161">
        <v>451</v>
      </c>
      <c r="P55" s="161">
        <v>209</v>
      </c>
      <c r="Q55" s="161">
        <v>242</v>
      </c>
      <c r="R55" s="349" t="s">
        <v>219</v>
      </c>
      <c r="S55" s="161">
        <v>432</v>
      </c>
      <c r="T55" s="161">
        <v>940</v>
      </c>
      <c r="U55" s="161">
        <v>429</v>
      </c>
      <c r="V55" s="161">
        <v>511</v>
      </c>
      <c r="W55" s="343" t="s">
        <v>563</v>
      </c>
      <c r="X55" s="350">
        <v>266</v>
      </c>
      <c r="Y55" s="161">
        <v>623</v>
      </c>
      <c r="Z55" s="161">
        <v>318</v>
      </c>
      <c r="AA55" s="161">
        <v>305</v>
      </c>
      <c r="AB55" s="353"/>
      <c r="AC55" s="353"/>
    </row>
    <row r="56" spans="1:29" ht="14.25" customHeight="1">
      <c r="A56" s="343" t="s">
        <v>264</v>
      </c>
      <c r="B56" s="350">
        <v>163</v>
      </c>
      <c r="C56" s="161">
        <v>349</v>
      </c>
      <c r="D56" s="161">
        <v>165</v>
      </c>
      <c r="E56" s="354">
        <v>184</v>
      </c>
      <c r="F56" s="343" t="s">
        <v>708</v>
      </c>
      <c r="G56" s="350">
        <v>611</v>
      </c>
      <c r="H56" s="161">
        <v>1409</v>
      </c>
      <c r="I56" s="161">
        <v>690</v>
      </c>
      <c r="J56" s="161">
        <v>719</v>
      </c>
      <c r="K56" s="161"/>
      <c r="L56" s="161"/>
      <c r="M56" s="343" t="s">
        <v>233</v>
      </c>
      <c r="N56" s="350">
        <v>460</v>
      </c>
      <c r="O56" s="161">
        <v>969</v>
      </c>
      <c r="P56" s="161">
        <v>443</v>
      </c>
      <c r="Q56" s="161">
        <v>526</v>
      </c>
      <c r="R56" s="349" t="s">
        <v>222</v>
      </c>
      <c r="S56" s="161">
        <v>170</v>
      </c>
      <c r="T56" s="161">
        <v>356</v>
      </c>
      <c r="U56" s="161">
        <v>185</v>
      </c>
      <c r="V56" s="161">
        <v>171</v>
      </c>
      <c r="W56" s="359"/>
      <c r="X56" s="350"/>
      <c r="Y56" s="161"/>
      <c r="Z56" s="161"/>
      <c r="AA56" s="161"/>
      <c r="AB56" s="353"/>
      <c r="AC56" s="353"/>
    </row>
    <row r="57" spans="1:32" ht="14.25" customHeight="1">
      <c r="A57" s="343" t="s">
        <v>267</v>
      </c>
      <c r="B57" s="350">
        <v>101</v>
      </c>
      <c r="C57" s="161">
        <v>234</v>
      </c>
      <c r="D57" s="161">
        <v>112</v>
      </c>
      <c r="E57" s="354">
        <v>122</v>
      </c>
      <c r="F57" s="359" t="s">
        <v>709</v>
      </c>
      <c r="G57" s="350">
        <v>1855</v>
      </c>
      <c r="H57" s="161">
        <v>4409</v>
      </c>
      <c r="I57" s="161">
        <v>2153</v>
      </c>
      <c r="J57" s="161">
        <v>2256</v>
      </c>
      <c r="K57" s="110"/>
      <c r="L57" s="110"/>
      <c r="M57" s="343" t="s">
        <v>238</v>
      </c>
      <c r="N57" s="350">
        <v>216</v>
      </c>
      <c r="O57" s="161">
        <v>420</v>
      </c>
      <c r="P57" s="161">
        <v>200</v>
      </c>
      <c r="Q57" s="161">
        <v>220</v>
      </c>
      <c r="R57" s="349" t="s">
        <v>226</v>
      </c>
      <c r="S57" s="161">
        <v>493</v>
      </c>
      <c r="T57" s="161">
        <v>1182</v>
      </c>
      <c r="U57" s="161">
        <v>586</v>
      </c>
      <c r="V57" s="161">
        <v>596</v>
      </c>
      <c r="W57" s="343" t="s">
        <v>564</v>
      </c>
      <c r="X57" s="350">
        <v>59</v>
      </c>
      <c r="Y57" s="161">
        <v>134</v>
      </c>
      <c r="Z57" s="161">
        <v>68</v>
      </c>
      <c r="AA57" s="161">
        <v>66</v>
      </c>
      <c r="AB57" s="526"/>
      <c r="AC57" s="350"/>
      <c r="AD57" s="161"/>
      <c r="AE57" s="161"/>
      <c r="AF57" s="161"/>
    </row>
    <row r="58" spans="1:32" ht="14.25" customHeight="1">
      <c r="A58" s="343" t="s">
        <v>360</v>
      </c>
      <c r="B58" s="350">
        <v>150</v>
      </c>
      <c r="C58" s="161">
        <v>339</v>
      </c>
      <c r="D58" s="161">
        <v>156</v>
      </c>
      <c r="E58" s="354">
        <v>183</v>
      </c>
      <c r="F58" s="343"/>
      <c r="G58" s="421"/>
      <c r="H58" s="422"/>
      <c r="I58" s="422"/>
      <c r="J58" s="422"/>
      <c r="K58" s="110"/>
      <c r="L58" s="110"/>
      <c r="N58" s="353"/>
      <c r="O58" s="37"/>
      <c r="P58" s="37"/>
      <c r="Q58" s="37"/>
      <c r="R58" s="523"/>
      <c r="S58" s="37"/>
      <c r="T58" s="37"/>
      <c r="U58" s="37"/>
      <c r="V58" s="37"/>
      <c r="W58" s="343" t="s">
        <v>565</v>
      </c>
      <c r="X58" s="350">
        <v>1360</v>
      </c>
      <c r="Y58" s="161">
        <v>3119</v>
      </c>
      <c r="Z58" s="161">
        <v>1487</v>
      </c>
      <c r="AA58" s="161">
        <v>1632</v>
      </c>
      <c r="AB58" s="526"/>
      <c r="AC58" s="350"/>
      <c r="AD58" s="161"/>
      <c r="AE58" s="161"/>
      <c r="AF58" s="161"/>
    </row>
    <row r="59" spans="1:32" ht="14.25" customHeight="1">
      <c r="A59" s="343" t="s">
        <v>361</v>
      </c>
      <c r="B59" s="350">
        <v>581</v>
      </c>
      <c r="C59" s="161">
        <v>1088</v>
      </c>
      <c r="D59" s="161">
        <v>533</v>
      </c>
      <c r="E59" s="354">
        <v>555</v>
      </c>
      <c r="F59" s="343" t="s">
        <v>710</v>
      </c>
      <c r="G59" s="350">
        <v>1191</v>
      </c>
      <c r="H59" s="161">
        <v>2782</v>
      </c>
      <c r="I59" s="161">
        <v>1334</v>
      </c>
      <c r="J59" s="161">
        <v>1448</v>
      </c>
      <c r="K59" s="110"/>
      <c r="L59" s="110"/>
      <c r="M59" s="343" t="s">
        <v>241</v>
      </c>
      <c r="N59" s="350">
        <v>685</v>
      </c>
      <c r="O59" s="161">
        <v>1315</v>
      </c>
      <c r="P59" s="161">
        <v>672</v>
      </c>
      <c r="Q59" s="161">
        <v>643</v>
      </c>
      <c r="R59" s="349" t="s">
        <v>230</v>
      </c>
      <c r="S59" s="161">
        <v>393</v>
      </c>
      <c r="T59" s="161">
        <v>781</v>
      </c>
      <c r="U59" s="161">
        <v>377</v>
      </c>
      <c r="V59" s="161">
        <v>404</v>
      </c>
      <c r="W59" s="359" t="s">
        <v>705</v>
      </c>
      <c r="X59" s="350">
        <v>124</v>
      </c>
      <c r="Y59" s="161">
        <v>289</v>
      </c>
      <c r="Z59" s="161">
        <v>153</v>
      </c>
      <c r="AA59" s="161">
        <v>136</v>
      </c>
      <c r="AB59" s="526"/>
      <c r="AC59" s="350"/>
      <c r="AD59" s="161"/>
      <c r="AE59" s="161"/>
      <c r="AF59" s="161"/>
    </row>
    <row r="60" spans="1:32" ht="14.25" customHeight="1">
      <c r="A60" s="37"/>
      <c r="B60" s="350"/>
      <c r="C60" s="161"/>
      <c r="D60" s="161"/>
      <c r="E60" s="354"/>
      <c r="F60" s="343" t="s">
        <v>711</v>
      </c>
      <c r="G60" s="350">
        <v>84</v>
      </c>
      <c r="H60" s="161">
        <v>202</v>
      </c>
      <c r="I60" s="161">
        <v>99</v>
      </c>
      <c r="J60" s="161">
        <v>103</v>
      </c>
      <c r="K60" s="110"/>
      <c r="L60" s="110"/>
      <c r="M60" s="343" t="s">
        <v>245</v>
      </c>
      <c r="N60" s="350">
        <v>386</v>
      </c>
      <c r="O60" s="161">
        <v>774</v>
      </c>
      <c r="P60" s="161">
        <v>363</v>
      </c>
      <c r="Q60" s="161">
        <v>411</v>
      </c>
      <c r="R60" s="349" t="s">
        <v>234</v>
      </c>
      <c r="S60" s="161">
        <v>613</v>
      </c>
      <c r="T60" s="161">
        <v>1402</v>
      </c>
      <c r="U60" s="161">
        <v>727</v>
      </c>
      <c r="V60" s="161">
        <v>675</v>
      </c>
      <c r="W60" s="343" t="s">
        <v>706</v>
      </c>
      <c r="X60" s="350">
        <v>2</v>
      </c>
      <c r="Y60" s="161">
        <v>3</v>
      </c>
      <c r="Z60" s="161">
        <v>1</v>
      </c>
      <c r="AA60" s="161">
        <v>2</v>
      </c>
      <c r="AB60" s="526"/>
      <c r="AC60" s="350"/>
      <c r="AD60" s="161"/>
      <c r="AE60" s="161"/>
      <c r="AF60" s="161"/>
    </row>
    <row r="61" spans="1:32" ht="14.25" customHeight="1" thickBot="1">
      <c r="A61" s="519" t="s">
        <v>366</v>
      </c>
      <c r="B61" s="496">
        <v>338</v>
      </c>
      <c r="C61" s="167">
        <v>725</v>
      </c>
      <c r="D61" s="167">
        <v>337</v>
      </c>
      <c r="E61" s="355">
        <v>388</v>
      </c>
      <c r="F61" s="519" t="s">
        <v>690</v>
      </c>
      <c r="G61" s="496">
        <v>66</v>
      </c>
      <c r="H61" s="167">
        <v>173</v>
      </c>
      <c r="I61" s="167">
        <v>83</v>
      </c>
      <c r="J61" s="167">
        <v>90</v>
      </c>
      <c r="K61" s="161"/>
      <c r="L61" s="161"/>
      <c r="M61" s="519" t="s">
        <v>249</v>
      </c>
      <c r="N61" s="496">
        <v>106</v>
      </c>
      <c r="O61" s="167">
        <v>226</v>
      </c>
      <c r="P61" s="167">
        <v>94</v>
      </c>
      <c r="Q61" s="167">
        <v>132</v>
      </c>
      <c r="R61" s="524" t="s">
        <v>239</v>
      </c>
      <c r="S61" s="496">
        <v>529</v>
      </c>
      <c r="T61" s="167">
        <v>1127</v>
      </c>
      <c r="U61" s="167">
        <v>559</v>
      </c>
      <c r="V61" s="167">
        <v>568</v>
      </c>
      <c r="W61" s="519" t="s">
        <v>707</v>
      </c>
      <c r="X61" s="496">
        <v>342</v>
      </c>
      <c r="Y61" s="167">
        <v>695</v>
      </c>
      <c r="Z61" s="167">
        <v>315</v>
      </c>
      <c r="AA61" s="355">
        <v>380</v>
      </c>
      <c r="AB61" s="524"/>
      <c r="AC61" s="496"/>
      <c r="AD61" s="167"/>
      <c r="AE61" s="167"/>
      <c r="AF61" s="167"/>
    </row>
    <row r="62" spans="1:28" ht="13.5" customHeight="1">
      <c r="A62" s="37" t="s">
        <v>1190</v>
      </c>
      <c r="B62" s="533"/>
      <c r="C62" s="182"/>
      <c r="D62" s="182"/>
      <c r="E62" s="356"/>
      <c r="G62" s="534"/>
      <c r="H62" s="531"/>
      <c r="I62" s="531"/>
      <c r="J62" s="531"/>
      <c r="N62" s="534"/>
      <c r="O62" s="531"/>
      <c r="P62" s="531"/>
      <c r="Q62" s="531"/>
      <c r="S62" s="534"/>
      <c r="T62" s="531"/>
      <c r="U62" s="531"/>
      <c r="V62" s="531"/>
      <c r="W62" s="37" t="s">
        <v>1190</v>
      </c>
      <c r="X62" s="531"/>
      <c r="Y62" s="161"/>
      <c r="Z62" s="161"/>
      <c r="AA62" s="161"/>
      <c r="AB62" s="37"/>
    </row>
    <row r="63" spans="1:27" ht="13.5" customHeight="1">
      <c r="A63" s="37"/>
      <c r="B63" s="37"/>
      <c r="C63" s="37"/>
      <c r="D63" s="37"/>
      <c r="E63" s="37"/>
      <c r="W63" s="37"/>
      <c r="X63" s="37"/>
      <c r="Y63" s="37"/>
      <c r="Z63" s="37"/>
      <c r="AA63" s="37"/>
    </row>
    <row r="64" spans="1:12" ht="24" customHeight="1">
      <c r="A64" s="4" t="s">
        <v>969</v>
      </c>
      <c r="B64" s="37"/>
      <c r="C64" s="37"/>
      <c r="D64" s="37"/>
      <c r="E64" s="216"/>
      <c r="F64" s="37"/>
      <c r="G64" s="357"/>
      <c r="H64" s="357"/>
      <c r="I64" s="357"/>
      <c r="J64" s="357"/>
      <c r="K64" s="357"/>
      <c r="L64" s="357"/>
    </row>
    <row r="65" spans="1:22" ht="13.5" customHeight="1" thickBot="1">
      <c r="A65" s="8" t="s">
        <v>979</v>
      </c>
      <c r="B65" s="8"/>
      <c r="C65" s="8"/>
      <c r="D65" s="8"/>
      <c r="E65" s="8"/>
      <c r="F65" s="37"/>
      <c r="G65" s="37"/>
      <c r="H65" s="37"/>
      <c r="I65" s="37"/>
      <c r="J65" s="37"/>
      <c r="R65" s="37"/>
      <c r="S65" s="37"/>
      <c r="T65" s="37"/>
      <c r="U65" s="37"/>
      <c r="V65" s="40" t="s">
        <v>38</v>
      </c>
    </row>
    <row r="66" spans="1:22" ht="15" customHeight="1">
      <c r="A66" s="677" t="s">
        <v>95</v>
      </c>
      <c r="B66" s="673" t="s">
        <v>54</v>
      </c>
      <c r="C66" s="673" t="s">
        <v>55</v>
      </c>
      <c r="D66" s="673"/>
      <c r="E66" s="673"/>
      <c r="F66" s="673" t="s">
        <v>95</v>
      </c>
      <c r="G66" s="673" t="s">
        <v>54</v>
      </c>
      <c r="H66" s="675" t="s">
        <v>55</v>
      </c>
      <c r="I66" s="676"/>
      <c r="J66" s="676"/>
      <c r="K66" s="31"/>
      <c r="L66" s="31"/>
      <c r="M66" s="677" t="s">
        <v>95</v>
      </c>
      <c r="N66" s="673" t="s">
        <v>54</v>
      </c>
      <c r="O66" s="673" t="s">
        <v>55</v>
      </c>
      <c r="P66" s="673"/>
      <c r="Q66" s="675"/>
      <c r="R66" s="673" t="s">
        <v>95</v>
      </c>
      <c r="S66" s="673" t="s">
        <v>54</v>
      </c>
      <c r="T66" s="673" t="s">
        <v>55</v>
      </c>
      <c r="U66" s="673"/>
      <c r="V66" s="675"/>
    </row>
    <row r="67" spans="1:22" ht="15" customHeight="1">
      <c r="A67" s="678"/>
      <c r="B67" s="674"/>
      <c r="C67" s="127" t="s">
        <v>58</v>
      </c>
      <c r="D67" s="127" t="s">
        <v>59</v>
      </c>
      <c r="E67" s="127" t="s">
        <v>60</v>
      </c>
      <c r="F67" s="674"/>
      <c r="G67" s="674"/>
      <c r="H67" s="60" t="s">
        <v>58</v>
      </c>
      <c r="I67" s="56" t="s">
        <v>59</v>
      </c>
      <c r="J67" s="10" t="s">
        <v>60</v>
      </c>
      <c r="K67" s="31"/>
      <c r="L67" s="31"/>
      <c r="M67" s="678"/>
      <c r="N67" s="674"/>
      <c r="O67" s="127" t="s">
        <v>58</v>
      </c>
      <c r="P67" s="127" t="s">
        <v>59</v>
      </c>
      <c r="Q67" s="10" t="s">
        <v>60</v>
      </c>
      <c r="R67" s="674"/>
      <c r="S67" s="674"/>
      <c r="T67" s="127" t="s">
        <v>58</v>
      </c>
      <c r="U67" s="127" t="s">
        <v>59</v>
      </c>
      <c r="V67" s="10" t="s">
        <v>60</v>
      </c>
    </row>
    <row r="68" spans="1:22" ht="14.25" customHeight="1">
      <c r="A68" s="343" t="s">
        <v>242</v>
      </c>
      <c r="B68" s="536">
        <v>457</v>
      </c>
      <c r="C68" s="161">
        <v>928</v>
      </c>
      <c r="D68" s="161">
        <v>479</v>
      </c>
      <c r="E68" s="161">
        <v>449</v>
      </c>
      <c r="F68" s="525" t="s">
        <v>490</v>
      </c>
      <c r="G68" s="536">
        <v>249</v>
      </c>
      <c r="H68" s="161">
        <v>590</v>
      </c>
      <c r="I68" s="161">
        <v>281</v>
      </c>
      <c r="J68" s="161">
        <v>309</v>
      </c>
      <c r="K68" s="110"/>
      <c r="L68" s="110"/>
      <c r="M68" s="343" t="s">
        <v>487</v>
      </c>
      <c r="N68" s="536">
        <v>344</v>
      </c>
      <c r="O68" s="537">
        <v>785</v>
      </c>
      <c r="P68" s="537">
        <v>376</v>
      </c>
      <c r="Q68" s="538">
        <v>409</v>
      </c>
      <c r="R68" s="333" t="s">
        <v>480</v>
      </c>
      <c r="S68" s="495">
        <v>17534</v>
      </c>
      <c r="T68" s="351">
        <v>39490</v>
      </c>
      <c r="U68" s="351">
        <v>19355</v>
      </c>
      <c r="V68" s="630">
        <v>20135</v>
      </c>
    </row>
    <row r="69" spans="1:22" ht="14.25" customHeight="1">
      <c r="A69" s="343" t="s">
        <v>246</v>
      </c>
      <c r="B69" s="350">
        <v>407</v>
      </c>
      <c r="C69" s="161">
        <v>914</v>
      </c>
      <c r="D69" s="161">
        <v>448</v>
      </c>
      <c r="E69" s="161">
        <v>466</v>
      </c>
      <c r="F69" s="526" t="s">
        <v>494</v>
      </c>
      <c r="G69" s="350">
        <v>342</v>
      </c>
      <c r="H69" s="161">
        <v>772</v>
      </c>
      <c r="I69" s="161">
        <v>360</v>
      </c>
      <c r="J69" s="161">
        <v>412</v>
      </c>
      <c r="K69" s="110"/>
      <c r="L69" s="110"/>
      <c r="M69" s="343" t="s">
        <v>491</v>
      </c>
      <c r="N69" s="350">
        <v>461</v>
      </c>
      <c r="O69" s="161">
        <v>1307</v>
      </c>
      <c r="P69" s="161">
        <v>656</v>
      </c>
      <c r="Q69" s="354">
        <v>651</v>
      </c>
      <c r="R69" s="343" t="s">
        <v>482</v>
      </c>
      <c r="S69" s="350">
        <v>977</v>
      </c>
      <c r="T69" s="161">
        <v>2133</v>
      </c>
      <c r="U69" s="161">
        <v>1021</v>
      </c>
      <c r="V69" s="161">
        <v>1112</v>
      </c>
    </row>
    <row r="70" spans="1:22" ht="14.25" customHeight="1">
      <c r="A70" s="343" t="s">
        <v>250</v>
      </c>
      <c r="B70" s="350">
        <v>436</v>
      </c>
      <c r="C70" s="161">
        <v>813</v>
      </c>
      <c r="D70" s="161">
        <v>400</v>
      </c>
      <c r="E70" s="161">
        <v>413</v>
      </c>
      <c r="F70" s="526" t="s">
        <v>498</v>
      </c>
      <c r="G70" s="350">
        <v>191</v>
      </c>
      <c r="H70" s="161">
        <v>461</v>
      </c>
      <c r="I70" s="161">
        <v>226</v>
      </c>
      <c r="J70" s="161">
        <v>235</v>
      </c>
      <c r="K70" s="161"/>
      <c r="L70" s="161"/>
      <c r="M70" s="343" t="s">
        <v>495</v>
      </c>
      <c r="N70" s="350">
        <v>100</v>
      </c>
      <c r="O70" s="161">
        <v>246</v>
      </c>
      <c r="P70" s="161">
        <v>118</v>
      </c>
      <c r="Q70" s="354">
        <v>128</v>
      </c>
      <c r="R70" s="343" t="s">
        <v>485</v>
      </c>
      <c r="S70" s="350">
        <v>96</v>
      </c>
      <c r="T70" s="161">
        <v>184</v>
      </c>
      <c r="U70" s="161">
        <v>92</v>
      </c>
      <c r="V70" s="161">
        <v>92</v>
      </c>
    </row>
    <row r="71" spans="1:22" ht="14.25" customHeight="1">
      <c r="A71" s="343" t="s">
        <v>254</v>
      </c>
      <c r="B71" s="350">
        <v>205</v>
      </c>
      <c r="C71" s="161">
        <v>382</v>
      </c>
      <c r="D71" s="161">
        <v>175</v>
      </c>
      <c r="E71" s="161">
        <v>207</v>
      </c>
      <c r="F71" s="353"/>
      <c r="G71" s="350"/>
      <c r="H71" s="161"/>
      <c r="I71" s="161"/>
      <c r="J71" s="161"/>
      <c r="K71" s="110"/>
      <c r="L71" s="110"/>
      <c r="M71" s="343" t="s">
        <v>760</v>
      </c>
      <c r="N71" s="350">
        <v>513</v>
      </c>
      <c r="O71" s="161">
        <v>1571</v>
      </c>
      <c r="P71" s="161">
        <v>786</v>
      </c>
      <c r="Q71" s="354">
        <v>785</v>
      </c>
      <c r="R71" s="343" t="s">
        <v>488</v>
      </c>
      <c r="S71" s="350">
        <v>290</v>
      </c>
      <c r="T71" s="161">
        <v>580</v>
      </c>
      <c r="U71" s="161">
        <v>283</v>
      </c>
      <c r="V71" s="161">
        <v>297</v>
      </c>
    </row>
    <row r="72" spans="1:22" ht="14.25" customHeight="1">
      <c r="A72" s="343" t="s">
        <v>258</v>
      </c>
      <c r="B72" s="350">
        <v>436</v>
      </c>
      <c r="C72" s="161">
        <v>863</v>
      </c>
      <c r="D72" s="161">
        <v>435</v>
      </c>
      <c r="E72" s="161">
        <v>428</v>
      </c>
      <c r="F72" s="527" t="s">
        <v>505</v>
      </c>
      <c r="G72" s="352">
        <v>35393</v>
      </c>
      <c r="H72" s="351">
        <v>82533</v>
      </c>
      <c r="I72" s="351">
        <v>41240</v>
      </c>
      <c r="J72" s="351">
        <v>41293</v>
      </c>
      <c r="M72" s="343" t="s">
        <v>761</v>
      </c>
      <c r="N72" s="350">
        <v>93</v>
      </c>
      <c r="O72" s="161">
        <v>261</v>
      </c>
      <c r="P72" s="161">
        <v>132</v>
      </c>
      <c r="Q72" s="354">
        <v>129</v>
      </c>
      <c r="R72" s="343" t="s">
        <v>492</v>
      </c>
      <c r="S72" s="350">
        <v>227</v>
      </c>
      <c r="T72" s="161">
        <v>437</v>
      </c>
      <c r="U72" s="161">
        <v>220</v>
      </c>
      <c r="V72" s="161">
        <v>217</v>
      </c>
    </row>
    <row r="73" spans="2:22" ht="14.25" customHeight="1">
      <c r="B73" s="353"/>
      <c r="C73" s="37"/>
      <c r="D73" s="37"/>
      <c r="E73" s="37"/>
      <c r="F73" s="526" t="s">
        <v>508</v>
      </c>
      <c r="G73" s="350">
        <v>241</v>
      </c>
      <c r="H73" s="161">
        <v>462</v>
      </c>
      <c r="I73" s="161">
        <v>204</v>
      </c>
      <c r="J73" s="161">
        <v>258</v>
      </c>
      <c r="K73" s="391"/>
      <c r="L73" s="391"/>
      <c r="M73" s="343"/>
      <c r="N73" s="353"/>
      <c r="O73" s="37"/>
      <c r="P73" s="37"/>
      <c r="Q73" s="294"/>
      <c r="R73" s="37"/>
      <c r="S73" s="353"/>
      <c r="T73" s="37"/>
      <c r="U73" s="37"/>
      <c r="V73" s="37"/>
    </row>
    <row r="74" spans="1:22" ht="14.25" customHeight="1">
      <c r="A74" s="343" t="s">
        <v>260</v>
      </c>
      <c r="B74" s="350">
        <v>271</v>
      </c>
      <c r="C74" s="161">
        <v>520</v>
      </c>
      <c r="D74" s="161">
        <v>263</v>
      </c>
      <c r="E74" s="161">
        <v>257</v>
      </c>
      <c r="F74" s="526" t="s">
        <v>511</v>
      </c>
      <c r="G74" s="350">
        <v>251</v>
      </c>
      <c r="H74" s="161">
        <v>602</v>
      </c>
      <c r="I74" s="161">
        <v>289</v>
      </c>
      <c r="J74" s="161">
        <v>313</v>
      </c>
      <c r="K74" s="110"/>
      <c r="L74" s="110"/>
      <c r="M74" s="343" t="s">
        <v>762</v>
      </c>
      <c r="N74" s="350">
        <v>257</v>
      </c>
      <c r="O74" s="161">
        <v>676</v>
      </c>
      <c r="P74" s="161">
        <v>323</v>
      </c>
      <c r="Q74" s="354">
        <v>353</v>
      </c>
      <c r="R74" s="343" t="s">
        <v>496</v>
      </c>
      <c r="S74" s="350">
        <v>345</v>
      </c>
      <c r="T74" s="161">
        <v>758</v>
      </c>
      <c r="U74" s="161">
        <v>379</v>
      </c>
      <c r="V74" s="161">
        <v>379</v>
      </c>
    </row>
    <row r="75" spans="1:22" ht="14.25" customHeight="1">
      <c r="A75" s="343" t="s">
        <v>263</v>
      </c>
      <c r="B75" s="350">
        <v>202</v>
      </c>
      <c r="C75" s="161">
        <v>402</v>
      </c>
      <c r="D75" s="161">
        <v>200</v>
      </c>
      <c r="E75" s="161">
        <v>202</v>
      </c>
      <c r="F75" s="526" t="s">
        <v>512</v>
      </c>
      <c r="G75" s="350">
        <v>243</v>
      </c>
      <c r="H75" s="161">
        <v>621</v>
      </c>
      <c r="I75" s="161">
        <v>314</v>
      </c>
      <c r="J75" s="161">
        <v>307</v>
      </c>
      <c r="K75" s="110"/>
      <c r="L75" s="110"/>
      <c r="M75" s="343" t="s">
        <v>685</v>
      </c>
      <c r="N75" s="350">
        <v>421</v>
      </c>
      <c r="O75" s="161">
        <v>1065</v>
      </c>
      <c r="P75" s="161">
        <v>521</v>
      </c>
      <c r="Q75" s="354">
        <v>544</v>
      </c>
      <c r="R75" s="343" t="s">
        <v>500</v>
      </c>
      <c r="S75" s="350">
        <v>340</v>
      </c>
      <c r="T75" s="161">
        <v>844</v>
      </c>
      <c r="U75" s="161">
        <v>391</v>
      </c>
      <c r="V75" s="161">
        <v>453</v>
      </c>
    </row>
    <row r="76" spans="1:22" ht="14.25" customHeight="1">
      <c r="A76" s="343" t="s">
        <v>266</v>
      </c>
      <c r="B76" s="350">
        <v>182</v>
      </c>
      <c r="C76" s="161">
        <v>372</v>
      </c>
      <c r="D76" s="161">
        <v>169</v>
      </c>
      <c r="E76" s="161">
        <v>203</v>
      </c>
      <c r="F76" s="526" t="s">
        <v>515</v>
      </c>
      <c r="G76" s="350">
        <v>360</v>
      </c>
      <c r="H76" s="161">
        <v>942</v>
      </c>
      <c r="I76" s="161">
        <v>443</v>
      </c>
      <c r="J76" s="161">
        <v>499</v>
      </c>
      <c r="K76" s="161"/>
      <c r="L76" s="161"/>
      <c r="M76" s="343" t="s">
        <v>763</v>
      </c>
      <c r="N76" s="350">
        <v>139</v>
      </c>
      <c r="O76" s="161">
        <v>314</v>
      </c>
      <c r="P76" s="161">
        <v>147</v>
      </c>
      <c r="Q76" s="354">
        <v>167</v>
      </c>
      <c r="R76" s="343" t="s">
        <v>503</v>
      </c>
      <c r="S76" s="350">
        <v>257</v>
      </c>
      <c r="T76" s="161">
        <v>484</v>
      </c>
      <c r="U76" s="161">
        <v>285</v>
      </c>
      <c r="V76" s="161">
        <v>199</v>
      </c>
    </row>
    <row r="77" spans="1:22" ht="14.25" customHeight="1">
      <c r="A77" s="343" t="s">
        <v>359</v>
      </c>
      <c r="B77" s="350">
        <v>215</v>
      </c>
      <c r="C77" s="161">
        <v>433</v>
      </c>
      <c r="D77" s="161">
        <v>184</v>
      </c>
      <c r="E77" s="161">
        <v>249</v>
      </c>
      <c r="F77" s="353"/>
      <c r="G77" s="353"/>
      <c r="H77" s="37"/>
      <c r="I77" s="37"/>
      <c r="J77" s="37"/>
      <c r="K77" s="110"/>
      <c r="L77" s="110"/>
      <c r="M77" s="343" t="s">
        <v>513</v>
      </c>
      <c r="N77" s="350">
        <v>123</v>
      </c>
      <c r="O77" s="161">
        <v>319</v>
      </c>
      <c r="P77" s="161">
        <v>152</v>
      </c>
      <c r="Q77" s="354">
        <v>167</v>
      </c>
      <c r="R77" s="343" t="s">
        <v>713</v>
      </c>
      <c r="S77" s="350">
        <v>644</v>
      </c>
      <c r="T77" s="161">
        <v>1655</v>
      </c>
      <c r="U77" s="161">
        <v>810</v>
      </c>
      <c r="V77" s="161">
        <v>845</v>
      </c>
    </row>
    <row r="78" spans="1:22" ht="14.25" customHeight="1">
      <c r="A78" s="343" t="s">
        <v>363</v>
      </c>
      <c r="B78" s="350">
        <v>4</v>
      </c>
      <c r="C78" s="161">
        <v>4</v>
      </c>
      <c r="D78" s="161">
        <v>3</v>
      </c>
      <c r="E78" s="161">
        <v>1</v>
      </c>
      <c r="F78" s="526" t="s">
        <v>521</v>
      </c>
      <c r="G78" s="350">
        <v>164</v>
      </c>
      <c r="H78" s="161">
        <v>460</v>
      </c>
      <c r="I78" s="161">
        <v>245</v>
      </c>
      <c r="J78" s="161">
        <v>215</v>
      </c>
      <c r="M78" s="343" t="s">
        <v>516</v>
      </c>
      <c r="N78" s="350">
        <v>396</v>
      </c>
      <c r="O78" s="161">
        <v>955</v>
      </c>
      <c r="P78" s="161">
        <v>451</v>
      </c>
      <c r="Q78" s="354">
        <v>504</v>
      </c>
      <c r="R78" s="343" t="s">
        <v>714</v>
      </c>
      <c r="S78" s="350">
        <v>375</v>
      </c>
      <c r="T78" s="161">
        <v>965</v>
      </c>
      <c r="U78" s="161">
        <v>458</v>
      </c>
      <c r="V78" s="161">
        <v>507</v>
      </c>
    </row>
    <row r="79" spans="2:22" ht="14.25" customHeight="1">
      <c r="B79" s="353"/>
      <c r="C79" s="37"/>
      <c r="D79" s="37"/>
      <c r="E79" s="37"/>
      <c r="F79" s="526" t="s">
        <v>524</v>
      </c>
      <c r="G79" s="350">
        <v>167</v>
      </c>
      <c r="H79" s="161">
        <v>229</v>
      </c>
      <c r="I79" s="161">
        <v>122</v>
      </c>
      <c r="J79" s="161">
        <v>107</v>
      </c>
      <c r="K79" s="110"/>
      <c r="L79" s="110"/>
      <c r="M79" s="343"/>
      <c r="N79" s="353"/>
      <c r="O79" s="37"/>
      <c r="P79" s="37"/>
      <c r="Q79" s="294"/>
      <c r="R79" s="37"/>
      <c r="S79" s="353"/>
      <c r="T79" s="37"/>
      <c r="U79" s="37"/>
      <c r="V79" s="37"/>
    </row>
    <row r="80" spans="1:22" ht="14.25" customHeight="1">
      <c r="A80" s="343" t="s">
        <v>365</v>
      </c>
      <c r="B80" s="350">
        <v>927</v>
      </c>
      <c r="C80" s="161">
        <v>2275</v>
      </c>
      <c r="D80" s="161">
        <v>1118</v>
      </c>
      <c r="E80" s="161">
        <v>1157</v>
      </c>
      <c r="F80" s="526" t="s">
        <v>526</v>
      </c>
      <c r="G80" s="350">
        <v>390</v>
      </c>
      <c r="H80" s="161">
        <v>1108</v>
      </c>
      <c r="I80" s="161">
        <v>549</v>
      </c>
      <c r="J80" s="161">
        <v>559</v>
      </c>
      <c r="K80" s="110"/>
      <c r="L80" s="110"/>
      <c r="M80" s="114" t="s">
        <v>519</v>
      </c>
      <c r="N80" s="350">
        <v>394</v>
      </c>
      <c r="O80" s="161">
        <v>777</v>
      </c>
      <c r="P80" s="161">
        <v>432</v>
      </c>
      <c r="Q80" s="354">
        <v>345</v>
      </c>
      <c r="R80" s="343" t="s">
        <v>517</v>
      </c>
      <c r="S80" s="350">
        <v>2710</v>
      </c>
      <c r="T80" s="161">
        <v>6673</v>
      </c>
      <c r="U80" s="161">
        <v>3236</v>
      </c>
      <c r="V80" s="161">
        <v>3437</v>
      </c>
    </row>
    <row r="81" spans="1:22" ht="14.25" customHeight="1">
      <c r="A81" s="343" t="s">
        <v>369</v>
      </c>
      <c r="B81" s="350">
        <v>4519</v>
      </c>
      <c r="C81" s="161">
        <v>10842</v>
      </c>
      <c r="D81" s="161">
        <v>5242</v>
      </c>
      <c r="E81" s="161">
        <v>5600</v>
      </c>
      <c r="F81" s="526" t="s">
        <v>527</v>
      </c>
      <c r="G81" s="350">
        <v>182</v>
      </c>
      <c r="H81" s="161">
        <v>510</v>
      </c>
      <c r="I81" s="161">
        <v>248</v>
      </c>
      <c r="J81" s="161">
        <v>262</v>
      </c>
      <c r="K81" s="110"/>
      <c r="L81" s="110"/>
      <c r="M81" s="343" t="s">
        <v>522</v>
      </c>
      <c r="N81" s="350">
        <v>377</v>
      </c>
      <c r="O81" s="161">
        <v>850</v>
      </c>
      <c r="P81" s="161">
        <v>416</v>
      </c>
      <c r="Q81" s="354">
        <v>434</v>
      </c>
      <c r="R81" s="343" t="s">
        <v>715</v>
      </c>
      <c r="S81" s="350">
        <v>226</v>
      </c>
      <c r="T81" s="161">
        <v>509</v>
      </c>
      <c r="U81" s="161">
        <v>253</v>
      </c>
      <c r="V81" s="161">
        <v>256</v>
      </c>
    </row>
    <row r="82" spans="1:22" ht="14.25" customHeight="1">
      <c r="A82" s="343" t="s">
        <v>373</v>
      </c>
      <c r="B82" s="350">
        <v>342</v>
      </c>
      <c r="C82" s="161">
        <v>772</v>
      </c>
      <c r="D82" s="161">
        <v>346</v>
      </c>
      <c r="E82" s="161">
        <v>426</v>
      </c>
      <c r="F82" s="526" t="s">
        <v>530</v>
      </c>
      <c r="G82" s="350">
        <v>289</v>
      </c>
      <c r="H82" s="161">
        <v>891</v>
      </c>
      <c r="I82" s="161">
        <v>422</v>
      </c>
      <c r="J82" s="161">
        <v>469</v>
      </c>
      <c r="K82" s="110"/>
      <c r="L82" s="110"/>
      <c r="M82" s="343" t="s">
        <v>716</v>
      </c>
      <c r="N82" s="350">
        <v>187</v>
      </c>
      <c r="O82" s="161">
        <v>490</v>
      </c>
      <c r="P82" s="161">
        <v>241</v>
      </c>
      <c r="Q82" s="354">
        <v>249</v>
      </c>
      <c r="R82" s="343" t="s">
        <v>717</v>
      </c>
      <c r="S82" s="350">
        <v>44</v>
      </c>
      <c r="T82" s="161">
        <v>93</v>
      </c>
      <c r="U82" s="161">
        <v>44</v>
      </c>
      <c r="V82" s="161">
        <v>49</v>
      </c>
    </row>
    <row r="83" spans="1:22" ht="14.25" customHeight="1">
      <c r="A83" s="343" t="s">
        <v>377</v>
      </c>
      <c r="B83" s="350">
        <v>255</v>
      </c>
      <c r="C83" s="161">
        <v>433</v>
      </c>
      <c r="D83" s="161">
        <v>185</v>
      </c>
      <c r="E83" s="161">
        <v>248</v>
      </c>
      <c r="F83" s="353"/>
      <c r="G83" s="353"/>
      <c r="H83" s="37"/>
      <c r="I83" s="37"/>
      <c r="J83" s="37"/>
      <c r="K83" s="110"/>
      <c r="L83" s="110"/>
      <c r="M83" s="343" t="s">
        <v>718</v>
      </c>
      <c r="N83" s="350">
        <v>274</v>
      </c>
      <c r="O83" s="161">
        <v>758</v>
      </c>
      <c r="P83" s="161">
        <v>382</v>
      </c>
      <c r="Q83" s="354">
        <v>376</v>
      </c>
      <c r="R83" s="343" t="s">
        <v>719</v>
      </c>
      <c r="S83" s="350">
        <v>264</v>
      </c>
      <c r="T83" s="161">
        <v>527</v>
      </c>
      <c r="U83" s="161">
        <v>278</v>
      </c>
      <c r="V83" s="161">
        <v>249</v>
      </c>
    </row>
    <row r="84" spans="1:22" ht="14.25" customHeight="1">
      <c r="A84" s="343" t="s">
        <v>379</v>
      </c>
      <c r="B84" s="350">
        <v>139</v>
      </c>
      <c r="C84" s="161">
        <v>268</v>
      </c>
      <c r="D84" s="161">
        <v>122</v>
      </c>
      <c r="E84" s="161">
        <v>146</v>
      </c>
      <c r="F84" s="526" t="s">
        <v>536</v>
      </c>
      <c r="G84" s="350">
        <v>353</v>
      </c>
      <c r="H84" s="161">
        <v>904</v>
      </c>
      <c r="I84" s="161">
        <v>408</v>
      </c>
      <c r="J84" s="161">
        <v>496</v>
      </c>
      <c r="M84" s="343" t="s">
        <v>720</v>
      </c>
      <c r="N84" s="350">
        <v>441</v>
      </c>
      <c r="O84" s="161">
        <v>1134</v>
      </c>
      <c r="P84" s="161">
        <v>570</v>
      </c>
      <c r="Q84" s="354">
        <v>564</v>
      </c>
      <c r="R84" s="343" t="s">
        <v>528</v>
      </c>
      <c r="S84" s="350">
        <v>232</v>
      </c>
      <c r="T84" s="161">
        <v>525</v>
      </c>
      <c r="U84" s="161">
        <v>243</v>
      </c>
      <c r="V84" s="161">
        <v>282</v>
      </c>
    </row>
    <row r="85" spans="2:22" ht="14.25" customHeight="1">
      <c r="B85" s="353"/>
      <c r="C85" s="37"/>
      <c r="D85" s="37"/>
      <c r="E85" s="37"/>
      <c r="F85" s="526" t="s">
        <v>540</v>
      </c>
      <c r="G85" s="350">
        <v>377</v>
      </c>
      <c r="H85" s="161">
        <v>890</v>
      </c>
      <c r="I85" s="161">
        <v>418</v>
      </c>
      <c r="J85" s="161">
        <v>472</v>
      </c>
      <c r="K85" s="110"/>
      <c r="L85" s="110"/>
      <c r="M85" s="343"/>
      <c r="N85" s="353"/>
      <c r="O85" s="37"/>
      <c r="P85" s="37"/>
      <c r="Q85" s="294"/>
      <c r="R85" s="37"/>
      <c r="S85" s="353"/>
      <c r="T85" s="37"/>
      <c r="U85" s="37"/>
      <c r="V85" s="37"/>
    </row>
    <row r="86" spans="1:22" ht="14.25" customHeight="1">
      <c r="A86" s="359" t="s">
        <v>721</v>
      </c>
      <c r="B86" s="350">
        <v>961</v>
      </c>
      <c r="C86" s="161">
        <v>2173</v>
      </c>
      <c r="D86" s="161">
        <v>1048</v>
      </c>
      <c r="E86" s="161">
        <v>1125</v>
      </c>
      <c r="F86" s="526" t="s">
        <v>380</v>
      </c>
      <c r="G86" s="350">
        <v>519</v>
      </c>
      <c r="H86" s="161">
        <v>1226</v>
      </c>
      <c r="I86" s="161">
        <v>593</v>
      </c>
      <c r="J86" s="161">
        <v>633</v>
      </c>
      <c r="K86" s="110"/>
      <c r="L86" s="110"/>
      <c r="M86" s="343" t="s">
        <v>533</v>
      </c>
      <c r="N86" s="350">
        <v>771</v>
      </c>
      <c r="O86" s="161">
        <v>1708</v>
      </c>
      <c r="P86" s="161">
        <v>853</v>
      </c>
      <c r="Q86" s="354">
        <v>855</v>
      </c>
      <c r="R86" s="343" t="s">
        <v>531</v>
      </c>
      <c r="S86" s="350">
        <v>130</v>
      </c>
      <c r="T86" s="161">
        <v>235</v>
      </c>
      <c r="U86" s="161">
        <v>111</v>
      </c>
      <c r="V86" s="161">
        <v>124</v>
      </c>
    </row>
    <row r="87" spans="1:22" ht="14.25" customHeight="1">
      <c r="A87" s="359" t="s">
        <v>722</v>
      </c>
      <c r="B87" s="350">
        <v>1035</v>
      </c>
      <c r="C87" s="161">
        <v>2575</v>
      </c>
      <c r="D87" s="161">
        <v>1215</v>
      </c>
      <c r="E87" s="161">
        <v>1360</v>
      </c>
      <c r="F87" s="528" t="s">
        <v>383</v>
      </c>
      <c r="G87" s="350">
        <v>250</v>
      </c>
      <c r="H87" s="161">
        <v>687</v>
      </c>
      <c r="I87" s="161">
        <v>345</v>
      </c>
      <c r="J87" s="161">
        <v>342</v>
      </c>
      <c r="K87" s="110"/>
      <c r="L87" s="110"/>
      <c r="M87" s="343" t="s">
        <v>537</v>
      </c>
      <c r="N87" s="350">
        <v>102</v>
      </c>
      <c r="O87" s="161">
        <v>218</v>
      </c>
      <c r="P87" s="161">
        <v>121</v>
      </c>
      <c r="Q87" s="354">
        <v>97</v>
      </c>
      <c r="R87" s="343" t="s">
        <v>534</v>
      </c>
      <c r="S87" s="350">
        <v>335</v>
      </c>
      <c r="T87" s="161">
        <v>608</v>
      </c>
      <c r="U87" s="161">
        <v>318</v>
      </c>
      <c r="V87" s="161">
        <v>290</v>
      </c>
    </row>
    <row r="88" spans="1:22" ht="14.25" customHeight="1">
      <c r="A88" s="359" t="s">
        <v>723</v>
      </c>
      <c r="B88" s="350">
        <v>1513</v>
      </c>
      <c r="C88" s="161">
        <v>3653</v>
      </c>
      <c r="D88" s="161">
        <v>1763</v>
      </c>
      <c r="E88" s="161">
        <v>1890</v>
      </c>
      <c r="F88" s="528" t="s">
        <v>386</v>
      </c>
      <c r="G88" s="350">
        <v>441</v>
      </c>
      <c r="H88" s="161">
        <v>1123</v>
      </c>
      <c r="I88" s="161">
        <v>540</v>
      </c>
      <c r="J88" s="161">
        <v>583</v>
      </c>
      <c r="K88" s="110"/>
      <c r="L88" s="110"/>
      <c r="M88" s="343" t="s">
        <v>541</v>
      </c>
      <c r="N88" s="350">
        <v>506</v>
      </c>
      <c r="O88" s="161">
        <v>1116</v>
      </c>
      <c r="P88" s="161">
        <v>582</v>
      </c>
      <c r="Q88" s="354">
        <v>534</v>
      </c>
      <c r="R88" s="343" t="s">
        <v>538</v>
      </c>
      <c r="S88" s="350">
        <v>82</v>
      </c>
      <c r="T88" s="161">
        <v>141</v>
      </c>
      <c r="U88" s="161">
        <v>76</v>
      </c>
      <c r="V88" s="161">
        <v>65</v>
      </c>
    </row>
    <row r="89" spans="1:22" ht="14.25" customHeight="1">
      <c r="A89" s="343" t="s">
        <v>724</v>
      </c>
      <c r="B89" s="350">
        <v>1201</v>
      </c>
      <c r="C89" s="161">
        <v>3222</v>
      </c>
      <c r="D89" s="161">
        <v>1552</v>
      </c>
      <c r="E89" s="161">
        <v>1670</v>
      </c>
      <c r="F89" s="353"/>
      <c r="G89" s="353"/>
      <c r="H89" s="37"/>
      <c r="I89" s="37"/>
      <c r="J89" s="37"/>
      <c r="K89" s="110"/>
      <c r="L89" s="110"/>
      <c r="M89" s="343" t="s">
        <v>381</v>
      </c>
      <c r="N89" s="350">
        <v>164</v>
      </c>
      <c r="O89" s="161">
        <v>382</v>
      </c>
      <c r="P89" s="161">
        <v>185</v>
      </c>
      <c r="Q89" s="354">
        <v>197</v>
      </c>
      <c r="R89" s="343" t="s">
        <v>542</v>
      </c>
      <c r="S89" s="350">
        <v>658</v>
      </c>
      <c r="T89" s="161">
        <v>1388</v>
      </c>
      <c r="U89" s="161">
        <v>667</v>
      </c>
      <c r="V89" s="161">
        <v>721</v>
      </c>
    </row>
    <row r="90" spans="1:22" ht="14.25" customHeight="1">
      <c r="A90" s="343" t="s">
        <v>395</v>
      </c>
      <c r="B90" s="350">
        <v>241</v>
      </c>
      <c r="C90" s="161">
        <v>611</v>
      </c>
      <c r="D90" s="161">
        <v>296</v>
      </c>
      <c r="E90" s="161">
        <v>315</v>
      </c>
      <c r="F90" s="526" t="s">
        <v>389</v>
      </c>
      <c r="G90" s="350">
        <v>459</v>
      </c>
      <c r="H90" s="161">
        <v>1214</v>
      </c>
      <c r="I90" s="161">
        <v>595</v>
      </c>
      <c r="J90" s="161">
        <v>619</v>
      </c>
      <c r="M90" s="343" t="s">
        <v>384</v>
      </c>
      <c r="N90" s="350">
        <v>1093</v>
      </c>
      <c r="O90" s="161">
        <v>2264</v>
      </c>
      <c r="P90" s="161">
        <v>1196</v>
      </c>
      <c r="Q90" s="354">
        <v>1068</v>
      </c>
      <c r="R90" s="343" t="s">
        <v>382</v>
      </c>
      <c r="S90" s="350">
        <v>1083</v>
      </c>
      <c r="T90" s="161">
        <v>2609</v>
      </c>
      <c r="U90" s="161">
        <v>1239</v>
      </c>
      <c r="V90" s="161">
        <v>1370</v>
      </c>
    </row>
    <row r="91" spans="2:22" ht="14.25" customHeight="1">
      <c r="B91" s="353"/>
      <c r="C91" s="37"/>
      <c r="D91" s="37"/>
      <c r="E91" s="37"/>
      <c r="F91" s="526" t="s">
        <v>392</v>
      </c>
      <c r="G91" s="350">
        <v>262</v>
      </c>
      <c r="H91" s="161">
        <v>646</v>
      </c>
      <c r="I91" s="161">
        <v>329</v>
      </c>
      <c r="J91" s="161">
        <v>317</v>
      </c>
      <c r="K91" s="110"/>
      <c r="L91" s="110"/>
      <c r="M91" s="343"/>
      <c r="N91" s="353"/>
      <c r="O91" s="37"/>
      <c r="P91" s="37"/>
      <c r="Q91" s="294"/>
      <c r="R91" s="37"/>
      <c r="S91" s="353"/>
      <c r="T91" s="37"/>
      <c r="U91" s="37"/>
      <c r="V91" s="37"/>
    </row>
    <row r="92" spans="1:22" ht="14.25" customHeight="1">
      <c r="A92" s="343" t="s">
        <v>399</v>
      </c>
      <c r="B92" s="350">
        <v>279</v>
      </c>
      <c r="C92" s="161">
        <v>783</v>
      </c>
      <c r="D92" s="161">
        <v>374</v>
      </c>
      <c r="E92" s="161">
        <v>409</v>
      </c>
      <c r="F92" s="526" t="s">
        <v>396</v>
      </c>
      <c r="G92" s="350">
        <v>257</v>
      </c>
      <c r="H92" s="161">
        <v>597</v>
      </c>
      <c r="I92" s="161">
        <v>283</v>
      </c>
      <c r="J92" s="161">
        <v>314</v>
      </c>
      <c r="K92" s="110"/>
      <c r="L92" s="110"/>
      <c r="M92" s="343" t="s">
        <v>387</v>
      </c>
      <c r="N92" s="350">
        <v>374</v>
      </c>
      <c r="O92" s="161">
        <v>1066</v>
      </c>
      <c r="P92" s="161">
        <v>538</v>
      </c>
      <c r="Q92" s="354">
        <v>528</v>
      </c>
      <c r="R92" s="343" t="s">
        <v>385</v>
      </c>
      <c r="S92" s="350">
        <v>1294</v>
      </c>
      <c r="T92" s="161">
        <v>2984</v>
      </c>
      <c r="U92" s="161">
        <v>1483</v>
      </c>
      <c r="V92" s="161">
        <v>1501</v>
      </c>
    </row>
    <row r="93" spans="1:22" ht="14.25" customHeight="1">
      <c r="A93" s="343" t="s">
        <v>403</v>
      </c>
      <c r="B93" s="350">
        <v>208</v>
      </c>
      <c r="C93" s="161">
        <v>549</v>
      </c>
      <c r="D93" s="161">
        <v>276</v>
      </c>
      <c r="E93" s="161">
        <v>273</v>
      </c>
      <c r="F93" s="526" t="s">
        <v>400</v>
      </c>
      <c r="G93" s="350">
        <v>669</v>
      </c>
      <c r="H93" s="161">
        <v>1482</v>
      </c>
      <c r="I93" s="161">
        <v>740</v>
      </c>
      <c r="J93" s="161">
        <v>742</v>
      </c>
      <c r="K93" s="110"/>
      <c r="L93" s="110"/>
      <c r="M93" s="343" t="s">
        <v>390</v>
      </c>
      <c r="N93" s="350">
        <v>479</v>
      </c>
      <c r="O93" s="161">
        <v>1002</v>
      </c>
      <c r="P93" s="161">
        <v>521</v>
      </c>
      <c r="Q93" s="354">
        <v>481</v>
      </c>
      <c r="R93" s="343" t="s">
        <v>388</v>
      </c>
      <c r="S93" s="350">
        <v>159</v>
      </c>
      <c r="T93" s="161">
        <v>326</v>
      </c>
      <c r="U93" s="161">
        <v>159</v>
      </c>
      <c r="V93" s="161">
        <v>167</v>
      </c>
    </row>
    <row r="94" spans="1:22" ht="14.25" customHeight="1">
      <c r="A94" s="343" t="s">
        <v>407</v>
      </c>
      <c r="B94" s="350">
        <v>227</v>
      </c>
      <c r="C94" s="161">
        <v>619</v>
      </c>
      <c r="D94" s="161">
        <v>297</v>
      </c>
      <c r="E94" s="161">
        <v>322</v>
      </c>
      <c r="F94" s="526" t="s">
        <v>404</v>
      </c>
      <c r="G94" s="350">
        <v>395</v>
      </c>
      <c r="H94" s="161">
        <v>909</v>
      </c>
      <c r="I94" s="161">
        <v>431</v>
      </c>
      <c r="J94" s="161">
        <v>478</v>
      </c>
      <c r="K94" s="110"/>
      <c r="L94" s="110"/>
      <c r="M94" s="114" t="s">
        <v>393</v>
      </c>
      <c r="N94" s="350">
        <v>651</v>
      </c>
      <c r="O94" s="161">
        <v>1474</v>
      </c>
      <c r="P94" s="161">
        <v>732</v>
      </c>
      <c r="Q94" s="354">
        <v>742</v>
      </c>
      <c r="R94" s="343" t="s">
        <v>391</v>
      </c>
      <c r="S94" s="350">
        <v>108</v>
      </c>
      <c r="T94" s="161">
        <v>154</v>
      </c>
      <c r="U94" s="161">
        <v>99</v>
      </c>
      <c r="V94" s="161">
        <v>55</v>
      </c>
    </row>
    <row r="95" spans="1:22" ht="14.25" customHeight="1">
      <c r="A95" s="343" t="s">
        <v>411</v>
      </c>
      <c r="B95" s="350">
        <v>457</v>
      </c>
      <c r="C95" s="161">
        <v>1227</v>
      </c>
      <c r="D95" s="161">
        <v>572</v>
      </c>
      <c r="E95" s="161">
        <v>655</v>
      </c>
      <c r="F95" s="353"/>
      <c r="G95" s="353"/>
      <c r="H95" s="37"/>
      <c r="I95" s="37"/>
      <c r="J95" s="37"/>
      <c r="K95" s="110"/>
      <c r="L95" s="110"/>
      <c r="M95" s="114" t="s">
        <v>397</v>
      </c>
      <c r="N95" s="350">
        <v>1028</v>
      </c>
      <c r="O95" s="161">
        <v>2273</v>
      </c>
      <c r="P95" s="161">
        <v>1204</v>
      </c>
      <c r="Q95" s="354">
        <v>1069</v>
      </c>
      <c r="R95" s="114" t="s">
        <v>394</v>
      </c>
      <c r="S95" s="350">
        <v>654</v>
      </c>
      <c r="T95" s="161">
        <v>1453</v>
      </c>
      <c r="U95" s="161">
        <v>699</v>
      </c>
      <c r="V95" s="161">
        <v>754</v>
      </c>
    </row>
    <row r="96" spans="1:22" ht="14.25" customHeight="1">
      <c r="A96" s="343" t="s">
        <v>415</v>
      </c>
      <c r="B96" s="350">
        <v>185</v>
      </c>
      <c r="C96" s="161">
        <v>393</v>
      </c>
      <c r="D96" s="161">
        <v>200</v>
      </c>
      <c r="E96" s="161">
        <v>193</v>
      </c>
      <c r="F96" s="526" t="s">
        <v>408</v>
      </c>
      <c r="G96" s="350">
        <v>440</v>
      </c>
      <c r="H96" s="161">
        <v>975</v>
      </c>
      <c r="I96" s="161">
        <v>475</v>
      </c>
      <c r="J96" s="161">
        <v>500</v>
      </c>
      <c r="M96" s="343" t="s">
        <v>401</v>
      </c>
      <c r="N96" s="350">
        <v>334</v>
      </c>
      <c r="O96" s="161">
        <v>682</v>
      </c>
      <c r="P96" s="161">
        <v>368</v>
      </c>
      <c r="Q96" s="354">
        <v>314</v>
      </c>
      <c r="R96" s="343" t="s">
        <v>398</v>
      </c>
      <c r="S96" s="350">
        <v>673</v>
      </c>
      <c r="T96" s="161">
        <v>1406</v>
      </c>
      <c r="U96" s="161">
        <v>713</v>
      </c>
      <c r="V96" s="161">
        <v>693</v>
      </c>
    </row>
    <row r="97" spans="2:22" ht="14.25" customHeight="1">
      <c r="B97" s="353"/>
      <c r="C97" s="37"/>
      <c r="D97" s="37"/>
      <c r="E97" s="37"/>
      <c r="F97" s="526" t="s">
        <v>412</v>
      </c>
      <c r="G97" s="350">
        <v>5</v>
      </c>
      <c r="H97" s="161">
        <v>16</v>
      </c>
      <c r="I97" s="161">
        <v>7</v>
      </c>
      <c r="J97" s="161">
        <v>9</v>
      </c>
      <c r="K97" s="110"/>
      <c r="L97" s="110"/>
      <c r="M97" s="114"/>
      <c r="N97" s="353"/>
      <c r="O97" s="37"/>
      <c r="P97" s="37"/>
      <c r="Q97" s="294"/>
      <c r="R97" s="37"/>
      <c r="S97" s="353"/>
      <c r="T97" s="37"/>
      <c r="U97" s="37"/>
      <c r="V97" s="37"/>
    </row>
    <row r="98" spans="1:22" ht="14.25" customHeight="1">
      <c r="A98" s="343" t="s">
        <v>419</v>
      </c>
      <c r="B98" s="350">
        <v>156</v>
      </c>
      <c r="C98" s="161">
        <v>241</v>
      </c>
      <c r="D98" s="161">
        <v>136</v>
      </c>
      <c r="E98" s="161">
        <v>105</v>
      </c>
      <c r="F98" s="526" t="s">
        <v>416</v>
      </c>
      <c r="G98" s="350">
        <v>726</v>
      </c>
      <c r="H98" s="161">
        <v>1598</v>
      </c>
      <c r="I98" s="161">
        <v>793</v>
      </c>
      <c r="J98" s="161">
        <v>805</v>
      </c>
      <c r="K98" s="39"/>
      <c r="L98" s="39"/>
      <c r="M98" s="343" t="s">
        <v>405</v>
      </c>
      <c r="N98" s="350">
        <v>964</v>
      </c>
      <c r="O98" s="161">
        <v>1746</v>
      </c>
      <c r="P98" s="161">
        <v>905</v>
      </c>
      <c r="Q98" s="354">
        <v>841</v>
      </c>
      <c r="R98" s="343" t="s">
        <v>402</v>
      </c>
      <c r="S98" s="350">
        <v>1032</v>
      </c>
      <c r="T98" s="161">
        <v>2156</v>
      </c>
      <c r="U98" s="161">
        <v>1064</v>
      </c>
      <c r="V98" s="161">
        <v>1092</v>
      </c>
    </row>
    <row r="99" spans="1:22" ht="14.25" customHeight="1">
      <c r="A99" s="343" t="s">
        <v>423</v>
      </c>
      <c r="B99" s="350">
        <v>96</v>
      </c>
      <c r="C99" s="161">
        <v>184</v>
      </c>
      <c r="D99" s="161">
        <v>77</v>
      </c>
      <c r="E99" s="161">
        <v>107</v>
      </c>
      <c r="F99" s="526" t="s">
        <v>420</v>
      </c>
      <c r="G99" s="350">
        <v>735</v>
      </c>
      <c r="H99" s="161">
        <v>1756</v>
      </c>
      <c r="I99" s="161">
        <v>871</v>
      </c>
      <c r="J99" s="161">
        <v>885</v>
      </c>
      <c r="K99" s="110"/>
      <c r="L99" s="110"/>
      <c r="M99" s="343" t="s">
        <v>409</v>
      </c>
      <c r="N99" s="350">
        <v>268</v>
      </c>
      <c r="O99" s="161">
        <v>659</v>
      </c>
      <c r="P99" s="161">
        <v>316</v>
      </c>
      <c r="Q99" s="354">
        <v>343</v>
      </c>
      <c r="R99" s="343" t="s">
        <v>406</v>
      </c>
      <c r="S99" s="350">
        <v>644</v>
      </c>
      <c r="T99" s="161">
        <v>1385</v>
      </c>
      <c r="U99" s="161">
        <v>681</v>
      </c>
      <c r="V99" s="161">
        <v>704</v>
      </c>
    </row>
    <row r="100" spans="1:22" ht="14.25" customHeight="1">
      <c r="A100" s="343" t="s">
        <v>427</v>
      </c>
      <c r="B100" s="350">
        <v>223</v>
      </c>
      <c r="C100" s="161">
        <v>469</v>
      </c>
      <c r="D100" s="161">
        <v>206</v>
      </c>
      <c r="E100" s="161">
        <v>263</v>
      </c>
      <c r="F100" s="526" t="s">
        <v>424</v>
      </c>
      <c r="G100" s="350">
        <v>559</v>
      </c>
      <c r="H100" s="161">
        <v>1112</v>
      </c>
      <c r="I100" s="161">
        <v>527</v>
      </c>
      <c r="J100" s="161">
        <v>585</v>
      </c>
      <c r="K100" s="110"/>
      <c r="L100" s="110"/>
      <c r="M100" s="343" t="s">
        <v>413</v>
      </c>
      <c r="N100" s="350">
        <v>466</v>
      </c>
      <c r="O100" s="161">
        <v>1129</v>
      </c>
      <c r="P100" s="161">
        <v>542</v>
      </c>
      <c r="Q100" s="354">
        <v>587</v>
      </c>
      <c r="R100" s="343" t="s">
        <v>410</v>
      </c>
      <c r="S100" s="350">
        <v>350</v>
      </c>
      <c r="T100" s="161">
        <v>814</v>
      </c>
      <c r="U100" s="161">
        <v>401</v>
      </c>
      <c r="V100" s="161">
        <v>413</v>
      </c>
    </row>
    <row r="101" spans="1:22" ht="14.25" customHeight="1">
      <c r="A101" s="343" t="s">
        <v>429</v>
      </c>
      <c r="B101" s="350">
        <v>175</v>
      </c>
      <c r="C101" s="161">
        <v>348</v>
      </c>
      <c r="D101" s="161">
        <v>159</v>
      </c>
      <c r="E101" s="161">
        <v>189</v>
      </c>
      <c r="F101" s="353"/>
      <c r="G101" s="353"/>
      <c r="H101" s="37"/>
      <c r="I101" s="37"/>
      <c r="J101" s="37"/>
      <c r="K101" s="110"/>
      <c r="L101" s="110"/>
      <c r="M101" s="343" t="s">
        <v>417</v>
      </c>
      <c r="N101" s="350">
        <v>304</v>
      </c>
      <c r="O101" s="161">
        <v>734</v>
      </c>
      <c r="P101" s="161">
        <v>361</v>
      </c>
      <c r="Q101" s="354">
        <v>373</v>
      </c>
      <c r="R101" s="343" t="s">
        <v>414</v>
      </c>
      <c r="S101" s="350">
        <v>9</v>
      </c>
      <c r="T101" s="161">
        <v>11</v>
      </c>
      <c r="U101" s="161">
        <v>6</v>
      </c>
      <c r="V101" s="161">
        <v>5</v>
      </c>
    </row>
    <row r="102" spans="1:22" ht="14.25" customHeight="1">
      <c r="A102" s="343" t="s">
        <v>431</v>
      </c>
      <c r="B102" s="350">
        <v>445</v>
      </c>
      <c r="C102" s="161">
        <v>1002</v>
      </c>
      <c r="D102" s="161">
        <v>465</v>
      </c>
      <c r="E102" s="161">
        <v>537</v>
      </c>
      <c r="F102" s="526" t="s">
        <v>725</v>
      </c>
      <c r="G102" s="350">
        <v>53</v>
      </c>
      <c r="H102" s="161">
        <v>123</v>
      </c>
      <c r="I102" s="161">
        <v>61</v>
      </c>
      <c r="J102" s="161">
        <v>62</v>
      </c>
      <c r="M102" s="343" t="s">
        <v>421</v>
      </c>
      <c r="N102" s="350">
        <v>658</v>
      </c>
      <c r="O102" s="161">
        <v>1347</v>
      </c>
      <c r="P102" s="161">
        <v>632</v>
      </c>
      <c r="Q102" s="354">
        <v>715</v>
      </c>
      <c r="R102" s="343" t="s">
        <v>544</v>
      </c>
      <c r="S102" s="350">
        <v>280</v>
      </c>
      <c r="T102" s="161">
        <v>672</v>
      </c>
      <c r="U102" s="161">
        <v>346</v>
      </c>
      <c r="V102" s="161">
        <v>326</v>
      </c>
    </row>
    <row r="103" spans="2:22" ht="14.25" customHeight="1">
      <c r="B103" s="353"/>
      <c r="C103" s="37"/>
      <c r="D103" s="37"/>
      <c r="E103" s="37"/>
      <c r="F103" s="526" t="s">
        <v>726</v>
      </c>
      <c r="G103" s="350">
        <v>794</v>
      </c>
      <c r="H103" s="161">
        <v>2146</v>
      </c>
      <c r="I103" s="161">
        <v>1071</v>
      </c>
      <c r="J103" s="161">
        <v>1075</v>
      </c>
      <c r="K103" s="110"/>
      <c r="L103" s="110"/>
      <c r="M103" s="343"/>
      <c r="N103" s="353"/>
      <c r="O103" s="37"/>
      <c r="P103" s="37"/>
      <c r="Q103" s="294"/>
      <c r="R103" s="37"/>
      <c r="S103" s="353"/>
      <c r="T103" s="37"/>
      <c r="U103" s="37"/>
      <c r="V103" s="37"/>
    </row>
    <row r="104" spans="1:22" ht="14.25" customHeight="1">
      <c r="A104" s="343" t="s">
        <v>433</v>
      </c>
      <c r="B104" s="350">
        <v>267</v>
      </c>
      <c r="C104" s="161">
        <v>489</v>
      </c>
      <c r="D104" s="161">
        <v>224</v>
      </c>
      <c r="E104" s="161">
        <v>265</v>
      </c>
      <c r="F104" s="526" t="s">
        <v>727</v>
      </c>
      <c r="G104" s="350">
        <v>94</v>
      </c>
      <c r="H104" s="161">
        <v>233</v>
      </c>
      <c r="I104" s="161">
        <v>107</v>
      </c>
      <c r="J104" s="161">
        <v>126</v>
      </c>
      <c r="K104" s="34"/>
      <c r="L104" s="34"/>
      <c r="M104" s="343" t="s">
        <v>425</v>
      </c>
      <c r="N104" s="350">
        <v>219</v>
      </c>
      <c r="O104" s="161">
        <v>527</v>
      </c>
      <c r="P104" s="161">
        <v>250</v>
      </c>
      <c r="Q104" s="354">
        <v>277</v>
      </c>
      <c r="R104" s="343" t="s">
        <v>418</v>
      </c>
      <c r="S104" s="350">
        <v>604</v>
      </c>
      <c r="T104" s="161">
        <v>1254</v>
      </c>
      <c r="U104" s="161">
        <v>616</v>
      </c>
      <c r="V104" s="161">
        <v>638</v>
      </c>
    </row>
    <row r="105" spans="1:22" ht="14.25" customHeight="1">
      <c r="A105" s="343" t="s">
        <v>437</v>
      </c>
      <c r="B105" s="350">
        <v>301</v>
      </c>
      <c r="C105" s="161">
        <v>572</v>
      </c>
      <c r="D105" s="161">
        <v>272</v>
      </c>
      <c r="E105" s="161">
        <v>300</v>
      </c>
      <c r="F105" s="526" t="s">
        <v>434</v>
      </c>
      <c r="G105" s="38" t="s">
        <v>4</v>
      </c>
      <c r="H105" s="39" t="s">
        <v>4</v>
      </c>
      <c r="I105" s="39" t="s">
        <v>4</v>
      </c>
      <c r="J105" s="39" t="s">
        <v>4</v>
      </c>
      <c r="K105" s="110"/>
      <c r="L105" s="110"/>
      <c r="M105" s="155" t="s">
        <v>728</v>
      </c>
      <c r="N105" s="350">
        <v>994</v>
      </c>
      <c r="O105" s="161">
        <v>1696</v>
      </c>
      <c r="P105" s="161">
        <v>981</v>
      </c>
      <c r="Q105" s="354">
        <v>715</v>
      </c>
      <c r="R105" s="343" t="s">
        <v>422</v>
      </c>
      <c r="S105" s="350">
        <v>732</v>
      </c>
      <c r="T105" s="161">
        <v>1573</v>
      </c>
      <c r="U105" s="161">
        <v>762</v>
      </c>
      <c r="V105" s="161">
        <v>811</v>
      </c>
    </row>
    <row r="106" spans="1:22" ht="14.25" customHeight="1">
      <c r="A106" s="343" t="s">
        <v>440</v>
      </c>
      <c r="B106" s="350">
        <v>108</v>
      </c>
      <c r="C106" s="161">
        <v>228</v>
      </c>
      <c r="D106" s="161">
        <v>114</v>
      </c>
      <c r="E106" s="161">
        <v>114</v>
      </c>
      <c r="F106" s="528" t="s">
        <v>438</v>
      </c>
      <c r="G106" s="350">
        <v>156</v>
      </c>
      <c r="H106" s="161">
        <v>388</v>
      </c>
      <c r="I106" s="161">
        <v>190</v>
      </c>
      <c r="J106" s="161">
        <v>198</v>
      </c>
      <c r="K106" s="39"/>
      <c r="L106" s="39"/>
      <c r="M106" s="155" t="s">
        <v>729</v>
      </c>
      <c r="N106" s="350">
        <v>405</v>
      </c>
      <c r="O106" s="161">
        <v>439</v>
      </c>
      <c r="P106" s="161">
        <v>411</v>
      </c>
      <c r="Q106" s="354">
        <v>28</v>
      </c>
      <c r="R106" s="343" t="s">
        <v>426</v>
      </c>
      <c r="S106" s="350">
        <v>171</v>
      </c>
      <c r="T106" s="161">
        <v>416</v>
      </c>
      <c r="U106" s="161">
        <v>211</v>
      </c>
      <c r="V106" s="161">
        <v>205</v>
      </c>
    </row>
    <row r="107" spans="1:22" ht="14.25" customHeight="1">
      <c r="A107" s="343" t="s">
        <v>443</v>
      </c>
      <c r="B107" s="350">
        <v>163</v>
      </c>
      <c r="C107" s="161">
        <v>297</v>
      </c>
      <c r="D107" s="161">
        <v>131</v>
      </c>
      <c r="E107" s="161">
        <v>166</v>
      </c>
      <c r="F107" s="353"/>
      <c r="G107" s="353"/>
      <c r="H107" s="37"/>
      <c r="I107" s="37"/>
      <c r="J107" s="37"/>
      <c r="K107" s="110"/>
      <c r="L107" s="110"/>
      <c r="M107" s="155" t="s">
        <v>730</v>
      </c>
      <c r="N107" s="350">
        <v>335</v>
      </c>
      <c r="O107" s="161">
        <v>1165</v>
      </c>
      <c r="P107" s="161">
        <v>591</v>
      </c>
      <c r="Q107" s="354">
        <v>574</v>
      </c>
      <c r="R107" s="343" t="s">
        <v>428</v>
      </c>
      <c r="S107" s="350">
        <v>1</v>
      </c>
      <c r="T107" s="161">
        <v>7</v>
      </c>
      <c r="U107" s="161">
        <v>3</v>
      </c>
      <c r="V107" s="161">
        <v>4</v>
      </c>
    </row>
    <row r="108" spans="1:22" ht="14.25" customHeight="1">
      <c r="A108" s="343" t="s">
        <v>446</v>
      </c>
      <c r="B108" s="350">
        <v>37</v>
      </c>
      <c r="C108" s="161">
        <v>50</v>
      </c>
      <c r="D108" s="161">
        <v>32</v>
      </c>
      <c r="E108" s="161">
        <v>18</v>
      </c>
      <c r="F108" s="528" t="s">
        <v>441</v>
      </c>
      <c r="G108" s="350">
        <v>28</v>
      </c>
      <c r="H108" s="161">
        <v>71</v>
      </c>
      <c r="I108" s="161">
        <v>32</v>
      </c>
      <c r="J108" s="161">
        <v>39</v>
      </c>
      <c r="M108" s="114" t="s">
        <v>435</v>
      </c>
      <c r="N108" s="535">
        <v>428</v>
      </c>
      <c r="O108" s="161">
        <v>1104</v>
      </c>
      <c r="P108" s="161">
        <v>542</v>
      </c>
      <c r="Q108" s="354">
        <v>562</v>
      </c>
      <c r="R108" s="343" t="s">
        <v>430</v>
      </c>
      <c r="S108" s="350">
        <v>115</v>
      </c>
      <c r="T108" s="161">
        <v>215</v>
      </c>
      <c r="U108" s="161">
        <v>99</v>
      </c>
      <c r="V108" s="161">
        <v>116</v>
      </c>
    </row>
    <row r="109" spans="2:22" ht="14.25" customHeight="1">
      <c r="B109" s="353"/>
      <c r="C109" s="37"/>
      <c r="D109" s="37"/>
      <c r="E109" s="37"/>
      <c r="F109" s="528" t="s">
        <v>444</v>
      </c>
      <c r="G109" s="350">
        <v>363</v>
      </c>
      <c r="H109" s="161">
        <v>781</v>
      </c>
      <c r="I109" s="161">
        <v>382</v>
      </c>
      <c r="J109" s="161">
        <v>399</v>
      </c>
      <c r="K109" s="161"/>
      <c r="L109" s="161"/>
      <c r="M109" s="155"/>
      <c r="N109" s="353"/>
      <c r="O109" s="37"/>
      <c r="P109" s="37"/>
      <c r="Q109" s="294"/>
      <c r="R109" s="37"/>
      <c r="S109" s="137"/>
      <c r="T109" s="110"/>
      <c r="U109" s="110"/>
      <c r="V109" s="110"/>
    </row>
    <row r="110" spans="1:22" ht="14.25" customHeight="1">
      <c r="A110" s="343" t="s">
        <v>449</v>
      </c>
      <c r="B110" s="350">
        <v>200</v>
      </c>
      <c r="C110" s="161">
        <v>362</v>
      </c>
      <c r="D110" s="161">
        <v>193</v>
      </c>
      <c r="E110" s="161">
        <v>169</v>
      </c>
      <c r="F110" s="526" t="s">
        <v>447</v>
      </c>
      <c r="G110" s="350">
        <v>760</v>
      </c>
      <c r="H110" s="161">
        <v>1706</v>
      </c>
      <c r="I110" s="161">
        <v>836</v>
      </c>
      <c r="J110" s="161">
        <v>870</v>
      </c>
      <c r="K110" s="110"/>
      <c r="L110" s="110"/>
      <c r="M110" s="114" t="s">
        <v>439</v>
      </c>
      <c r="N110" s="350">
        <v>921</v>
      </c>
      <c r="O110" s="161">
        <v>2125</v>
      </c>
      <c r="P110" s="161">
        <v>1001</v>
      </c>
      <c r="Q110" s="354">
        <v>1124</v>
      </c>
      <c r="R110" s="343" t="s">
        <v>432</v>
      </c>
      <c r="S110" s="350">
        <v>169</v>
      </c>
      <c r="T110" s="161">
        <v>320</v>
      </c>
      <c r="U110" s="161">
        <v>152</v>
      </c>
      <c r="V110" s="161">
        <v>168</v>
      </c>
    </row>
    <row r="111" spans="1:22" ht="14.25" customHeight="1">
      <c r="A111" s="343" t="s">
        <v>452</v>
      </c>
      <c r="B111" s="350">
        <v>715</v>
      </c>
      <c r="C111" s="161">
        <v>1803</v>
      </c>
      <c r="D111" s="161">
        <v>876</v>
      </c>
      <c r="E111" s="161">
        <v>927</v>
      </c>
      <c r="F111" s="526" t="s">
        <v>450</v>
      </c>
      <c r="G111" s="350">
        <v>319</v>
      </c>
      <c r="H111" s="161">
        <v>679</v>
      </c>
      <c r="I111" s="161">
        <v>364</v>
      </c>
      <c r="J111" s="161">
        <v>315</v>
      </c>
      <c r="K111" s="110"/>
      <c r="L111" s="110"/>
      <c r="M111" s="343" t="s">
        <v>442</v>
      </c>
      <c r="N111" s="350">
        <v>286</v>
      </c>
      <c r="O111" s="161">
        <v>699</v>
      </c>
      <c r="P111" s="161">
        <v>351</v>
      </c>
      <c r="Q111" s="354">
        <v>348</v>
      </c>
      <c r="R111" s="343" t="s">
        <v>436</v>
      </c>
      <c r="S111" s="350">
        <v>627</v>
      </c>
      <c r="T111" s="161">
        <v>1527</v>
      </c>
      <c r="U111" s="161">
        <v>738</v>
      </c>
      <c r="V111" s="161">
        <v>789</v>
      </c>
    </row>
    <row r="112" spans="1:22" ht="14.25" customHeight="1">
      <c r="A112" s="343" t="s">
        <v>456</v>
      </c>
      <c r="B112" s="350">
        <v>347</v>
      </c>
      <c r="C112" s="161">
        <v>866</v>
      </c>
      <c r="D112" s="161">
        <v>428</v>
      </c>
      <c r="E112" s="161">
        <v>438</v>
      </c>
      <c r="F112" s="526" t="s">
        <v>453</v>
      </c>
      <c r="G112" s="350">
        <v>647</v>
      </c>
      <c r="H112" s="161">
        <v>1511</v>
      </c>
      <c r="I112" s="161">
        <v>799</v>
      </c>
      <c r="J112" s="161">
        <v>712</v>
      </c>
      <c r="K112" s="110"/>
      <c r="L112" s="110"/>
      <c r="M112" s="343" t="s">
        <v>445</v>
      </c>
      <c r="N112" s="350">
        <v>413</v>
      </c>
      <c r="O112" s="161">
        <v>1257</v>
      </c>
      <c r="P112" s="161">
        <v>634</v>
      </c>
      <c r="Q112" s="354">
        <v>623</v>
      </c>
      <c r="R112" s="343" t="s">
        <v>731</v>
      </c>
      <c r="S112" s="350">
        <v>103</v>
      </c>
      <c r="T112" s="161">
        <v>261</v>
      </c>
      <c r="U112" s="161">
        <v>133</v>
      </c>
      <c r="V112" s="161">
        <v>128</v>
      </c>
    </row>
    <row r="113" spans="1:22" ht="14.25" customHeight="1">
      <c r="A113" s="343" t="s">
        <v>460</v>
      </c>
      <c r="B113" s="350">
        <v>257</v>
      </c>
      <c r="C113" s="161">
        <v>580</v>
      </c>
      <c r="D113" s="161">
        <v>292</v>
      </c>
      <c r="E113" s="161">
        <v>288</v>
      </c>
      <c r="F113" s="353"/>
      <c r="G113" s="353"/>
      <c r="H113" s="37"/>
      <c r="I113" s="37"/>
      <c r="J113" s="37"/>
      <c r="K113" s="110"/>
      <c r="L113" s="110"/>
      <c r="M113" s="343" t="s">
        <v>448</v>
      </c>
      <c r="N113" s="350">
        <v>291</v>
      </c>
      <c r="O113" s="161">
        <v>743</v>
      </c>
      <c r="P113" s="161">
        <v>358</v>
      </c>
      <c r="Q113" s="354">
        <v>385</v>
      </c>
      <c r="R113" s="343" t="s">
        <v>732</v>
      </c>
      <c r="S113" s="350">
        <v>248</v>
      </c>
      <c r="T113" s="161">
        <v>617</v>
      </c>
      <c r="U113" s="161">
        <v>313</v>
      </c>
      <c r="V113" s="161">
        <v>304</v>
      </c>
    </row>
    <row r="114" spans="1:22" ht="14.25" customHeight="1">
      <c r="A114" s="343" t="s">
        <v>465</v>
      </c>
      <c r="B114" s="350">
        <v>258</v>
      </c>
      <c r="C114" s="161">
        <v>599</v>
      </c>
      <c r="D114" s="161">
        <v>292</v>
      </c>
      <c r="E114" s="161">
        <v>307</v>
      </c>
      <c r="F114" s="526" t="s">
        <v>457</v>
      </c>
      <c r="G114" s="350">
        <v>443</v>
      </c>
      <c r="H114" s="161">
        <v>911</v>
      </c>
      <c r="I114" s="161">
        <v>457</v>
      </c>
      <c r="J114" s="161">
        <v>454</v>
      </c>
      <c r="M114" s="343" t="s">
        <v>451</v>
      </c>
      <c r="N114" s="350">
        <v>454</v>
      </c>
      <c r="O114" s="161">
        <v>1164</v>
      </c>
      <c r="P114" s="161">
        <v>571</v>
      </c>
      <c r="Q114" s="354">
        <v>593</v>
      </c>
      <c r="R114" s="114" t="s">
        <v>733</v>
      </c>
      <c r="S114" s="350">
        <v>3</v>
      </c>
      <c r="T114" s="161">
        <v>10</v>
      </c>
      <c r="U114" s="161">
        <v>6</v>
      </c>
      <c r="V114" s="161">
        <v>4</v>
      </c>
    </row>
    <row r="115" spans="2:22" ht="14.25" customHeight="1">
      <c r="B115" s="353"/>
      <c r="C115" s="37"/>
      <c r="D115" s="37"/>
      <c r="E115" s="37"/>
      <c r="F115" s="526" t="s">
        <v>461</v>
      </c>
      <c r="G115" s="350">
        <v>138</v>
      </c>
      <c r="H115" s="161">
        <v>294</v>
      </c>
      <c r="I115" s="161">
        <v>152</v>
      </c>
      <c r="J115" s="161">
        <v>142</v>
      </c>
      <c r="K115" s="161"/>
      <c r="L115" s="161"/>
      <c r="M115" s="343"/>
      <c r="N115" s="353"/>
      <c r="O115" s="37"/>
      <c r="P115" s="37"/>
      <c r="Q115" s="294"/>
      <c r="R115" s="37"/>
      <c r="S115" s="350"/>
      <c r="T115" s="161"/>
      <c r="U115" s="161"/>
      <c r="V115" s="161"/>
    </row>
    <row r="116" spans="1:22" ht="14.25" customHeight="1">
      <c r="A116" s="343" t="s">
        <v>469</v>
      </c>
      <c r="B116" s="350">
        <v>410</v>
      </c>
      <c r="C116" s="161">
        <v>1001</v>
      </c>
      <c r="D116" s="161">
        <v>492</v>
      </c>
      <c r="E116" s="161">
        <v>509</v>
      </c>
      <c r="F116" s="526" t="s">
        <v>466</v>
      </c>
      <c r="G116" s="350">
        <v>397</v>
      </c>
      <c r="H116" s="161">
        <v>961</v>
      </c>
      <c r="I116" s="161">
        <v>471</v>
      </c>
      <c r="J116" s="161">
        <v>490</v>
      </c>
      <c r="K116" s="110"/>
      <c r="L116" s="110"/>
      <c r="M116" s="343" t="s">
        <v>454</v>
      </c>
      <c r="N116" s="350">
        <v>364</v>
      </c>
      <c r="O116" s="161">
        <v>863</v>
      </c>
      <c r="P116" s="161">
        <v>429</v>
      </c>
      <c r="Q116" s="354">
        <v>434</v>
      </c>
      <c r="R116" s="343" t="s">
        <v>734</v>
      </c>
      <c r="S116" s="350">
        <v>47</v>
      </c>
      <c r="T116" s="161">
        <v>107</v>
      </c>
      <c r="U116" s="161">
        <v>53</v>
      </c>
      <c r="V116" s="161">
        <v>54</v>
      </c>
    </row>
    <row r="117" spans="1:22" ht="14.25" customHeight="1">
      <c r="A117" s="343" t="s">
        <v>736</v>
      </c>
      <c r="B117" s="350">
        <v>825</v>
      </c>
      <c r="C117" s="161">
        <v>1833</v>
      </c>
      <c r="D117" s="161">
        <v>864</v>
      </c>
      <c r="E117" s="161">
        <v>969</v>
      </c>
      <c r="F117" s="526" t="s">
        <v>470</v>
      </c>
      <c r="G117" s="350">
        <v>354</v>
      </c>
      <c r="H117" s="161">
        <v>856</v>
      </c>
      <c r="I117" s="161">
        <v>428</v>
      </c>
      <c r="J117" s="161">
        <v>428</v>
      </c>
      <c r="K117" s="110"/>
      <c r="L117" s="110"/>
      <c r="M117" s="343" t="s">
        <v>458</v>
      </c>
      <c r="N117" s="350">
        <v>271</v>
      </c>
      <c r="O117" s="161">
        <v>630</v>
      </c>
      <c r="P117" s="161">
        <v>308</v>
      </c>
      <c r="Q117" s="354">
        <v>322</v>
      </c>
      <c r="R117" s="343" t="s">
        <v>735</v>
      </c>
      <c r="S117" s="350">
        <v>196</v>
      </c>
      <c r="T117" s="161">
        <v>474</v>
      </c>
      <c r="U117" s="161">
        <v>214</v>
      </c>
      <c r="V117" s="161">
        <v>260</v>
      </c>
    </row>
    <row r="118" spans="1:22" ht="14.25" customHeight="1">
      <c r="A118" s="343" t="s">
        <v>737</v>
      </c>
      <c r="B118" s="350">
        <v>835</v>
      </c>
      <c r="C118" s="161">
        <v>1745</v>
      </c>
      <c r="D118" s="161">
        <v>824</v>
      </c>
      <c r="E118" s="161">
        <v>921</v>
      </c>
      <c r="F118" s="526" t="s">
        <v>472</v>
      </c>
      <c r="G118" s="350">
        <v>120</v>
      </c>
      <c r="H118" s="161">
        <v>281</v>
      </c>
      <c r="I118" s="161">
        <v>130</v>
      </c>
      <c r="J118" s="161">
        <v>151</v>
      </c>
      <c r="K118" s="161"/>
      <c r="L118" s="161"/>
      <c r="M118" s="343" t="s">
        <v>462</v>
      </c>
      <c r="N118" s="350">
        <v>186</v>
      </c>
      <c r="O118" s="161">
        <v>467</v>
      </c>
      <c r="P118" s="161">
        <v>231</v>
      </c>
      <c r="Q118" s="354">
        <v>236</v>
      </c>
      <c r="R118" s="37"/>
      <c r="S118" s="350"/>
      <c r="T118" s="161"/>
      <c r="U118" s="161"/>
      <c r="V118" s="161"/>
    </row>
    <row r="119" spans="1:22" ht="14.25" customHeight="1">
      <c r="A119" s="343" t="s">
        <v>738</v>
      </c>
      <c r="B119" s="350">
        <v>736</v>
      </c>
      <c r="C119" s="161">
        <v>1686</v>
      </c>
      <c r="D119" s="161">
        <v>818</v>
      </c>
      <c r="E119" s="161">
        <v>868</v>
      </c>
      <c r="F119" s="353"/>
      <c r="G119" s="137"/>
      <c r="H119" s="110"/>
      <c r="I119" s="110"/>
      <c r="J119" s="110"/>
      <c r="K119" s="110"/>
      <c r="L119" s="110"/>
      <c r="M119" s="343" t="s">
        <v>467</v>
      </c>
      <c r="N119" s="350">
        <v>493</v>
      </c>
      <c r="O119" s="161">
        <v>1151</v>
      </c>
      <c r="P119" s="161">
        <v>593</v>
      </c>
      <c r="Q119" s="354">
        <v>558</v>
      </c>
      <c r="R119" s="37"/>
      <c r="S119" s="137"/>
      <c r="T119" s="110"/>
      <c r="U119" s="110"/>
      <c r="V119" s="110"/>
    </row>
    <row r="120" spans="1:22" ht="14.25" customHeight="1">
      <c r="A120" s="343" t="s">
        <v>765</v>
      </c>
      <c r="B120" s="350">
        <v>205</v>
      </c>
      <c r="C120" s="161">
        <v>476</v>
      </c>
      <c r="D120" s="161">
        <v>217</v>
      </c>
      <c r="E120" s="161">
        <v>259</v>
      </c>
      <c r="F120" s="526" t="s">
        <v>739</v>
      </c>
      <c r="G120" s="350">
        <v>69</v>
      </c>
      <c r="H120" s="161">
        <v>69</v>
      </c>
      <c r="I120" s="161">
        <v>69</v>
      </c>
      <c r="J120" s="39" t="s">
        <v>4</v>
      </c>
      <c r="M120" s="343" t="s">
        <v>471</v>
      </c>
      <c r="N120" s="350">
        <v>460</v>
      </c>
      <c r="O120" s="161">
        <v>1071</v>
      </c>
      <c r="P120" s="161">
        <v>512</v>
      </c>
      <c r="Q120" s="354">
        <v>559</v>
      </c>
      <c r="R120" s="333"/>
      <c r="S120" s="136"/>
      <c r="T120" s="107"/>
      <c r="U120" s="107"/>
      <c r="V120" s="107"/>
    </row>
    <row r="121" spans="2:22" ht="14.25" customHeight="1">
      <c r="B121" s="353"/>
      <c r="C121" s="37"/>
      <c r="D121" s="37"/>
      <c r="E121" s="37"/>
      <c r="F121" s="529" t="s">
        <v>740</v>
      </c>
      <c r="G121" s="350">
        <v>83</v>
      </c>
      <c r="H121" s="161">
        <v>186</v>
      </c>
      <c r="I121" s="161">
        <v>84</v>
      </c>
      <c r="J121" s="161">
        <v>102</v>
      </c>
      <c r="K121" s="34"/>
      <c r="L121" s="34"/>
      <c r="M121" s="343"/>
      <c r="N121" s="421"/>
      <c r="O121" s="422"/>
      <c r="P121" s="422"/>
      <c r="Q121" s="426"/>
      <c r="R121" s="333"/>
      <c r="S121" s="136"/>
      <c r="T121" s="107"/>
      <c r="U121" s="107"/>
      <c r="V121" s="107"/>
    </row>
    <row r="122" spans="1:22" ht="14.25" customHeight="1">
      <c r="A122" s="343" t="s">
        <v>766</v>
      </c>
      <c r="B122" s="350">
        <v>331</v>
      </c>
      <c r="C122" s="161">
        <v>797</v>
      </c>
      <c r="D122" s="161">
        <v>386</v>
      </c>
      <c r="E122" s="161">
        <v>411</v>
      </c>
      <c r="F122" s="526" t="s">
        <v>741</v>
      </c>
      <c r="G122" s="350">
        <v>359</v>
      </c>
      <c r="H122" s="161">
        <v>801</v>
      </c>
      <c r="I122" s="161">
        <v>389</v>
      </c>
      <c r="J122" s="161">
        <v>412</v>
      </c>
      <c r="K122" s="110"/>
      <c r="L122" s="110"/>
      <c r="M122" s="343" t="s">
        <v>473</v>
      </c>
      <c r="N122" s="350">
        <v>361</v>
      </c>
      <c r="O122" s="161">
        <v>851</v>
      </c>
      <c r="P122" s="161">
        <v>412</v>
      </c>
      <c r="Q122" s="354">
        <v>439</v>
      </c>
      <c r="R122" s="343"/>
      <c r="S122" s="137"/>
      <c r="T122" s="110"/>
      <c r="U122" s="110"/>
      <c r="V122" s="110"/>
    </row>
    <row r="123" spans="1:22" ht="14.25" customHeight="1">
      <c r="A123" s="343" t="s">
        <v>484</v>
      </c>
      <c r="B123" s="38" t="s">
        <v>4</v>
      </c>
      <c r="C123" s="39" t="s">
        <v>4</v>
      </c>
      <c r="D123" s="39" t="s">
        <v>4</v>
      </c>
      <c r="E123" s="39" t="s">
        <v>4</v>
      </c>
      <c r="F123" s="526" t="s">
        <v>742</v>
      </c>
      <c r="G123" s="350">
        <v>197</v>
      </c>
      <c r="H123" s="161">
        <v>443</v>
      </c>
      <c r="I123" s="161">
        <v>230</v>
      </c>
      <c r="J123" s="161">
        <v>213</v>
      </c>
      <c r="K123" s="110"/>
      <c r="L123" s="110"/>
      <c r="M123" s="114" t="s">
        <v>475</v>
      </c>
      <c r="N123" s="350">
        <v>529</v>
      </c>
      <c r="O123" s="161">
        <v>1169</v>
      </c>
      <c r="P123" s="161">
        <v>559</v>
      </c>
      <c r="Q123" s="354">
        <v>610</v>
      </c>
      <c r="R123" s="343"/>
      <c r="S123" s="350"/>
      <c r="T123" s="161"/>
      <c r="U123" s="161"/>
      <c r="V123" s="161"/>
    </row>
    <row r="124" spans="1:22" ht="14.25" customHeight="1" thickBot="1">
      <c r="A124" s="519" t="s">
        <v>486</v>
      </c>
      <c r="B124" s="496">
        <v>271</v>
      </c>
      <c r="C124" s="167">
        <v>534</v>
      </c>
      <c r="D124" s="167">
        <v>245</v>
      </c>
      <c r="E124" s="167">
        <v>289</v>
      </c>
      <c r="F124" s="524" t="s">
        <v>712</v>
      </c>
      <c r="G124" s="496">
        <v>238</v>
      </c>
      <c r="H124" s="167">
        <v>563</v>
      </c>
      <c r="I124" s="167">
        <v>269</v>
      </c>
      <c r="J124" s="167">
        <v>294</v>
      </c>
      <c r="K124" s="110"/>
      <c r="L124" s="110"/>
      <c r="M124" s="162" t="s">
        <v>477</v>
      </c>
      <c r="N124" s="496">
        <v>955</v>
      </c>
      <c r="O124" s="167">
        <v>2141</v>
      </c>
      <c r="P124" s="167">
        <v>1035</v>
      </c>
      <c r="Q124" s="355">
        <v>1106</v>
      </c>
      <c r="R124" s="519"/>
      <c r="S124" s="496"/>
      <c r="T124" s="167"/>
      <c r="U124" s="167"/>
      <c r="V124" s="167"/>
    </row>
    <row r="125" spans="1:22" ht="13.5" customHeight="1">
      <c r="A125" s="37" t="s">
        <v>1190</v>
      </c>
      <c r="B125" s="532"/>
      <c r="C125" s="531"/>
      <c r="D125" s="531"/>
      <c r="E125" s="531"/>
      <c r="G125" s="531"/>
      <c r="H125" s="531"/>
      <c r="I125" s="531"/>
      <c r="J125" s="531"/>
      <c r="N125" s="531"/>
      <c r="O125" s="531"/>
      <c r="P125" s="531"/>
      <c r="Q125" s="531"/>
      <c r="R125" s="343"/>
      <c r="S125" s="110"/>
      <c r="T125" s="110"/>
      <c r="U125" s="110"/>
      <c r="V125" s="110"/>
    </row>
    <row r="126" spans="1:5" ht="13.5" customHeight="1">
      <c r="A126" s="37"/>
      <c r="B126" s="37"/>
      <c r="C126" s="37"/>
      <c r="D126" s="37"/>
      <c r="E126" s="37"/>
    </row>
    <row r="127" ht="13.5" customHeight="1"/>
    <row r="128" spans="13:17" ht="13.5" customHeight="1">
      <c r="M128" s="37"/>
      <c r="N128" s="37"/>
      <c r="O128" s="37"/>
      <c r="P128" s="37"/>
      <c r="Q128" s="37"/>
    </row>
    <row r="129" spans="3:18" ht="15" customHeight="1">
      <c r="C129" s="110"/>
      <c r="D129" s="110"/>
      <c r="E129" s="110"/>
      <c r="M129" s="37"/>
      <c r="N129" s="37"/>
      <c r="O129" s="37"/>
      <c r="P129" s="37"/>
      <c r="Q129" s="37"/>
      <c r="R129" s="37"/>
    </row>
    <row r="130" spans="1:22" ht="12">
      <c r="A130" s="343"/>
      <c r="B130" s="110"/>
      <c r="C130" s="110"/>
      <c r="D130" s="110"/>
      <c r="E130" s="110"/>
      <c r="M130" s="343"/>
      <c r="N130" s="161"/>
      <c r="O130" s="161"/>
      <c r="P130" s="161"/>
      <c r="Q130" s="161"/>
      <c r="R130" s="37"/>
      <c r="S130" s="37"/>
      <c r="T130" s="37"/>
      <c r="U130" s="37"/>
      <c r="V130" s="37"/>
    </row>
    <row r="131" spans="1:22" ht="12">
      <c r="A131" s="343"/>
      <c r="B131" s="110"/>
      <c r="C131" s="110"/>
      <c r="D131" s="110"/>
      <c r="E131" s="110"/>
      <c r="R131" s="37"/>
      <c r="S131" s="37"/>
      <c r="T131" s="37"/>
      <c r="U131" s="37"/>
      <c r="V131" s="37"/>
    </row>
    <row r="132" spans="1:22" ht="21.75" customHeight="1">
      <c r="A132" s="216"/>
      <c r="B132" s="37"/>
      <c r="C132" s="37"/>
      <c r="D132" s="37"/>
      <c r="E132" s="37"/>
      <c r="F132" s="37"/>
      <c r="G132" s="37"/>
      <c r="H132" s="37"/>
      <c r="I132" s="37"/>
      <c r="J132" s="37"/>
      <c r="R132" s="37"/>
      <c r="S132" s="37"/>
      <c r="T132" s="37"/>
      <c r="U132" s="37"/>
      <c r="V132" s="37"/>
    </row>
    <row r="133" spans="1:22" ht="12">
      <c r="A133" s="37"/>
      <c r="B133" s="37"/>
      <c r="C133" s="37"/>
      <c r="D133" s="37"/>
      <c r="E133" s="37"/>
      <c r="F133" s="37"/>
      <c r="G133" s="37"/>
      <c r="H133" s="37"/>
      <c r="I133" s="37"/>
      <c r="J133" s="37"/>
      <c r="M133" s="37"/>
      <c r="N133" s="37"/>
      <c r="O133" s="37"/>
      <c r="P133" s="37"/>
      <c r="Q133" s="37"/>
      <c r="R133" s="343"/>
      <c r="S133" s="161"/>
      <c r="T133" s="161"/>
      <c r="U133" s="161"/>
      <c r="V133" s="161"/>
    </row>
    <row r="134" spans="1:22" ht="12">
      <c r="A134" s="37"/>
      <c r="B134" s="37"/>
      <c r="C134" s="37"/>
      <c r="D134" s="37"/>
      <c r="E134" s="37"/>
      <c r="F134" s="37"/>
      <c r="G134" s="37"/>
      <c r="H134" s="37"/>
      <c r="I134" s="37"/>
      <c r="J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</row>
    <row r="135" spans="1:17" ht="12">
      <c r="A135" s="683"/>
      <c r="B135" s="683"/>
      <c r="C135" s="683"/>
      <c r="D135" s="683"/>
      <c r="E135" s="683"/>
      <c r="F135" s="683"/>
      <c r="G135" s="683"/>
      <c r="H135" s="683"/>
      <c r="I135" s="683"/>
      <c r="J135" s="683"/>
      <c r="K135" s="31"/>
      <c r="L135" s="31"/>
      <c r="M135" s="37"/>
      <c r="N135" s="37"/>
      <c r="O135" s="37"/>
      <c r="P135" s="37"/>
      <c r="Q135" s="37"/>
    </row>
    <row r="136" spans="1:17" ht="12">
      <c r="A136" s="683"/>
      <c r="B136" s="683"/>
      <c r="C136" s="31"/>
      <c r="D136" s="31"/>
      <c r="E136" s="31"/>
      <c r="F136" s="683"/>
      <c r="G136" s="683"/>
      <c r="H136" s="31"/>
      <c r="I136" s="31"/>
      <c r="J136" s="31"/>
      <c r="K136" s="31"/>
      <c r="L136" s="31"/>
      <c r="M136" s="37"/>
      <c r="N136" s="37"/>
      <c r="O136" s="37"/>
      <c r="P136" s="37"/>
      <c r="Q136" s="37"/>
    </row>
    <row r="137" spans="1:17" ht="12" customHeight="1">
      <c r="A137" s="358"/>
      <c r="B137" s="161"/>
      <c r="C137" s="161"/>
      <c r="D137" s="161"/>
      <c r="E137" s="161"/>
      <c r="F137" s="333"/>
      <c r="G137" s="351"/>
      <c r="H137" s="351"/>
      <c r="I137" s="351"/>
      <c r="J137" s="351"/>
      <c r="K137" s="351"/>
      <c r="L137" s="351"/>
      <c r="M137" s="37"/>
      <c r="N137" s="37"/>
      <c r="O137" s="37"/>
      <c r="P137" s="37"/>
      <c r="Q137" s="37"/>
    </row>
    <row r="138" spans="1:17" ht="12" customHeight="1">
      <c r="A138" s="343"/>
      <c r="B138" s="161"/>
      <c r="C138" s="161"/>
      <c r="D138" s="161"/>
      <c r="E138" s="161"/>
      <c r="F138" s="358"/>
      <c r="G138" s="161"/>
      <c r="H138" s="161"/>
      <c r="I138" s="161"/>
      <c r="J138" s="161"/>
      <c r="K138" s="161"/>
      <c r="L138" s="161"/>
      <c r="M138" s="37"/>
      <c r="N138" s="37"/>
      <c r="O138" s="37"/>
      <c r="P138" s="37"/>
      <c r="Q138" s="37"/>
    </row>
    <row r="139" spans="1:17" ht="12" customHeight="1">
      <c r="A139" s="343"/>
      <c r="B139" s="161"/>
      <c r="C139" s="161"/>
      <c r="D139" s="161"/>
      <c r="E139" s="161"/>
      <c r="F139" s="359"/>
      <c r="G139" s="161"/>
      <c r="H139" s="161"/>
      <c r="I139" s="161"/>
      <c r="J139" s="161"/>
      <c r="K139" s="161"/>
      <c r="L139" s="161"/>
      <c r="M139" s="37"/>
      <c r="N139" s="37"/>
      <c r="O139" s="37"/>
      <c r="P139" s="37"/>
      <c r="Q139" s="37"/>
    </row>
    <row r="140" spans="1:17" ht="12" customHeight="1">
      <c r="A140" s="31"/>
      <c r="B140" s="31"/>
      <c r="C140" s="31"/>
      <c r="D140" s="31"/>
      <c r="E140" s="31"/>
      <c r="F140" s="358"/>
      <c r="G140" s="161"/>
      <c r="H140" s="161"/>
      <c r="I140" s="161"/>
      <c r="J140" s="161"/>
      <c r="K140" s="161"/>
      <c r="L140" s="161"/>
      <c r="M140" s="37"/>
      <c r="N140" s="37"/>
      <c r="O140" s="37"/>
      <c r="P140" s="37"/>
      <c r="Q140" s="37"/>
    </row>
    <row r="141" spans="1:12" ht="12" customHeight="1">
      <c r="A141" s="333"/>
      <c r="B141" s="351"/>
      <c r="C141" s="351"/>
      <c r="D141" s="351"/>
      <c r="E141" s="351"/>
      <c r="F141" s="359"/>
      <c r="G141" s="161"/>
      <c r="H141" s="161"/>
      <c r="I141" s="161"/>
      <c r="J141" s="161"/>
      <c r="K141" s="161"/>
      <c r="L141" s="161"/>
    </row>
    <row r="142" spans="1:12" ht="12" customHeight="1">
      <c r="A142" s="343"/>
      <c r="B142" s="161"/>
      <c r="C142" s="161"/>
      <c r="D142" s="161"/>
      <c r="E142" s="161"/>
      <c r="F142" s="358"/>
      <c r="G142" s="161"/>
      <c r="H142" s="161"/>
      <c r="I142" s="161"/>
      <c r="J142" s="161"/>
      <c r="K142" s="161"/>
      <c r="L142" s="161"/>
    </row>
    <row r="143" spans="1:12" ht="12" customHeight="1">
      <c r="A143" s="343"/>
      <c r="B143" s="161"/>
      <c r="C143" s="161"/>
      <c r="D143" s="161"/>
      <c r="E143" s="161"/>
      <c r="F143" s="358"/>
      <c r="G143" s="161"/>
      <c r="H143" s="161"/>
      <c r="I143" s="161"/>
      <c r="J143" s="161"/>
      <c r="K143" s="161"/>
      <c r="L143" s="161"/>
    </row>
    <row r="144" spans="1:12" ht="12" customHeight="1">
      <c r="A144" s="343"/>
      <c r="B144" s="161"/>
      <c r="C144" s="161"/>
      <c r="D144" s="161"/>
      <c r="E144" s="161"/>
      <c r="F144" s="358"/>
      <c r="G144" s="161"/>
      <c r="H144" s="161"/>
      <c r="I144" s="161"/>
      <c r="J144" s="161"/>
      <c r="K144" s="161"/>
      <c r="L144" s="161"/>
    </row>
    <row r="145" spans="1:12" ht="12" customHeight="1">
      <c r="A145" s="343"/>
      <c r="B145" s="161"/>
      <c r="C145" s="161"/>
      <c r="D145" s="161"/>
      <c r="E145" s="161"/>
      <c r="F145" s="343"/>
      <c r="G145" s="161"/>
      <c r="H145" s="161"/>
      <c r="I145" s="161"/>
      <c r="J145" s="161"/>
      <c r="K145" s="161"/>
      <c r="L145" s="161"/>
    </row>
    <row r="146" spans="1:12" ht="12" customHeight="1">
      <c r="A146" s="343"/>
      <c r="B146" s="161"/>
      <c r="C146" s="161"/>
      <c r="D146" s="161"/>
      <c r="E146" s="161"/>
      <c r="F146" s="340"/>
      <c r="G146" s="161"/>
      <c r="H146" s="161"/>
      <c r="I146" s="161"/>
      <c r="J146" s="161"/>
      <c r="K146" s="161"/>
      <c r="L146" s="161"/>
    </row>
    <row r="147" spans="1:12" ht="12" customHeight="1">
      <c r="A147" s="358"/>
      <c r="B147" s="161"/>
      <c r="C147" s="161"/>
      <c r="D147" s="161"/>
      <c r="E147" s="161"/>
      <c r="F147" s="343"/>
      <c r="G147" s="161"/>
      <c r="H147" s="161"/>
      <c r="I147" s="161"/>
      <c r="J147" s="161"/>
      <c r="K147" s="161"/>
      <c r="L147" s="161"/>
    </row>
    <row r="148" spans="1:12" ht="12" customHeight="1">
      <c r="A148" s="358"/>
      <c r="B148" s="161"/>
      <c r="C148" s="161"/>
      <c r="D148" s="161"/>
      <c r="E148" s="161"/>
      <c r="F148" s="343"/>
      <c r="G148" s="161"/>
      <c r="H148" s="161"/>
      <c r="I148" s="161"/>
      <c r="J148" s="161"/>
      <c r="K148" s="161"/>
      <c r="L148" s="161"/>
    </row>
    <row r="149" spans="1:12" ht="12" customHeight="1">
      <c r="A149" s="358"/>
      <c r="B149" s="161"/>
      <c r="C149" s="161"/>
      <c r="D149" s="161"/>
      <c r="E149" s="161"/>
      <c r="F149" s="343"/>
      <c r="G149" s="161"/>
      <c r="H149" s="161"/>
      <c r="I149" s="161"/>
      <c r="J149" s="161"/>
      <c r="K149" s="161"/>
      <c r="L149" s="161"/>
    </row>
    <row r="150" spans="1:10" ht="12" customHeight="1">
      <c r="A150" s="343"/>
      <c r="B150" s="161"/>
      <c r="C150" s="161"/>
      <c r="D150" s="161"/>
      <c r="E150" s="161"/>
      <c r="F150" s="343"/>
      <c r="G150" s="161"/>
      <c r="H150" s="161"/>
      <c r="I150" s="161"/>
      <c r="J150" s="37"/>
    </row>
    <row r="151" spans="1:10" ht="12" customHeight="1">
      <c r="A151" s="343"/>
      <c r="B151" s="161"/>
      <c r="C151" s="161"/>
      <c r="D151" s="161"/>
      <c r="E151" s="161"/>
      <c r="F151" s="343"/>
      <c r="G151" s="161"/>
      <c r="H151" s="161"/>
      <c r="I151" s="37"/>
      <c r="J151" s="37"/>
    </row>
    <row r="152" spans="1:10" ht="12" customHeight="1">
      <c r="A152" s="343"/>
      <c r="B152" s="161"/>
      <c r="C152" s="161"/>
      <c r="D152" s="161"/>
      <c r="E152" s="161"/>
      <c r="F152" s="343"/>
      <c r="G152" s="161"/>
      <c r="H152" s="161"/>
      <c r="I152" s="37"/>
      <c r="J152" s="37"/>
    </row>
    <row r="153" spans="1:10" ht="12" customHeight="1">
      <c r="A153" s="343"/>
      <c r="B153" s="161"/>
      <c r="C153" s="161"/>
      <c r="D153" s="161"/>
      <c r="E153" s="161"/>
      <c r="F153" s="358"/>
      <c r="G153" s="161"/>
      <c r="H153" s="161"/>
      <c r="I153" s="37"/>
      <c r="J153" s="37"/>
    </row>
    <row r="154" spans="1:10" ht="12" customHeight="1">
      <c r="A154" s="343"/>
      <c r="B154" s="161"/>
      <c r="C154" s="161"/>
      <c r="D154" s="161"/>
      <c r="E154" s="161"/>
      <c r="F154" s="358"/>
      <c r="G154" s="161"/>
      <c r="H154" s="161"/>
      <c r="I154" s="37"/>
      <c r="J154" s="37"/>
    </row>
    <row r="155" spans="1:10" ht="12" customHeight="1">
      <c r="A155" s="358"/>
      <c r="B155" s="161"/>
      <c r="C155" s="161"/>
      <c r="D155" s="161"/>
      <c r="E155" s="161"/>
      <c r="F155" s="343"/>
      <c r="G155" s="161"/>
      <c r="H155" s="161"/>
      <c r="I155" s="37"/>
      <c r="J155" s="37"/>
    </row>
    <row r="156" spans="1:21" ht="12" customHeight="1">
      <c r="A156" s="358"/>
      <c r="B156" s="161"/>
      <c r="C156" s="161"/>
      <c r="D156" s="161"/>
      <c r="E156" s="161"/>
      <c r="F156" s="343"/>
      <c r="G156" s="161"/>
      <c r="H156" s="161"/>
      <c r="I156" s="37"/>
      <c r="J156" s="37"/>
      <c r="R156" s="37"/>
      <c r="S156" s="37"/>
      <c r="T156" s="37"/>
      <c r="U156" s="37"/>
    </row>
    <row r="157" spans="1:21" ht="12" customHeight="1">
      <c r="A157" s="343"/>
      <c r="B157" s="161"/>
      <c r="C157" s="161"/>
      <c r="D157" s="161"/>
      <c r="E157" s="161"/>
      <c r="F157" s="343"/>
      <c r="G157" s="161"/>
      <c r="H157" s="161"/>
      <c r="I157" s="37"/>
      <c r="J157" s="37"/>
      <c r="R157" s="37"/>
      <c r="S157" s="37"/>
      <c r="T157" s="37"/>
      <c r="U157" s="37"/>
    </row>
    <row r="158" spans="1:10" ht="12" customHeight="1">
      <c r="A158" s="343"/>
      <c r="B158" s="161"/>
      <c r="C158" s="161"/>
      <c r="D158" s="161"/>
      <c r="E158" s="161"/>
      <c r="F158" s="343"/>
      <c r="G158" s="161"/>
      <c r="H158" s="161"/>
      <c r="I158" s="37"/>
      <c r="J158" s="37"/>
    </row>
    <row r="159" spans="1:10" ht="12" customHeight="1">
      <c r="A159" s="358"/>
      <c r="B159" s="161"/>
      <c r="C159" s="161"/>
      <c r="D159" s="161"/>
      <c r="E159" s="161"/>
      <c r="F159" s="343"/>
      <c r="G159" s="161"/>
      <c r="H159" s="161"/>
      <c r="I159" s="37"/>
      <c r="J159" s="37"/>
    </row>
    <row r="160" spans="1:10" ht="12" customHeight="1">
      <c r="A160" s="358"/>
      <c r="B160" s="161"/>
      <c r="C160" s="161"/>
      <c r="D160" s="161"/>
      <c r="E160" s="161"/>
      <c r="F160" s="358"/>
      <c r="G160" s="161"/>
      <c r="H160" s="161"/>
      <c r="I160" s="37"/>
      <c r="J160" s="37"/>
    </row>
    <row r="161" spans="1:10" ht="12" customHeight="1">
      <c r="A161" s="358"/>
      <c r="B161" s="161"/>
      <c r="C161" s="161"/>
      <c r="D161" s="161"/>
      <c r="E161" s="161"/>
      <c r="F161" s="358"/>
      <c r="G161" s="161"/>
      <c r="H161" s="161"/>
      <c r="I161" s="37"/>
      <c r="J161" s="37"/>
    </row>
    <row r="162" spans="1:10" ht="12" customHeight="1">
      <c r="A162" s="358"/>
      <c r="B162" s="161"/>
      <c r="C162" s="161"/>
      <c r="D162" s="161"/>
      <c r="E162" s="161"/>
      <c r="F162" s="333"/>
      <c r="G162" s="351"/>
      <c r="H162" s="351"/>
      <c r="I162" s="37"/>
      <c r="J162" s="37"/>
    </row>
    <row r="163" spans="1:10" ht="12" customHeight="1">
      <c r="A163" s="358"/>
      <c r="B163" s="161"/>
      <c r="C163" s="161"/>
      <c r="D163" s="161"/>
      <c r="E163" s="161"/>
      <c r="F163" s="343"/>
      <c r="G163" s="161"/>
      <c r="H163" s="161"/>
      <c r="I163" s="37"/>
      <c r="J163" s="37"/>
    </row>
    <row r="164" spans="1:10" ht="12" customHeight="1">
      <c r="A164" s="333"/>
      <c r="B164" s="351"/>
      <c r="C164" s="351"/>
      <c r="D164" s="351"/>
      <c r="E164" s="351"/>
      <c r="F164" s="343"/>
      <c r="G164" s="161"/>
      <c r="H164" s="161"/>
      <c r="I164" s="37"/>
      <c r="J164" s="37"/>
    </row>
    <row r="165" spans="1:10" ht="12" customHeight="1">
      <c r="A165" s="343"/>
      <c r="B165" s="161"/>
      <c r="C165" s="161"/>
      <c r="D165" s="161"/>
      <c r="E165" s="161"/>
      <c r="F165" s="343"/>
      <c r="G165" s="161"/>
      <c r="H165" s="161"/>
      <c r="I165" s="37"/>
      <c r="J165" s="37"/>
    </row>
    <row r="166" spans="1:10" ht="12" customHeight="1">
      <c r="A166" s="343"/>
      <c r="B166" s="161"/>
      <c r="C166" s="161"/>
      <c r="D166" s="161"/>
      <c r="E166" s="161"/>
      <c r="F166" s="343"/>
      <c r="G166" s="161"/>
      <c r="H166" s="161"/>
      <c r="I166" s="37"/>
      <c r="J166" s="37"/>
    </row>
    <row r="167" spans="1:10" ht="12" customHeight="1">
      <c r="A167" s="343"/>
      <c r="B167" s="161"/>
      <c r="C167" s="161"/>
      <c r="D167" s="161"/>
      <c r="E167" s="161"/>
      <c r="F167" s="343"/>
      <c r="G167" s="161"/>
      <c r="H167" s="161"/>
      <c r="I167" s="37"/>
      <c r="J167" s="37"/>
    </row>
    <row r="168" spans="1:10" ht="12" customHeight="1">
      <c r="A168" s="343"/>
      <c r="B168" s="161"/>
      <c r="C168" s="161"/>
      <c r="D168" s="161"/>
      <c r="E168" s="161"/>
      <c r="F168" s="343"/>
      <c r="G168" s="161"/>
      <c r="H168" s="161"/>
      <c r="I168" s="37"/>
      <c r="J168" s="37"/>
    </row>
    <row r="169" spans="1:10" ht="12" customHeight="1">
      <c r="A169" s="343"/>
      <c r="B169" s="161"/>
      <c r="C169" s="161"/>
      <c r="D169" s="161"/>
      <c r="E169" s="161"/>
      <c r="F169" s="358"/>
      <c r="G169" s="161"/>
      <c r="H169" s="161"/>
      <c r="I169" s="37"/>
      <c r="J169" s="37"/>
    </row>
    <row r="170" spans="1:10" ht="12" customHeight="1">
      <c r="A170" s="343"/>
      <c r="B170" s="161"/>
      <c r="C170" s="161"/>
      <c r="D170" s="161"/>
      <c r="E170" s="161"/>
      <c r="F170" s="358"/>
      <c r="G170" s="161"/>
      <c r="H170" s="161"/>
      <c r="I170" s="37"/>
      <c r="J170" s="37"/>
    </row>
    <row r="171" spans="1:10" ht="12" customHeight="1">
      <c r="A171" s="358"/>
      <c r="B171" s="161"/>
      <c r="C171" s="161"/>
      <c r="D171" s="161"/>
      <c r="E171" s="161"/>
      <c r="F171" s="358"/>
      <c r="G171" s="161"/>
      <c r="H171" s="161"/>
      <c r="I171" s="37"/>
      <c r="J171" s="37"/>
    </row>
    <row r="172" spans="1:10" ht="12" customHeight="1">
      <c r="A172" s="358"/>
      <c r="B172" s="161"/>
      <c r="C172" s="161"/>
      <c r="D172" s="161"/>
      <c r="E172" s="161"/>
      <c r="F172" s="343"/>
      <c r="G172" s="161"/>
      <c r="H172" s="161"/>
      <c r="I172" s="37"/>
      <c r="J172" s="37"/>
    </row>
    <row r="173" spans="1:10" ht="12" customHeight="1">
      <c r="A173" s="358"/>
      <c r="B173" s="161"/>
      <c r="C173" s="161"/>
      <c r="D173" s="161"/>
      <c r="E173" s="161"/>
      <c r="F173" s="343"/>
      <c r="G173" s="161"/>
      <c r="H173" s="161"/>
      <c r="I173" s="37"/>
      <c r="J173" s="37"/>
    </row>
    <row r="174" spans="1:10" ht="12" customHeight="1">
      <c r="A174" s="343"/>
      <c r="B174" s="161"/>
      <c r="C174" s="161"/>
      <c r="D174" s="161"/>
      <c r="E174" s="161"/>
      <c r="F174" s="343"/>
      <c r="G174" s="161"/>
      <c r="H174" s="161"/>
      <c r="I174" s="37"/>
      <c r="J174" s="37"/>
    </row>
    <row r="175" spans="1:10" ht="12" customHeight="1">
      <c r="A175" s="343"/>
      <c r="B175" s="161"/>
      <c r="C175" s="161"/>
      <c r="D175" s="161"/>
      <c r="E175" s="161"/>
      <c r="F175" s="343"/>
      <c r="G175" s="161"/>
      <c r="H175" s="161"/>
      <c r="I175" s="37"/>
      <c r="J175" s="37"/>
    </row>
    <row r="176" spans="1:10" ht="12" customHeight="1">
      <c r="A176" s="343"/>
      <c r="B176" s="161"/>
      <c r="C176" s="161"/>
      <c r="D176" s="161"/>
      <c r="E176" s="161"/>
      <c r="F176" s="343"/>
      <c r="G176" s="161"/>
      <c r="H176" s="161"/>
      <c r="I176" s="37"/>
      <c r="J176" s="37"/>
    </row>
    <row r="177" spans="1:10" ht="12" customHeight="1">
      <c r="A177" s="358"/>
      <c r="B177" s="161"/>
      <c r="C177" s="161"/>
      <c r="D177" s="161"/>
      <c r="E177" s="161"/>
      <c r="F177" s="343"/>
      <c r="G177" s="161"/>
      <c r="H177" s="161"/>
      <c r="I177" s="37"/>
      <c r="J177" s="37"/>
    </row>
    <row r="178" spans="1:10" ht="12" customHeight="1">
      <c r="A178" s="358"/>
      <c r="B178" s="161"/>
      <c r="C178" s="161"/>
      <c r="D178" s="161"/>
      <c r="E178" s="161"/>
      <c r="F178" s="343"/>
      <c r="G178" s="161"/>
      <c r="H178" s="161"/>
      <c r="I178" s="37"/>
      <c r="J178" s="37"/>
    </row>
    <row r="179" spans="1:10" ht="12" customHeight="1">
      <c r="A179" s="343"/>
      <c r="B179" s="161"/>
      <c r="C179" s="161"/>
      <c r="D179" s="161"/>
      <c r="E179" s="161"/>
      <c r="F179" s="343"/>
      <c r="G179" s="161"/>
      <c r="H179" s="161"/>
      <c r="I179" s="37"/>
      <c r="J179" s="37"/>
    </row>
    <row r="180" spans="1:10" ht="12" customHeight="1">
      <c r="A180" s="343"/>
      <c r="B180" s="161"/>
      <c r="C180" s="161"/>
      <c r="D180" s="161"/>
      <c r="E180" s="161"/>
      <c r="F180" s="333"/>
      <c r="G180" s="351"/>
      <c r="H180" s="351"/>
      <c r="I180" s="37"/>
      <c r="J180" s="37"/>
    </row>
    <row r="181" spans="1:10" ht="12" customHeight="1">
      <c r="A181" s="343"/>
      <c r="B181" s="161"/>
      <c r="C181" s="161"/>
      <c r="D181" s="161"/>
      <c r="E181" s="161"/>
      <c r="F181" s="343"/>
      <c r="G181" s="161"/>
      <c r="H181" s="161"/>
      <c r="I181" s="37"/>
      <c r="J181" s="37"/>
    </row>
    <row r="182" spans="1:10" ht="12" customHeight="1">
      <c r="A182" s="333"/>
      <c r="B182" s="351"/>
      <c r="C182" s="351"/>
      <c r="D182" s="351"/>
      <c r="E182" s="351"/>
      <c r="F182" s="343"/>
      <c r="G182" s="161"/>
      <c r="H182" s="161"/>
      <c r="I182" s="37"/>
      <c r="J182" s="37"/>
    </row>
    <row r="183" spans="1:10" ht="12" customHeight="1">
      <c r="A183" s="343"/>
      <c r="B183" s="161"/>
      <c r="C183" s="161"/>
      <c r="D183" s="161"/>
      <c r="E183" s="161"/>
      <c r="F183" s="343"/>
      <c r="G183" s="161"/>
      <c r="H183" s="161"/>
      <c r="I183" s="37"/>
      <c r="J183" s="37"/>
    </row>
    <row r="184" spans="1:10" ht="12" customHeight="1">
      <c r="A184" s="358"/>
      <c r="B184" s="161"/>
      <c r="C184" s="161"/>
      <c r="D184" s="161"/>
      <c r="E184" s="161"/>
      <c r="F184" s="343"/>
      <c r="G184" s="161"/>
      <c r="H184" s="161"/>
      <c r="I184" s="37"/>
      <c r="J184" s="37"/>
    </row>
    <row r="185" spans="1:10" ht="12" customHeight="1">
      <c r="A185" s="343"/>
      <c r="B185" s="161"/>
      <c r="C185" s="161"/>
      <c r="D185" s="161"/>
      <c r="E185" s="161"/>
      <c r="F185" s="343"/>
      <c r="G185" s="161"/>
      <c r="H185" s="161"/>
      <c r="I185" s="37"/>
      <c r="J185" s="37"/>
    </row>
    <row r="186" spans="1:10" ht="12" customHeight="1">
      <c r="A186" s="358"/>
      <c r="B186" s="161"/>
      <c r="C186" s="161"/>
      <c r="D186" s="161"/>
      <c r="E186" s="161"/>
      <c r="F186" s="343"/>
      <c r="G186" s="161"/>
      <c r="H186" s="161"/>
      <c r="I186" s="37"/>
      <c r="J186" s="37"/>
    </row>
    <row r="187" spans="1:10" ht="12" customHeight="1">
      <c r="A187" s="343"/>
      <c r="B187" s="161"/>
      <c r="C187" s="161"/>
      <c r="D187" s="161"/>
      <c r="E187" s="161"/>
      <c r="F187" s="343"/>
      <c r="G187" s="161"/>
      <c r="H187" s="161"/>
      <c r="I187" s="37"/>
      <c r="J187" s="37"/>
    </row>
    <row r="188" spans="1:10" ht="12" customHeight="1">
      <c r="A188" s="343"/>
      <c r="B188" s="161"/>
      <c r="C188" s="161"/>
      <c r="D188" s="161"/>
      <c r="E188" s="161"/>
      <c r="F188" s="343"/>
      <c r="G188" s="161"/>
      <c r="H188" s="161"/>
      <c r="I188" s="37"/>
      <c r="J188" s="37"/>
    </row>
    <row r="189" spans="1:10" ht="12" customHeight="1">
      <c r="A189" s="343"/>
      <c r="B189" s="161"/>
      <c r="C189" s="161"/>
      <c r="D189" s="161"/>
      <c r="E189" s="161"/>
      <c r="F189" s="343"/>
      <c r="G189" s="161"/>
      <c r="H189" s="161"/>
      <c r="I189" s="37"/>
      <c r="J189" s="37"/>
    </row>
    <row r="190" spans="1:10" ht="12">
      <c r="A190" s="343"/>
      <c r="B190" s="161"/>
      <c r="C190" s="161"/>
      <c r="D190" s="161"/>
      <c r="E190" s="161"/>
      <c r="F190" s="340"/>
      <c r="G190" s="161"/>
      <c r="H190" s="161"/>
      <c r="I190" s="37"/>
      <c r="J190" s="37"/>
    </row>
    <row r="191" spans="1:10" ht="12">
      <c r="A191" s="343"/>
      <c r="B191" s="161"/>
      <c r="C191" s="161"/>
      <c r="D191" s="161"/>
      <c r="E191" s="161"/>
      <c r="F191" s="343"/>
      <c r="G191" s="161"/>
      <c r="H191" s="161"/>
      <c r="I191" s="37"/>
      <c r="J191" s="37"/>
    </row>
    <row r="192" spans="1:10" ht="12">
      <c r="A192" s="343"/>
      <c r="B192" s="161"/>
      <c r="C192" s="161"/>
      <c r="D192" s="161"/>
      <c r="E192" s="161"/>
      <c r="F192" s="37"/>
      <c r="G192" s="37"/>
      <c r="H192" s="37"/>
      <c r="I192" s="37"/>
      <c r="J192" s="37"/>
    </row>
    <row r="193" spans="1:10" ht="12">
      <c r="A193" s="343"/>
      <c r="B193" s="161"/>
      <c r="C193" s="161"/>
      <c r="D193" s="161"/>
      <c r="E193" s="161"/>
      <c r="F193" s="37"/>
      <c r="G193" s="37"/>
      <c r="H193" s="37"/>
      <c r="I193" s="37"/>
      <c r="J193" s="37"/>
    </row>
    <row r="194" spans="1:10" ht="12">
      <c r="A194" s="37"/>
      <c r="B194" s="37"/>
      <c r="C194" s="37"/>
      <c r="D194" s="37"/>
      <c r="E194" s="37"/>
      <c r="F194" s="37"/>
      <c r="G194" s="37"/>
      <c r="H194" s="37"/>
      <c r="I194" s="37"/>
      <c r="J194" s="37"/>
    </row>
  </sheetData>
  <sheetProtection/>
  <mergeCells count="36">
    <mergeCell ref="G135:G136"/>
    <mergeCell ref="H135:J135"/>
    <mergeCell ref="A135:A136"/>
    <mergeCell ref="B135:B136"/>
    <mergeCell ref="C135:E135"/>
    <mergeCell ref="F135:F136"/>
    <mergeCell ref="O66:Q66"/>
    <mergeCell ref="R66:R67"/>
    <mergeCell ref="S66:S67"/>
    <mergeCell ref="T66:V66"/>
    <mergeCell ref="AC3:AC4"/>
    <mergeCell ref="AD3:AF3"/>
    <mergeCell ref="A66:A67"/>
    <mergeCell ref="B66:B67"/>
    <mergeCell ref="C66:E66"/>
    <mergeCell ref="F66:F67"/>
    <mergeCell ref="G66:G67"/>
    <mergeCell ref="H66:J66"/>
    <mergeCell ref="M66:M67"/>
    <mergeCell ref="N66:N67"/>
    <mergeCell ref="W3:W4"/>
    <mergeCell ref="X3:X4"/>
    <mergeCell ref="Y3:AA3"/>
    <mergeCell ref="AB3:AB4"/>
    <mergeCell ref="O3:Q3"/>
    <mergeCell ref="R3:R4"/>
    <mergeCell ref="S3:S4"/>
    <mergeCell ref="T3:V3"/>
    <mergeCell ref="G3:G4"/>
    <mergeCell ref="H3:J3"/>
    <mergeCell ref="M3:M4"/>
    <mergeCell ref="N3:N4"/>
    <mergeCell ref="A3:A4"/>
    <mergeCell ref="B3:B4"/>
    <mergeCell ref="C3:E3"/>
    <mergeCell ref="F3:F4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geOrder="overThenDown" paperSize="9" scale="89" r:id="rId1"/>
  <rowBreaks count="1" manualBreakCount="1">
    <brk id="63" max="32" man="1"/>
  </rowBreaks>
  <colBreaks count="2" manualBreakCount="2">
    <brk id="11" max="126" man="1"/>
    <brk id="22" max="126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K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0.375" style="55" customWidth="1"/>
    <col min="2" max="2" width="8.875" style="7" customWidth="1"/>
    <col min="3" max="5" width="8.875" style="66" customWidth="1"/>
    <col min="6" max="6" width="10.25390625" style="55" bestFit="1" customWidth="1"/>
    <col min="7" max="9" width="8.00390625" style="7" bestFit="1" customWidth="1"/>
    <col min="10" max="10" width="9.625" style="7" bestFit="1" customWidth="1"/>
    <col min="11" max="11" width="6.75390625" style="55" customWidth="1"/>
    <col min="12" max="16384" width="9.00390625" style="55" customWidth="1"/>
  </cols>
  <sheetData>
    <row r="1" spans="1:10" ht="21" customHeight="1">
      <c r="A1" s="4" t="s">
        <v>1137</v>
      </c>
      <c r="B1" s="141"/>
      <c r="C1" s="142"/>
      <c r="D1" s="142"/>
      <c r="E1" s="142"/>
      <c r="F1" s="3"/>
      <c r="G1" s="141"/>
      <c r="H1" s="141"/>
      <c r="I1" s="141"/>
      <c r="J1" s="141"/>
    </row>
    <row r="2" spans="1:10" s="7" customFormat="1" ht="13.5" customHeight="1" thickBot="1">
      <c r="A2" s="6" t="s">
        <v>588</v>
      </c>
      <c r="B2" s="6"/>
      <c r="C2" s="143"/>
      <c r="D2" s="143"/>
      <c r="E2" s="143"/>
      <c r="F2" s="6"/>
      <c r="G2" s="6"/>
      <c r="H2" s="6"/>
      <c r="I2" s="9"/>
      <c r="J2" s="9" t="s">
        <v>589</v>
      </c>
    </row>
    <row r="3" spans="1:10" s="7" customFormat="1" ht="17.25" customHeight="1">
      <c r="A3" s="687" t="s">
        <v>590</v>
      </c>
      <c r="B3" s="678" t="s">
        <v>591</v>
      </c>
      <c r="C3" s="692" t="s">
        <v>592</v>
      </c>
      <c r="D3" s="692"/>
      <c r="E3" s="693"/>
      <c r="F3" s="694" t="s">
        <v>590</v>
      </c>
      <c r="G3" s="673" t="s">
        <v>591</v>
      </c>
      <c r="H3" s="685" t="s">
        <v>592</v>
      </c>
      <c r="I3" s="685"/>
      <c r="J3" s="685"/>
    </row>
    <row r="4" spans="1:10" s="7" customFormat="1" ht="16.5" customHeight="1">
      <c r="A4" s="678"/>
      <c r="B4" s="691"/>
      <c r="C4" s="71" t="s">
        <v>593</v>
      </c>
      <c r="D4" s="71" t="s">
        <v>594</v>
      </c>
      <c r="E4" s="72" t="s">
        <v>595</v>
      </c>
      <c r="F4" s="695"/>
      <c r="G4" s="674"/>
      <c r="H4" s="127" t="s">
        <v>593</v>
      </c>
      <c r="I4" s="127" t="s">
        <v>594</v>
      </c>
      <c r="J4" s="59" t="s">
        <v>595</v>
      </c>
    </row>
    <row r="5" spans="1:10" s="7" customFormat="1" ht="18" customHeight="1">
      <c r="A5" s="144" t="s">
        <v>593</v>
      </c>
      <c r="B5" s="145">
        <v>178718</v>
      </c>
      <c r="C5" s="146">
        <v>461357</v>
      </c>
      <c r="D5" s="146">
        <v>222729</v>
      </c>
      <c r="E5" s="146">
        <v>238628</v>
      </c>
      <c r="F5" s="147" t="s">
        <v>852</v>
      </c>
      <c r="G5" s="148">
        <v>992</v>
      </c>
      <c r="H5" s="36">
        <v>3280</v>
      </c>
      <c r="I5" s="36">
        <v>1563</v>
      </c>
      <c r="J5" s="36">
        <v>1717</v>
      </c>
    </row>
    <row r="6" spans="1:10" s="7" customFormat="1" ht="18" customHeight="1">
      <c r="A6" s="149" t="s">
        <v>813</v>
      </c>
      <c r="B6" s="150">
        <v>1204</v>
      </c>
      <c r="C6" s="42">
        <v>3908</v>
      </c>
      <c r="D6" s="42">
        <v>1845</v>
      </c>
      <c r="E6" s="42">
        <v>2063</v>
      </c>
      <c r="F6" s="151" t="s">
        <v>853</v>
      </c>
      <c r="G6" s="152">
        <v>1457</v>
      </c>
      <c r="H6" s="36">
        <v>4232</v>
      </c>
      <c r="I6" s="36">
        <v>2066</v>
      </c>
      <c r="J6" s="36">
        <v>2166</v>
      </c>
    </row>
    <row r="7" spans="1:10" s="7" customFormat="1" ht="18" customHeight="1">
      <c r="A7" s="149" t="s">
        <v>814</v>
      </c>
      <c r="B7" s="150">
        <v>2990</v>
      </c>
      <c r="C7" s="42">
        <v>7206</v>
      </c>
      <c r="D7" s="42">
        <v>3558</v>
      </c>
      <c r="E7" s="42">
        <v>3648</v>
      </c>
      <c r="F7" s="151" t="s">
        <v>854</v>
      </c>
      <c r="G7" s="152">
        <v>3483</v>
      </c>
      <c r="H7" s="36">
        <v>10092</v>
      </c>
      <c r="I7" s="36">
        <v>4908</v>
      </c>
      <c r="J7" s="36">
        <v>5184</v>
      </c>
    </row>
    <row r="8" spans="1:10" s="7" customFormat="1" ht="18" customHeight="1">
      <c r="A8" s="149" t="s">
        <v>815</v>
      </c>
      <c r="B8" s="150">
        <v>2978</v>
      </c>
      <c r="C8" s="42">
        <v>6377</v>
      </c>
      <c r="D8" s="42">
        <v>2858</v>
      </c>
      <c r="E8" s="42">
        <v>3519</v>
      </c>
      <c r="F8" s="151" t="s">
        <v>855</v>
      </c>
      <c r="G8" s="152">
        <v>4690</v>
      </c>
      <c r="H8" s="36">
        <v>10837</v>
      </c>
      <c r="I8" s="36">
        <v>5329</v>
      </c>
      <c r="J8" s="36">
        <v>5508</v>
      </c>
    </row>
    <row r="9" spans="1:10" s="7" customFormat="1" ht="18" customHeight="1">
      <c r="A9" s="149" t="s">
        <v>816</v>
      </c>
      <c r="B9" s="153">
        <v>1464</v>
      </c>
      <c r="C9" s="34">
        <v>3388</v>
      </c>
      <c r="D9" s="34">
        <v>1992</v>
      </c>
      <c r="E9" s="34">
        <v>1396</v>
      </c>
      <c r="F9" s="151" t="s">
        <v>856</v>
      </c>
      <c r="G9" s="672" t="s">
        <v>1288</v>
      </c>
      <c r="H9" s="32" t="s">
        <v>1289</v>
      </c>
      <c r="I9" s="32" t="s">
        <v>1290</v>
      </c>
      <c r="J9" s="32" t="s">
        <v>1291</v>
      </c>
    </row>
    <row r="10" spans="1:10" s="7" customFormat="1" ht="18" customHeight="1">
      <c r="A10" s="149" t="s">
        <v>817</v>
      </c>
      <c r="B10" s="150">
        <v>2143</v>
      </c>
      <c r="C10" s="42">
        <v>6698</v>
      </c>
      <c r="D10" s="42">
        <v>3139</v>
      </c>
      <c r="E10" s="42">
        <v>3559</v>
      </c>
      <c r="F10" s="151" t="s">
        <v>857</v>
      </c>
      <c r="G10" s="152">
        <v>1821</v>
      </c>
      <c r="H10" s="36">
        <v>4539</v>
      </c>
      <c r="I10" s="36">
        <v>2096</v>
      </c>
      <c r="J10" s="36">
        <v>2443</v>
      </c>
    </row>
    <row r="11" spans="1:10" s="7" customFormat="1" ht="18" customHeight="1">
      <c r="A11" s="149" t="s">
        <v>818</v>
      </c>
      <c r="B11" s="153">
        <v>944</v>
      </c>
      <c r="C11" s="34">
        <v>2977</v>
      </c>
      <c r="D11" s="34">
        <v>1368</v>
      </c>
      <c r="E11" s="34">
        <v>1609</v>
      </c>
      <c r="F11" s="151" t="s">
        <v>858</v>
      </c>
      <c r="G11" s="152">
        <v>1851</v>
      </c>
      <c r="H11" s="36">
        <v>4198</v>
      </c>
      <c r="I11" s="36">
        <v>2208</v>
      </c>
      <c r="J11" s="36">
        <v>1990</v>
      </c>
    </row>
    <row r="12" spans="1:10" s="7" customFormat="1" ht="18" customHeight="1">
      <c r="A12" s="149" t="s">
        <v>819</v>
      </c>
      <c r="B12" s="150">
        <v>2175</v>
      </c>
      <c r="C12" s="42">
        <v>5425</v>
      </c>
      <c r="D12" s="42">
        <v>2607</v>
      </c>
      <c r="E12" s="42">
        <v>2818</v>
      </c>
      <c r="F12" s="151" t="s">
        <v>859</v>
      </c>
      <c r="G12" s="152">
        <v>4252</v>
      </c>
      <c r="H12" s="36">
        <v>9488</v>
      </c>
      <c r="I12" s="36">
        <v>4473</v>
      </c>
      <c r="J12" s="36">
        <v>5015</v>
      </c>
    </row>
    <row r="13" spans="1:10" s="7" customFormat="1" ht="18" customHeight="1">
      <c r="A13" s="149" t="s">
        <v>820</v>
      </c>
      <c r="B13" s="150">
        <v>2394</v>
      </c>
      <c r="C13" s="42">
        <v>6196</v>
      </c>
      <c r="D13" s="42">
        <v>3124</v>
      </c>
      <c r="E13" s="42">
        <v>3072</v>
      </c>
      <c r="F13" s="151" t="s">
        <v>860</v>
      </c>
      <c r="G13" s="152">
        <v>2752</v>
      </c>
      <c r="H13" s="36">
        <v>6101</v>
      </c>
      <c r="I13" s="36">
        <v>2821</v>
      </c>
      <c r="J13" s="36">
        <v>3280</v>
      </c>
    </row>
    <row r="14" spans="1:10" s="7" customFormat="1" ht="18" customHeight="1">
      <c r="A14" s="149" t="s">
        <v>821</v>
      </c>
      <c r="B14" s="150">
        <v>3671</v>
      </c>
      <c r="C14" s="42">
        <v>8234</v>
      </c>
      <c r="D14" s="42">
        <v>4058</v>
      </c>
      <c r="E14" s="42">
        <v>4176</v>
      </c>
      <c r="F14" s="151" t="s">
        <v>861</v>
      </c>
      <c r="G14" s="152">
        <v>435</v>
      </c>
      <c r="H14" s="36">
        <v>1367</v>
      </c>
      <c r="I14" s="36">
        <v>626</v>
      </c>
      <c r="J14" s="36">
        <v>741</v>
      </c>
    </row>
    <row r="15" spans="1:10" s="7" customFormat="1" ht="18" customHeight="1">
      <c r="A15" s="149" t="s">
        <v>822</v>
      </c>
      <c r="B15" s="150">
        <v>279</v>
      </c>
      <c r="C15" s="42">
        <v>727</v>
      </c>
      <c r="D15" s="42">
        <v>321</v>
      </c>
      <c r="E15" s="42">
        <v>406</v>
      </c>
      <c r="F15" s="151" t="s">
        <v>862</v>
      </c>
      <c r="G15" s="152">
        <v>1456</v>
      </c>
      <c r="H15" s="36">
        <v>3093</v>
      </c>
      <c r="I15" s="36">
        <v>1779</v>
      </c>
      <c r="J15" s="36">
        <v>1314</v>
      </c>
    </row>
    <row r="16" spans="1:10" s="7" customFormat="1" ht="18" customHeight="1">
      <c r="A16" s="149" t="s">
        <v>823</v>
      </c>
      <c r="B16" s="150">
        <v>837</v>
      </c>
      <c r="C16" s="42">
        <v>2110</v>
      </c>
      <c r="D16" s="42">
        <v>965</v>
      </c>
      <c r="E16" s="42">
        <v>1145</v>
      </c>
      <c r="F16" s="151" t="s">
        <v>863</v>
      </c>
      <c r="G16" s="152">
        <v>267</v>
      </c>
      <c r="H16" s="36">
        <v>570</v>
      </c>
      <c r="I16" s="36">
        <v>258</v>
      </c>
      <c r="J16" s="36">
        <v>312</v>
      </c>
    </row>
    <row r="17" spans="1:10" s="7" customFormat="1" ht="18" customHeight="1">
      <c r="A17" s="149" t="s">
        <v>824</v>
      </c>
      <c r="B17" s="150">
        <v>3448</v>
      </c>
      <c r="C17" s="42">
        <v>9899</v>
      </c>
      <c r="D17" s="42">
        <v>4733</v>
      </c>
      <c r="E17" s="42">
        <v>5166</v>
      </c>
      <c r="F17" s="151" t="s">
        <v>864</v>
      </c>
      <c r="G17" s="152">
        <v>581</v>
      </c>
      <c r="H17" s="36">
        <v>1842</v>
      </c>
      <c r="I17" s="36">
        <v>867</v>
      </c>
      <c r="J17" s="36">
        <v>975</v>
      </c>
    </row>
    <row r="18" spans="1:10" s="7" customFormat="1" ht="18" customHeight="1">
      <c r="A18" s="149" t="s">
        <v>825</v>
      </c>
      <c r="B18" s="150">
        <v>2124</v>
      </c>
      <c r="C18" s="42">
        <v>5960</v>
      </c>
      <c r="D18" s="42">
        <v>2876</v>
      </c>
      <c r="E18" s="42">
        <v>3084</v>
      </c>
      <c r="F18" s="151" t="s">
        <v>865</v>
      </c>
      <c r="G18" s="152">
        <v>3029</v>
      </c>
      <c r="H18" s="36">
        <v>6508</v>
      </c>
      <c r="I18" s="36">
        <v>3016</v>
      </c>
      <c r="J18" s="36">
        <v>3492</v>
      </c>
    </row>
    <row r="19" spans="1:10" s="7" customFormat="1" ht="18" customHeight="1">
      <c r="A19" s="149" t="s">
        <v>826</v>
      </c>
      <c r="B19" s="150">
        <v>1981</v>
      </c>
      <c r="C19" s="42">
        <v>5723</v>
      </c>
      <c r="D19" s="42">
        <v>2717</v>
      </c>
      <c r="E19" s="42">
        <v>3006</v>
      </c>
      <c r="F19" s="151" t="s">
        <v>866</v>
      </c>
      <c r="G19" s="152">
        <v>520</v>
      </c>
      <c r="H19" s="36">
        <v>1578</v>
      </c>
      <c r="I19" s="36">
        <v>756</v>
      </c>
      <c r="J19" s="36">
        <v>822</v>
      </c>
    </row>
    <row r="20" spans="1:10" s="7" customFormat="1" ht="18" customHeight="1">
      <c r="A20" s="149" t="s">
        <v>827</v>
      </c>
      <c r="B20" s="150">
        <v>1212</v>
      </c>
      <c r="C20" s="42">
        <v>3535</v>
      </c>
      <c r="D20" s="42">
        <v>1746</v>
      </c>
      <c r="E20" s="42">
        <v>1789</v>
      </c>
      <c r="F20" s="151" t="s">
        <v>867</v>
      </c>
      <c r="G20" s="152">
        <v>3215</v>
      </c>
      <c r="H20" s="36">
        <v>7627</v>
      </c>
      <c r="I20" s="36">
        <v>3606</v>
      </c>
      <c r="J20" s="36">
        <v>4021</v>
      </c>
    </row>
    <row r="21" spans="1:10" s="7" customFormat="1" ht="18" customHeight="1">
      <c r="A21" s="149" t="s">
        <v>828</v>
      </c>
      <c r="B21" s="150">
        <v>2832</v>
      </c>
      <c r="C21" s="42">
        <v>6882</v>
      </c>
      <c r="D21" s="42">
        <v>3398</v>
      </c>
      <c r="E21" s="42">
        <v>3484</v>
      </c>
      <c r="F21" s="151" t="s">
        <v>868</v>
      </c>
      <c r="G21" s="152">
        <v>3196</v>
      </c>
      <c r="H21" s="36">
        <v>7554</v>
      </c>
      <c r="I21" s="36">
        <v>3786</v>
      </c>
      <c r="J21" s="36">
        <v>3768</v>
      </c>
    </row>
    <row r="22" spans="1:10" s="7" customFormat="1" ht="18" customHeight="1">
      <c r="A22" s="149" t="s">
        <v>829</v>
      </c>
      <c r="B22" s="150">
        <v>3111</v>
      </c>
      <c r="C22" s="42">
        <v>8505</v>
      </c>
      <c r="D22" s="42">
        <v>4223</v>
      </c>
      <c r="E22" s="42">
        <v>4282</v>
      </c>
      <c r="F22" s="151" t="s">
        <v>869</v>
      </c>
      <c r="G22" s="152">
        <v>2406</v>
      </c>
      <c r="H22" s="36">
        <v>6343</v>
      </c>
      <c r="I22" s="36">
        <v>3000</v>
      </c>
      <c r="J22" s="36">
        <v>3343</v>
      </c>
    </row>
    <row r="23" spans="1:10" s="7" customFormat="1" ht="18" customHeight="1">
      <c r="A23" s="149" t="s">
        <v>830</v>
      </c>
      <c r="B23" s="150">
        <v>2759</v>
      </c>
      <c r="C23" s="42">
        <v>5833</v>
      </c>
      <c r="D23" s="42">
        <v>2740</v>
      </c>
      <c r="E23" s="42">
        <v>3093</v>
      </c>
      <c r="F23" s="151" t="s">
        <v>870</v>
      </c>
      <c r="G23" s="152">
        <v>2939</v>
      </c>
      <c r="H23" s="36">
        <v>7531</v>
      </c>
      <c r="I23" s="36">
        <v>3640</v>
      </c>
      <c r="J23" s="36">
        <v>3891</v>
      </c>
    </row>
    <row r="24" spans="1:10" s="7" customFormat="1" ht="18" customHeight="1">
      <c r="A24" s="149" t="s">
        <v>831</v>
      </c>
      <c r="B24" s="150">
        <v>853</v>
      </c>
      <c r="C24" s="42">
        <v>2816</v>
      </c>
      <c r="D24" s="42">
        <v>1334</v>
      </c>
      <c r="E24" s="42">
        <v>1482</v>
      </c>
      <c r="F24" s="151" t="s">
        <v>871</v>
      </c>
      <c r="G24" s="152">
        <v>92</v>
      </c>
      <c r="H24" s="36">
        <v>243</v>
      </c>
      <c r="I24" s="36">
        <v>118</v>
      </c>
      <c r="J24" s="36">
        <v>125</v>
      </c>
    </row>
    <row r="25" spans="1:10" s="7" customFormat="1" ht="18" customHeight="1">
      <c r="A25" s="149" t="s">
        <v>832</v>
      </c>
      <c r="B25" s="153">
        <v>2492</v>
      </c>
      <c r="C25" s="34">
        <v>6799</v>
      </c>
      <c r="D25" s="34">
        <v>3333</v>
      </c>
      <c r="E25" s="34">
        <v>3466</v>
      </c>
      <c r="F25" s="151" t="s">
        <v>872</v>
      </c>
      <c r="G25" s="152">
        <v>3240</v>
      </c>
      <c r="H25" s="36">
        <v>7711</v>
      </c>
      <c r="I25" s="36">
        <v>3688</v>
      </c>
      <c r="J25" s="36">
        <v>4023</v>
      </c>
    </row>
    <row r="26" spans="1:10" s="7" customFormat="1" ht="18" customHeight="1">
      <c r="A26" s="149" t="s">
        <v>833</v>
      </c>
      <c r="B26" s="150">
        <v>3832</v>
      </c>
      <c r="C26" s="42">
        <v>11015</v>
      </c>
      <c r="D26" s="42">
        <v>5320</v>
      </c>
      <c r="E26" s="42">
        <v>5695</v>
      </c>
      <c r="F26" s="151" t="s">
        <v>873</v>
      </c>
      <c r="G26" s="152">
        <v>1344</v>
      </c>
      <c r="H26" s="36">
        <v>4128</v>
      </c>
      <c r="I26" s="36">
        <v>2022</v>
      </c>
      <c r="J26" s="36">
        <v>2106</v>
      </c>
    </row>
    <row r="27" spans="1:10" s="7" customFormat="1" ht="18" customHeight="1">
      <c r="A27" s="149" t="s">
        <v>834</v>
      </c>
      <c r="B27" s="150">
        <v>4267</v>
      </c>
      <c r="C27" s="42">
        <v>10409</v>
      </c>
      <c r="D27" s="42">
        <v>4944</v>
      </c>
      <c r="E27" s="42">
        <v>5465</v>
      </c>
      <c r="F27" s="154" t="s">
        <v>874</v>
      </c>
      <c r="G27" s="42">
        <v>914</v>
      </c>
      <c r="H27" s="42">
        <v>2745</v>
      </c>
      <c r="I27" s="42">
        <v>1281</v>
      </c>
      <c r="J27" s="42">
        <v>1464</v>
      </c>
    </row>
    <row r="28" spans="1:10" s="7" customFormat="1" ht="18" customHeight="1">
      <c r="A28" s="149" t="s">
        <v>835</v>
      </c>
      <c r="B28" s="150">
        <v>2226</v>
      </c>
      <c r="C28" s="42">
        <v>5417</v>
      </c>
      <c r="D28" s="42">
        <v>2631</v>
      </c>
      <c r="E28" s="42">
        <v>2786</v>
      </c>
      <c r="F28" s="154" t="s">
        <v>875</v>
      </c>
      <c r="G28" s="42">
        <v>1163</v>
      </c>
      <c r="H28" s="42">
        <v>2986</v>
      </c>
      <c r="I28" s="42">
        <v>1494</v>
      </c>
      <c r="J28" s="42">
        <v>1492</v>
      </c>
    </row>
    <row r="29" spans="1:10" s="7" customFormat="1" ht="18" customHeight="1">
      <c r="A29" s="149" t="s">
        <v>836</v>
      </c>
      <c r="B29" s="153">
        <v>3623</v>
      </c>
      <c r="C29" s="34">
        <v>9508</v>
      </c>
      <c r="D29" s="34">
        <v>4570</v>
      </c>
      <c r="E29" s="34">
        <v>4938</v>
      </c>
      <c r="F29" s="151" t="s">
        <v>876</v>
      </c>
      <c r="G29" s="152">
        <v>2345</v>
      </c>
      <c r="H29" s="36">
        <v>6314</v>
      </c>
      <c r="I29" s="36">
        <v>3068</v>
      </c>
      <c r="J29" s="36">
        <v>3246</v>
      </c>
    </row>
    <row r="30" spans="1:10" s="7" customFormat="1" ht="18" customHeight="1">
      <c r="A30" s="149" t="s">
        <v>837</v>
      </c>
      <c r="B30" s="150">
        <v>780</v>
      </c>
      <c r="C30" s="42">
        <v>2601</v>
      </c>
      <c r="D30" s="42">
        <v>1214</v>
      </c>
      <c r="E30" s="42">
        <v>1387</v>
      </c>
      <c r="F30" s="151" t="s">
        <v>877</v>
      </c>
      <c r="G30" s="152">
        <v>4923</v>
      </c>
      <c r="H30" s="36">
        <v>10918</v>
      </c>
      <c r="I30" s="36">
        <v>5380</v>
      </c>
      <c r="J30" s="36">
        <v>5538</v>
      </c>
    </row>
    <row r="31" spans="1:10" s="7" customFormat="1" ht="18" customHeight="1">
      <c r="A31" s="149" t="s">
        <v>838</v>
      </c>
      <c r="B31" s="150">
        <v>2521</v>
      </c>
      <c r="C31" s="42">
        <v>6615</v>
      </c>
      <c r="D31" s="42">
        <v>3162</v>
      </c>
      <c r="E31" s="42">
        <v>3453</v>
      </c>
      <c r="F31" s="151" t="s">
        <v>878</v>
      </c>
      <c r="G31" s="152">
        <v>2900</v>
      </c>
      <c r="H31" s="36">
        <v>7830</v>
      </c>
      <c r="I31" s="36">
        <v>3836</v>
      </c>
      <c r="J31" s="36">
        <v>3994</v>
      </c>
    </row>
    <row r="32" spans="1:10" s="7" customFormat="1" ht="18" customHeight="1">
      <c r="A32" s="149" t="s">
        <v>839</v>
      </c>
      <c r="B32" s="153">
        <v>2180</v>
      </c>
      <c r="C32" s="42">
        <v>5090</v>
      </c>
      <c r="D32" s="42">
        <v>2406</v>
      </c>
      <c r="E32" s="42">
        <v>2684</v>
      </c>
      <c r="F32" s="151" t="s">
        <v>879</v>
      </c>
      <c r="G32" s="152">
        <v>5503</v>
      </c>
      <c r="H32" s="36">
        <v>13405</v>
      </c>
      <c r="I32" s="36">
        <v>6452</v>
      </c>
      <c r="J32" s="36">
        <v>6953</v>
      </c>
    </row>
    <row r="33" spans="1:10" s="7" customFormat="1" ht="18" customHeight="1">
      <c r="A33" s="155" t="s">
        <v>840</v>
      </c>
      <c r="B33" s="150">
        <v>1052</v>
      </c>
      <c r="C33" s="42">
        <v>3057</v>
      </c>
      <c r="D33" s="42">
        <v>1479</v>
      </c>
      <c r="E33" s="42">
        <v>1578</v>
      </c>
      <c r="F33" s="151" t="s">
        <v>880</v>
      </c>
      <c r="G33" s="152">
        <v>3397</v>
      </c>
      <c r="H33" s="36">
        <v>6764</v>
      </c>
      <c r="I33" s="36">
        <v>3118</v>
      </c>
      <c r="J33" s="36">
        <v>3646</v>
      </c>
    </row>
    <row r="34" spans="1:10" s="7" customFormat="1" ht="18" customHeight="1">
      <c r="A34" s="155" t="s">
        <v>841</v>
      </c>
      <c r="B34" s="150">
        <v>3800</v>
      </c>
      <c r="C34" s="42">
        <v>9010</v>
      </c>
      <c r="D34" s="42">
        <v>4258</v>
      </c>
      <c r="E34" s="42">
        <v>4752</v>
      </c>
      <c r="F34" s="151" t="s">
        <v>881</v>
      </c>
      <c r="G34" s="152">
        <v>1824</v>
      </c>
      <c r="H34" s="36">
        <v>5627</v>
      </c>
      <c r="I34" s="36">
        <v>2739</v>
      </c>
      <c r="J34" s="36">
        <v>2888</v>
      </c>
    </row>
    <row r="35" spans="1:10" s="7" customFormat="1" ht="18" customHeight="1">
      <c r="A35" s="155" t="s">
        <v>842</v>
      </c>
      <c r="B35" s="153" t="s">
        <v>1284</v>
      </c>
      <c r="C35" s="34" t="s">
        <v>1285</v>
      </c>
      <c r="D35" s="34" t="s">
        <v>1286</v>
      </c>
      <c r="E35" s="34" t="s">
        <v>1287</v>
      </c>
      <c r="F35" s="156" t="s">
        <v>882</v>
      </c>
      <c r="G35" s="152">
        <v>731</v>
      </c>
      <c r="H35" s="36">
        <v>2164</v>
      </c>
      <c r="I35" s="36">
        <v>1011</v>
      </c>
      <c r="J35" s="36">
        <v>1153</v>
      </c>
    </row>
    <row r="36" spans="1:10" s="7" customFormat="1" ht="18" customHeight="1">
      <c r="A36" s="155" t="s">
        <v>843</v>
      </c>
      <c r="B36" s="150">
        <v>4651</v>
      </c>
      <c r="C36" s="42">
        <v>12068</v>
      </c>
      <c r="D36" s="42">
        <v>5919</v>
      </c>
      <c r="E36" s="42">
        <v>6149</v>
      </c>
      <c r="F36" s="151" t="s">
        <v>883</v>
      </c>
      <c r="G36" s="152">
        <v>3882</v>
      </c>
      <c r="H36" s="36">
        <v>11028</v>
      </c>
      <c r="I36" s="36">
        <v>5294</v>
      </c>
      <c r="J36" s="36">
        <v>5734</v>
      </c>
    </row>
    <row r="37" spans="1:10" s="7" customFormat="1" ht="18" customHeight="1">
      <c r="A37" s="155" t="s">
        <v>844</v>
      </c>
      <c r="B37" s="150">
        <v>3006</v>
      </c>
      <c r="C37" s="42">
        <v>8333</v>
      </c>
      <c r="D37" s="42">
        <v>3974</v>
      </c>
      <c r="E37" s="42">
        <v>4359</v>
      </c>
      <c r="F37" s="151" t="s">
        <v>884</v>
      </c>
      <c r="G37" s="36">
        <v>3968</v>
      </c>
      <c r="H37" s="36">
        <v>10532</v>
      </c>
      <c r="I37" s="36">
        <v>5060</v>
      </c>
      <c r="J37" s="36">
        <v>5472</v>
      </c>
    </row>
    <row r="38" spans="1:11" s="7" customFormat="1" ht="18" customHeight="1">
      <c r="A38" s="155" t="s">
        <v>845</v>
      </c>
      <c r="B38" s="150">
        <v>4123</v>
      </c>
      <c r="C38" s="42">
        <v>11336</v>
      </c>
      <c r="D38" s="42">
        <v>5426</v>
      </c>
      <c r="E38" s="42">
        <v>5910</v>
      </c>
      <c r="F38" s="151" t="s">
        <v>885</v>
      </c>
      <c r="G38" s="36">
        <v>1459</v>
      </c>
      <c r="H38" s="36">
        <v>4395</v>
      </c>
      <c r="I38" s="36">
        <v>2080</v>
      </c>
      <c r="J38" s="36">
        <v>2315</v>
      </c>
      <c r="K38" s="157"/>
    </row>
    <row r="39" spans="1:10" s="7" customFormat="1" ht="18" customHeight="1">
      <c r="A39" s="155" t="s">
        <v>846</v>
      </c>
      <c r="B39" s="153">
        <v>891</v>
      </c>
      <c r="C39" s="34">
        <v>2771</v>
      </c>
      <c r="D39" s="34">
        <v>1264</v>
      </c>
      <c r="E39" s="34">
        <v>1507</v>
      </c>
      <c r="F39" s="151" t="s">
        <v>886</v>
      </c>
      <c r="G39" s="160">
        <v>1635</v>
      </c>
      <c r="H39" s="160">
        <v>5294</v>
      </c>
      <c r="I39" s="160">
        <v>2525</v>
      </c>
      <c r="J39" s="160">
        <v>2769</v>
      </c>
    </row>
    <row r="40" spans="1:10" s="7" customFormat="1" ht="18" customHeight="1">
      <c r="A40" s="155" t="s">
        <v>847</v>
      </c>
      <c r="B40" s="150">
        <v>1488</v>
      </c>
      <c r="C40" s="42">
        <v>4427</v>
      </c>
      <c r="D40" s="42">
        <v>2180</v>
      </c>
      <c r="E40" s="42">
        <v>2247</v>
      </c>
      <c r="F40" s="159" t="s">
        <v>887</v>
      </c>
      <c r="G40" s="160">
        <v>1100</v>
      </c>
      <c r="H40" s="161">
        <v>3117</v>
      </c>
      <c r="I40" s="160">
        <v>1527</v>
      </c>
      <c r="J40" s="160">
        <v>1590</v>
      </c>
    </row>
    <row r="41" spans="1:10" s="7" customFormat="1" ht="18" customHeight="1">
      <c r="A41" s="155" t="s">
        <v>848</v>
      </c>
      <c r="B41" s="150">
        <v>3969</v>
      </c>
      <c r="C41" s="42">
        <v>8852</v>
      </c>
      <c r="D41" s="42">
        <v>4271</v>
      </c>
      <c r="E41" s="42">
        <v>4581</v>
      </c>
      <c r="F41" s="159" t="s">
        <v>888</v>
      </c>
      <c r="G41" s="160">
        <v>2191</v>
      </c>
      <c r="H41" s="19">
        <v>5477</v>
      </c>
      <c r="I41" s="160">
        <v>2692</v>
      </c>
      <c r="J41" s="160">
        <v>2785</v>
      </c>
    </row>
    <row r="42" spans="1:10" s="7" customFormat="1" ht="18" customHeight="1">
      <c r="A42" s="155" t="s">
        <v>849</v>
      </c>
      <c r="B42" s="150">
        <v>1960</v>
      </c>
      <c r="C42" s="42">
        <v>5562</v>
      </c>
      <c r="D42" s="42">
        <v>2704</v>
      </c>
      <c r="E42" s="42">
        <v>2858</v>
      </c>
      <c r="F42" s="159" t="s">
        <v>889</v>
      </c>
      <c r="G42" s="160">
        <v>316</v>
      </c>
      <c r="H42" s="19">
        <v>796</v>
      </c>
      <c r="I42" s="160">
        <v>370</v>
      </c>
      <c r="J42" s="160">
        <v>426</v>
      </c>
    </row>
    <row r="43" spans="1:10" s="7" customFormat="1" ht="18" customHeight="1">
      <c r="A43" s="155" t="s">
        <v>850</v>
      </c>
      <c r="B43" s="150">
        <v>1276</v>
      </c>
      <c r="C43" s="42">
        <v>4015</v>
      </c>
      <c r="D43" s="42">
        <v>1889</v>
      </c>
      <c r="E43" s="42">
        <v>2126</v>
      </c>
      <c r="F43" s="159" t="s">
        <v>890</v>
      </c>
      <c r="G43" s="39">
        <v>3846</v>
      </c>
      <c r="H43" s="39">
        <v>10733</v>
      </c>
      <c r="I43" s="39">
        <v>5196</v>
      </c>
      <c r="J43" s="39">
        <v>5537</v>
      </c>
    </row>
    <row r="44" spans="1:10" s="7" customFormat="1" ht="18" customHeight="1" thickBot="1">
      <c r="A44" s="162" t="s">
        <v>851</v>
      </c>
      <c r="B44" s="163">
        <v>1228</v>
      </c>
      <c r="C44" s="164">
        <v>2230</v>
      </c>
      <c r="D44" s="164">
        <v>1390</v>
      </c>
      <c r="E44" s="164">
        <v>840</v>
      </c>
      <c r="F44" s="165"/>
      <c r="G44" s="166"/>
      <c r="H44" s="167"/>
      <c r="I44" s="168"/>
      <c r="J44" s="168"/>
    </row>
    <row r="45" spans="1:10" s="7" customFormat="1" ht="14.25" customHeight="1">
      <c r="A45" s="7" t="s">
        <v>1283</v>
      </c>
      <c r="C45" s="66"/>
      <c r="D45" s="66"/>
      <c r="E45" s="66"/>
      <c r="F45" s="31"/>
      <c r="G45" s="31"/>
      <c r="H45" s="683"/>
      <c r="I45" s="683"/>
      <c r="J45" s="683"/>
    </row>
    <row r="46" spans="1:10" ht="12.75">
      <c r="A46" s="7" t="s">
        <v>618</v>
      </c>
      <c r="F46" s="31"/>
      <c r="G46" s="169"/>
      <c r="H46" s="169"/>
      <c r="I46" s="169"/>
      <c r="J46" s="169"/>
    </row>
    <row r="47" spans="1:10" s="175" customFormat="1" ht="13.5" customHeight="1">
      <c r="A47" s="170"/>
      <c r="B47" s="63"/>
      <c r="C47" s="171"/>
      <c r="D47" s="171"/>
      <c r="E47" s="171"/>
      <c r="F47" s="172"/>
      <c r="G47" s="173"/>
      <c r="H47" s="173"/>
      <c r="I47" s="173"/>
      <c r="J47" s="174"/>
    </row>
    <row r="48" spans="1:10" ht="14.25">
      <c r="A48" s="176"/>
      <c r="B48" s="25"/>
      <c r="C48" s="177"/>
      <c r="D48" s="177"/>
      <c r="E48" s="177"/>
      <c r="F48" s="178"/>
      <c r="G48" s="178"/>
      <c r="H48" s="178"/>
      <c r="I48" s="178"/>
      <c r="J48" s="25"/>
    </row>
    <row r="49" spans="1:10" ht="17.25" customHeight="1">
      <c r="A49" s="25"/>
      <c r="B49" s="179"/>
      <c r="C49" s="180"/>
      <c r="D49" s="180"/>
      <c r="E49" s="180"/>
      <c r="F49" s="181"/>
      <c r="G49" s="179"/>
      <c r="H49" s="179"/>
      <c r="I49" s="179"/>
      <c r="J49" s="179"/>
    </row>
    <row r="50" spans="1:5" ht="16.5" customHeight="1">
      <c r="A50" s="37"/>
      <c r="B50" s="182"/>
      <c r="C50" s="122"/>
      <c r="D50" s="122"/>
      <c r="E50" s="122"/>
    </row>
    <row r="51" spans="1:5" ht="17.25" customHeight="1">
      <c r="A51" s="37"/>
      <c r="B51" s="37"/>
      <c r="C51" s="97"/>
      <c r="D51" s="97"/>
      <c r="E51" s="97"/>
    </row>
    <row r="52" spans="1:10" ht="9" customHeight="1">
      <c r="A52" s="183"/>
      <c r="B52" s="184"/>
      <c r="C52" s="185"/>
      <c r="D52" s="185"/>
      <c r="E52" s="185"/>
      <c r="F52" s="181"/>
      <c r="G52" s="25"/>
      <c r="H52" s="25"/>
      <c r="I52" s="25"/>
      <c r="J52" s="25"/>
    </row>
    <row r="53" spans="1:10" ht="17.25" customHeight="1">
      <c r="A53" s="181"/>
      <c r="B53" s="25"/>
      <c r="C53" s="177"/>
      <c r="D53" s="177"/>
      <c r="E53" s="177"/>
      <c r="F53" s="25"/>
      <c r="G53" s="25"/>
      <c r="H53" s="25"/>
      <c r="I53" s="40"/>
      <c r="J53" s="40"/>
    </row>
    <row r="54" spans="1:11" ht="16.5" customHeight="1">
      <c r="A54" s="155"/>
      <c r="B54" s="25"/>
      <c r="C54" s="186"/>
      <c r="D54" s="186"/>
      <c r="E54" s="186"/>
      <c r="F54" s="187"/>
      <c r="G54" s="188"/>
      <c r="H54" s="188"/>
      <c r="I54" s="188"/>
      <c r="J54" s="188"/>
      <c r="K54" s="187"/>
    </row>
    <row r="55" spans="1:11" ht="12.75">
      <c r="A55" s="25"/>
      <c r="B55" s="25"/>
      <c r="C55" s="26"/>
      <c r="D55" s="34"/>
      <c r="E55" s="26"/>
      <c r="F55" s="189"/>
      <c r="G55" s="189"/>
      <c r="H55" s="189"/>
      <c r="I55" s="189"/>
      <c r="J55" s="189"/>
      <c r="K55" s="189"/>
    </row>
    <row r="56" spans="3:11" ht="12.75">
      <c r="C56" s="190"/>
      <c r="D56" s="34"/>
      <c r="E56" s="190"/>
      <c r="F56" s="189"/>
      <c r="G56" s="189"/>
      <c r="H56" s="189"/>
      <c r="I56" s="189"/>
      <c r="J56" s="189"/>
      <c r="K56" s="189"/>
    </row>
    <row r="57" spans="3:11" ht="15" customHeight="1">
      <c r="C57" s="190"/>
      <c r="D57" s="34"/>
      <c r="E57" s="190"/>
      <c r="F57" s="189"/>
      <c r="G57" s="189"/>
      <c r="H57" s="189"/>
      <c r="I57" s="189"/>
      <c r="J57" s="189"/>
      <c r="K57" s="189"/>
    </row>
    <row r="58" spans="1:11" ht="14.25">
      <c r="A58" s="191"/>
      <c r="B58" s="25"/>
      <c r="C58" s="26"/>
      <c r="D58" s="34"/>
      <c r="E58" s="26"/>
      <c r="F58" s="189"/>
      <c r="G58" s="189"/>
      <c r="H58" s="189"/>
      <c r="I58" s="189"/>
      <c r="J58" s="189"/>
      <c r="K58" s="189"/>
    </row>
    <row r="59" spans="1:11" ht="12.75">
      <c r="A59" s="25"/>
      <c r="B59" s="25"/>
      <c r="C59" s="26"/>
      <c r="D59" s="34"/>
      <c r="E59" s="26"/>
      <c r="F59" s="189"/>
      <c r="G59" s="189"/>
      <c r="H59" s="189"/>
      <c r="I59" s="189"/>
      <c r="J59" s="189"/>
      <c r="K59" s="189"/>
    </row>
    <row r="60" spans="1:11" ht="12.75">
      <c r="A60" s="37"/>
      <c r="B60" s="37"/>
      <c r="C60" s="26"/>
      <c r="D60" s="34"/>
      <c r="E60" s="26"/>
      <c r="F60" s="189"/>
      <c r="G60" s="189"/>
      <c r="H60" s="189"/>
      <c r="I60" s="189"/>
      <c r="J60" s="189"/>
      <c r="K60" s="189"/>
    </row>
    <row r="61" spans="1:11" ht="17.25" customHeight="1">
      <c r="A61" s="37"/>
      <c r="B61" s="37"/>
      <c r="C61" s="97"/>
      <c r="D61" s="97"/>
      <c r="E61" s="97"/>
      <c r="F61" s="192"/>
      <c r="G61" s="189"/>
      <c r="H61" s="189"/>
      <c r="I61" s="189"/>
      <c r="J61" s="189"/>
      <c r="K61" s="192"/>
    </row>
    <row r="62" spans="1:11" ht="9" customHeight="1">
      <c r="A62" s="183"/>
      <c r="B62" s="184"/>
      <c r="C62" s="185"/>
      <c r="D62" s="185"/>
      <c r="E62" s="185"/>
      <c r="F62" s="193"/>
      <c r="G62" s="187"/>
      <c r="H62" s="194"/>
      <c r="I62" s="187"/>
      <c r="J62" s="187"/>
      <c r="K62" s="187"/>
    </row>
    <row r="63" spans="1:11" ht="17.25" customHeight="1">
      <c r="A63" s="183"/>
      <c r="B63" s="25"/>
      <c r="C63" s="177"/>
      <c r="D63" s="177"/>
      <c r="E63" s="177"/>
      <c r="F63" s="187"/>
      <c r="G63" s="187"/>
      <c r="H63" s="187"/>
      <c r="I63" s="187"/>
      <c r="J63" s="187"/>
      <c r="K63" s="187"/>
    </row>
    <row r="64" spans="1:11" ht="17.25" customHeight="1">
      <c r="A64" s="155"/>
      <c r="B64" s="195"/>
      <c r="C64" s="186"/>
      <c r="D64" s="186"/>
      <c r="E64" s="186"/>
      <c r="F64" s="196"/>
      <c r="G64" s="66"/>
      <c r="H64" s="66"/>
      <c r="I64" s="66"/>
      <c r="J64" s="66"/>
      <c r="K64" s="196"/>
    </row>
    <row r="65" spans="1:11" ht="16.5" customHeight="1">
      <c r="A65" s="155"/>
      <c r="B65" s="195"/>
      <c r="C65" s="186"/>
      <c r="D65" s="186"/>
      <c r="E65" s="186"/>
      <c r="F65" s="196"/>
      <c r="G65" s="66"/>
      <c r="H65" s="66"/>
      <c r="I65" s="66"/>
      <c r="J65" s="66"/>
      <c r="K65" s="196"/>
    </row>
    <row r="66" spans="1:5" ht="17.25" customHeight="1">
      <c r="A66" s="25"/>
      <c r="B66" s="25"/>
      <c r="C66" s="177"/>
      <c r="D66" s="177"/>
      <c r="E66" s="177"/>
    </row>
    <row r="67" spans="1:5" ht="17.25" customHeight="1">
      <c r="A67" s="183"/>
      <c r="B67" s="25"/>
      <c r="C67" s="177"/>
      <c r="D67" s="177"/>
      <c r="E67" s="177"/>
    </row>
    <row r="68" ht="17.25" customHeight="1">
      <c r="A68" s="197"/>
    </row>
    <row r="69" ht="17.25" customHeight="1">
      <c r="A69" s="197"/>
    </row>
    <row r="70" ht="17.25" customHeight="1">
      <c r="A70" s="197"/>
    </row>
    <row r="71" ht="17.25" customHeight="1">
      <c r="A71" s="197"/>
    </row>
    <row r="72" ht="17.25" customHeight="1">
      <c r="A72" s="197"/>
    </row>
    <row r="73" ht="12.75">
      <c r="A73" s="197"/>
    </row>
  </sheetData>
  <sheetProtection/>
  <mergeCells count="7">
    <mergeCell ref="H45:J45"/>
    <mergeCell ref="A3:A4"/>
    <mergeCell ref="B3:B4"/>
    <mergeCell ref="C3:E3"/>
    <mergeCell ref="F3:F4"/>
    <mergeCell ref="G3:G4"/>
    <mergeCell ref="H3:J3"/>
  </mergeCells>
  <printOptions/>
  <pageMargins left="0.7086614173228347" right="0.5905511811023623" top="0.5905511811023623" bottom="0.5905511811023623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59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5.375" style="0" customWidth="1"/>
    <col min="2" max="2" width="8.875" style="0" customWidth="1"/>
    <col min="3" max="4" width="7.75390625" style="0" customWidth="1"/>
    <col min="5" max="5" width="7.125" style="0" customWidth="1"/>
    <col min="6" max="6" width="7.625" style="0" customWidth="1"/>
    <col min="7" max="8" width="6.00390625" style="0" customWidth="1"/>
    <col min="9" max="9" width="7.125" style="0" customWidth="1"/>
    <col min="10" max="10" width="7.625" style="0" customWidth="1"/>
    <col min="11" max="11" width="7.25390625" style="0" customWidth="1"/>
    <col min="12" max="12" width="7.00390625" style="0" bestFit="1" customWidth="1"/>
  </cols>
  <sheetData>
    <row r="1" spans="1:11" ht="21" customHeight="1">
      <c r="A1" s="1" t="s">
        <v>1138</v>
      </c>
      <c r="C1" s="198"/>
      <c r="D1" s="198"/>
      <c r="E1" s="198"/>
      <c r="F1" s="198"/>
      <c r="G1" s="198"/>
      <c r="H1" s="198"/>
      <c r="I1" s="198"/>
      <c r="J1" s="198"/>
      <c r="K1" s="198"/>
    </row>
    <row r="2" spans="1:12" ht="13.5" customHeight="1" thickBot="1">
      <c r="A2" s="62" t="s">
        <v>619</v>
      </c>
      <c r="B2" s="8"/>
      <c r="C2" s="8"/>
      <c r="D2" s="8"/>
      <c r="E2" s="8"/>
      <c r="F2" s="8"/>
      <c r="G2" s="8"/>
      <c r="H2" s="8"/>
      <c r="I2" s="9"/>
      <c r="J2" s="199"/>
      <c r="L2" s="9" t="s">
        <v>641</v>
      </c>
    </row>
    <row r="3" spans="1:12" ht="15.75" customHeight="1">
      <c r="A3" s="677" t="s">
        <v>1165</v>
      </c>
      <c r="B3" s="675" t="s">
        <v>620</v>
      </c>
      <c r="C3" s="795"/>
      <c r="D3" s="796"/>
      <c r="E3" s="675" t="s">
        <v>59</v>
      </c>
      <c r="F3" s="795"/>
      <c r="G3" s="795"/>
      <c r="H3" s="796"/>
      <c r="I3" s="675" t="s">
        <v>60</v>
      </c>
      <c r="J3" s="795"/>
      <c r="K3" s="795"/>
      <c r="L3" s="795"/>
    </row>
    <row r="4" spans="1:12" ht="15.75" customHeight="1">
      <c r="A4" s="678"/>
      <c r="B4" s="127" t="s">
        <v>58</v>
      </c>
      <c r="C4" s="127" t="s">
        <v>59</v>
      </c>
      <c r="D4" s="127" t="s">
        <v>60</v>
      </c>
      <c r="E4" s="71" t="s">
        <v>621</v>
      </c>
      <c r="F4" s="71" t="s">
        <v>622</v>
      </c>
      <c r="G4" s="71" t="s">
        <v>623</v>
      </c>
      <c r="H4" s="71" t="s">
        <v>624</v>
      </c>
      <c r="I4" s="71" t="s">
        <v>621</v>
      </c>
      <c r="J4" s="71" t="s">
        <v>622</v>
      </c>
      <c r="K4" s="71" t="s">
        <v>623</v>
      </c>
      <c r="L4" s="72" t="s">
        <v>624</v>
      </c>
    </row>
    <row r="5" spans="1:12" ht="21.75" customHeight="1">
      <c r="A5" s="200" t="s">
        <v>1209</v>
      </c>
      <c r="B5" s="81">
        <v>387686</v>
      </c>
      <c r="C5" s="34">
        <v>184527</v>
      </c>
      <c r="D5" s="34">
        <v>203159</v>
      </c>
      <c r="E5" s="201">
        <v>50455</v>
      </c>
      <c r="F5" s="201">
        <v>118927</v>
      </c>
      <c r="G5" s="201">
        <v>5697</v>
      </c>
      <c r="H5" s="201">
        <v>7217</v>
      </c>
      <c r="I5" s="34">
        <v>40007</v>
      </c>
      <c r="J5" s="34">
        <v>119023</v>
      </c>
      <c r="K5" s="34">
        <v>28466</v>
      </c>
      <c r="L5" s="34">
        <v>12047</v>
      </c>
    </row>
    <row r="6" spans="1:12" ht="7.5" customHeight="1">
      <c r="A6" s="31"/>
      <c r="B6" s="81"/>
      <c r="C6" s="34"/>
      <c r="D6" s="34"/>
      <c r="E6" s="201"/>
      <c r="F6" s="201"/>
      <c r="G6" s="201"/>
      <c r="H6" s="201"/>
      <c r="I6" s="34"/>
      <c r="J6" s="34"/>
      <c r="K6" s="34"/>
      <c r="L6" s="34"/>
    </row>
    <row r="7" spans="1:12" ht="26.25" customHeight="1">
      <c r="A7" s="73" t="s">
        <v>1210</v>
      </c>
      <c r="B7" s="669">
        <v>395180</v>
      </c>
      <c r="C7" s="938">
        <v>189234</v>
      </c>
      <c r="D7" s="938">
        <v>205946</v>
      </c>
      <c r="E7" s="938">
        <v>54655</v>
      </c>
      <c r="F7" s="938">
        <v>117926</v>
      </c>
      <c r="G7" s="938">
        <v>6102</v>
      </c>
      <c r="H7" s="938">
        <v>8587</v>
      </c>
      <c r="I7" s="938">
        <v>41776</v>
      </c>
      <c r="J7" s="938">
        <v>118148</v>
      </c>
      <c r="K7" s="225">
        <v>30211</v>
      </c>
      <c r="L7" s="225">
        <v>14259</v>
      </c>
    </row>
    <row r="8" spans="1:12" ht="26.25" customHeight="1">
      <c r="A8" s="97" t="s">
        <v>625</v>
      </c>
      <c r="B8" s="81">
        <v>21524</v>
      </c>
      <c r="C8" s="34">
        <v>10905</v>
      </c>
      <c r="D8" s="34">
        <v>10619</v>
      </c>
      <c r="E8" s="34">
        <v>10831</v>
      </c>
      <c r="F8" s="34">
        <v>54</v>
      </c>
      <c r="G8" s="34">
        <v>1</v>
      </c>
      <c r="H8" s="34">
        <v>4</v>
      </c>
      <c r="I8" s="34">
        <v>10516</v>
      </c>
      <c r="J8" s="34">
        <v>88</v>
      </c>
      <c r="K8" s="34">
        <v>1</v>
      </c>
      <c r="L8" s="34">
        <v>8</v>
      </c>
    </row>
    <row r="9" spans="1:12" ht="26.25" customHeight="1">
      <c r="A9" s="97" t="s">
        <v>626</v>
      </c>
      <c r="B9" s="81">
        <v>19567</v>
      </c>
      <c r="C9" s="34">
        <v>10044</v>
      </c>
      <c r="D9" s="34">
        <v>9523</v>
      </c>
      <c r="E9" s="34">
        <v>9120</v>
      </c>
      <c r="F9" s="34">
        <v>784</v>
      </c>
      <c r="G9" s="34">
        <v>3</v>
      </c>
      <c r="H9" s="34">
        <v>27</v>
      </c>
      <c r="I9" s="34">
        <v>8137</v>
      </c>
      <c r="J9" s="34">
        <v>1210</v>
      </c>
      <c r="K9" s="34">
        <v>9</v>
      </c>
      <c r="L9" s="34">
        <v>102</v>
      </c>
    </row>
    <row r="10" spans="1:12" ht="26.25" customHeight="1">
      <c r="A10" s="97" t="s">
        <v>627</v>
      </c>
      <c r="B10" s="81">
        <v>23567</v>
      </c>
      <c r="C10" s="34">
        <v>12237</v>
      </c>
      <c r="D10" s="34">
        <v>11330</v>
      </c>
      <c r="E10" s="34">
        <v>8022</v>
      </c>
      <c r="F10" s="34">
        <v>3894</v>
      </c>
      <c r="G10" s="34">
        <v>2</v>
      </c>
      <c r="H10" s="34">
        <v>145</v>
      </c>
      <c r="I10" s="34">
        <v>5997</v>
      </c>
      <c r="J10" s="34">
        <v>4904</v>
      </c>
      <c r="K10" s="34">
        <v>11</v>
      </c>
      <c r="L10" s="34">
        <v>343</v>
      </c>
    </row>
    <row r="11" spans="1:12" ht="26.25" customHeight="1">
      <c r="A11" s="97" t="s">
        <v>628</v>
      </c>
      <c r="B11" s="81">
        <v>26409</v>
      </c>
      <c r="C11" s="34">
        <v>13301</v>
      </c>
      <c r="D11" s="34">
        <v>13108</v>
      </c>
      <c r="E11" s="34">
        <v>5497</v>
      </c>
      <c r="F11" s="34">
        <v>7312</v>
      </c>
      <c r="G11" s="34">
        <v>4</v>
      </c>
      <c r="H11" s="34">
        <v>340</v>
      </c>
      <c r="I11" s="34">
        <v>3951</v>
      </c>
      <c r="J11" s="34">
        <v>8355</v>
      </c>
      <c r="K11" s="34">
        <v>17</v>
      </c>
      <c r="L11" s="34">
        <v>707</v>
      </c>
    </row>
    <row r="12" spans="1:12" ht="26.25" customHeight="1">
      <c r="A12" s="97" t="s">
        <v>629</v>
      </c>
      <c r="B12" s="81">
        <v>30254</v>
      </c>
      <c r="C12" s="34">
        <v>15225</v>
      </c>
      <c r="D12" s="34">
        <v>15029</v>
      </c>
      <c r="E12" s="34">
        <v>4863</v>
      </c>
      <c r="F12" s="34">
        <v>9639</v>
      </c>
      <c r="G12" s="34">
        <v>18</v>
      </c>
      <c r="H12" s="34">
        <v>555</v>
      </c>
      <c r="I12" s="34">
        <v>3134</v>
      </c>
      <c r="J12" s="34">
        <v>10582</v>
      </c>
      <c r="K12" s="34">
        <v>49</v>
      </c>
      <c r="L12" s="34">
        <v>1189</v>
      </c>
    </row>
    <row r="13" spans="1:12" ht="15" customHeight="1">
      <c r="A13" s="97"/>
      <c r="B13" s="81"/>
      <c r="C13" s="34"/>
      <c r="D13" s="34"/>
      <c r="E13" s="201"/>
      <c r="F13" s="34"/>
      <c r="G13" s="34"/>
      <c r="H13" s="34"/>
      <c r="I13" s="34"/>
      <c r="J13" s="34"/>
      <c r="K13" s="34"/>
      <c r="L13" s="34"/>
    </row>
    <row r="14" spans="1:12" ht="26.25" customHeight="1">
      <c r="A14" s="97" t="s">
        <v>630</v>
      </c>
      <c r="B14" s="81">
        <v>35863</v>
      </c>
      <c r="C14" s="34">
        <v>17944</v>
      </c>
      <c r="D14" s="34">
        <v>17919</v>
      </c>
      <c r="E14" s="34">
        <v>5141</v>
      </c>
      <c r="F14" s="34">
        <v>11594</v>
      </c>
      <c r="G14" s="34">
        <v>48</v>
      </c>
      <c r="H14" s="34">
        <v>962</v>
      </c>
      <c r="I14" s="34">
        <v>3204</v>
      </c>
      <c r="J14" s="34">
        <v>12648</v>
      </c>
      <c r="K14" s="34">
        <v>140</v>
      </c>
      <c r="L14" s="34">
        <v>1839</v>
      </c>
    </row>
    <row r="15" spans="1:12" ht="26.25" customHeight="1">
      <c r="A15" s="97" t="s">
        <v>631</v>
      </c>
      <c r="B15" s="81">
        <v>29241</v>
      </c>
      <c r="C15" s="34">
        <v>14402</v>
      </c>
      <c r="D15" s="34">
        <v>14839</v>
      </c>
      <c r="E15" s="34">
        <v>3625</v>
      </c>
      <c r="F15" s="34">
        <v>9537</v>
      </c>
      <c r="G15" s="34">
        <v>58</v>
      </c>
      <c r="H15" s="34">
        <v>1006</v>
      </c>
      <c r="I15" s="34">
        <v>2206</v>
      </c>
      <c r="J15" s="34">
        <v>10563</v>
      </c>
      <c r="K15" s="34">
        <v>195</v>
      </c>
      <c r="L15" s="34">
        <v>1791</v>
      </c>
    </row>
    <row r="16" spans="1:12" ht="26.25" customHeight="1">
      <c r="A16" s="97" t="s">
        <v>632</v>
      </c>
      <c r="B16" s="81">
        <v>26411</v>
      </c>
      <c r="C16" s="34">
        <v>12966</v>
      </c>
      <c r="D16" s="34">
        <v>13445</v>
      </c>
      <c r="E16" s="34">
        <v>2429</v>
      </c>
      <c r="F16" s="34">
        <v>9267</v>
      </c>
      <c r="G16" s="34">
        <v>100</v>
      </c>
      <c r="H16" s="34">
        <v>1037</v>
      </c>
      <c r="I16" s="34">
        <v>1368</v>
      </c>
      <c r="J16" s="34">
        <v>9997</v>
      </c>
      <c r="K16" s="34">
        <v>381</v>
      </c>
      <c r="L16" s="34">
        <v>1624</v>
      </c>
    </row>
    <row r="17" spans="1:12" ht="26.25" customHeight="1">
      <c r="A17" s="97" t="s">
        <v>633</v>
      </c>
      <c r="B17" s="81">
        <v>27089</v>
      </c>
      <c r="C17" s="34">
        <v>13294</v>
      </c>
      <c r="D17" s="34">
        <v>13795</v>
      </c>
      <c r="E17" s="34">
        <v>1869</v>
      </c>
      <c r="F17" s="34">
        <v>9997</v>
      </c>
      <c r="G17" s="34">
        <v>177</v>
      </c>
      <c r="H17" s="34">
        <v>1086</v>
      </c>
      <c r="I17" s="34">
        <v>833</v>
      </c>
      <c r="J17" s="34">
        <v>10793</v>
      </c>
      <c r="K17" s="34">
        <v>701</v>
      </c>
      <c r="L17" s="34">
        <v>1391</v>
      </c>
    </row>
    <row r="18" spans="1:12" ht="26.25" customHeight="1">
      <c r="A18" s="97" t="s">
        <v>634</v>
      </c>
      <c r="B18" s="81">
        <v>31814</v>
      </c>
      <c r="C18" s="34">
        <v>15514</v>
      </c>
      <c r="D18" s="34">
        <v>16300</v>
      </c>
      <c r="E18" s="34">
        <v>1478</v>
      </c>
      <c r="F18" s="34">
        <v>12460</v>
      </c>
      <c r="G18" s="34">
        <v>340</v>
      </c>
      <c r="H18" s="34">
        <v>1080</v>
      </c>
      <c r="I18" s="34">
        <v>622</v>
      </c>
      <c r="J18" s="34">
        <v>12677</v>
      </c>
      <c r="K18" s="34">
        <v>1401</v>
      </c>
      <c r="L18" s="34">
        <v>1466</v>
      </c>
    </row>
    <row r="19" spans="1:12" ht="15" customHeight="1">
      <c r="A19" s="97"/>
      <c r="B19" s="81"/>
      <c r="C19" s="34"/>
      <c r="D19" s="34"/>
      <c r="E19" s="201"/>
      <c r="F19" s="201"/>
      <c r="G19" s="201"/>
      <c r="H19" s="201"/>
      <c r="I19" s="34"/>
      <c r="J19" s="34"/>
      <c r="K19" s="34"/>
      <c r="L19" s="34"/>
    </row>
    <row r="20" spans="1:12" ht="26.25" customHeight="1">
      <c r="A20" s="97" t="s">
        <v>635</v>
      </c>
      <c r="B20" s="81">
        <v>36319</v>
      </c>
      <c r="C20" s="34">
        <v>17580</v>
      </c>
      <c r="D20" s="34">
        <v>18739</v>
      </c>
      <c r="E20" s="34">
        <v>1083</v>
      </c>
      <c r="F20" s="34">
        <v>14414</v>
      </c>
      <c r="G20" s="34">
        <v>714</v>
      </c>
      <c r="H20" s="34">
        <v>1128</v>
      </c>
      <c r="I20" s="34">
        <v>613</v>
      </c>
      <c r="J20" s="34">
        <v>13855</v>
      </c>
      <c r="K20" s="34">
        <v>2623</v>
      </c>
      <c r="L20" s="34">
        <v>1506</v>
      </c>
    </row>
    <row r="21" spans="1:12" ht="26.25" customHeight="1">
      <c r="A21" s="97" t="s">
        <v>636</v>
      </c>
      <c r="B21" s="81">
        <v>29165</v>
      </c>
      <c r="C21" s="34">
        <v>13644</v>
      </c>
      <c r="D21" s="34">
        <v>15521</v>
      </c>
      <c r="E21" s="34">
        <v>400</v>
      </c>
      <c r="F21" s="34">
        <v>11557</v>
      </c>
      <c r="G21" s="34">
        <v>899</v>
      </c>
      <c r="H21" s="34">
        <v>650</v>
      </c>
      <c r="I21" s="34">
        <v>405</v>
      </c>
      <c r="J21" s="34">
        <v>10305</v>
      </c>
      <c r="K21" s="34">
        <v>3721</v>
      </c>
      <c r="L21" s="34">
        <v>971</v>
      </c>
    </row>
    <row r="22" spans="1:12" ht="26.25" customHeight="1">
      <c r="A22" s="97" t="s">
        <v>637</v>
      </c>
      <c r="B22" s="81">
        <v>22240</v>
      </c>
      <c r="C22" s="34">
        <v>9970</v>
      </c>
      <c r="D22" s="34">
        <v>12270</v>
      </c>
      <c r="E22" s="34">
        <v>187</v>
      </c>
      <c r="F22" s="34">
        <v>8414</v>
      </c>
      <c r="G22" s="34">
        <v>936</v>
      </c>
      <c r="H22" s="34">
        <v>362</v>
      </c>
      <c r="I22" s="34">
        <v>308</v>
      </c>
      <c r="J22" s="34">
        <v>6464</v>
      </c>
      <c r="K22" s="34">
        <v>4745</v>
      </c>
      <c r="L22" s="34">
        <v>638</v>
      </c>
    </row>
    <row r="23" spans="1:12" ht="26.25" customHeight="1">
      <c r="A23" s="97" t="s">
        <v>638</v>
      </c>
      <c r="B23" s="81">
        <v>17269</v>
      </c>
      <c r="C23" s="34">
        <v>6729</v>
      </c>
      <c r="D23" s="34">
        <v>10540</v>
      </c>
      <c r="E23" s="34">
        <v>81</v>
      </c>
      <c r="F23" s="34">
        <v>5341</v>
      </c>
      <c r="G23" s="34">
        <v>1115</v>
      </c>
      <c r="H23" s="34">
        <v>143</v>
      </c>
      <c r="I23" s="34">
        <v>258</v>
      </c>
      <c r="J23" s="34">
        <v>3877</v>
      </c>
      <c r="K23" s="34">
        <v>5896</v>
      </c>
      <c r="L23" s="34">
        <v>368</v>
      </c>
    </row>
    <row r="24" spans="1:12" ht="26.25" customHeight="1" thickBot="1">
      <c r="A24" s="108" t="s">
        <v>639</v>
      </c>
      <c r="B24" s="670">
        <v>18448</v>
      </c>
      <c r="C24" s="323">
        <v>5479</v>
      </c>
      <c r="D24" s="323">
        <v>12969</v>
      </c>
      <c r="E24" s="323">
        <v>29</v>
      </c>
      <c r="F24" s="323">
        <v>3662</v>
      </c>
      <c r="G24" s="323">
        <v>1687</v>
      </c>
      <c r="H24" s="323">
        <v>62</v>
      </c>
      <c r="I24" s="323">
        <v>224</v>
      </c>
      <c r="J24" s="323">
        <v>1830</v>
      </c>
      <c r="K24" s="323">
        <v>10321</v>
      </c>
      <c r="L24" s="323">
        <v>316</v>
      </c>
    </row>
    <row r="25" spans="1:8" s="211" customFormat="1" ht="13.5" customHeight="1">
      <c r="A25" s="209" t="s">
        <v>943</v>
      </c>
      <c r="B25" s="209"/>
      <c r="C25" s="209"/>
      <c r="D25" s="209"/>
      <c r="E25" s="210"/>
      <c r="F25" s="210"/>
      <c r="G25" s="210"/>
      <c r="H25" s="210"/>
    </row>
    <row r="26" spans="1:12" ht="13.5" customHeight="1">
      <c r="A26" s="63" t="s">
        <v>640</v>
      </c>
      <c r="B26" s="63"/>
      <c r="C26" s="215"/>
      <c r="D26" s="215"/>
      <c r="E26" s="215"/>
      <c r="F26" s="215"/>
      <c r="G26" s="215"/>
      <c r="H26" s="215"/>
      <c r="I26" s="215"/>
      <c r="J26" s="215"/>
      <c r="K26" s="215"/>
      <c r="L26" s="215"/>
    </row>
    <row r="27" spans="1:12" ht="13.5" customHeight="1">
      <c r="A27" s="63"/>
      <c r="B27" s="63"/>
      <c r="C27" s="215"/>
      <c r="D27" s="215"/>
      <c r="E27" s="215"/>
      <c r="F27" s="215"/>
      <c r="G27" s="215"/>
      <c r="H27" s="215"/>
      <c r="I27" s="215"/>
      <c r="J27" s="215"/>
      <c r="K27" s="215"/>
      <c r="L27" s="215"/>
    </row>
    <row r="28" ht="23.25" customHeight="1"/>
    <row r="29" ht="14.25" customHeight="1"/>
    <row r="30" ht="14.25" customHeight="1"/>
    <row r="31" ht="14.25" customHeight="1"/>
    <row r="32" ht="14.25" customHeight="1"/>
    <row r="33" ht="12.75" customHeight="1"/>
    <row r="34" ht="14.25" customHeight="1"/>
    <row r="35" ht="11.25" customHeight="1"/>
    <row r="36" ht="14.25" customHeight="1"/>
    <row r="37" ht="14.25" customHeight="1"/>
    <row r="38" ht="14.25" customHeight="1"/>
    <row r="39" ht="14.25" customHeight="1"/>
    <row r="40" ht="14.25" customHeight="1"/>
    <row r="41" ht="8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6" ht="41.25" customHeight="1"/>
    <row r="57" ht="14.25" customHeight="1"/>
    <row r="58" spans="1:4" ht="14.25" customHeight="1">
      <c r="A58" s="5"/>
      <c r="B58" s="5"/>
      <c r="C58" s="5"/>
      <c r="D58" s="5"/>
    </row>
    <row r="59" spans="1:4" ht="14.25" customHeight="1">
      <c r="A59" s="5"/>
      <c r="B59" s="5"/>
      <c r="C59" s="5"/>
      <c r="D59" s="5"/>
    </row>
    <row r="60" ht="14.25" customHeight="1"/>
    <row r="61" ht="14.25" customHeight="1"/>
    <row r="62" ht="14.25" customHeight="1"/>
    <row r="63" ht="14.25" customHeight="1"/>
    <row r="64" ht="9" customHeight="1"/>
    <row r="65" ht="14.25" customHeight="1"/>
    <row r="66" ht="14.25" customHeight="1"/>
    <row r="67" ht="14.25" customHeight="1"/>
    <row r="68" ht="14.25" customHeight="1"/>
    <row r="69" ht="14.25" customHeight="1"/>
    <row r="70" ht="9" customHeight="1"/>
    <row r="71" ht="14.25" customHeight="1"/>
    <row r="72" ht="14.25" customHeight="1"/>
    <row r="73" ht="14.25" customHeight="1"/>
    <row r="74" ht="14.25" customHeight="1"/>
    <row r="75" ht="14.25" customHeight="1"/>
    <row r="76" ht="9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</sheetData>
  <sheetProtection/>
  <mergeCells count="4">
    <mergeCell ref="A3:A4"/>
    <mergeCell ref="B3:D3"/>
    <mergeCell ref="E3:H3"/>
    <mergeCell ref="I3:L3"/>
  </mergeCells>
  <printOptions/>
  <pageMargins left="0.3937007874015748" right="0.7874015748031497" top="0.5905511811023623" bottom="0.5905511811023623" header="0.5118110236220472" footer="0.5118110236220472"/>
  <pageSetup horizontalDpi="600" verticalDpi="600" orientation="portrait" paperSize="9" scale="96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7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6.625" style="232" customWidth="1"/>
    <col min="2" max="2" width="7.625" style="217" customWidth="1"/>
    <col min="3" max="5" width="10.125" style="217" customWidth="1"/>
    <col min="6" max="6" width="6.625" style="217" customWidth="1"/>
    <col min="7" max="7" width="7.625" style="217" customWidth="1"/>
    <col min="8" max="10" width="10.125" style="217" customWidth="1"/>
    <col min="11" max="16384" width="9.00390625" style="217" customWidth="1"/>
  </cols>
  <sheetData>
    <row r="1" spans="1:10" ht="21" customHeight="1">
      <c r="A1" s="88" t="s">
        <v>1139</v>
      </c>
      <c r="B1" s="216"/>
      <c r="C1" s="216"/>
      <c r="D1" s="216"/>
      <c r="E1" s="216"/>
      <c r="F1" s="216"/>
      <c r="G1" s="216"/>
      <c r="H1" s="216"/>
      <c r="I1" s="216"/>
      <c r="J1" s="216"/>
    </row>
    <row r="2" spans="1:10" ht="14.25" customHeight="1" thickBot="1">
      <c r="A2" s="703" t="s">
        <v>213</v>
      </c>
      <c r="B2" s="703"/>
      <c r="C2" s="218"/>
      <c r="D2" s="218"/>
      <c r="E2" s="218"/>
      <c r="F2" s="218"/>
      <c r="G2" s="219"/>
      <c r="H2" s="704" t="s">
        <v>87</v>
      </c>
      <c r="I2" s="705"/>
      <c r="J2" s="705"/>
    </row>
    <row r="3" spans="1:10" s="7" customFormat="1" ht="15" customHeight="1">
      <c r="A3" s="685" t="s">
        <v>668</v>
      </c>
      <c r="B3" s="678"/>
      <c r="C3" s="56" t="s">
        <v>669</v>
      </c>
      <c r="D3" s="60" t="s">
        <v>59</v>
      </c>
      <c r="E3" s="56" t="s">
        <v>60</v>
      </c>
      <c r="F3" s="693" t="s">
        <v>645</v>
      </c>
      <c r="G3" s="706"/>
      <c r="H3" s="598" t="s">
        <v>669</v>
      </c>
      <c r="I3" s="598" t="s">
        <v>59</v>
      </c>
      <c r="J3" s="632" t="s">
        <v>60</v>
      </c>
    </row>
    <row r="4" spans="1:12" s="16" customFormat="1" ht="12" customHeight="1">
      <c r="A4" s="797" t="s">
        <v>670</v>
      </c>
      <c r="B4" s="797"/>
      <c r="C4" s="145">
        <v>464811</v>
      </c>
      <c r="D4" s="220">
        <v>225414</v>
      </c>
      <c r="E4" s="220">
        <v>239397</v>
      </c>
      <c r="F4" s="709" t="s">
        <v>646</v>
      </c>
      <c r="G4" s="707"/>
      <c r="H4" s="648">
        <v>26411</v>
      </c>
      <c r="I4" s="643">
        <v>12966</v>
      </c>
      <c r="J4" s="643">
        <v>13445</v>
      </c>
      <c r="L4" s="222"/>
    </row>
    <row r="5" spans="1:10" s="7" customFormat="1" ht="10.5" customHeight="1">
      <c r="A5" s="702" t="s">
        <v>647</v>
      </c>
      <c r="B5" s="702"/>
      <c r="C5" s="645">
        <v>20857</v>
      </c>
      <c r="D5" s="643">
        <v>10632</v>
      </c>
      <c r="E5" s="643">
        <v>10225</v>
      </c>
      <c r="F5" s="690">
        <v>50</v>
      </c>
      <c r="G5" s="683"/>
      <c r="H5" s="646">
        <v>5670</v>
      </c>
      <c r="I5" s="644">
        <v>2736</v>
      </c>
      <c r="J5" s="644">
        <v>2934</v>
      </c>
    </row>
    <row r="6" spans="1:10" s="7" customFormat="1" ht="10.5" customHeight="1">
      <c r="A6" s="683">
        <v>0</v>
      </c>
      <c r="B6" s="683"/>
      <c r="C6" s="646">
        <v>4007</v>
      </c>
      <c r="D6" s="644">
        <v>2070</v>
      </c>
      <c r="E6" s="644">
        <v>1937</v>
      </c>
      <c r="F6" s="690">
        <v>51</v>
      </c>
      <c r="G6" s="683"/>
      <c r="H6" s="646">
        <v>5413</v>
      </c>
      <c r="I6" s="644">
        <v>2659</v>
      </c>
      <c r="J6" s="644">
        <v>2754</v>
      </c>
    </row>
    <row r="7" spans="1:10" s="7" customFormat="1" ht="10.5" customHeight="1">
      <c r="A7" s="683">
        <v>1</v>
      </c>
      <c r="B7" s="683"/>
      <c r="C7" s="646">
        <v>4052</v>
      </c>
      <c r="D7" s="644">
        <v>2076</v>
      </c>
      <c r="E7" s="644">
        <v>1976</v>
      </c>
      <c r="F7" s="690">
        <v>52</v>
      </c>
      <c r="G7" s="683"/>
      <c r="H7" s="646">
        <v>5103</v>
      </c>
      <c r="I7" s="644">
        <v>2528</v>
      </c>
      <c r="J7" s="644">
        <v>2575</v>
      </c>
    </row>
    <row r="8" spans="1:10" s="7" customFormat="1" ht="10.5" customHeight="1">
      <c r="A8" s="683">
        <v>2</v>
      </c>
      <c r="B8" s="683"/>
      <c r="C8" s="646">
        <v>4206</v>
      </c>
      <c r="D8" s="644">
        <v>2118</v>
      </c>
      <c r="E8" s="644">
        <v>2088</v>
      </c>
      <c r="F8" s="690">
        <v>53</v>
      </c>
      <c r="G8" s="683"/>
      <c r="H8" s="646">
        <v>5155</v>
      </c>
      <c r="I8" s="644">
        <v>2543</v>
      </c>
      <c r="J8" s="644">
        <v>2612</v>
      </c>
    </row>
    <row r="9" spans="1:10" s="7" customFormat="1" ht="10.5" customHeight="1">
      <c r="A9" s="683">
        <v>3</v>
      </c>
      <c r="B9" s="683"/>
      <c r="C9" s="646">
        <v>4201</v>
      </c>
      <c r="D9" s="644">
        <v>2140</v>
      </c>
      <c r="E9" s="644">
        <v>2061</v>
      </c>
      <c r="F9" s="690">
        <v>54</v>
      </c>
      <c r="G9" s="683"/>
      <c r="H9" s="646">
        <v>5070</v>
      </c>
      <c r="I9" s="644">
        <v>2500</v>
      </c>
      <c r="J9" s="644">
        <v>2570</v>
      </c>
    </row>
    <row r="10" spans="1:10" s="7" customFormat="1" ht="10.5" customHeight="1">
      <c r="A10" s="683">
        <v>4</v>
      </c>
      <c r="B10" s="683"/>
      <c r="C10" s="646">
        <v>4391</v>
      </c>
      <c r="D10" s="644">
        <v>2228</v>
      </c>
      <c r="E10" s="644">
        <v>2163</v>
      </c>
      <c r="F10" s="690"/>
      <c r="G10" s="683"/>
      <c r="H10" s="38"/>
      <c r="I10" s="39"/>
      <c r="J10" s="39"/>
    </row>
    <row r="11" spans="1:10" s="7" customFormat="1" ht="10.5" customHeight="1">
      <c r="A11" s="683"/>
      <c r="B11" s="683"/>
      <c r="C11" s="38"/>
      <c r="D11" s="39"/>
      <c r="E11" s="39"/>
      <c r="F11" s="700" t="s">
        <v>648</v>
      </c>
      <c r="G11" s="702"/>
      <c r="H11" s="645">
        <v>27089</v>
      </c>
      <c r="I11" s="643">
        <v>13294</v>
      </c>
      <c r="J11" s="643">
        <v>13795</v>
      </c>
    </row>
    <row r="12" spans="1:10" s="7" customFormat="1" ht="10.5" customHeight="1">
      <c r="A12" s="702" t="s">
        <v>649</v>
      </c>
      <c r="B12" s="702"/>
      <c r="C12" s="645">
        <v>21502</v>
      </c>
      <c r="D12" s="643">
        <v>11017</v>
      </c>
      <c r="E12" s="643">
        <v>10485</v>
      </c>
      <c r="F12" s="690">
        <v>55</v>
      </c>
      <c r="G12" s="683"/>
      <c r="H12" s="646">
        <v>5246</v>
      </c>
      <c r="I12" s="644">
        <v>2564</v>
      </c>
      <c r="J12" s="644">
        <v>2682</v>
      </c>
    </row>
    <row r="13" spans="1:10" s="7" customFormat="1" ht="10.5" customHeight="1">
      <c r="A13" s="683">
        <v>5</v>
      </c>
      <c r="B13" s="683"/>
      <c r="C13" s="646">
        <v>4311</v>
      </c>
      <c r="D13" s="644">
        <v>2166</v>
      </c>
      <c r="E13" s="644">
        <v>2145</v>
      </c>
      <c r="F13" s="690">
        <v>56</v>
      </c>
      <c r="G13" s="683"/>
      <c r="H13" s="646">
        <v>5538</v>
      </c>
      <c r="I13" s="644">
        <v>2723</v>
      </c>
      <c r="J13" s="644">
        <v>2815</v>
      </c>
    </row>
    <row r="14" spans="1:10" s="7" customFormat="1" ht="10.5" customHeight="1">
      <c r="A14" s="683">
        <v>6</v>
      </c>
      <c r="B14" s="683"/>
      <c r="C14" s="646">
        <v>4383</v>
      </c>
      <c r="D14" s="644">
        <v>2198</v>
      </c>
      <c r="E14" s="644">
        <v>2185</v>
      </c>
      <c r="F14" s="690">
        <v>57</v>
      </c>
      <c r="G14" s="683"/>
      <c r="H14" s="646">
        <v>5358</v>
      </c>
      <c r="I14" s="644">
        <v>2632</v>
      </c>
      <c r="J14" s="644">
        <v>2726</v>
      </c>
    </row>
    <row r="15" spans="1:10" s="7" customFormat="1" ht="10.5" customHeight="1">
      <c r="A15" s="683">
        <v>7</v>
      </c>
      <c r="B15" s="683"/>
      <c r="C15" s="646">
        <v>4265</v>
      </c>
      <c r="D15" s="644">
        <v>2220</v>
      </c>
      <c r="E15" s="644">
        <v>2045</v>
      </c>
      <c r="F15" s="690">
        <v>58</v>
      </c>
      <c r="G15" s="683"/>
      <c r="H15" s="646">
        <v>5317</v>
      </c>
      <c r="I15" s="644">
        <v>2633</v>
      </c>
      <c r="J15" s="644">
        <v>2684</v>
      </c>
    </row>
    <row r="16" spans="1:10" s="7" customFormat="1" ht="10.5" customHeight="1">
      <c r="A16" s="683">
        <v>8</v>
      </c>
      <c r="B16" s="683"/>
      <c r="C16" s="646">
        <v>4365</v>
      </c>
      <c r="D16" s="644">
        <v>2265</v>
      </c>
      <c r="E16" s="644">
        <v>2100</v>
      </c>
      <c r="F16" s="690">
        <v>59</v>
      </c>
      <c r="G16" s="683"/>
      <c r="H16" s="646">
        <v>5630</v>
      </c>
      <c r="I16" s="644">
        <v>2742</v>
      </c>
      <c r="J16" s="644">
        <v>2888</v>
      </c>
    </row>
    <row r="17" spans="1:10" s="7" customFormat="1" ht="10.5" customHeight="1">
      <c r="A17" s="683">
        <v>9</v>
      </c>
      <c r="B17" s="683"/>
      <c r="C17" s="646">
        <v>4178</v>
      </c>
      <c r="D17" s="644">
        <v>2168</v>
      </c>
      <c r="E17" s="644">
        <v>2010</v>
      </c>
      <c r="F17" s="690"/>
      <c r="G17" s="683"/>
      <c r="H17" s="38"/>
      <c r="I17" s="39"/>
      <c r="J17" s="39"/>
    </row>
    <row r="18" spans="1:10" s="7" customFormat="1" ht="10.5" customHeight="1">
      <c r="A18" s="683"/>
      <c r="B18" s="683"/>
      <c r="C18" s="38"/>
      <c r="D18" s="39"/>
      <c r="E18" s="39"/>
      <c r="F18" s="700" t="s">
        <v>650</v>
      </c>
      <c r="G18" s="702"/>
      <c r="H18" s="645">
        <v>31814</v>
      </c>
      <c r="I18" s="643">
        <v>15514</v>
      </c>
      <c r="J18" s="643">
        <v>16300</v>
      </c>
    </row>
    <row r="19" spans="1:10" s="7" customFormat="1" ht="10.5" customHeight="1">
      <c r="A19" s="702" t="s">
        <v>651</v>
      </c>
      <c r="B19" s="702"/>
      <c r="C19" s="645">
        <v>22137</v>
      </c>
      <c r="D19" s="643">
        <v>11295</v>
      </c>
      <c r="E19" s="643">
        <v>10842</v>
      </c>
      <c r="F19" s="690">
        <v>60</v>
      </c>
      <c r="G19" s="683"/>
      <c r="H19" s="646">
        <v>5772</v>
      </c>
      <c r="I19" s="644">
        <v>2831</v>
      </c>
      <c r="J19" s="644">
        <v>2941</v>
      </c>
    </row>
    <row r="20" spans="1:10" s="7" customFormat="1" ht="10.5" customHeight="1">
      <c r="A20" s="683">
        <v>10</v>
      </c>
      <c r="B20" s="683"/>
      <c r="C20" s="646">
        <v>4252</v>
      </c>
      <c r="D20" s="644">
        <v>2196</v>
      </c>
      <c r="E20" s="644">
        <v>2056</v>
      </c>
      <c r="F20" s="690">
        <v>61</v>
      </c>
      <c r="G20" s="683"/>
      <c r="H20" s="646">
        <v>5706</v>
      </c>
      <c r="I20" s="644">
        <v>2807</v>
      </c>
      <c r="J20" s="644">
        <v>2899</v>
      </c>
    </row>
    <row r="21" spans="1:10" s="7" customFormat="1" ht="10.5" customHeight="1">
      <c r="A21" s="683">
        <v>11</v>
      </c>
      <c r="B21" s="683"/>
      <c r="C21" s="646">
        <v>4319</v>
      </c>
      <c r="D21" s="644">
        <v>2154</v>
      </c>
      <c r="E21" s="644">
        <v>2165</v>
      </c>
      <c r="F21" s="690">
        <v>62</v>
      </c>
      <c r="G21" s="683"/>
      <c r="H21" s="646">
        <v>6445</v>
      </c>
      <c r="I21" s="644">
        <v>3097</v>
      </c>
      <c r="J21" s="644">
        <v>3348</v>
      </c>
    </row>
    <row r="22" spans="1:10" s="7" customFormat="1" ht="10.5" customHeight="1">
      <c r="A22" s="683">
        <v>12</v>
      </c>
      <c r="B22" s="683"/>
      <c r="C22" s="646">
        <v>4408</v>
      </c>
      <c r="D22" s="644">
        <v>2299</v>
      </c>
      <c r="E22" s="644">
        <v>2109</v>
      </c>
      <c r="F22" s="690">
        <v>63</v>
      </c>
      <c r="G22" s="683"/>
      <c r="H22" s="646">
        <v>6543</v>
      </c>
      <c r="I22" s="644">
        <v>3167</v>
      </c>
      <c r="J22" s="644">
        <v>3376</v>
      </c>
    </row>
    <row r="23" spans="1:10" s="7" customFormat="1" ht="10.5" customHeight="1">
      <c r="A23" s="683">
        <v>13</v>
      </c>
      <c r="B23" s="683"/>
      <c r="C23" s="646">
        <v>4491</v>
      </c>
      <c r="D23" s="644">
        <v>2253</v>
      </c>
      <c r="E23" s="644">
        <v>2238</v>
      </c>
      <c r="F23" s="690">
        <v>64</v>
      </c>
      <c r="G23" s="683"/>
      <c r="H23" s="646">
        <v>7348</v>
      </c>
      <c r="I23" s="644">
        <v>3612</v>
      </c>
      <c r="J23" s="644">
        <v>3736</v>
      </c>
    </row>
    <row r="24" spans="1:10" s="7" customFormat="1" ht="10.5" customHeight="1">
      <c r="A24" s="683">
        <v>14</v>
      </c>
      <c r="B24" s="683"/>
      <c r="C24" s="646">
        <v>4667</v>
      </c>
      <c r="D24" s="644">
        <v>2393</v>
      </c>
      <c r="E24" s="644">
        <v>2274</v>
      </c>
      <c r="F24" s="690"/>
      <c r="G24" s="683"/>
      <c r="H24" s="38"/>
      <c r="I24" s="39"/>
      <c r="J24" s="39"/>
    </row>
    <row r="25" spans="1:10" s="7" customFormat="1" ht="10.5" customHeight="1">
      <c r="A25" s="683"/>
      <c r="B25" s="683"/>
      <c r="C25" s="38"/>
      <c r="D25" s="39"/>
      <c r="E25" s="39"/>
      <c r="F25" s="700" t="s">
        <v>652</v>
      </c>
      <c r="G25" s="702"/>
      <c r="H25" s="645">
        <v>36319</v>
      </c>
      <c r="I25" s="643">
        <v>17580</v>
      </c>
      <c r="J25" s="643">
        <v>18739</v>
      </c>
    </row>
    <row r="26" spans="1:10" s="7" customFormat="1" ht="10.5" customHeight="1">
      <c r="A26" s="702" t="s">
        <v>653</v>
      </c>
      <c r="B26" s="702"/>
      <c r="C26" s="645">
        <v>21524</v>
      </c>
      <c r="D26" s="643">
        <v>10905</v>
      </c>
      <c r="E26" s="643">
        <v>10619</v>
      </c>
      <c r="F26" s="690">
        <v>65</v>
      </c>
      <c r="G26" s="683"/>
      <c r="H26" s="646">
        <v>7485</v>
      </c>
      <c r="I26" s="644">
        <v>3678</v>
      </c>
      <c r="J26" s="644">
        <v>3807</v>
      </c>
    </row>
    <row r="27" spans="1:10" s="7" customFormat="1" ht="10.5" customHeight="1">
      <c r="A27" s="683">
        <v>15</v>
      </c>
      <c r="B27" s="683"/>
      <c r="C27" s="646">
        <v>4506</v>
      </c>
      <c r="D27" s="644">
        <v>2277</v>
      </c>
      <c r="E27" s="644">
        <v>2229</v>
      </c>
      <c r="F27" s="690">
        <v>66</v>
      </c>
      <c r="G27" s="683"/>
      <c r="H27" s="646">
        <v>8021</v>
      </c>
      <c r="I27" s="644">
        <v>3854</v>
      </c>
      <c r="J27" s="644">
        <v>4167</v>
      </c>
    </row>
    <row r="28" spans="1:10" s="7" customFormat="1" ht="10.5" customHeight="1">
      <c r="A28" s="683">
        <v>16</v>
      </c>
      <c r="B28" s="683"/>
      <c r="C28" s="646">
        <v>4581</v>
      </c>
      <c r="D28" s="644">
        <v>2310</v>
      </c>
      <c r="E28" s="644">
        <v>2271</v>
      </c>
      <c r="F28" s="690">
        <v>67</v>
      </c>
      <c r="G28" s="683"/>
      <c r="H28" s="646">
        <v>8030</v>
      </c>
      <c r="I28" s="644">
        <v>3860</v>
      </c>
      <c r="J28" s="644">
        <v>4170</v>
      </c>
    </row>
    <row r="29" spans="1:10" s="7" customFormat="1" ht="10.5" customHeight="1">
      <c r="A29" s="683">
        <v>17</v>
      </c>
      <c r="B29" s="683"/>
      <c r="C29" s="646">
        <v>4506</v>
      </c>
      <c r="D29" s="644">
        <v>2291</v>
      </c>
      <c r="E29" s="644">
        <v>2215</v>
      </c>
      <c r="F29" s="690">
        <v>68</v>
      </c>
      <c r="G29" s="683"/>
      <c r="H29" s="646">
        <v>8033</v>
      </c>
      <c r="I29" s="644">
        <v>3962</v>
      </c>
      <c r="J29" s="644">
        <v>4071</v>
      </c>
    </row>
    <row r="30" spans="1:10" s="7" customFormat="1" ht="10.5" customHeight="1">
      <c r="A30" s="683">
        <v>18</v>
      </c>
      <c r="B30" s="683"/>
      <c r="C30" s="646">
        <v>4263</v>
      </c>
      <c r="D30" s="644">
        <v>2142</v>
      </c>
      <c r="E30" s="644">
        <v>2121</v>
      </c>
      <c r="F30" s="690">
        <v>69</v>
      </c>
      <c r="G30" s="683"/>
      <c r="H30" s="646">
        <v>4750</v>
      </c>
      <c r="I30" s="644">
        <v>2226</v>
      </c>
      <c r="J30" s="644">
        <v>2524</v>
      </c>
    </row>
    <row r="31" spans="1:10" s="7" customFormat="1" ht="10.5" customHeight="1">
      <c r="A31" s="683">
        <v>19</v>
      </c>
      <c r="B31" s="683"/>
      <c r="C31" s="646">
        <v>3668</v>
      </c>
      <c r="D31" s="644">
        <v>1885</v>
      </c>
      <c r="E31" s="644">
        <v>1783</v>
      </c>
      <c r="F31" s="690"/>
      <c r="G31" s="683"/>
      <c r="H31" s="38"/>
      <c r="I31" s="39"/>
      <c r="J31" s="39"/>
    </row>
    <row r="32" spans="1:10" s="7" customFormat="1" ht="10.5" customHeight="1">
      <c r="A32" s="683"/>
      <c r="B32" s="683"/>
      <c r="C32" s="38"/>
      <c r="D32" s="39"/>
      <c r="E32" s="39"/>
      <c r="F32" s="700" t="s">
        <v>654</v>
      </c>
      <c r="G32" s="702"/>
      <c r="H32" s="645">
        <v>29165</v>
      </c>
      <c r="I32" s="643">
        <v>13644</v>
      </c>
      <c r="J32" s="643">
        <v>15521</v>
      </c>
    </row>
    <row r="33" spans="1:10" s="7" customFormat="1" ht="10.5" customHeight="1">
      <c r="A33" s="702" t="s">
        <v>655</v>
      </c>
      <c r="B33" s="702"/>
      <c r="C33" s="645">
        <v>19567</v>
      </c>
      <c r="D33" s="643">
        <v>10044</v>
      </c>
      <c r="E33" s="643">
        <v>9523</v>
      </c>
      <c r="F33" s="690">
        <v>70</v>
      </c>
      <c r="G33" s="683"/>
      <c r="H33" s="646">
        <v>5342</v>
      </c>
      <c r="I33" s="644">
        <v>2527</v>
      </c>
      <c r="J33" s="644">
        <v>2815</v>
      </c>
    </row>
    <row r="34" spans="1:10" s="7" customFormat="1" ht="10.5" customHeight="1">
      <c r="A34" s="683">
        <v>20</v>
      </c>
      <c r="B34" s="683"/>
      <c r="C34" s="646">
        <v>3766</v>
      </c>
      <c r="D34" s="644">
        <v>1891</v>
      </c>
      <c r="E34" s="644">
        <v>1875</v>
      </c>
      <c r="F34" s="690">
        <v>71</v>
      </c>
      <c r="G34" s="683"/>
      <c r="H34" s="646">
        <v>6059</v>
      </c>
      <c r="I34" s="644">
        <v>2854</v>
      </c>
      <c r="J34" s="644">
        <v>3205</v>
      </c>
    </row>
    <row r="35" spans="1:10" s="7" customFormat="1" ht="10.5" customHeight="1">
      <c r="A35" s="683">
        <v>21</v>
      </c>
      <c r="B35" s="683"/>
      <c r="C35" s="646">
        <v>3738</v>
      </c>
      <c r="D35" s="644">
        <v>1943</v>
      </c>
      <c r="E35" s="644">
        <v>1795</v>
      </c>
      <c r="F35" s="690">
        <v>72</v>
      </c>
      <c r="G35" s="683"/>
      <c r="H35" s="646">
        <v>5812</v>
      </c>
      <c r="I35" s="644">
        <v>2730</v>
      </c>
      <c r="J35" s="644">
        <v>3082</v>
      </c>
    </row>
    <row r="36" spans="1:10" s="7" customFormat="1" ht="10.5" customHeight="1">
      <c r="A36" s="683">
        <v>22</v>
      </c>
      <c r="B36" s="683"/>
      <c r="C36" s="646">
        <v>3896</v>
      </c>
      <c r="D36" s="644">
        <v>2036</v>
      </c>
      <c r="E36" s="644">
        <v>1860</v>
      </c>
      <c r="F36" s="690">
        <v>73</v>
      </c>
      <c r="G36" s="683"/>
      <c r="H36" s="646">
        <v>6026</v>
      </c>
      <c r="I36" s="644">
        <v>2771</v>
      </c>
      <c r="J36" s="644">
        <v>3255</v>
      </c>
    </row>
    <row r="37" spans="1:10" s="7" customFormat="1" ht="10.5" customHeight="1">
      <c r="A37" s="683">
        <v>23</v>
      </c>
      <c r="B37" s="683"/>
      <c r="C37" s="646">
        <v>4028</v>
      </c>
      <c r="D37" s="644">
        <v>2075</v>
      </c>
      <c r="E37" s="644">
        <v>1953</v>
      </c>
      <c r="F37" s="690">
        <v>74</v>
      </c>
      <c r="G37" s="683"/>
      <c r="H37" s="646">
        <v>5926</v>
      </c>
      <c r="I37" s="644">
        <v>2762</v>
      </c>
      <c r="J37" s="644">
        <v>3164</v>
      </c>
    </row>
    <row r="38" spans="1:10" s="7" customFormat="1" ht="10.5" customHeight="1">
      <c r="A38" s="683">
        <v>24</v>
      </c>
      <c r="B38" s="683"/>
      <c r="C38" s="646">
        <v>4139</v>
      </c>
      <c r="D38" s="644">
        <v>2099</v>
      </c>
      <c r="E38" s="644">
        <v>2040</v>
      </c>
      <c r="F38" s="690"/>
      <c r="G38" s="683"/>
      <c r="H38" s="38"/>
      <c r="I38" s="39"/>
      <c r="J38" s="39"/>
    </row>
    <row r="39" spans="1:10" s="7" customFormat="1" ht="10.5" customHeight="1">
      <c r="A39" s="683"/>
      <c r="B39" s="683"/>
      <c r="C39" s="38"/>
      <c r="D39" s="39"/>
      <c r="E39" s="39"/>
      <c r="F39" s="700" t="s">
        <v>656</v>
      </c>
      <c r="G39" s="702"/>
      <c r="H39" s="645">
        <v>22240</v>
      </c>
      <c r="I39" s="643">
        <v>9970</v>
      </c>
      <c r="J39" s="643">
        <v>12270</v>
      </c>
    </row>
    <row r="40" spans="1:10" s="7" customFormat="1" ht="10.5" customHeight="1">
      <c r="A40" s="702" t="s">
        <v>657</v>
      </c>
      <c r="B40" s="702"/>
      <c r="C40" s="645">
        <v>23567</v>
      </c>
      <c r="D40" s="643">
        <v>12237</v>
      </c>
      <c r="E40" s="643">
        <v>11330</v>
      </c>
      <c r="F40" s="690">
        <v>75</v>
      </c>
      <c r="G40" s="683"/>
      <c r="H40" s="646">
        <v>4917</v>
      </c>
      <c r="I40" s="644">
        <v>2232</v>
      </c>
      <c r="J40" s="644">
        <v>2685</v>
      </c>
    </row>
    <row r="41" spans="1:10" s="7" customFormat="1" ht="10.5" customHeight="1">
      <c r="A41" s="683">
        <v>25</v>
      </c>
      <c r="B41" s="683"/>
      <c r="C41" s="646">
        <v>4280</v>
      </c>
      <c r="D41" s="644">
        <v>2245</v>
      </c>
      <c r="E41" s="644">
        <v>2035</v>
      </c>
      <c r="F41" s="690">
        <v>76</v>
      </c>
      <c r="G41" s="683"/>
      <c r="H41" s="646">
        <v>4113</v>
      </c>
      <c r="I41" s="644">
        <v>1895</v>
      </c>
      <c r="J41" s="644">
        <v>2218</v>
      </c>
    </row>
    <row r="42" spans="1:10" s="7" customFormat="1" ht="10.5" customHeight="1">
      <c r="A42" s="683">
        <v>26</v>
      </c>
      <c r="B42" s="683"/>
      <c r="C42" s="646">
        <v>4580</v>
      </c>
      <c r="D42" s="644">
        <v>2404</v>
      </c>
      <c r="E42" s="644">
        <v>2176</v>
      </c>
      <c r="F42" s="690">
        <v>77</v>
      </c>
      <c r="G42" s="683"/>
      <c r="H42" s="646">
        <v>4338</v>
      </c>
      <c r="I42" s="644">
        <v>1972</v>
      </c>
      <c r="J42" s="644">
        <v>2366</v>
      </c>
    </row>
    <row r="43" spans="1:10" s="7" customFormat="1" ht="10.5" customHeight="1">
      <c r="A43" s="683">
        <v>27</v>
      </c>
      <c r="B43" s="683"/>
      <c r="C43" s="646">
        <v>4754</v>
      </c>
      <c r="D43" s="644">
        <v>2419</v>
      </c>
      <c r="E43" s="644">
        <v>2335</v>
      </c>
      <c r="F43" s="690">
        <v>78</v>
      </c>
      <c r="G43" s="683"/>
      <c r="H43" s="646">
        <v>4563</v>
      </c>
      <c r="I43" s="644">
        <v>2044</v>
      </c>
      <c r="J43" s="644">
        <v>2519</v>
      </c>
    </row>
    <row r="44" spans="1:10" s="7" customFormat="1" ht="10.5" customHeight="1">
      <c r="A44" s="683">
        <v>28</v>
      </c>
      <c r="B44" s="683"/>
      <c r="C44" s="646">
        <v>4940</v>
      </c>
      <c r="D44" s="644">
        <v>2532</v>
      </c>
      <c r="E44" s="644">
        <v>2408</v>
      </c>
      <c r="F44" s="690">
        <v>79</v>
      </c>
      <c r="G44" s="683"/>
      <c r="H44" s="646">
        <v>4309</v>
      </c>
      <c r="I44" s="644">
        <v>1827</v>
      </c>
      <c r="J44" s="644">
        <v>2482</v>
      </c>
    </row>
    <row r="45" spans="1:10" s="7" customFormat="1" ht="10.5" customHeight="1">
      <c r="A45" s="683">
        <v>29</v>
      </c>
      <c r="B45" s="683"/>
      <c r="C45" s="646">
        <v>5013</v>
      </c>
      <c r="D45" s="644">
        <v>2637</v>
      </c>
      <c r="E45" s="644">
        <v>2376</v>
      </c>
      <c r="F45" s="690"/>
      <c r="G45" s="683"/>
      <c r="H45" s="38"/>
      <c r="I45" s="39"/>
      <c r="J45" s="39"/>
    </row>
    <row r="46" spans="1:10" s="7" customFormat="1" ht="10.5" customHeight="1">
      <c r="A46" s="683"/>
      <c r="B46" s="683"/>
      <c r="C46" s="38"/>
      <c r="D46" s="39"/>
      <c r="E46" s="39"/>
      <c r="F46" s="700" t="s">
        <v>658</v>
      </c>
      <c r="G46" s="702"/>
      <c r="H46" s="645">
        <v>17269</v>
      </c>
      <c r="I46" s="643">
        <v>6729</v>
      </c>
      <c r="J46" s="643">
        <v>10540</v>
      </c>
    </row>
    <row r="47" spans="1:10" s="7" customFormat="1" ht="10.5" customHeight="1">
      <c r="A47" s="702" t="s">
        <v>659</v>
      </c>
      <c r="B47" s="702"/>
      <c r="C47" s="645">
        <v>26409</v>
      </c>
      <c r="D47" s="643">
        <v>13301</v>
      </c>
      <c r="E47" s="643">
        <v>13108</v>
      </c>
      <c r="F47" s="690">
        <v>80</v>
      </c>
      <c r="G47" s="683"/>
      <c r="H47" s="646">
        <v>3944</v>
      </c>
      <c r="I47" s="644">
        <v>1582</v>
      </c>
      <c r="J47" s="644">
        <v>2362</v>
      </c>
    </row>
    <row r="48" spans="1:10" s="7" customFormat="1" ht="10.5" customHeight="1">
      <c r="A48" s="683">
        <v>30</v>
      </c>
      <c r="B48" s="683"/>
      <c r="C48" s="646">
        <v>5148</v>
      </c>
      <c r="D48" s="644">
        <v>2610</v>
      </c>
      <c r="E48" s="644">
        <v>2538</v>
      </c>
      <c r="F48" s="690">
        <v>81</v>
      </c>
      <c r="G48" s="683"/>
      <c r="H48" s="646">
        <v>3360</v>
      </c>
      <c r="I48" s="644">
        <v>1330</v>
      </c>
      <c r="J48" s="644">
        <v>2030</v>
      </c>
    </row>
    <row r="49" spans="1:10" s="7" customFormat="1" ht="10.5" customHeight="1">
      <c r="A49" s="683">
        <v>31</v>
      </c>
      <c r="B49" s="683"/>
      <c r="C49" s="646">
        <v>5200</v>
      </c>
      <c r="D49" s="644">
        <v>2638</v>
      </c>
      <c r="E49" s="644">
        <v>2562</v>
      </c>
      <c r="F49" s="690">
        <v>82</v>
      </c>
      <c r="G49" s="683"/>
      <c r="H49" s="646">
        <v>3495</v>
      </c>
      <c r="I49" s="644">
        <v>1381</v>
      </c>
      <c r="J49" s="644">
        <v>2114</v>
      </c>
    </row>
    <row r="50" spans="1:10" s="7" customFormat="1" ht="10.5" customHeight="1">
      <c r="A50" s="683">
        <v>32</v>
      </c>
      <c r="B50" s="683"/>
      <c r="C50" s="646">
        <v>5389</v>
      </c>
      <c r="D50" s="644">
        <v>2642</v>
      </c>
      <c r="E50" s="644">
        <v>2747</v>
      </c>
      <c r="F50" s="690">
        <v>83</v>
      </c>
      <c r="G50" s="683"/>
      <c r="H50" s="646">
        <v>3377</v>
      </c>
      <c r="I50" s="644">
        <v>1319</v>
      </c>
      <c r="J50" s="644">
        <v>2058</v>
      </c>
    </row>
    <row r="51" spans="1:10" s="7" customFormat="1" ht="10.5" customHeight="1">
      <c r="A51" s="683">
        <v>33</v>
      </c>
      <c r="B51" s="683"/>
      <c r="C51" s="646">
        <v>5296</v>
      </c>
      <c r="D51" s="644">
        <v>2669</v>
      </c>
      <c r="E51" s="644">
        <v>2627</v>
      </c>
      <c r="F51" s="690">
        <v>84</v>
      </c>
      <c r="G51" s="683"/>
      <c r="H51" s="646">
        <v>3093</v>
      </c>
      <c r="I51" s="644">
        <v>1117</v>
      </c>
      <c r="J51" s="644">
        <v>1976</v>
      </c>
    </row>
    <row r="52" spans="1:10" s="7" customFormat="1" ht="10.5" customHeight="1">
      <c r="A52" s="683">
        <v>34</v>
      </c>
      <c r="B52" s="683"/>
      <c r="C52" s="646">
        <v>5376</v>
      </c>
      <c r="D52" s="644">
        <v>2742</v>
      </c>
      <c r="E52" s="644">
        <v>2634</v>
      </c>
      <c r="F52" s="690"/>
      <c r="G52" s="683"/>
      <c r="H52" s="38"/>
      <c r="I52" s="39"/>
      <c r="J52" s="39"/>
    </row>
    <row r="53" spans="1:10" s="7" customFormat="1" ht="10.5" customHeight="1">
      <c r="A53" s="683"/>
      <c r="B53" s="683"/>
      <c r="C53" s="38"/>
      <c r="D53" s="39"/>
      <c r="E53" s="39"/>
      <c r="F53" s="700" t="s">
        <v>660</v>
      </c>
      <c r="G53" s="702"/>
      <c r="H53" s="645">
        <v>11426</v>
      </c>
      <c r="I53" s="643">
        <v>3865</v>
      </c>
      <c r="J53" s="643">
        <v>7561</v>
      </c>
    </row>
    <row r="54" spans="1:10" s="7" customFormat="1" ht="10.5" customHeight="1">
      <c r="A54" s="702" t="s">
        <v>661</v>
      </c>
      <c r="B54" s="702"/>
      <c r="C54" s="645">
        <v>30254</v>
      </c>
      <c r="D54" s="643">
        <v>15225</v>
      </c>
      <c r="E54" s="643">
        <v>15029</v>
      </c>
      <c r="F54" s="690">
        <v>85</v>
      </c>
      <c r="G54" s="683"/>
      <c r="H54" s="646">
        <v>2581</v>
      </c>
      <c r="I54" s="644">
        <v>978</v>
      </c>
      <c r="J54" s="644">
        <v>1603</v>
      </c>
    </row>
    <row r="55" spans="1:10" s="7" customFormat="1" ht="10.5" customHeight="1">
      <c r="A55" s="683">
        <v>35</v>
      </c>
      <c r="B55" s="683"/>
      <c r="C55" s="646">
        <v>5643</v>
      </c>
      <c r="D55" s="644">
        <v>2837</v>
      </c>
      <c r="E55" s="644">
        <v>2806</v>
      </c>
      <c r="F55" s="690">
        <v>86</v>
      </c>
      <c r="G55" s="683"/>
      <c r="H55" s="646">
        <v>2644</v>
      </c>
      <c r="I55" s="644">
        <v>922</v>
      </c>
      <c r="J55" s="644">
        <v>1722</v>
      </c>
    </row>
    <row r="56" spans="1:10" s="7" customFormat="1" ht="10.5" customHeight="1">
      <c r="A56" s="683">
        <v>36</v>
      </c>
      <c r="B56" s="683"/>
      <c r="C56" s="646">
        <v>5736</v>
      </c>
      <c r="D56" s="644">
        <v>2881</v>
      </c>
      <c r="E56" s="644">
        <v>2855</v>
      </c>
      <c r="F56" s="690">
        <v>87</v>
      </c>
      <c r="G56" s="683"/>
      <c r="H56" s="646">
        <v>2340</v>
      </c>
      <c r="I56" s="644">
        <v>802</v>
      </c>
      <c r="J56" s="644">
        <v>1538</v>
      </c>
    </row>
    <row r="57" spans="1:10" s="7" customFormat="1" ht="10.5" customHeight="1">
      <c r="A57" s="683">
        <v>37</v>
      </c>
      <c r="B57" s="683"/>
      <c r="C57" s="646">
        <v>6080</v>
      </c>
      <c r="D57" s="644">
        <v>3067</v>
      </c>
      <c r="E57" s="644">
        <v>3013</v>
      </c>
      <c r="F57" s="690">
        <v>88</v>
      </c>
      <c r="G57" s="683"/>
      <c r="H57" s="646">
        <v>2018</v>
      </c>
      <c r="I57" s="644">
        <v>623</v>
      </c>
      <c r="J57" s="644">
        <v>1395</v>
      </c>
    </row>
    <row r="58" spans="1:10" s="7" customFormat="1" ht="10.5" customHeight="1">
      <c r="A58" s="683">
        <v>38</v>
      </c>
      <c r="B58" s="683"/>
      <c r="C58" s="646">
        <v>6195</v>
      </c>
      <c r="D58" s="644">
        <v>3116</v>
      </c>
      <c r="E58" s="644">
        <v>3079</v>
      </c>
      <c r="F58" s="690">
        <v>89</v>
      </c>
      <c r="G58" s="683"/>
      <c r="H58" s="646">
        <v>1843</v>
      </c>
      <c r="I58" s="644">
        <v>540</v>
      </c>
      <c r="J58" s="644">
        <v>1303</v>
      </c>
    </row>
    <row r="59" spans="1:10" s="7" customFormat="1" ht="10.5" customHeight="1">
      <c r="A59" s="683">
        <v>39</v>
      </c>
      <c r="B59" s="683"/>
      <c r="C59" s="646">
        <v>6600</v>
      </c>
      <c r="D59" s="644">
        <v>3324</v>
      </c>
      <c r="E59" s="644">
        <v>3276</v>
      </c>
      <c r="F59" s="690"/>
      <c r="G59" s="683"/>
      <c r="H59" s="38"/>
      <c r="I59" s="39"/>
      <c r="J59" s="39"/>
    </row>
    <row r="60" spans="1:10" s="7" customFormat="1" ht="10.5" customHeight="1">
      <c r="A60" s="683"/>
      <c r="B60" s="683"/>
      <c r="C60" s="38"/>
      <c r="D60" s="39"/>
      <c r="E60" s="39"/>
      <c r="F60" s="700" t="s">
        <v>662</v>
      </c>
      <c r="G60" s="702"/>
      <c r="H60" s="645">
        <v>5295</v>
      </c>
      <c r="I60" s="643">
        <v>1326</v>
      </c>
      <c r="J60" s="643">
        <v>3969</v>
      </c>
    </row>
    <row r="61" spans="1:10" s="7" customFormat="1" ht="10.5" customHeight="1">
      <c r="A61" s="702" t="s">
        <v>663</v>
      </c>
      <c r="B61" s="702"/>
      <c r="C61" s="645">
        <v>35863</v>
      </c>
      <c r="D61" s="643">
        <v>17944</v>
      </c>
      <c r="E61" s="643">
        <v>17919</v>
      </c>
      <c r="F61" s="690">
        <v>90</v>
      </c>
      <c r="G61" s="683"/>
      <c r="H61" s="646">
        <v>1490</v>
      </c>
      <c r="I61" s="644">
        <v>437</v>
      </c>
      <c r="J61" s="644">
        <v>1053</v>
      </c>
    </row>
    <row r="62" spans="1:10" s="7" customFormat="1" ht="10.5" customHeight="1">
      <c r="A62" s="683">
        <v>40</v>
      </c>
      <c r="B62" s="683"/>
      <c r="C62" s="646">
        <v>6895</v>
      </c>
      <c r="D62" s="644">
        <v>3442</v>
      </c>
      <c r="E62" s="644">
        <v>3453</v>
      </c>
      <c r="F62" s="690">
        <v>91</v>
      </c>
      <c r="G62" s="683"/>
      <c r="H62" s="646">
        <v>1242</v>
      </c>
      <c r="I62" s="644">
        <v>293</v>
      </c>
      <c r="J62" s="644">
        <v>949</v>
      </c>
    </row>
    <row r="63" spans="1:10" s="7" customFormat="1" ht="10.5" customHeight="1">
      <c r="A63" s="683">
        <v>41</v>
      </c>
      <c r="B63" s="683"/>
      <c r="C63" s="646">
        <v>7372</v>
      </c>
      <c r="D63" s="644">
        <v>3684</v>
      </c>
      <c r="E63" s="644">
        <v>3688</v>
      </c>
      <c r="F63" s="690">
        <v>92</v>
      </c>
      <c r="G63" s="683"/>
      <c r="H63" s="646">
        <v>1071</v>
      </c>
      <c r="I63" s="644">
        <v>253</v>
      </c>
      <c r="J63" s="644">
        <v>818</v>
      </c>
    </row>
    <row r="64" spans="1:10" s="7" customFormat="1" ht="10.5" customHeight="1">
      <c r="A64" s="683">
        <v>42</v>
      </c>
      <c r="B64" s="683"/>
      <c r="C64" s="646">
        <v>7495</v>
      </c>
      <c r="D64" s="644">
        <v>3865</v>
      </c>
      <c r="E64" s="644">
        <v>3630</v>
      </c>
      <c r="F64" s="690">
        <v>93</v>
      </c>
      <c r="G64" s="683"/>
      <c r="H64" s="646">
        <v>831</v>
      </c>
      <c r="I64" s="644">
        <v>194</v>
      </c>
      <c r="J64" s="644">
        <v>637</v>
      </c>
    </row>
    <row r="65" spans="1:10" s="7" customFormat="1" ht="10.5" customHeight="1">
      <c r="A65" s="683">
        <v>43</v>
      </c>
      <c r="B65" s="683"/>
      <c r="C65" s="646">
        <v>7229</v>
      </c>
      <c r="D65" s="644">
        <v>3554</v>
      </c>
      <c r="E65" s="644">
        <v>3675</v>
      </c>
      <c r="F65" s="690">
        <v>94</v>
      </c>
      <c r="G65" s="683"/>
      <c r="H65" s="646">
        <v>661</v>
      </c>
      <c r="I65" s="644">
        <v>149</v>
      </c>
      <c r="J65" s="644">
        <v>512</v>
      </c>
    </row>
    <row r="66" spans="1:10" s="7" customFormat="1" ht="10.5" customHeight="1">
      <c r="A66" s="683">
        <v>44</v>
      </c>
      <c r="B66" s="683"/>
      <c r="C66" s="646">
        <v>6872</v>
      </c>
      <c r="D66" s="644">
        <v>3399</v>
      </c>
      <c r="E66" s="644">
        <v>3473</v>
      </c>
      <c r="F66" s="690"/>
      <c r="G66" s="683"/>
      <c r="H66" s="38"/>
      <c r="I66" s="39"/>
      <c r="J66" s="39"/>
    </row>
    <row r="67" spans="1:10" s="7" customFormat="1" ht="10.5" customHeight="1">
      <c r="A67" s="683"/>
      <c r="B67" s="683"/>
      <c r="C67" s="38"/>
      <c r="D67" s="39"/>
      <c r="E67" s="39"/>
      <c r="F67" s="700" t="s">
        <v>664</v>
      </c>
      <c r="G67" s="702"/>
      <c r="H67" s="645">
        <v>1466</v>
      </c>
      <c r="I67" s="643">
        <v>259</v>
      </c>
      <c r="J67" s="643">
        <v>1207</v>
      </c>
    </row>
    <row r="68" spans="1:10" s="7" customFormat="1" ht="10.5" customHeight="1">
      <c r="A68" s="702" t="s">
        <v>665</v>
      </c>
      <c r="B68" s="702"/>
      <c r="C68" s="645">
        <v>29241</v>
      </c>
      <c r="D68" s="643">
        <v>14402</v>
      </c>
      <c r="E68" s="643">
        <v>14839</v>
      </c>
      <c r="F68" s="690">
        <v>95</v>
      </c>
      <c r="G68" s="683"/>
      <c r="H68" s="646">
        <v>516</v>
      </c>
      <c r="I68" s="644">
        <v>91</v>
      </c>
      <c r="J68" s="644">
        <v>425</v>
      </c>
    </row>
    <row r="69" spans="1:10" s="7" customFormat="1" ht="10.5" customHeight="1">
      <c r="A69" s="683">
        <v>45</v>
      </c>
      <c r="B69" s="683"/>
      <c r="C69" s="646">
        <v>6504</v>
      </c>
      <c r="D69" s="644">
        <v>3259</v>
      </c>
      <c r="E69" s="644">
        <v>3245</v>
      </c>
      <c r="F69" s="690">
        <v>96</v>
      </c>
      <c r="G69" s="683"/>
      <c r="H69" s="646">
        <v>340</v>
      </c>
      <c r="I69" s="644">
        <v>66</v>
      </c>
      <c r="J69" s="644">
        <v>274</v>
      </c>
    </row>
    <row r="70" spans="1:10" s="7" customFormat="1" ht="10.5" customHeight="1">
      <c r="A70" s="683">
        <v>46</v>
      </c>
      <c r="B70" s="683"/>
      <c r="C70" s="646">
        <v>6215</v>
      </c>
      <c r="D70" s="644">
        <v>3148</v>
      </c>
      <c r="E70" s="644">
        <v>3067</v>
      </c>
      <c r="F70" s="690">
        <v>97</v>
      </c>
      <c r="G70" s="683"/>
      <c r="H70" s="646">
        <v>259</v>
      </c>
      <c r="I70" s="644">
        <v>42</v>
      </c>
      <c r="J70" s="644">
        <v>217</v>
      </c>
    </row>
    <row r="71" spans="1:10" s="7" customFormat="1" ht="10.5" customHeight="1">
      <c r="A71" s="683">
        <v>47</v>
      </c>
      <c r="B71" s="683"/>
      <c r="C71" s="646">
        <v>5942</v>
      </c>
      <c r="D71" s="644">
        <v>2850</v>
      </c>
      <c r="E71" s="644">
        <v>3092</v>
      </c>
      <c r="F71" s="690">
        <v>98</v>
      </c>
      <c r="G71" s="683"/>
      <c r="H71" s="646">
        <v>173</v>
      </c>
      <c r="I71" s="644">
        <v>28</v>
      </c>
      <c r="J71" s="644">
        <v>145</v>
      </c>
    </row>
    <row r="72" spans="1:10" s="7" customFormat="1" ht="10.5" customHeight="1">
      <c r="A72" s="683">
        <v>48</v>
      </c>
      <c r="B72" s="683"/>
      <c r="C72" s="646">
        <v>5987</v>
      </c>
      <c r="D72" s="644">
        <v>2903</v>
      </c>
      <c r="E72" s="644">
        <v>3084</v>
      </c>
      <c r="F72" s="690">
        <v>99</v>
      </c>
      <c r="G72" s="683"/>
      <c r="H72" s="646">
        <v>178</v>
      </c>
      <c r="I72" s="644">
        <v>32</v>
      </c>
      <c r="J72" s="644">
        <v>146</v>
      </c>
    </row>
    <row r="73" spans="1:10" s="7" customFormat="1" ht="10.5" customHeight="1">
      <c r="A73" s="683">
        <v>49</v>
      </c>
      <c r="B73" s="683"/>
      <c r="C73" s="646">
        <v>4593</v>
      </c>
      <c r="D73" s="644">
        <v>2242</v>
      </c>
      <c r="E73" s="644">
        <v>2351</v>
      </c>
      <c r="F73" s="700" t="s">
        <v>666</v>
      </c>
      <c r="G73" s="702"/>
      <c r="H73" s="645">
        <v>261</v>
      </c>
      <c r="I73" s="643">
        <v>29</v>
      </c>
      <c r="J73" s="643">
        <v>232</v>
      </c>
    </row>
    <row r="74" spans="1:10" s="7" customFormat="1" ht="12.75" customHeight="1" thickBot="1">
      <c r="A74" s="696"/>
      <c r="B74" s="696"/>
      <c r="C74" s="226"/>
      <c r="D74" s="168"/>
      <c r="E74" s="168"/>
      <c r="F74" s="798" t="s">
        <v>1250</v>
      </c>
      <c r="G74" s="799"/>
      <c r="H74" s="649">
        <v>5135</v>
      </c>
      <c r="I74" s="647">
        <v>3236</v>
      </c>
      <c r="J74" s="647">
        <v>1899</v>
      </c>
    </row>
    <row r="75" spans="1:10" s="7" customFormat="1" ht="13.5" customHeight="1">
      <c r="A75" s="24" t="s">
        <v>1211</v>
      </c>
      <c r="B75" s="230"/>
      <c r="C75" s="230"/>
      <c r="D75" s="39"/>
      <c r="E75" s="39"/>
      <c r="F75" s="231"/>
      <c r="G75" s="231"/>
      <c r="H75" s="203"/>
      <c r="I75" s="203"/>
      <c r="J75" s="203"/>
    </row>
    <row r="76" spans="1:10" s="7" customFormat="1" ht="11.25" customHeight="1">
      <c r="A76" s="699"/>
      <c r="B76" s="699"/>
      <c r="C76" s="699"/>
      <c r="D76" s="699"/>
      <c r="E76" s="699"/>
      <c r="F76" s="699"/>
      <c r="G76" s="699"/>
      <c r="H76" s="699"/>
      <c r="I76" s="699"/>
      <c r="J76" s="699"/>
    </row>
  </sheetData>
  <sheetProtection/>
  <mergeCells count="147">
    <mergeCell ref="A76:J76"/>
    <mergeCell ref="A73:B73"/>
    <mergeCell ref="F73:G73"/>
    <mergeCell ref="A74:B74"/>
    <mergeCell ref="F74:G74"/>
    <mergeCell ref="A65:B65"/>
    <mergeCell ref="F65:G65"/>
    <mergeCell ref="A66:B66"/>
    <mergeCell ref="F66:G66"/>
    <mergeCell ref="A68:B68"/>
    <mergeCell ref="F68:G68"/>
    <mergeCell ref="F72:G72"/>
    <mergeCell ref="A69:B69"/>
    <mergeCell ref="A70:B70"/>
    <mergeCell ref="F70:G70"/>
    <mergeCell ref="A71:B71"/>
    <mergeCell ref="F71:G71"/>
    <mergeCell ref="F69:G69"/>
    <mergeCell ref="A72:B72"/>
    <mergeCell ref="A61:B61"/>
    <mergeCell ref="F61:G61"/>
    <mergeCell ref="F67:G67"/>
    <mergeCell ref="A62:B62"/>
    <mergeCell ref="F62:G62"/>
    <mergeCell ref="A63:B63"/>
    <mergeCell ref="F63:G63"/>
    <mergeCell ref="A64:B64"/>
    <mergeCell ref="F64:G64"/>
    <mergeCell ref="A67:B67"/>
    <mergeCell ref="A59:B59"/>
    <mergeCell ref="F59:G59"/>
    <mergeCell ref="A60:B60"/>
    <mergeCell ref="F60:G60"/>
    <mergeCell ref="A57:B57"/>
    <mergeCell ref="F57:G57"/>
    <mergeCell ref="A58:B58"/>
    <mergeCell ref="F58:G58"/>
    <mergeCell ref="A55:B55"/>
    <mergeCell ref="F55:G55"/>
    <mergeCell ref="A56:B56"/>
    <mergeCell ref="F56:G56"/>
    <mergeCell ref="A53:B53"/>
    <mergeCell ref="F53:G53"/>
    <mergeCell ref="A54:B54"/>
    <mergeCell ref="F54:G54"/>
    <mergeCell ref="A51:B51"/>
    <mergeCell ref="F51:G51"/>
    <mergeCell ref="A52:B52"/>
    <mergeCell ref="F52:G52"/>
    <mergeCell ref="A49:B49"/>
    <mergeCell ref="F49:G49"/>
    <mergeCell ref="A50:B50"/>
    <mergeCell ref="F50:G50"/>
    <mergeCell ref="A47:B47"/>
    <mergeCell ref="F47:G47"/>
    <mergeCell ref="A48:B48"/>
    <mergeCell ref="F48:G48"/>
    <mergeCell ref="A45:B45"/>
    <mergeCell ref="F45:G45"/>
    <mergeCell ref="A46:B46"/>
    <mergeCell ref="F46:G46"/>
    <mergeCell ref="A43:B43"/>
    <mergeCell ref="F43:G43"/>
    <mergeCell ref="A44:B44"/>
    <mergeCell ref="F44:G44"/>
    <mergeCell ref="A41:B41"/>
    <mergeCell ref="F41:G41"/>
    <mergeCell ref="A42:B42"/>
    <mergeCell ref="F42:G42"/>
    <mergeCell ref="A39:B39"/>
    <mergeCell ref="F39:G39"/>
    <mergeCell ref="A40:B40"/>
    <mergeCell ref="F40:G40"/>
    <mergeCell ref="A37:B37"/>
    <mergeCell ref="F37:G37"/>
    <mergeCell ref="A38:B38"/>
    <mergeCell ref="F38:G38"/>
    <mergeCell ref="A35:B35"/>
    <mergeCell ref="F35:G35"/>
    <mergeCell ref="A36:B36"/>
    <mergeCell ref="F36:G36"/>
    <mergeCell ref="A33:B33"/>
    <mergeCell ref="F33:G33"/>
    <mergeCell ref="A34:B34"/>
    <mergeCell ref="F34:G34"/>
    <mergeCell ref="A31:B31"/>
    <mergeCell ref="F31:G31"/>
    <mergeCell ref="A32:B32"/>
    <mergeCell ref="F32:G32"/>
    <mergeCell ref="A29:B29"/>
    <mergeCell ref="F29:G29"/>
    <mergeCell ref="A30:B30"/>
    <mergeCell ref="F30:G30"/>
    <mergeCell ref="A27:B27"/>
    <mergeCell ref="F27:G27"/>
    <mergeCell ref="A28:B28"/>
    <mergeCell ref="F28:G28"/>
    <mergeCell ref="A25:B25"/>
    <mergeCell ref="F25:G25"/>
    <mergeCell ref="A26:B26"/>
    <mergeCell ref="F26:G26"/>
    <mergeCell ref="A23:B23"/>
    <mergeCell ref="F23:G23"/>
    <mergeCell ref="A24:B24"/>
    <mergeCell ref="F24:G24"/>
    <mergeCell ref="A21:B21"/>
    <mergeCell ref="F21:G21"/>
    <mergeCell ref="A22:B22"/>
    <mergeCell ref="F22:G22"/>
    <mergeCell ref="A19:B19"/>
    <mergeCell ref="F19:G19"/>
    <mergeCell ref="A20:B20"/>
    <mergeCell ref="F20:G20"/>
    <mergeCell ref="A17:B17"/>
    <mergeCell ref="F17:G17"/>
    <mergeCell ref="A18:B18"/>
    <mergeCell ref="F18:G18"/>
    <mergeCell ref="A11:B11"/>
    <mergeCell ref="F11:G11"/>
    <mergeCell ref="A15:B15"/>
    <mergeCell ref="F15:G15"/>
    <mergeCell ref="A16:B16"/>
    <mergeCell ref="F16:G16"/>
    <mergeCell ref="A13:B13"/>
    <mergeCell ref="F13:G13"/>
    <mergeCell ref="A14:B14"/>
    <mergeCell ref="F14:G14"/>
    <mergeCell ref="F3:G3"/>
    <mergeCell ref="A4:B4"/>
    <mergeCell ref="F4:G4"/>
    <mergeCell ref="A2:B2"/>
    <mergeCell ref="A12:B12"/>
    <mergeCell ref="F12:G12"/>
    <mergeCell ref="A9:B9"/>
    <mergeCell ref="F9:G9"/>
    <mergeCell ref="A10:B10"/>
    <mergeCell ref="F10:G10"/>
    <mergeCell ref="A7:B7"/>
    <mergeCell ref="F7:G7"/>
    <mergeCell ref="A8:B8"/>
    <mergeCell ref="F8:G8"/>
    <mergeCell ref="H2:J2"/>
    <mergeCell ref="A5:B5"/>
    <mergeCell ref="F5:G5"/>
    <mergeCell ref="A6:B6"/>
    <mergeCell ref="F6:G6"/>
    <mergeCell ref="A3:B3"/>
  </mergeCells>
  <printOptions/>
  <pageMargins left="0.7874015748031497" right="0.5905511811023623" top="0.5905511811023623" bottom="0.5905511811023623" header="0.5905511811023623" footer="0.5118110236220472"/>
  <pageSetup horizontalDpi="600" verticalDpi="600" orientation="portrait" paperSize="9" r:id="rId1"/>
  <rowBreaks count="1" manualBreakCount="1">
    <brk id="77" max="9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AD55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5.50390625" style="416" customWidth="1"/>
    <col min="2" max="2" width="8.625" style="406" customWidth="1"/>
    <col min="3" max="3" width="9.625" style="234" customWidth="1"/>
    <col min="4" max="13" width="6.50390625" style="234" customWidth="1"/>
    <col min="14" max="14" width="2.625" style="234" customWidth="1"/>
    <col min="15" max="15" width="4.375" style="234" customWidth="1"/>
    <col min="16" max="22" width="6.50390625" style="234" customWidth="1"/>
    <col min="23" max="23" width="6.375" style="234" customWidth="1"/>
    <col min="24" max="25" width="5.875" style="234" customWidth="1"/>
    <col min="26" max="26" width="5.625" style="234" customWidth="1"/>
    <col min="27" max="27" width="6.50390625" style="234" customWidth="1"/>
    <col min="28" max="28" width="5.50390625" style="234" customWidth="1"/>
    <col min="29" max="29" width="8.625" style="234" customWidth="1"/>
    <col min="30" max="16384" width="9.00390625" style="234" customWidth="1"/>
  </cols>
  <sheetData>
    <row r="1" spans="1:9" ht="21" customHeight="1">
      <c r="A1" s="233" t="s">
        <v>1140</v>
      </c>
      <c r="D1" s="235"/>
      <c r="E1" s="235"/>
      <c r="F1" s="235"/>
      <c r="G1" s="235"/>
      <c r="H1" s="235"/>
      <c r="I1" s="235"/>
    </row>
    <row r="2" spans="1:5" s="55" customFormat="1" ht="12.75">
      <c r="A2" s="392" t="s">
        <v>354</v>
      </c>
      <c r="B2" s="407"/>
      <c r="E2" s="237"/>
    </row>
    <row r="3" spans="1:30" ht="16.5" customHeight="1" thickBot="1">
      <c r="A3" s="806" t="s">
        <v>619</v>
      </c>
      <c r="B3" s="806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46"/>
      <c r="O3" s="246"/>
      <c r="P3" s="238"/>
      <c r="Q3" s="238"/>
      <c r="R3" s="238"/>
      <c r="S3" s="238"/>
      <c r="T3" s="238"/>
      <c r="U3" s="238"/>
      <c r="V3" s="238"/>
      <c r="W3" s="238"/>
      <c r="X3" s="238"/>
      <c r="Y3" s="238"/>
      <c r="Z3" s="807" t="s">
        <v>87</v>
      </c>
      <c r="AA3" s="807"/>
      <c r="AB3" s="807"/>
      <c r="AC3" s="807"/>
      <c r="AD3" s="246"/>
    </row>
    <row r="4" spans="1:30" ht="31.5" customHeight="1">
      <c r="A4" s="813" t="s">
        <v>1127</v>
      </c>
      <c r="B4" s="814"/>
      <c r="C4" s="551" t="s">
        <v>676</v>
      </c>
      <c r="D4" s="239" t="s">
        <v>672</v>
      </c>
      <c r="E4" s="239" t="s">
        <v>673</v>
      </c>
      <c r="F4" s="239" t="s">
        <v>1059</v>
      </c>
      <c r="G4" s="239" t="s">
        <v>1057</v>
      </c>
      <c r="H4" s="239" t="s">
        <v>674</v>
      </c>
      <c r="I4" s="239" t="s">
        <v>1060</v>
      </c>
      <c r="J4" s="239" t="s">
        <v>1061</v>
      </c>
      <c r="K4" s="239" t="s">
        <v>1062</v>
      </c>
      <c r="L4" s="239" t="s">
        <v>1063</v>
      </c>
      <c r="M4" s="240" t="s">
        <v>1058</v>
      </c>
      <c r="N4" s="564"/>
      <c r="O4" s="564"/>
      <c r="P4" s="565" t="s">
        <v>1064</v>
      </c>
      <c r="Q4" s="239" t="s">
        <v>1065</v>
      </c>
      <c r="R4" s="239" t="s">
        <v>1066</v>
      </c>
      <c r="S4" s="239" t="s">
        <v>1067</v>
      </c>
      <c r="T4" s="239" t="s">
        <v>1068</v>
      </c>
      <c r="U4" s="239" t="s">
        <v>1069</v>
      </c>
      <c r="V4" s="239" t="s">
        <v>1070</v>
      </c>
      <c r="W4" s="239" t="s">
        <v>1071</v>
      </c>
      <c r="X4" s="239" t="s">
        <v>1251</v>
      </c>
      <c r="Y4" s="239" t="s">
        <v>1252</v>
      </c>
      <c r="Z4" s="592" t="s">
        <v>1166</v>
      </c>
      <c r="AA4" s="245" t="s">
        <v>675</v>
      </c>
      <c r="AB4" s="812" t="s">
        <v>1128</v>
      </c>
      <c r="AC4" s="808"/>
      <c r="AD4" s="246"/>
    </row>
    <row r="5" spans="1:30" ht="16.5" customHeight="1">
      <c r="A5" s="800" t="s">
        <v>676</v>
      </c>
      <c r="B5" s="801"/>
      <c r="C5" s="552"/>
      <c r="L5" s="241"/>
      <c r="M5" s="241"/>
      <c r="N5" s="246"/>
      <c r="O5" s="246"/>
      <c r="AA5" s="246"/>
      <c r="AB5" s="805" t="s">
        <v>669</v>
      </c>
      <c r="AC5" s="800"/>
      <c r="AD5" s="246"/>
    </row>
    <row r="6" spans="1:30" ht="16.5" customHeight="1">
      <c r="A6" s="396" t="s">
        <v>1212</v>
      </c>
      <c r="B6" s="408" t="s">
        <v>1213</v>
      </c>
      <c r="C6" s="553">
        <v>374517</v>
      </c>
      <c r="D6" s="32">
        <v>19473</v>
      </c>
      <c r="E6" s="32">
        <v>21121</v>
      </c>
      <c r="F6" s="32">
        <v>23972</v>
      </c>
      <c r="G6" s="32">
        <v>26321</v>
      </c>
      <c r="H6" s="32">
        <v>28490</v>
      </c>
      <c r="I6" s="32">
        <v>24464</v>
      </c>
      <c r="J6" s="32">
        <v>23135</v>
      </c>
      <c r="K6" s="32">
        <v>23953</v>
      </c>
      <c r="L6" s="32">
        <v>28254</v>
      </c>
      <c r="M6" s="32">
        <v>32718</v>
      </c>
      <c r="N6" s="39"/>
      <c r="O6" s="39"/>
      <c r="P6" s="32">
        <v>27253</v>
      </c>
      <c r="Q6" s="32">
        <v>22937</v>
      </c>
      <c r="R6" s="32">
        <v>20815</v>
      </c>
      <c r="S6" s="32">
        <v>17778</v>
      </c>
      <c r="T6" s="32">
        <v>13019</v>
      </c>
      <c r="U6" s="32">
        <v>9264</v>
      </c>
      <c r="V6" s="32">
        <v>6565</v>
      </c>
      <c r="W6" s="32">
        <v>3372</v>
      </c>
      <c r="X6" s="32">
        <v>1170</v>
      </c>
      <c r="Y6" s="32">
        <v>210</v>
      </c>
      <c r="Z6" s="32">
        <v>17</v>
      </c>
      <c r="AA6" s="32">
        <v>216</v>
      </c>
      <c r="AB6" s="556" t="s">
        <v>1212</v>
      </c>
      <c r="AC6" s="559" t="s">
        <v>1213</v>
      </c>
      <c r="AD6" s="246"/>
    </row>
    <row r="7" spans="1:30" ht="16.5" customHeight="1">
      <c r="A7" s="242">
        <v>2000</v>
      </c>
      <c r="B7" s="409" t="s">
        <v>1219</v>
      </c>
      <c r="C7" s="553">
        <v>378789</v>
      </c>
      <c r="D7" s="32">
        <v>19637</v>
      </c>
      <c r="E7" s="32">
        <v>19238</v>
      </c>
      <c r="F7" s="32">
        <v>20793</v>
      </c>
      <c r="G7" s="32">
        <v>22482</v>
      </c>
      <c r="H7" s="32">
        <v>23557</v>
      </c>
      <c r="I7" s="32">
        <v>30046</v>
      </c>
      <c r="J7" s="32">
        <v>25332</v>
      </c>
      <c r="K7" s="32">
        <v>23100</v>
      </c>
      <c r="L7" s="32">
        <v>23699</v>
      </c>
      <c r="M7" s="32">
        <v>27740</v>
      </c>
      <c r="N7" s="39"/>
      <c r="O7" s="39"/>
      <c r="P7" s="32">
        <v>31944</v>
      </c>
      <c r="Q7" s="32">
        <v>26645</v>
      </c>
      <c r="R7" s="32">
        <v>22211</v>
      </c>
      <c r="S7" s="32">
        <v>19714</v>
      </c>
      <c r="T7" s="32">
        <v>16415</v>
      </c>
      <c r="U7" s="32">
        <v>11654</v>
      </c>
      <c r="V7" s="32">
        <v>7569</v>
      </c>
      <c r="W7" s="32">
        <v>4481</v>
      </c>
      <c r="X7" s="32">
        <v>1783</v>
      </c>
      <c r="Y7" s="32">
        <v>360</v>
      </c>
      <c r="Z7" s="32">
        <v>42</v>
      </c>
      <c r="AA7" s="32">
        <v>347</v>
      </c>
      <c r="AB7" s="557">
        <v>2000</v>
      </c>
      <c r="AC7" s="560" t="s">
        <v>1218</v>
      </c>
      <c r="AD7" s="246"/>
    </row>
    <row r="8" spans="1:30" ht="16.5" customHeight="1">
      <c r="A8" s="396">
        <v>2005</v>
      </c>
      <c r="B8" s="408" t="s">
        <v>1217</v>
      </c>
      <c r="C8" s="553">
        <v>418509</v>
      </c>
      <c r="D8" s="32">
        <v>19984</v>
      </c>
      <c r="E8" s="32">
        <v>20811</v>
      </c>
      <c r="F8" s="32">
        <v>20680</v>
      </c>
      <c r="G8" s="32">
        <v>21064</v>
      </c>
      <c r="H8" s="32">
        <v>21218</v>
      </c>
      <c r="I8" s="32">
        <v>26739</v>
      </c>
      <c r="J8" s="32">
        <v>32530</v>
      </c>
      <c r="K8" s="32">
        <v>26978</v>
      </c>
      <c r="L8" s="32">
        <v>24809</v>
      </c>
      <c r="M8" s="32">
        <v>25470</v>
      </c>
      <c r="N8" s="39"/>
      <c r="O8" s="39"/>
      <c r="P8" s="32">
        <v>29951</v>
      </c>
      <c r="Q8" s="32">
        <v>34667</v>
      </c>
      <c r="R8" s="32">
        <v>28856</v>
      </c>
      <c r="S8" s="32">
        <v>23797</v>
      </c>
      <c r="T8" s="32">
        <v>20784</v>
      </c>
      <c r="U8" s="32">
        <v>16853</v>
      </c>
      <c r="V8" s="32">
        <v>11353</v>
      </c>
      <c r="W8" s="32">
        <v>6403</v>
      </c>
      <c r="X8" s="32">
        <v>2883</v>
      </c>
      <c r="Y8" s="32">
        <v>771</v>
      </c>
      <c r="Z8" s="32">
        <v>90</v>
      </c>
      <c r="AA8" s="32">
        <v>1818</v>
      </c>
      <c r="AB8" s="556">
        <v>2005</v>
      </c>
      <c r="AC8" s="559" t="s">
        <v>1215</v>
      </c>
      <c r="AD8" s="246"/>
    </row>
    <row r="9" spans="1:30" ht="16.5" customHeight="1">
      <c r="A9" s="396">
        <v>2010</v>
      </c>
      <c r="B9" s="408" t="s">
        <v>1214</v>
      </c>
      <c r="C9" s="553">
        <v>461357</v>
      </c>
      <c r="D9" s="32">
        <v>21020</v>
      </c>
      <c r="E9" s="32">
        <v>21515</v>
      </c>
      <c r="F9" s="32">
        <v>22203</v>
      </c>
      <c r="G9" s="32">
        <v>20901</v>
      </c>
      <c r="H9" s="32">
        <v>19596</v>
      </c>
      <c r="I9" s="32">
        <v>24749</v>
      </c>
      <c r="J9" s="32">
        <v>29418</v>
      </c>
      <c r="K9" s="32">
        <v>34962</v>
      </c>
      <c r="L9" s="39">
        <v>28765</v>
      </c>
      <c r="M9" s="39">
        <v>26404</v>
      </c>
      <c r="N9" s="39"/>
      <c r="O9" s="39"/>
      <c r="P9" s="32">
        <v>27172</v>
      </c>
      <c r="Q9" s="32">
        <v>32306</v>
      </c>
      <c r="R9" s="32">
        <v>37555</v>
      </c>
      <c r="S9" s="32">
        <v>30935</v>
      </c>
      <c r="T9" s="32">
        <v>24477</v>
      </c>
      <c r="U9" s="32">
        <v>20359</v>
      </c>
      <c r="V9" s="32">
        <v>15411</v>
      </c>
      <c r="W9" s="32">
        <v>9274</v>
      </c>
      <c r="X9" s="32">
        <v>4052</v>
      </c>
      <c r="Y9" s="32">
        <v>1176</v>
      </c>
      <c r="Z9" s="32">
        <v>174</v>
      </c>
      <c r="AA9" s="39">
        <v>8933</v>
      </c>
      <c r="AB9" s="556">
        <v>2010</v>
      </c>
      <c r="AC9" s="559" t="s">
        <v>1214</v>
      </c>
      <c r="AD9" s="246"/>
    </row>
    <row r="10" spans="1:30" s="243" customFormat="1" ht="16.5" customHeight="1">
      <c r="A10" s="397">
        <v>2015</v>
      </c>
      <c r="B10" s="410" t="s">
        <v>1220</v>
      </c>
      <c r="C10" s="650">
        <v>464811</v>
      </c>
      <c r="D10" s="939">
        <v>20857</v>
      </c>
      <c r="E10" s="939">
        <v>21502</v>
      </c>
      <c r="F10" s="939">
        <v>22137</v>
      </c>
      <c r="G10" s="939">
        <v>21524</v>
      </c>
      <c r="H10" s="939">
        <v>19567</v>
      </c>
      <c r="I10" s="939">
        <v>23567</v>
      </c>
      <c r="J10" s="939">
        <v>26409</v>
      </c>
      <c r="K10" s="939">
        <v>30254</v>
      </c>
      <c r="L10" s="939">
        <v>35863</v>
      </c>
      <c r="M10" s="939">
        <v>29241</v>
      </c>
      <c r="N10" s="940"/>
      <c r="O10" s="940"/>
      <c r="P10" s="939">
        <v>26411</v>
      </c>
      <c r="Q10" s="939">
        <v>27089</v>
      </c>
      <c r="R10" s="939">
        <v>31814</v>
      </c>
      <c r="S10" s="939">
        <v>36319</v>
      </c>
      <c r="T10" s="939">
        <v>29165</v>
      </c>
      <c r="U10" s="939">
        <v>22240</v>
      </c>
      <c r="V10" s="939">
        <v>17269</v>
      </c>
      <c r="W10" s="939">
        <v>11426</v>
      </c>
      <c r="X10" s="204">
        <v>5295</v>
      </c>
      <c r="Y10" s="204">
        <v>1466</v>
      </c>
      <c r="Z10" s="204">
        <v>261</v>
      </c>
      <c r="AA10" s="204">
        <v>5135</v>
      </c>
      <c r="AB10" s="558">
        <v>2015</v>
      </c>
      <c r="AC10" s="561" t="s">
        <v>1216</v>
      </c>
      <c r="AD10" s="563"/>
    </row>
    <row r="11" spans="1:30" ht="7.5" customHeight="1">
      <c r="A11" s="802"/>
      <c r="B11" s="803"/>
      <c r="C11" s="32"/>
      <c r="D11" s="32"/>
      <c r="E11" s="32"/>
      <c r="F11" s="32"/>
      <c r="G11" s="32"/>
      <c r="H11" s="32"/>
      <c r="I11" s="32"/>
      <c r="J11" s="32"/>
      <c r="K11" s="32"/>
      <c r="L11" s="39"/>
      <c r="M11" s="39"/>
      <c r="N11" s="39"/>
      <c r="O11" s="39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9"/>
      <c r="AB11" s="804"/>
      <c r="AC11" s="802"/>
      <c r="AD11" s="246"/>
    </row>
    <row r="12" spans="1:30" ht="16.5" customHeight="1">
      <c r="A12" s="800" t="s">
        <v>59</v>
      </c>
      <c r="B12" s="801"/>
      <c r="C12" s="38"/>
      <c r="D12" s="32"/>
      <c r="E12" s="32"/>
      <c r="F12" s="32"/>
      <c r="G12" s="32"/>
      <c r="H12" s="32"/>
      <c r="I12" s="32"/>
      <c r="J12" s="32"/>
      <c r="K12" s="32"/>
      <c r="L12" s="39"/>
      <c r="M12" s="39"/>
      <c r="N12" s="39"/>
      <c r="O12" s="39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9"/>
      <c r="AB12" s="805" t="s">
        <v>59</v>
      </c>
      <c r="AC12" s="800"/>
      <c r="AD12" s="246"/>
    </row>
    <row r="13" spans="1:30" ht="16.5" customHeight="1">
      <c r="A13" s="396" t="s">
        <v>1212</v>
      </c>
      <c r="B13" s="408" t="s">
        <v>1213</v>
      </c>
      <c r="C13" s="553">
        <v>182442</v>
      </c>
      <c r="D13" s="32">
        <v>9979</v>
      </c>
      <c r="E13" s="32">
        <v>10798</v>
      </c>
      <c r="F13" s="32">
        <v>12226</v>
      </c>
      <c r="G13" s="32">
        <v>13684</v>
      </c>
      <c r="H13" s="32">
        <v>14365</v>
      </c>
      <c r="I13" s="32">
        <v>11652</v>
      </c>
      <c r="J13" s="32">
        <v>11310</v>
      </c>
      <c r="K13" s="32">
        <v>11937</v>
      </c>
      <c r="L13" s="39">
        <v>14159</v>
      </c>
      <c r="M13" s="39">
        <v>16395</v>
      </c>
      <c r="N13" s="39"/>
      <c r="O13" s="39"/>
      <c r="P13" s="32">
        <v>13470</v>
      </c>
      <c r="Q13" s="32">
        <v>11280</v>
      </c>
      <c r="R13" s="32">
        <v>9822</v>
      </c>
      <c r="S13" s="32">
        <v>8402</v>
      </c>
      <c r="T13" s="32">
        <v>5464</v>
      </c>
      <c r="U13" s="32">
        <v>3546</v>
      </c>
      <c r="V13" s="32">
        <v>2363</v>
      </c>
      <c r="W13" s="32">
        <v>1080</v>
      </c>
      <c r="X13" s="32">
        <v>311</v>
      </c>
      <c r="Y13" s="32">
        <v>51</v>
      </c>
      <c r="Z13" s="208">
        <v>8</v>
      </c>
      <c r="AA13" s="39">
        <v>140</v>
      </c>
      <c r="AB13" s="556" t="s">
        <v>1212</v>
      </c>
      <c r="AC13" s="559" t="s">
        <v>1213</v>
      </c>
      <c r="AD13" s="246"/>
    </row>
    <row r="14" spans="1:30" ht="16.5" customHeight="1">
      <c r="A14" s="242">
        <v>2000</v>
      </c>
      <c r="B14" s="409" t="s">
        <v>1219</v>
      </c>
      <c r="C14" s="553">
        <v>183983</v>
      </c>
      <c r="D14" s="32">
        <v>9929</v>
      </c>
      <c r="E14" s="32">
        <v>9870</v>
      </c>
      <c r="F14" s="32">
        <v>10572</v>
      </c>
      <c r="G14" s="32">
        <v>11532</v>
      </c>
      <c r="H14" s="32">
        <v>12081</v>
      </c>
      <c r="I14" s="32">
        <v>14804</v>
      </c>
      <c r="J14" s="32">
        <v>12351</v>
      </c>
      <c r="K14" s="32">
        <v>11355</v>
      </c>
      <c r="L14" s="39">
        <v>11814</v>
      </c>
      <c r="M14" s="39">
        <v>13840</v>
      </c>
      <c r="N14" s="39"/>
      <c r="O14" s="39"/>
      <c r="P14" s="32">
        <v>15886</v>
      </c>
      <c r="Q14" s="32">
        <v>13070</v>
      </c>
      <c r="R14" s="32">
        <v>10771</v>
      </c>
      <c r="S14" s="32">
        <v>9103</v>
      </c>
      <c r="T14" s="32">
        <v>7496</v>
      </c>
      <c r="U14" s="32">
        <v>4646</v>
      </c>
      <c r="V14" s="32">
        <v>2663</v>
      </c>
      <c r="W14" s="32">
        <v>1402</v>
      </c>
      <c r="X14" s="32">
        <v>495</v>
      </c>
      <c r="Y14" s="32">
        <v>72</v>
      </c>
      <c r="Z14" s="32">
        <v>8</v>
      </c>
      <c r="AA14" s="39">
        <v>223</v>
      </c>
      <c r="AB14" s="557">
        <v>2000</v>
      </c>
      <c r="AC14" s="560" t="s">
        <v>1218</v>
      </c>
      <c r="AD14" s="246"/>
    </row>
    <row r="15" spans="1:30" ht="16.5" customHeight="1">
      <c r="A15" s="396">
        <v>2005</v>
      </c>
      <c r="B15" s="408" t="s">
        <v>1217</v>
      </c>
      <c r="C15" s="553">
        <v>201999</v>
      </c>
      <c r="D15" s="32">
        <v>10251</v>
      </c>
      <c r="E15" s="32">
        <v>10553</v>
      </c>
      <c r="F15" s="32">
        <v>10571</v>
      </c>
      <c r="G15" s="32">
        <v>10715</v>
      </c>
      <c r="H15" s="32">
        <v>10660</v>
      </c>
      <c r="I15" s="32">
        <v>13290</v>
      </c>
      <c r="J15" s="32">
        <v>16165</v>
      </c>
      <c r="K15" s="32">
        <v>13185</v>
      </c>
      <c r="L15" s="39">
        <v>12254</v>
      </c>
      <c r="M15" s="39">
        <v>12627</v>
      </c>
      <c r="N15" s="39"/>
      <c r="O15" s="39"/>
      <c r="P15" s="32">
        <v>14821</v>
      </c>
      <c r="Q15" s="32">
        <v>17153</v>
      </c>
      <c r="R15" s="32">
        <v>13987</v>
      </c>
      <c r="S15" s="32">
        <v>11355</v>
      </c>
      <c r="T15" s="32">
        <v>9249</v>
      </c>
      <c r="U15" s="32">
        <v>7169</v>
      </c>
      <c r="V15" s="32">
        <v>4155</v>
      </c>
      <c r="W15" s="32">
        <v>1911</v>
      </c>
      <c r="X15" s="32">
        <v>699</v>
      </c>
      <c r="Y15" s="32">
        <v>165</v>
      </c>
      <c r="Z15" s="32">
        <v>11</v>
      </c>
      <c r="AA15" s="39">
        <v>1053</v>
      </c>
      <c r="AB15" s="556">
        <v>2005</v>
      </c>
      <c r="AC15" s="559" t="s">
        <v>1215</v>
      </c>
      <c r="AD15" s="246"/>
    </row>
    <row r="16" spans="1:30" ht="16.5" customHeight="1">
      <c r="A16" s="396">
        <v>2010</v>
      </c>
      <c r="B16" s="408" t="s">
        <v>1214</v>
      </c>
      <c r="C16" s="553">
        <v>222729</v>
      </c>
      <c r="D16" s="32">
        <v>10793</v>
      </c>
      <c r="E16" s="32">
        <v>11020</v>
      </c>
      <c r="F16" s="32">
        <v>11187</v>
      </c>
      <c r="G16" s="32">
        <v>10684</v>
      </c>
      <c r="H16" s="32">
        <v>9823</v>
      </c>
      <c r="I16" s="32">
        <v>12325</v>
      </c>
      <c r="J16" s="32">
        <v>14779</v>
      </c>
      <c r="K16" s="32">
        <v>17378</v>
      </c>
      <c r="L16" s="39">
        <v>14077</v>
      </c>
      <c r="M16" s="39">
        <v>12950</v>
      </c>
      <c r="N16" s="39"/>
      <c r="O16" s="39"/>
      <c r="P16" s="32">
        <v>13320</v>
      </c>
      <c r="Q16" s="32">
        <v>15829</v>
      </c>
      <c r="R16" s="32">
        <v>18354</v>
      </c>
      <c r="S16" s="32">
        <v>14776</v>
      </c>
      <c r="T16" s="32">
        <v>11429</v>
      </c>
      <c r="U16" s="32">
        <v>8641</v>
      </c>
      <c r="V16" s="32">
        <v>6027</v>
      </c>
      <c r="W16" s="32">
        <v>2926</v>
      </c>
      <c r="X16" s="32">
        <v>975</v>
      </c>
      <c r="Y16" s="32">
        <v>211</v>
      </c>
      <c r="Z16" s="32">
        <v>23</v>
      </c>
      <c r="AA16" s="39">
        <v>5202</v>
      </c>
      <c r="AB16" s="556">
        <v>2010</v>
      </c>
      <c r="AC16" s="559" t="s">
        <v>1214</v>
      </c>
      <c r="AD16" s="246"/>
    </row>
    <row r="17" spans="1:30" ht="16.5" customHeight="1">
      <c r="A17" s="397">
        <v>2015</v>
      </c>
      <c r="B17" s="410" t="s">
        <v>1220</v>
      </c>
      <c r="C17" s="651">
        <v>225414</v>
      </c>
      <c r="D17" s="939">
        <v>10632</v>
      </c>
      <c r="E17" s="939">
        <v>11017</v>
      </c>
      <c r="F17" s="939">
        <v>11295</v>
      </c>
      <c r="G17" s="939">
        <v>10905</v>
      </c>
      <c r="H17" s="939">
        <v>10044</v>
      </c>
      <c r="I17" s="939">
        <v>12237</v>
      </c>
      <c r="J17" s="939">
        <v>13301</v>
      </c>
      <c r="K17" s="939">
        <v>15225</v>
      </c>
      <c r="L17" s="939">
        <v>17944</v>
      </c>
      <c r="M17" s="939">
        <v>14402</v>
      </c>
      <c r="N17" s="941"/>
      <c r="O17" s="941"/>
      <c r="P17" s="939">
        <v>12966</v>
      </c>
      <c r="Q17" s="939">
        <v>13294</v>
      </c>
      <c r="R17" s="939">
        <v>15514</v>
      </c>
      <c r="S17" s="939">
        <v>17580</v>
      </c>
      <c r="T17" s="939">
        <v>13644</v>
      </c>
      <c r="U17" s="204">
        <v>9970</v>
      </c>
      <c r="V17" s="204">
        <v>6729</v>
      </c>
      <c r="W17" s="204">
        <v>3865</v>
      </c>
      <c r="X17" s="204">
        <v>1326</v>
      </c>
      <c r="Y17" s="204">
        <v>259</v>
      </c>
      <c r="Z17" s="204">
        <v>29</v>
      </c>
      <c r="AA17" s="204">
        <v>3236</v>
      </c>
      <c r="AB17" s="558">
        <v>2015</v>
      </c>
      <c r="AC17" s="561" t="s">
        <v>1216</v>
      </c>
      <c r="AD17" s="246"/>
    </row>
    <row r="18" spans="1:30" ht="7.5" customHeight="1">
      <c r="A18" s="802"/>
      <c r="B18" s="803"/>
      <c r="C18" s="32"/>
      <c r="D18" s="32"/>
      <c r="E18" s="32"/>
      <c r="F18" s="32"/>
      <c r="G18" s="32"/>
      <c r="H18" s="32"/>
      <c r="I18" s="32"/>
      <c r="J18" s="32"/>
      <c r="K18" s="32"/>
      <c r="L18" s="39"/>
      <c r="M18" s="39"/>
      <c r="N18" s="39"/>
      <c r="O18" s="39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9"/>
      <c r="AB18" s="804"/>
      <c r="AC18" s="802"/>
      <c r="AD18" s="246"/>
    </row>
    <row r="19" spans="1:30" ht="16.5" customHeight="1">
      <c r="A19" s="800" t="s">
        <v>60</v>
      </c>
      <c r="B19" s="801"/>
      <c r="C19" s="32"/>
      <c r="D19" s="32"/>
      <c r="E19" s="32"/>
      <c r="F19" s="32"/>
      <c r="G19" s="32"/>
      <c r="H19" s="32"/>
      <c r="I19" s="32"/>
      <c r="J19" s="32"/>
      <c r="K19" s="32"/>
      <c r="L19" s="39"/>
      <c r="M19" s="39"/>
      <c r="N19" s="39"/>
      <c r="O19" s="39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9"/>
      <c r="AB19" s="805" t="s">
        <v>60</v>
      </c>
      <c r="AC19" s="800"/>
      <c r="AD19" s="246"/>
    </row>
    <row r="20" spans="1:30" ht="16.5" customHeight="1">
      <c r="A20" s="396" t="s">
        <v>1212</v>
      </c>
      <c r="B20" s="408" t="s">
        <v>1213</v>
      </c>
      <c r="C20" s="553">
        <v>192075</v>
      </c>
      <c r="D20" s="39">
        <v>9494</v>
      </c>
      <c r="E20" s="34">
        <v>10323</v>
      </c>
      <c r="F20" s="34">
        <v>11746</v>
      </c>
      <c r="G20" s="34">
        <v>12637</v>
      </c>
      <c r="H20" s="34">
        <v>14125</v>
      </c>
      <c r="I20" s="34">
        <v>12812</v>
      </c>
      <c r="J20" s="34">
        <v>11825</v>
      </c>
      <c r="K20" s="34">
        <v>12016</v>
      </c>
      <c r="L20" s="34">
        <v>14095</v>
      </c>
      <c r="M20" s="39">
        <v>16323</v>
      </c>
      <c r="N20" s="39"/>
      <c r="O20" s="39"/>
      <c r="P20" s="39">
        <v>13783</v>
      </c>
      <c r="Q20" s="39">
        <v>11657</v>
      </c>
      <c r="R20" s="39">
        <v>10993</v>
      </c>
      <c r="S20" s="34">
        <v>9376</v>
      </c>
      <c r="T20" s="34">
        <v>7555</v>
      </c>
      <c r="U20" s="34">
        <v>5718</v>
      </c>
      <c r="V20" s="34">
        <v>4202</v>
      </c>
      <c r="W20" s="34">
        <v>2292</v>
      </c>
      <c r="X20" s="39">
        <v>859</v>
      </c>
      <c r="Y20" s="39">
        <v>159</v>
      </c>
      <c r="Z20" s="39">
        <v>9</v>
      </c>
      <c r="AA20" s="39">
        <v>76</v>
      </c>
      <c r="AB20" s="556" t="s">
        <v>1212</v>
      </c>
      <c r="AC20" s="559" t="s">
        <v>1213</v>
      </c>
      <c r="AD20" s="246"/>
    </row>
    <row r="21" spans="1:30" ht="16.5" customHeight="1">
      <c r="A21" s="242">
        <v>2000</v>
      </c>
      <c r="B21" s="409" t="s">
        <v>1219</v>
      </c>
      <c r="C21" s="553">
        <v>194806</v>
      </c>
      <c r="D21" s="39">
        <v>9708</v>
      </c>
      <c r="E21" s="34">
        <v>9368</v>
      </c>
      <c r="F21" s="34">
        <v>10221</v>
      </c>
      <c r="G21" s="34">
        <v>10950</v>
      </c>
      <c r="H21" s="34">
        <v>11476</v>
      </c>
      <c r="I21" s="34">
        <v>15242</v>
      </c>
      <c r="J21" s="34">
        <v>12981</v>
      </c>
      <c r="K21" s="39">
        <v>11745</v>
      </c>
      <c r="L21" s="39">
        <v>11885</v>
      </c>
      <c r="M21" s="39">
        <v>13900</v>
      </c>
      <c r="N21" s="39"/>
      <c r="O21" s="39"/>
      <c r="P21" s="34">
        <v>16058</v>
      </c>
      <c r="Q21" s="39">
        <v>13575</v>
      </c>
      <c r="R21" s="34">
        <v>11440</v>
      </c>
      <c r="S21" s="34">
        <v>10611</v>
      </c>
      <c r="T21" s="34">
        <v>8919</v>
      </c>
      <c r="U21" s="34">
        <v>7008</v>
      </c>
      <c r="V21" s="34">
        <v>4906</v>
      </c>
      <c r="W21" s="34">
        <v>3079</v>
      </c>
      <c r="X21" s="34">
        <v>1288</v>
      </c>
      <c r="Y21" s="39">
        <v>288</v>
      </c>
      <c r="Z21" s="34">
        <v>34</v>
      </c>
      <c r="AA21" s="39">
        <v>124</v>
      </c>
      <c r="AB21" s="557">
        <v>2000</v>
      </c>
      <c r="AC21" s="560" t="s">
        <v>1218</v>
      </c>
      <c r="AD21" s="246"/>
    </row>
    <row r="22" spans="1:30" ht="16.5" customHeight="1">
      <c r="A22" s="396">
        <v>2005</v>
      </c>
      <c r="B22" s="408" t="s">
        <v>1217</v>
      </c>
      <c r="C22" s="553">
        <v>216510</v>
      </c>
      <c r="D22" s="39">
        <v>9733</v>
      </c>
      <c r="E22" s="39">
        <v>10258</v>
      </c>
      <c r="F22" s="39">
        <v>10109</v>
      </c>
      <c r="G22" s="39">
        <v>10349</v>
      </c>
      <c r="H22" s="39">
        <v>10558</v>
      </c>
      <c r="I22" s="39">
        <v>13449</v>
      </c>
      <c r="J22" s="39">
        <v>16365</v>
      </c>
      <c r="K22" s="39">
        <v>13793</v>
      </c>
      <c r="L22" s="39">
        <v>12555</v>
      </c>
      <c r="M22" s="39">
        <v>12843</v>
      </c>
      <c r="N22" s="39"/>
      <c r="O22" s="39"/>
      <c r="P22" s="39">
        <v>15130</v>
      </c>
      <c r="Q22" s="39">
        <v>17514</v>
      </c>
      <c r="R22" s="39">
        <v>14869</v>
      </c>
      <c r="S22" s="39">
        <v>12442</v>
      </c>
      <c r="T22" s="39">
        <v>11535</v>
      </c>
      <c r="U22" s="39">
        <v>9684</v>
      </c>
      <c r="V22" s="39">
        <v>7198</v>
      </c>
      <c r="W22" s="39">
        <v>4492</v>
      </c>
      <c r="X22" s="39">
        <v>2184</v>
      </c>
      <c r="Y22" s="39">
        <v>606</v>
      </c>
      <c r="Z22" s="39">
        <v>79</v>
      </c>
      <c r="AA22" s="39">
        <v>765</v>
      </c>
      <c r="AB22" s="556">
        <v>2005</v>
      </c>
      <c r="AC22" s="559" t="s">
        <v>1215</v>
      </c>
      <c r="AD22" s="246"/>
    </row>
    <row r="23" spans="1:30" ht="16.5" customHeight="1">
      <c r="A23" s="396">
        <v>2010</v>
      </c>
      <c r="B23" s="408" t="s">
        <v>1214</v>
      </c>
      <c r="C23" s="554">
        <v>238628</v>
      </c>
      <c r="D23" s="39">
        <v>10227</v>
      </c>
      <c r="E23" s="39">
        <v>10495</v>
      </c>
      <c r="F23" s="39">
        <v>11016</v>
      </c>
      <c r="G23" s="39">
        <v>10217</v>
      </c>
      <c r="H23" s="39">
        <v>9773</v>
      </c>
      <c r="I23" s="39">
        <v>12424</v>
      </c>
      <c r="J23" s="39">
        <v>14639</v>
      </c>
      <c r="K23" s="39">
        <v>17584</v>
      </c>
      <c r="L23" s="39">
        <v>14688</v>
      </c>
      <c r="M23" s="39">
        <v>13454</v>
      </c>
      <c r="N23" s="39"/>
      <c r="O23" s="39"/>
      <c r="P23" s="39">
        <v>13852</v>
      </c>
      <c r="Q23" s="39">
        <v>16477</v>
      </c>
      <c r="R23" s="39">
        <v>19201</v>
      </c>
      <c r="S23" s="39">
        <v>16159</v>
      </c>
      <c r="T23" s="39">
        <v>13048</v>
      </c>
      <c r="U23" s="39">
        <v>11718</v>
      </c>
      <c r="V23" s="39">
        <v>9384</v>
      </c>
      <c r="W23" s="39">
        <v>6348</v>
      </c>
      <c r="X23" s="39">
        <v>3077</v>
      </c>
      <c r="Y23" s="39">
        <v>965</v>
      </c>
      <c r="Z23" s="39">
        <v>151</v>
      </c>
      <c r="AA23" s="224">
        <v>3731</v>
      </c>
      <c r="AB23" s="396">
        <v>2010</v>
      </c>
      <c r="AC23" s="559" t="s">
        <v>1214</v>
      </c>
      <c r="AD23" s="246"/>
    </row>
    <row r="24" spans="1:30" ht="16.5" customHeight="1" thickBot="1">
      <c r="A24" s="415">
        <v>2015</v>
      </c>
      <c r="B24" s="411" t="s">
        <v>1220</v>
      </c>
      <c r="C24" s="555">
        <v>239397</v>
      </c>
      <c r="D24" s="942">
        <v>10225</v>
      </c>
      <c r="E24" s="942">
        <v>10485</v>
      </c>
      <c r="F24" s="942">
        <v>10842</v>
      </c>
      <c r="G24" s="942">
        <v>10619</v>
      </c>
      <c r="H24" s="942">
        <v>9523</v>
      </c>
      <c r="I24" s="942">
        <v>11330</v>
      </c>
      <c r="J24" s="942">
        <v>13108</v>
      </c>
      <c r="K24" s="942">
        <v>15029</v>
      </c>
      <c r="L24" s="942">
        <v>17919</v>
      </c>
      <c r="M24" s="942">
        <v>14839</v>
      </c>
      <c r="N24" s="943"/>
      <c r="O24" s="943"/>
      <c r="P24" s="942">
        <v>13445</v>
      </c>
      <c r="Q24" s="942">
        <v>13795</v>
      </c>
      <c r="R24" s="942">
        <v>16300</v>
      </c>
      <c r="S24" s="942">
        <v>18739</v>
      </c>
      <c r="T24" s="942">
        <v>15521</v>
      </c>
      <c r="U24" s="942">
        <v>12270</v>
      </c>
      <c r="V24" s="942">
        <v>10540</v>
      </c>
      <c r="W24" s="229">
        <v>7561</v>
      </c>
      <c r="X24" s="229">
        <v>3969</v>
      </c>
      <c r="Y24" s="229">
        <v>1207</v>
      </c>
      <c r="Z24" s="229">
        <v>232</v>
      </c>
      <c r="AA24" s="671">
        <v>1899</v>
      </c>
      <c r="AB24" s="415">
        <v>2015</v>
      </c>
      <c r="AC24" s="562" t="s">
        <v>1216</v>
      </c>
      <c r="AD24" s="246"/>
    </row>
    <row r="25" spans="1:30" ht="12.75" customHeight="1">
      <c r="A25" s="250" t="s">
        <v>677</v>
      </c>
      <c r="B25" s="412"/>
      <c r="N25" s="246"/>
      <c r="O25" s="246"/>
      <c r="AD25" s="246"/>
    </row>
    <row r="26" spans="1:30" ht="15" customHeight="1">
      <c r="A26" s="316"/>
      <c r="AD26" s="246"/>
    </row>
    <row r="27" spans="1:30" s="55" customFormat="1" ht="12.75">
      <c r="A27" s="392" t="s">
        <v>811</v>
      </c>
      <c r="B27" s="407"/>
      <c r="D27" s="237"/>
      <c r="E27" s="248"/>
      <c r="AD27" s="181"/>
    </row>
    <row r="28" spans="1:30" ht="13.5" customHeight="1" thickBot="1">
      <c r="A28" s="806" t="s">
        <v>213</v>
      </c>
      <c r="B28" s="806"/>
      <c r="C28" s="238"/>
      <c r="D28" s="238"/>
      <c r="E28" s="238"/>
      <c r="F28" s="238"/>
      <c r="G28" s="238"/>
      <c r="H28" s="238"/>
      <c r="I28" s="238"/>
      <c r="J28" s="238"/>
      <c r="K28" s="238"/>
      <c r="L28" s="238"/>
      <c r="M28" s="238"/>
      <c r="N28" s="246"/>
      <c r="O28" s="246"/>
      <c r="P28" s="238"/>
      <c r="Q28" s="238"/>
      <c r="R28" s="238"/>
      <c r="S28" s="238"/>
      <c r="T28" s="238"/>
      <c r="U28" s="238"/>
      <c r="V28" s="238"/>
      <c r="W28" s="238"/>
      <c r="X28" s="238"/>
      <c r="Y28" s="238"/>
      <c r="Z28" s="807" t="s">
        <v>87</v>
      </c>
      <c r="AA28" s="807"/>
      <c r="AB28" s="807"/>
      <c r="AC28" s="807"/>
      <c r="AD28" s="246"/>
    </row>
    <row r="29" spans="1:30" ht="31.5" customHeight="1">
      <c r="A29" s="808" t="s">
        <v>1127</v>
      </c>
      <c r="B29" s="809"/>
      <c r="C29" s="551" t="s">
        <v>669</v>
      </c>
      <c r="D29" s="239" t="s">
        <v>672</v>
      </c>
      <c r="E29" s="239" t="s">
        <v>673</v>
      </c>
      <c r="F29" s="239" t="s">
        <v>1059</v>
      </c>
      <c r="G29" s="239" t="s">
        <v>1057</v>
      </c>
      <c r="H29" s="239" t="s">
        <v>674</v>
      </c>
      <c r="I29" s="239" t="s">
        <v>1060</v>
      </c>
      <c r="J29" s="239" t="s">
        <v>1061</v>
      </c>
      <c r="K29" s="239" t="s">
        <v>1062</v>
      </c>
      <c r="L29" s="239" t="s">
        <v>1063</v>
      </c>
      <c r="M29" s="240" t="s">
        <v>1058</v>
      </c>
      <c r="N29" s="564"/>
      <c r="O29" s="564"/>
      <c r="P29" s="565" t="s">
        <v>1064</v>
      </c>
      <c r="Q29" s="239" t="s">
        <v>1065</v>
      </c>
      <c r="R29" s="239" t="s">
        <v>1066</v>
      </c>
      <c r="S29" s="239" t="s">
        <v>1067</v>
      </c>
      <c r="T29" s="239" t="s">
        <v>1068</v>
      </c>
      <c r="U29" s="239" t="s">
        <v>1069</v>
      </c>
      <c r="V29" s="239" t="s">
        <v>1070</v>
      </c>
      <c r="W29" s="239" t="s">
        <v>1071</v>
      </c>
      <c r="X29" s="239" t="s">
        <v>1251</v>
      </c>
      <c r="Y29" s="239" t="s">
        <v>1252</v>
      </c>
      <c r="Z29" s="592" t="s">
        <v>1166</v>
      </c>
      <c r="AA29" s="245" t="s">
        <v>675</v>
      </c>
      <c r="AB29" s="812" t="s">
        <v>1128</v>
      </c>
      <c r="AC29" s="808"/>
      <c r="AD29" s="246"/>
    </row>
    <row r="30" spans="1:30" ht="16.5" customHeight="1">
      <c r="A30" s="810" t="s">
        <v>669</v>
      </c>
      <c r="B30" s="811"/>
      <c r="C30" s="552"/>
      <c r="L30" s="241"/>
      <c r="M30" s="241"/>
      <c r="N30" s="246"/>
      <c r="O30" s="246"/>
      <c r="AA30" s="246"/>
      <c r="AB30" s="805" t="s">
        <v>669</v>
      </c>
      <c r="AC30" s="800"/>
      <c r="AD30" s="246"/>
    </row>
    <row r="31" spans="1:30" ht="16.5" customHeight="1">
      <c r="A31" s="396" t="s">
        <v>1212</v>
      </c>
      <c r="B31" s="408" t="s">
        <v>1213</v>
      </c>
      <c r="C31" s="553">
        <v>453791</v>
      </c>
      <c r="D31" s="32">
        <v>22942</v>
      </c>
      <c r="E31" s="32">
        <v>25148</v>
      </c>
      <c r="F31" s="32">
        <v>28911</v>
      </c>
      <c r="G31" s="32">
        <v>31731</v>
      </c>
      <c r="H31" s="32">
        <v>33710</v>
      </c>
      <c r="I31" s="32">
        <v>29008</v>
      </c>
      <c r="J31" s="32">
        <v>27299</v>
      </c>
      <c r="K31" s="32">
        <v>28399</v>
      </c>
      <c r="L31" s="32">
        <v>33951</v>
      </c>
      <c r="M31" s="32">
        <v>39803</v>
      </c>
      <c r="N31" s="39"/>
      <c r="O31" s="39"/>
      <c r="P31" s="32">
        <v>33516</v>
      </c>
      <c r="Q31" s="32">
        <v>28170</v>
      </c>
      <c r="R31" s="32">
        <v>25761</v>
      </c>
      <c r="S31" s="32">
        <v>22364</v>
      </c>
      <c r="T31" s="32">
        <v>16652</v>
      </c>
      <c r="U31" s="32">
        <v>11712</v>
      </c>
      <c r="V31" s="32">
        <v>8399</v>
      </c>
      <c r="W31" s="32">
        <v>4320</v>
      </c>
      <c r="X31" s="32">
        <v>1478</v>
      </c>
      <c r="Y31" s="32">
        <v>279</v>
      </c>
      <c r="Z31" s="32">
        <v>22</v>
      </c>
      <c r="AA31" s="32">
        <v>216</v>
      </c>
      <c r="AB31" s="556" t="s">
        <v>1212</v>
      </c>
      <c r="AC31" s="559" t="s">
        <v>1213</v>
      </c>
      <c r="AD31" s="246"/>
    </row>
    <row r="32" spans="1:30" ht="16.5" customHeight="1">
      <c r="A32" s="242">
        <v>2000</v>
      </c>
      <c r="B32" s="409" t="s">
        <v>1219</v>
      </c>
      <c r="C32" s="553">
        <v>456908</v>
      </c>
      <c r="D32" s="32">
        <v>23081</v>
      </c>
      <c r="E32" s="32">
        <v>22922</v>
      </c>
      <c r="F32" s="32">
        <v>24872</v>
      </c>
      <c r="G32" s="32">
        <v>26825</v>
      </c>
      <c r="H32" s="32">
        <v>27856</v>
      </c>
      <c r="I32" s="32">
        <v>35524</v>
      </c>
      <c r="J32" s="32">
        <v>29669</v>
      </c>
      <c r="K32" s="32">
        <v>27362</v>
      </c>
      <c r="L32" s="32">
        <v>28167</v>
      </c>
      <c r="M32" s="32">
        <v>33327</v>
      </c>
      <c r="N32" s="39"/>
      <c r="O32" s="39"/>
      <c r="P32" s="32">
        <v>38946</v>
      </c>
      <c r="Q32" s="32">
        <v>32752</v>
      </c>
      <c r="R32" s="32">
        <v>27323</v>
      </c>
      <c r="S32" s="32">
        <v>24355</v>
      </c>
      <c r="T32" s="32">
        <v>20632</v>
      </c>
      <c r="U32" s="32">
        <v>14858</v>
      </c>
      <c r="V32" s="32">
        <v>9542</v>
      </c>
      <c r="W32" s="32">
        <v>5717</v>
      </c>
      <c r="X32" s="32">
        <v>2285</v>
      </c>
      <c r="Y32" s="32">
        <v>465</v>
      </c>
      <c r="Z32" s="32">
        <v>63</v>
      </c>
      <c r="AA32" s="32">
        <v>365</v>
      </c>
      <c r="AB32" s="557">
        <v>2000</v>
      </c>
      <c r="AC32" s="560" t="s">
        <v>1218</v>
      </c>
      <c r="AD32" s="246"/>
    </row>
    <row r="33" spans="1:30" ht="16.5" customHeight="1">
      <c r="A33" s="396">
        <v>2005</v>
      </c>
      <c r="B33" s="408" t="s">
        <v>1217</v>
      </c>
      <c r="C33" s="553">
        <v>459087</v>
      </c>
      <c r="D33" s="32">
        <v>21839</v>
      </c>
      <c r="E33" s="32">
        <v>22819</v>
      </c>
      <c r="F33" s="32">
        <v>22667</v>
      </c>
      <c r="G33" s="32">
        <v>22956</v>
      </c>
      <c r="H33" s="32">
        <v>23179</v>
      </c>
      <c r="I33" s="32">
        <v>29237</v>
      </c>
      <c r="J33" s="32">
        <v>35686</v>
      </c>
      <c r="K33" s="32">
        <v>29371</v>
      </c>
      <c r="L33" s="32">
        <v>27002</v>
      </c>
      <c r="M33" s="32">
        <v>27784</v>
      </c>
      <c r="N33" s="39"/>
      <c r="O33" s="39"/>
      <c r="P33" s="32">
        <v>32792</v>
      </c>
      <c r="Q33" s="32">
        <v>38354</v>
      </c>
      <c r="R33" s="32">
        <v>32146</v>
      </c>
      <c r="S33" s="32">
        <v>26277</v>
      </c>
      <c r="T33" s="32">
        <v>22833</v>
      </c>
      <c r="U33" s="32">
        <v>18573</v>
      </c>
      <c r="V33" s="32">
        <v>12534</v>
      </c>
      <c r="W33" s="32">
        <v>7049</v>
      </c>
      <c r="X33" s="32">
        <v>3215</v>
      </c>
      <c r="Y33" s="32">
        <v>852</v>
      </c>
      <c r="Z33" s="32">
        <v>99</v>
      </c>
      <c r="AA33" s="32">
        <v>1823</v>
      </c>
      <c r="AB33" s="556">
        <v>2005</v>
      </c>
      <c r="AC33" s="559" t="s">
        <v>1215</v>
      </c>
      <c r="AD33" s="246"/>
    </row>
    <row r="34" spans="1:30" ht="16.5" customHeight="1">
      <c r="A34" s="396">
        <v>2010</v>
      </c>
      <c r="B34" s="408" t="s">
        <v>1214</v>
      </c>
      <c r="C34" s="553">
        <v>461357</v>
      </c>
      <c r="D34" s="32">
        <v>21020</v>
      </c>
      <c r="E34" s="32">
        <v>21515</v>
      </c>
      <c r="F34" s="32">
        <v>22203</v>
      </c>
      <c r="G34" s="32">
        <v>20901</v>
      </c>
      <c r="H34" s="32">
        <v>19596</v>
      </c>
      <c r="I34" s="32">
        <v>24749</v>
      </c>
      <c r="J34" s="32">
        <v>29418</v>
      </c>
      <c r="K34" s="32">
        <v>34962</v>
      </c>
      <c r="L34" s="39">
        <v>28765</v>
      </c>
      <c r="M34" s="39">
        <v>26404</v>
      </c>
      <c r="N34" s="39"/>
      <c r="O34" s="39"/>
      <c r="P34" s="32">
        <v>27172</v>
      </c>
      <c r="Q34" s="32">
        <v>32306</v>
      </c>
      <c r="R34" s="32">
        <v>37555</v>
      </c>
      <c r="S34" s="32">
        <v>30935</v>
      </c>
      <c r="T34" s="32">
        <v>24477</v>
      </c>
      <c r="U34" s="32">
        <v>20359</v>
      </c>
      <c r="V34" s="32">
        <v>15411</v>
      </c>
      <c r="W34" s="32">
        <v>9274</v>
      </c>
      <c r="X34" s="32">
        <v>4052</v>
      </c>
      <c r="Y34" s="32">
        <v>1176</v>
      </c>
      <c r="Z34" s="32">
        <v>174</v>
      </c>
      <c r="AA34" s="39">
        <v>8933</v>
      </c>
      <c r="AB34" s="556">
        <v>2010</v>
      </c>
      <c r="AC34" s="559" t="s">
        <v>1214</v>
      </c>
      <c r="AD34" s="246"/>
    </row>
    <row r="35" spans="1:30" s="243" customFormat="1" ht="16.5" customHeight="1">
      <c r="A35" s="397">
        <v>2015</v>
      </c>
      <c r="B35" s="410" t="s">
        <v>1220</v>
      </c>
      <c r="C35" s="650">
        <v>464811</v>
      </c>
      <c r="D35" s="939">
        <v>20857</v>
      </c>
      <c r="E35" s="939">
        <v>21502</v>
      </c>
      <c r="F35" s="939">
        <v>22137</v>
      </c>
      <c r="G35" s="939">
        <v>21524</v>
      </c>
      <c r="H35" s="939">
        <v>19567</v>
      </c>
      <c r="I35" s="939">
        <v>23567</v>
      </c>
      <c r="J35" s="939">
        <v>26409</v>
      </c>
      <c r="K35" s="939">
        <v>30254</v>
      </c>
      <c r="L35" s="939">
        <v>35863</v>
      </c>
      <c r="M35" s="939">
        <v>29241</v>
      </c>
      <c r="N35" s="944"/>
      <c r="O35" s="944"/>
      <c r="P35" s="939">
        <v>26411</v>
      </c>
      <c r="Q35" s="939">
        <v>27089</v>
      </c>
      <c r="R35" s="939">
        <v>31814</v>
      </c>
      <c r="S35" s="939">
        <v>36319</v>
      </c>
      <c r="T35" s="939">
        <v>29165</v>
      </c>
      <c r="U35" s="939">
        <v>22240</v>
      </c>
      <c r="V35" s="939">
        <v>17269</v>
      </c>
      <c r="W35" s="939">
        <v>11426</v>
      </c>
      <c r="X35" s="204">
        <v>5295</v>
      </c>
      <c r="Y35" s="204">
        <v>1466</v>
      </c>
      <c r="Z35" s="204">
        <v>261</v>
      </c>
      <c r="AA35" s="204">
        <v>5135</v>
      </c>
      <c r="AB35" s="558">
        <v>2015</v>
      </c>
      <c r="AC35" s="561" t="s">
        <v>1216</v>
      </c>
      <c r="AD35" s="563"/>
    </row>
    <row r="36" spans="1:30" ht="7.5" customHeight="1">
      <c r="A36" s="802"/>
      <c r="B36" s="803"/>
      <c r="C36" s="32"/>
      <c r="D36" s="945"/>
      <c r="E36" s="945"/>
      <c r="F36" s="945"/>
      <c r="G36" s="945"/>
      <c r="H36" s="945"/>
      <c r="I36" s="945"/>
      <c r="J36" s="945"/>
      <c r="K36" s="945"/>
      <c r="L36" s="946"/>
      <c r="M36" s="946"/>
      <c r="N36" s="946"/>
      <c r="O36" s="946"/>
      <c r="P36" s="945"/>
      <c r="Q36" s="945"/>
      <c r="R36" s="945"/>
      <c r="S36" s="945"/>
      <c r="T36" s="945"/>
      <c r="U36" s="945"/>
      <c r="V36" s="945"/>
      <c r="W36" s="945"/>
      <c r="X36" s="32"/>
      <c r="Y36" s="32"/>
      <c r="Z36" s="32"/>
      <c r="AA36" s="39"/>
      <c r="AB36" s="804"/>
      <c r="AC36" s="802"/>
      <c r="AD36" s="246"/>
    </row>
    <row r="37" spans="1:30" ht="16.5" customHeight="1">
      <c r="A37" s="800" t="s">
        <v>59</v>
      </c>
      <c r="B37" s="801"/>
      <c r="C37" s="38"/>
      <c r="D37" s="945"/>
      <c r="E37" s="945"/>
      <c r="F37" s="945"/>
      <c r="G37" s="945"/>
      <c r="H37" s="945"/>
      <c r="I37" s="945"/>
      <c r="J37" s="945"/>
      <c r="K37" s="945"/>
      <c r="L37" s="946"/>
      <c r="M37" s="946"/>
      <c r="N37" s="946"/>
      <c r="O37" s="946"/>
      <c r="P37" s="945"/>
      <c r="Q37" s="945"/>
      <c r="R37" s="945"/>
      <c r="S37" s="945"/>
      <c r="T37" s="945"/>
      <c r="U37" s="945"/>
      <c r="V37" s="945"/>
      <c r="W37" s="945"/>
      <c r="X37" s="32"/>
      <c r="Y37" s="32"/>
      <c r="Z37" s="32"/>
      <c r="AA37" s="39"/>
      <c r="AB37" s="805" t="s">
        <v>59</v>
      </c>
      <c r="AC37" s="800"/>
      <c r="AD37" s="246"/>
    </row>
    <row r="38" spans="1:30" ht="16.5" customHeight="1">
      <c r="A38" s="396" t="s">
        <v>1212</v>
      </c>
      <c r="B38" s="408" t="s">
        <v>1213</v>
      </c>
      <c r="C38" s="553">
        <v>220729</v>
      </c>
      <c r="D38" s="945">
        <v>11764</v>
      </c>
      <c r="E38" s="945">
        <v>12878</v>
      </c>
      <c r="F38" s="945">
        <v>14735</v>
      </c>
      <c r="G38" s="945">
        <v>16471</v>
      </c>
      <c r="H38" s="945">
        <v>16863</v>
      </c>
      <c r="I38" s="945">
        <v>13848</v>
      </c>
      <c r="J38" s="945">
        <v>13391</v>
      </c>
      <c r="K38" s="945">
        <v>14126</v>
      </c>
      <c r="L38" s="946">
        <v>16992</v>
      </c>
      <c r="M38" s="946">
        <v>19961</v>
      </c>
      <c r="N38" s="946"/>
      <c r="O38" s="946"/>
      <c r="P38" s="945">
        <v>16534</v>
      </c>
      <c r="Q38" s="945">
        <v>13887</v>
      </c>
      <c r="R38" s="945">
        <v>12228</v>
      </c>
      <c r="S38" s="945">
        <v>10487</v>
      </c>
      <c r="T38" s="945">
        <v>7016</v>
      </c>
      <c r="U38" s="945">
        <v>4536</v>
      </c>
      <c r="V38" s="945">
        <v>3020</v>
      </c>
      <c r="W38" s="945">
        <v>1381</v>
      </c>
      <c r="X38" s="32">
        <v>393</v>
      </c>
      <c r="Y38" s="32">
        <v>69</v>
      </c>
      <c r="Z38" s="208">
        <v>9</v>
      </c>
      <c r="AA38" s="39">
        <v>140</v>
      </c>
      <c r="AB38" s="556" t="s">
        <v>1212</v>
      </c>
      <c r="AC38" s="559" t="s">
        <v>1213</v>
      </c>
      <c r="AD38" s="246"/>
    </row>
    <row r="39" spans="1:30" ht="16.5" customHeight="1">
      <c r="A39" s="242">
        <v>2000</v>
      </c>
      <c r="B39" s="409" t="s">
        <v>1219</v>
      </c>
      <c r="C39" s="553">
        <v>221566</v>
      </c>
      <c r="D39" s="945">
        <v>11669</v>
      </c>
      <c r="E39" s="945">
        <v>11781</v>
      </c>
      <c r="F39" s="945">
        <v>12652</v>
      </c>
      <c r="G39" s="945">
        <v>13787</v>
      </c>
      <c r="H39" s="945">
        <v>14235</v>
      </c>
      <c r="I39" s="945">
        <v>17544</v>
      </c>
      <c r="J39" s="945">
        <v>14481</v>
      </c>
      <c r="K39" s="945">
        <v>13444</v>
      </c>
      <c r="L39" s="946">
        <v>14028</v>
      </c>
      <c r="M39" s="946">
        <v>16590</v>
      </c>
      <c r="N39" s="946"/>
      <c r="O39" s="946"/>
      <c r="P39" s="945">
        <v>19387</v>
      </c>
      <c r="Q39" s="945">
        <v>16024</v>
      </c>
      <c r="R39" s="945">
        <v>13287</v>
      </c>
      <c r="S39" s="945">
        <v>11294</v>
      </c>
      <c r="T39" s="945">
        <v>9332</v>
      </c>
      <c r="U39" s="945">
        <v>5906</v>
      </c>
      <c r="V39" s="945">
        <v>3397</v>
      </c>
      <c r="W39" s="945">
        <v>1758</v>
      </c>
      <c r="X39" s="32">
        <v>627</v>
      </c>
      <c r="Y39" s="32">
        <v>98</v>
      </c>
      <c r="Z39" s="32">
        <v>12</v>
      </c>
      <c r="AA39" s="39">
        <v>233</v>
      </c>
      <c r="AB39" s="557">
        <v>2000</v>
      </c>
      <c r="AC39" s="560" t="s">
        <v>1218</v>
      </c>
      <c r="AD39" s="246"/>
    </row>
    <row r="40" spans="1:30" ht="16.5" customHeight="1">
      <c r="A40" s="396">
        <v>2005</v>
      </c>
      <c r="B40" s="408" t="s">
        <v>1217</v>
      </c>
      <c r="C40" s="553">
        <v>221627</v>
      </c>
      <c r="D40" s="945">
        <v>11207</v>
      </c>
      <c r="E40" s="945">
        <v>11542</v>
      </c>
      <c r="F40" s="945">
        <v>11616</v>
      </c>
      <c r="G40" s="945">
        <v>11729</v>
      </c>
      <c r="H40" s="945">
        <v>11592</v>
      </c>
      <c r="I40" s="945">
        <v>14517</v>
      </c>
      <c r="J40" s="945">
        <v>17782</v>
      </c>
      <c r="K40" s="945">
        <v>14374</v>
      </c>
      <c r="L40" s="946">
        <v>13351</v>
      </c>
      <c r="M40" s="946">
        <v>13735</v>
      </c>
      <c r="N40" s="946"/>
      <c r="O40" s="946"/>
      <c r="P40" s="945">
        <v>16191</v>
      </c>
      <c r="Q40" s="945">
        <v>18969</v>
      </c>
      <c r="R40" s="945">
        <v>15590</v>
      </c>
      <c r="S40" s="945">
        <v>12620</v>
      </c>
      <c r="T40" s="945">
        <v>10197</v>
      </c>
      <c r="U40" s="945">
        <v>7906</v>
      </c>
      <c r="V40" s="945">
        <v>4576</v>
      </c>
      <c r="W40" s="945">
        <v>2110</v>
      </c>
      <c r="X40" s="32">
        <v>777</v>
      </c>
      <c r="Y40" s="32">
        <v>177</v>
      </c>
      <c r="Z40" s="32">
        <v>13</v>
      </c>
      <c r="AA40" s="39">
        <v>1056</v>
      </c>
      <c r="AB40" s="556">
        <v>2005</v>
      </c>
      <c r="AC40" s="559" t="s">
        <v>1215</v>
      </c>
      <c r="AD40" s="246"/>
    </row>
    <row r="41" spans="1:30" ht="16.5" customHeight="1">
      <c r="A41" s="396">
        <v>2010</v>
      </c>
      <c r="B41" s="408" t="s">
        <v>1214</v>
      </c>
      <c r="C41" s="553">
        <v>222729</v>
      </c>
      <c r="D41" s="945">
        <v>10793</v>
      </c>
      <c r="E41" s="945">
        <v>11020</v>
      </c>
      <c r="F41" s="945">
        <v>11187</v>
      </c>
      <c r="G41" s="945">
        <v>10684</v>
      </c>
      <c r="H41" s="945">
        <v>9823</v>
      </c>
      <c r="I41" s="945">
        <v>12325</v>
      </c>
      <c r="J41" s="945">
        <v>14779</v>
      </c>
      <c r="K41" s="945">
        <v>17378</v>
      </c>
      <c r="L41" s="946">
        <v>14077</v>
      </c>
      <c r="M41" s="946">
        <v>12950</v>
      </c>
      <c r="N41" s="946"/>
      <c r="O41" s="946"/>
      <c r="P41" s="945">
        <v>13320</v>
      </c>
      <c r="Q41" s="945">
        <v>15829</v>
      </c>
      <c r="R41" s="945">
        <v>18354</v>
      </c>
      <c r="S41" s="945">
        <v>14776</v>
      </c>
      <c r="T41" s="945">
        <v>11429</v>
      </c>
      <c r="U41" s="945">
        <v>8641</v>
      </c>
      <c r="V41" s="945">
        <v>6027</v>
      </c>
      <c r="W41" s="945">
        <v>2926</v>
      </c>
      <c r="X41" s="32">
        <v>975</v>
      </c>
      <c r="Y41" s="32">
        <v>211</v>
      </c>
      <c r="Z41" s="32">
        <v>23</v>
      </c>
      <c r="AA41" s="39">
        <v>5202</v>
      </c>
      <c r="AB41" s="556">
        <v>2010</v>
      </c>
      <c r="AC41" s="559" t="s">
        <v>1214</v>
      </c>
      <c r="AD41" s="246"/>
    </row>
    <row r="42" spans="1:30" ht="16.5" customHeight="1">
      <c r="A42" s="397">
        <v>2015</v>
      </c>
      <c r="B42" s="410" t="s">
        <v>1220</v>
      </c>
      <c r="C42" s="651">
        <v>225414</v>
      </c>
      <c r="D42" s="939">
        <v>10632</v>
      </c>
      <c r="E42" s="939">
        <v>11017</v>
      </c>
      <c r="F42" s="939">
        <v>11295</v>
      </c>
      <c r="G42" s="939">
        <v>10905</v>
      </c>
      <c r="H42" s="939">
        <v>10044</v>
      </c>
      <c r="I42" s="939">
        <v>12237</v>
      </c>
      <c r="J42" s="939">
        <v>13301</v>
      </c>
      <c r="K42" s="939">
        <v>15225</v>
      </c>
      <c r="L42" s="939">
        <v>17944</v>
      </c>
      <c r="M42" s="939">
        <v>14402</v>
      </c>
      <c r="N42" s="944"/>
      <c r="O42" s="944"/>
      <c r="P42" s="939">
        <v>12966</v>
      </c>
      <c r="Q42" s="939">
        <v>13294</v>
      </c>
      <c r="R42" s="939">
        <v>15514</v>
      </c>
      <c r="S42" s="939">
        <v>17580</v>
      </c>
      <c r="T42" s="939">
        <v>13644</v>
      </c>
      <c r="U42" s="939">
        <v>9970</v>
      </c>
      <c r="V42" s="939">
        <v>6729</v>
      </c>
      <c r="W42" s="939">
        <v>3865</v>
      </c>
      <c r="X42" s="204">
        <v>1326</v>
      </c>
      <c r="Y42" s="204">
        <v>259</v>
      </c>
      <c r="Z42" s="204">
        <v>29</v>
      </c>
      <c r="AA42" s="204">
        <v>3236</v>
      </c>
      <c r="AB42" s="558">
        <v>2015</v>
      </c>
      <c r="AC42" s="561" t="s">
        <v>1216</v>
      </c>
      <c r="AD42" s="246"/>
    </row>
    <row r="43" spans="1:30" ht="7.5" customHeight="1">
      <c r="A43" s="802"/>
      <c r="B43" s="803"/>
      <c r="C43" s="32"/>
      <c r="D43" s="945"/>
      <c r="E43" s="945"/>
      <c r="F43" s="945"/>
      <c r="G43" s="945"/>
      <c r="H43" s="945"/>
      <c r="I43" s="945"/>
      <c r="J43" s="945"/>
      <c r="K43" s="945"/>
      <c r="L43" s="946"/>
      <c r="M43" s="946"/>
      <c r="N43" s="946"/>
      <c r="O43" s="946"/>
      <c r="P43" s="945"/>
      <c r="Q43" s="945"/>
      <c r="R43" s="945"/>
      <c r="S43" s="945"/>
      <c r="T43" s="945"/>
      <c r="U43" s="945"/>
      <c r="V43" s="945"/>
      <c r="W43" s="945"/>
      <c r="X43" s="32"/>
      <c r="Y43" s="32"/>
      <c r="Z43" s="32"/>
      <c r="AA43" s="39"/>
      <c r="AB43" s="804"/>
      <c r="AC43" s="802"/>
      <c r="AD43" s="246"/>
    </row>
    <row r="44" spans="1:30" ht="16.5" customHeight="1">
      <c r="A44" s="800" t="s">
        <v>60</v>
      </c>
      <c r="B44" s="801"/>
      <c r="C44" s="32"/>
      <c r="D44" s="945"/>
      <c r="E44" s="945"/>
      <c r="F44" s="945"/>
      <c r="G44" s="945"/>
      <c r="H44" s="945"/>
      <c r="I44" s="945"/>
      <c r="J44" s="945"/>
      <c r="K44" s="945"/>
      <c r="L44" s="946"/>
      <c r="M44" s="946"/>
      <c r="N44" s="946"/>
      <c r="O44" s="946"/>
      <c r="P44" s="945"/>
      <c r="Q44" s="945"/>
      <c r="R44" s="945"/>
      <c r="S44" s="945"/>
      <c r="T44" s="945"/>
      <c r="U44" s="945"/>
      <c r="V44" s="945"/>
      <c r="W44" s="945"/>
      <c r="X44" s="32"/>
      <c r="Y44" s="32"/>
      <c r="Z44" s="32"/>
      <c r="AA44" s="39"/>
      <c r="AB44" s="805" t="s">
        <v>60</v>
      </c>
      <c r="AC44" s="800"/>
      <c r="AD44" s="246"/>
    </row>
    <row r="45" spans="1:30" ht="16.5" customHeight="1">
      <c r="A45" s="396" t="s">
        <v>1212</v>
      </c>
      <c r="B45" s="408" t="s">
        <v>1213</v>
      </c>
      <c r="C45" s="553">
        <v>233062</v>
      </c>
      <c r="D45" s="946">
        <v>11178</v>
      </c>
      <c r="E45" s="672">
        <v>12270</v>
      </c>
      <c r="F45" s="672">
        <v>14176</v>
      </c>
      <c r="G45" s="672">
        <v>15260</v>
      </c>
      <c r="H45" s="672">
        <v>16847</v>
      </c>
      <c r="I45" s="672">
        <v>15160</v>
      </c>
      <c r="J45" s="672">
        <v>13908</v>
      </c>
      <c r="K45" s="672">
        <v>14273</v>
      </c>
      <c r="L45" s="672">
        <v>16959</v>
      </c>
      <c r="M45" s="946">
        <v>19842</v>
      </c>
      <c r="N45" s="946"/>
      <c r="O45" s="946"/>
      <c r="P45" s="946">
        <v>16982</v>
      </c>
      <c r="Q45" s="946">
        <v>14283</v>
      </c>
      <c r="R45" s="946">
        <v>13533</v>
      </c>
      <c r="S45" s="672">
        <v>11877</v>
      </c>
      <c r="T45" s="672">
        <v>9636</v>
      </c>
      <c r="U45" s="672">
        <v>7176</v>
      </c>
      <c r="V45" s="672">
        <v>5379</v>
      </c>
      <c r="W45" s="672">
        <v>2939</v>
      </c>
      <c r="X45" s="39">
        <v>1085</v>
      </c>
      <c r="Y45" s="39">
        <v>210</v>
      </c>
      <c r="Z45" s="39">
        <v>13</v>
      </c>
      <c r="AA45" s="39">
        <v>76</v>
      </c>
      <c r="AB45" s="556" t="s">
        <v>1212</v>
      </c>
      <c r="AC45" s="559" t="s">
        <v>1213</v>
      </c>
      <c r="AD45" s="246"/>
    </row>
    <row r="46" spans="1:30" ht="16.5" customHeight="1">
      <c r="A46" s="242">
        <v>2000</v>
      </c>
      <c r="B46" s="409" t="s">
        <v>1219</v>
      </c>
      <c r="C46" s="553">
        <v>235342</v>
      </c>
      <c r="D46" s="946">
        <v>11412</v>
      </c>
      <c r="E46" s="672">
        <v>11141</v>
      </c>
      <c r="F46" s="672">
        <v>12220</v>
      </c>
      <c r="G46" s="672">
        <v>13038</v>
      </c>
      <c r="H46" s="672">
        <v>13621</v>
      </c>
      <c r="I46" s="672">
        <v>17980</v>
      </c>
      <c r="J46" s="672">
        <v>15188</v>
      </c>
      <c r="K46" s="946">
        <v>13918</v>
      </c>
      <c r="L46" s="946">
        <v>14139</v>
      </c>
      <c r="M46" s="946">
        <v>16737</v>
      </c>
      <c r="N46" s="946"/>
      <c r="O46" s="946"/>
      <c r="P46" s="672">
        <v>19559</v>
      </c>
      <c r="Q46" s="946">
        <v>16728</v>
      </c>
      <c r="R46" s="672">
        <v>14036</v>
      </c>
      <c r="S46" s="672">
        <v>13061</v>
      </c>
      <c r="T46" s="672">
        <v>11300</v>
      </c>
      <c r="U46" s="672">
        <v>8952</v>
      </c>
      <c r="V46" s="672">
        <v>6145</v>
      </c>
      <c r="W46" s="672">
        <v>3959</v>
      </c>
      <c r="X46" s="34">
        <v>1658</v>
      </c>
      <c r="Y46" s="39">
        <v>367</v>
      </c>
      <c r="Z46" s="34">
        <v>51</v>
      </c>
      <c r="AA46" s="39">
        <v>132</v>
      </c>
      <c r="AB46" s="557">
        <v>2000</v>
      </c>
      <c r="AC46" s="560" t="s">
        <v>1218</v>
      </c>
      <c r="AD46" s="246"/>
    </row>
    <row r="47" spans="1:30" ht="16.5" customHeight="1">
      <c r="A47" s="396">
        <v>2005</v>
      </c>
      <c r="B47" s="408" t="s">
        <v>1217</v>
      </c>
      <c r="C47" s="553">
        <v>237460</v>
      </c>
      <c r="D47" s="946">
        <v>10632</v>
      </c>
      <c r="E47" s="946">
        <v>11277</v>
      </c>
      <c r="F47" s="946">
        <v>11051</v>
      </c>
      <c r="G47" s="946">
        <v>11227</v>
      </c>
      <c r="H47" s="946">
        <v>11587</v>
      </c>
      <c r="I47" s="946">
        <v>14720</v>
      </c>
      <c r="J47" s="946">
        <v>17904</v>
      </c>
      <c r="K47" s="946">
        <v>14997</v>
      </c>
      <c r="L47" s="946">
        <v>13651</v>
      </c>
      <c r="M47" s="946">
        <v>14049</v>
      </c>
      <c r="N47" s="946"/>
      <c r="O47" s="946"/>
      <c r="P47" s="946">
        <v>16601</v>
      </c>
      <c r="Q47" s="946">
        <v>19385</v>
      </c>
      <c r="R47" s="946">
        <v>16556</v>
      </c>
      <c r="S47" s="946">
        <v>13657</v>
      </c>
      <c r="T47" s="946">
        <v>12636</v>
      </c>
      <c r="U47" s="946">
        <v>10667</v>
      </c>
      <c r="V47" s="946">
        <v>7958</v>
      </c>
      <c r="W47" s="946">
        <v>4939</v>
      </c>
      <c r="X47" s="39">
        <v>2438</v>
      </c>
      <c r="Y47" s="39">
        <v>675</v>
      </c>
      <c r="Z47" s="39">
        <v>86</v>
      </c>
      <c r="AA47" s="39">
        <v>767</v>
      </c>
      <c r="AB47" s="556">
        <v>2005</v>
      </c>
      <c r="AC47" s="559" t="s">
        <v>1215</v>
      </c>
      <c r="AD47" s="246"/>
    </row>
    <row r="48" spans="1:30" ht="16.5" customHeight="1">
      <c r="A48" s="396">
        <v>2010</v>
      </c>
      <c r="B48" s="408" t="s">
        <v>1214</v>
      </c>
      <c r="C48" s="554">
        <v>238628</v>
      </c>
      <c r="D48" s="946">
        <v>10227</v>
      </c>
      <c r="E48" s="946">
        <v>10495</v>
      </c>
      <c r="F48" s="946">
        <v>11016</v>
      </c>
      <c r="G48" s="946">
        <v>10217</v>
      </c>
      <c r="H48" s="946">
        <v>9773</v>
      </c>
      <c r="I48" s="946">
        <v>12424</v>
      </c>
      <c r="J48" s="946">
        <v>14639</v>
      </c>
      <c r="K48" s="946">
        <v>17584</v>
      </c>
      <c r="L48" s="946">
        <v>14688</v>
      </c>
      <c r="M48" s="946">
        <v>13454</v>
      </c>
      <c r="N48" s="946"/>
      <c r="O48" s="946"/>
      <c r="P48" s="946">
        <v>13852</v>
      </c>
      <c r="Q48" s="946">
        <v>16477</v>
      </c>
      <c r="R48" s="946">
        <v>19201</v>
      </c>
      <c r="S48" s="946">
        <v>16159</v>
      </c>
      <c r="T48" s="946">
        <v>13048</v>
      </c>
      <c r="U48" s="946">
        <v>11718</v>
      </c>
      <c r="V48" s="946">
        <v>9384</v>
      </c>
      <c r="W48" s="946">
        <v>6348</v>
      </c>
      <c r="X48" s="39">
        <v>3077</v>
      </c>
      <c r="Y48" s="39">
        <v>965</v>
      </c>
      <c r="Z48" s="39">
        <v>151</v>
      </c>
      <c r="AA48" s="224">
        <v>3731</v>
      </c>
      <c r="AB48" s="396">
        <v>2010</v>
      </c>
      <c r="AC48" s="559" t="s">
        <v>1214</v>
      </c>
      <c r="AD48" s="246"/>
    </row>
    <row r="49" spans="1:30" ht="16.5" customHeight="1" thickBot="1">
      <c r="A49" s="415">
        <v>2015</v>
      </c>
      <c r="B49" s="411" t="s">
        <v>1220</v>
      </c>
      <c r="C49" s="555">
        <v>239397</v>
      </c>
      <c r="D49" s="942">
        <v>10225</v>
      </c>
      <c r="E49" s="942">
        <v>10485</v>
      </c>
      <c r="F49" s="942">
        <v>10842</v>
      </c>
      <c r="G49" s="942">
        <v>10619</v>
      </c>
      <c r="H49" s="942">
        <v>9523</v>
      </c>
      <c r="I49" s="942">
        <v>11330</v>
      </c>
      <c r="J49" s="942">
        <v>13108</v>
      </c>
      <c r="K49" s="942">
        <v>15029</v>
      </c>
      <c r="L49" s="942">
        <v>17919</v>
      </c>
      <c r="M49" s="942">
        <v>14839</v>
      </c>
      <c r="N49" s="944"/>
      <c r="O49" s="944"/>
      <c r="P49" s="942">
        <v>13445</v>
      </c>
      <c r="Q49" s="942">
        <v>13795</v>
      </c>
      <c r="R49" s="942">
        <v>16300</v>
      </c>
      <c r="S49" s="942">
        <v>18739</v>
      </c>
      <c r="T49" s="942">
        <v>15521</v>
      </c>
      <c r="U49" s="942">
        <v>12270</v>
      </c>
      <c r="V49" s="942">
        <v>10540</v>
      </c>
      <c r="W49" s="942">
        <v>7561</v>
      </c>
      <c r="X49" s="229">
        <v>3969</v>
      </c>
      <c r="Y49" s="229">
        <v>1207</v>
      </c>
      <c r="Z49" s="229">
        <v>232</v>
      </c>
      <c r="AA49" s="671">
        <v>1899</v>
      </c>
      <c r="AB49" s="415">
        <v>2015</v>
      </c>
      <c r="AC49" s="562" t="s">
        <v>1216</v>
      </c>
      <c r="AD49" s="246"/>
    </row>
    <row r="50" spans="1:30" ht="12.75" customHeight="1">
      <c r="A50" s="250" t="s">
        <v>812</v>
      </c>
      <c r="B50" s="413"/>
      <c r="C50" s="249"/>
      <c r="D50" s="249"/>
      <c r="E50" s="249"/>
      <c r="F50" s="249"/>
      <c r="G50" s="249"/>
      <c r="H50" s="249"/>
      <c r="I50" s="249"/>
      <c r="J50" s="249"/>
      <c r="K50" s="249"/>
      <c r="N50" s="246"/>
      <c r="O50" s="246"/>
      <c r="AD50" s="246"/>
    </row>
    <row r="51" spans="1:30" ht="12.75" customHeight="1">
      <c r="A51" s="316"/>
      <c r="B51" s="388"/>
      <c r="C51" s="249"/>
      <c r="D51" s="249"/>
      <c r="E51" s="249"/>
      <c r="F51" s="249"/>
      <c r="G51" s="249"/>
      <c r="H51" s="249"/>
      <c r="I51" s="249"/>
      <c r="J51" s="249"/>
      <c r="K51" s="249"/>
      <c r="AD51" s="246"/>
    </row>
    <row r="52" ht="12.75" customHeight="1"/>
    <row r="53" spans="2:15" ht="31.5" customHeight="1">
      <c r="B53" s="414"/>
      <c r="C53" s="251"/>
      <c r="D53" s="251"/>
      <c r="E53" s="251"/>
      <c r="F53" s="251"/>
      <c r="G53" s="251"/>
      <c r="H53" s="251"/>
      <c r="I53" s="251"/>
      <c r="J53" s="251"/>
      <c r="K53" s="251"/>
      <c r="L53" s="251"/>
      <c r="M53" s="251"/>
      <c r="N53" s="251"/>
      <c r="O53" s="251"/>
    </row>
    <row r="54" spans="2:15" ht="10.5">
      <c r="B54" s="414"/>
      <c r="C54" s="251"/>
      <c r="D54" s="251"/>
      <c r="E54" s="251"/>
      <c r="F54" s="251"/>
      <c r="G54" s="251"/>
      <c r="H54" s="251"/>
      <c r="I54" s="251"/>
      <c r="J54" s="251"/>
      <c r="K54" s="251"/>
      <c r="L54" s="251"/>
      <c r="M54" s="251"/>
      <c r="N54" s="251"/>
      <c r="O54" s="251"/>
    </row>
    <row r="55" spans="2:15" ht="10.5">
      <c r="B55" s="414"/>
      <c r="C55" s="251"/>
      <c r="D55" s="251"/>
      <c r="E55" s="251"/>
      <c r="F55" s="251"/>
      <c r="G55" s="251"/>
      <c r="H55" s="251"/>
      <c r="I55" s="251"/>
      <c r="J55" s="251"/>
      <c r="K55" s="251"/>
      <c r="L55" s="251"/>
      <c r="M55" s="251"/>
      <c r="N55" s="251"/>
      <c r="O55" s="251"/>
    </row>
  </sheetData>
  <sheetProtection/>
  <mergeCells count="28">
    <mergeCell ref="A3:B3"/>
    <mergeCell ref="Z3:AC3"/>
    <mergeCell ref="A4:B4"/>
    <mergeCell ref="A11:B11"/>
    <mergeCell ref="A5:B5"/>
    <mergeCell ref="A12:B12"/>
    <mergeCell ref="AB4:AC4"/>
    <mergeCell ref="AB5:AC5"/>
    <mergeCell ref="AB11:AC11"/>
    <mergeCell ref="AB12:AC12"/>
    <mergeCell ref="A18:B18"/>
    <mergeCell ref="A19:B19"/>
    <mergeCell ref="A28:B28"/>
    <mergeCell ref="Z28:AC28"/>
    <mergeCell ref="A29:B29"/>
    <mergeCell ref="A30:B30"/>
    <mergeCell ref="AB29:AC29"/>
    <mergeCell ref="AB30:AC30"/>
    <mergeCell ref="AB18:AC18"/>
    <mergeCell ref="AB19:AC19"/>
    <mergeCell ref="A37:B37"/>
    <mergeCell ref="A36:B36"/>
    <mergeCell ref="A43:B43"/>
    <mergeCell ref="A44:B44"/>
    <mergeCell ref="AB36:AC36"/>
    <mergeCell ref="AB37:AC37"/>
    <mergeCell ref="AB43:AC43"/>
    <mergeCell ref="AB44:AC44"/>
  </mergeCells>
  <printOptions/>
  <pageMargins left="0.4724409448818898" right="0.4724409448818898" top="0.5905511811023623" bottom="0.5905511811023623" header="0.5118110236220472" footer="0.5118110236220472"/>
  <pageSetup horizontalDpi="300" verticalDpi="300" orientation="portrait" paperSize="9" scale="98" r:id="rId1"/>
  <colBreaks count="1" manualBreakCount="1">
    <brk id="14" max="49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Z6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7.375" style="256" customWidth="1"/>
    <col min="2" max="2" width="9.25390625" style="256" bestFit="1" customWidth="1"/>
    <col min="3" max="3" width="9.625" style="256" bestFit="1" customWidth="1"/>
    <col min="4" max="4" width="8.625" style="256" customWidth="1"/>
    <col min="5" max="5" width="7.75390625" style="256" customWidth="1"/>
    <col min="6" max="10" width="7.125" style="256" customWidth="1"/>
    <col min="11" max="12" width="2.625" style="256" customWidth="1"/>
    <col min="13" max="13" width="7.25390625" style="256" customWidth="1"/>
    <col min="14" max="15" width="7.125" style="256" customWidth="1"/>
    <col min="16" max="17" width="9.00390625" style="256" customWidth="1"/>
    <col min="18" max="18" width="9.75390625" style="256" customWidth="1"/>
    <col min="19" max="19" width="9.00390625" style="256" customWidth="1"/>
    <col min="20" max="20" width="8.50390625" style="256" customWidth="1"/>
    <col min="21" max="21" width="10.125" style="256" customWidth="1"/>
    <col min="22" max="22" width="6.625" style="256" customWidth="1"/>
    <col min="23" max="23" width="7.25390625" style="256" customWidth="1"/>
    <col min="24" max="16384" width="9.00390625" style="256" customWidth="1"/>
  </cols>
  <sheetData>
    <row r="1" spans="1:12" ht="21" customHeight="1">
      <c r="A1" s="255" t="s">
        <v>1167</v>
      </c>
      <c r="B1" s="257"/>
      <c r="C1" s="257"/>
      <c r="D1" s="257"/>
      <c r="E1" s="257"/>
      <c r="F1" s="257"/>
      <c r="G1" s="257"/>
      <c r="H1" s="257"/>
      <c r="I1" s="257"/>
      <c r="J1" s="258"/>
      <c r="K1" s="258"/>
      <c r="L1" s="258"/>
    </row>
    <row r="2" spans="1:26" ht="13.5" customHeight="1" thickBot="1">
      <c r="A2" s="158" t="s">
        <v>678</v>
      </c>
      <c r="B2" s="260"/>
      <c r="C2" s="260"/>
      <c r="D2" s="260"/>
      <c r="E2" s="260"/>
      <c r="F2" s="260"/>
      <c r="K2" s="467"/>
      <c r="L2" s="467"/>
      <c r="N2" s="261"/>
      <c r="T2" s="807" t="s">
        <v>641</v>
      </c>
      <c r="U2" s="807"/>
      <c r="V2" s="807"/>
      <c r="W2" s="807"/>
      <c r="Y2" s="262"/>
      <c r="Z2" s="262"/>
    </row>
    <row r="3" spans="1:23" ht="13.5" customHeight="1">
      <c r="A3" s="816" t="s">
        <v>88</v>
      </c>
      <c r="B3" s="812" t="s">
        <v>1053</v>
      </c>
      <c r="C3" s="809"/>
      <c r="D3" s="263"/>
      <c r="E3" s="818" t="s">
        <v>980</v>
      </c>
      <c r="F3" s="818"/>
      <c r="G3" s="818"/>
      <c r="H3" s="818"/>
      <c r="I3" s="819"/>
      <c r="J3" s="819"/>
      <c r="K3" s="27"/>
      <c r="L3" s="27"/>
      <c r="M3" s="818" t="s">
        <v>981</v>
      </c>
      <c r="N3" s="819"/>
      <c r="O3" s="819"/>
      <c r="P3" s="819"/>
      <c r="Q3" s="819"/>
      <c r="R3" s="244"/>
      <c r="S3" s="812" t="s">
        <v>679</v>
      </c>
      <c r="T3" s="809"/>
      <c r="U3" s="834" t="s">
        <v>1168</v>
      </c>
      <c r="V3" s="826" t="s">
        <v>982</v>
      </c>
      <c r="W3" s="827"/>
    </row>
    <row r="4" spans="1:23" ht="13.5" customHeight="1">
      <c r="A4" s="817"/>
      <c r="B4" s="820" t="s">
        <v>54</v>
      </c>
      <c r="C4" s="820" t="s">
        <v>680</v>
      </c>
      <c r="D4" s="846" t="s">
        <v>983</v>
      </c>
      <c r="E4" s="847"/>
      <c r="F4" s="847"/>
      <c r="G4" s="847"/>
      <c r="H4" s="847"/>
      <c r="I4" s="847"/>
      <c r="J4" s="847"/>
      <c r="K4" s="265"/>
      <c r="L4" s="265"/>
      <c r="M4" s="266"/>
      <c r="N4" s="266"/>
      <c r="O4" s="266"/>
      <c r="P4" s="267"/>
      <c r="Q4" s="820" t="s">
        <v>680</v>
      </c>
      <c r="R4" s="832" t="s">
        <v>681</v>
      </c>
      <c r="S4" s="820" t="s">
        <v>54</v>
      </c>
      <c r="T4" s="820" t="s">
        <v>680</v>
      </c>
      <c r="U4" s="835"/>
      <c r="V4" s="828"/>
      <c r="W4" s="829"/>
    </row>
    <row r="5" spans="1:23" ht="13.5" customHeight="1">
      <c r="A5" s="813"/>
      <c r="B5" s="821"/>
      <c r="C5" s="821"/>
      <c r="D5" s="268" t="s">
        <v>58</v>
      </c>
      <c r="E5" s="268">
        <v>1</v>
      </c>
      <c r="F5" s="268">
        <v>2</v>
      </c>
      <c r="G5" s="268">
        <v>3</v>
      </c>
      <c r="H5" s="268">
        <v>4</v>
      </c>
      <c r="I5" s="268">
        <v>5</v>
      </c>
      <c r="J5" s="268">
        <v>6</v>
      </c>
      <c r="K5" s="265"/>
      <c r="L5" s="265"/>
      <c r="M5" s="267">
        <v>7</v>
      </c>
      <c r="N5" s="268">
        <v>8</v>
      </c>
      <c r="O5" s="268">
        <v>9</v>
      </c>
      <c r="P5" s="268" t="s">
        <v>682</v>
      </c>
      <c r="Q5" s="821"/>
      <c r="R5" s="833"/>
      <c r="S5" s="821"/>
      <c r="T5" s="821"/>
      <c r="U5" s="836"/>
      <c r="V5" s="830"/>
      <c r="W5" s="831"/>
    </row>
    <row r="6" spans="1:23" ht="19.5" customHeight="1">
      <c r="A6" s="454" t="s">
        <v>1221</v>
      </c>
      <c r="B6" s="269">
        <v>127607</v>
      </c>
      <c r="C6" s="270">
        <v>374517</v>
      </c>
      <c r="D6" s="274">
        <v>127287</v>
      </c>
      <c r="E6" s="270">
        <v>29304</v>
      </c>
      <c r="F6" s="270">
        <v>29209</v>
      </c>
      <c r="G6" s="270">
        <v>24595</v>
      </c>
      <c r="H6" s="270">
        <v>24472</v>
      </c>
      <c r="I6" s="270">
        <v>10908</v>
      </c>
      <c r="J6" s="270">
        <v>5823</v>
      </c>
      <c r="K6" s="270"/>
      <c r="L6" s="270"/>
      <c r="M6" s="271">
        <v>2382</v>
      </c>
      <c r="N6" s="271">
        <v>490</v>
      </c>
      <c r="O6" s="271">
        <v>88</v>
      </c>
      <c r="P6" s="271">
        <v>16</v>
      </c>
      <c r="Q6" s="272">
        <v>370429</v>
      </c>
      <c r="R6" s="273">
        <v>2.91</v>
      </c>
      <c r="S6" s="271">
        <v>134</v>
      </c>
      <c r="T6" s="271">
        <v>3872</v>
      </c>
      <c r="U6" s="271">
        <v>495</v>
      </c>
      <c r="V6" s="843">
        <v>2948</v>
      </c>
      <c r="W6" s="843"/>
    </row>
    <row r="7" spans="1:23" ht="19.5" customHeight="1">
      <c r="A7" s="242" t="s">
        <v>1222</v>
      </c>
      <c r="B7" s="269">
        <v>135246</v>
      </c>
      <c r="C7" s="270">
        <v>378789</v>
      </c>
      <c r="D7" s="270">
        <v>134830</v>
      </c>
      <c r="E7" s="270">
        <v>32637</v>
      </c>
      <c r="F7" s="270">
        <v>34322</v>
      </c>
      <c r="G7" s="270">
        <v>26712</v>
      </c>
      <c r="H7" s="270">
        <v>23798</v>
      </c>
      <c r="I7" s="270">
        <v>9886</v>
      </c>
      <c r="J7" s="270">
        <v>5021</v>
      </c>
      <c r="K7" s="270"/>
      <c r="L7" s="270"/>
      <c r="M7" s="271">
        <v>1954</v>
      </c>
      <c r="N7" s="271">
        <v>411</v>
      </c>
      <c r="O7" s="271">
        <v>68</v>
      </c>
      <c r="P7" s="271">
        <v>21</v>
      </c>
      <c r="Q7" s="272">
        <v>373960</v>
      </c>
      <c r="R7" s="273">
        <v>2.77</v>
      </c>
      <c r="S7" s="271">
        <v>158</v>
      </c>
      <c r="T7" s="271">
        <v>4482</v>
      </c>
      <c r="U7" s="271">
        <v>739</v>
      </c>
      <c r="V7" s="844">
        <v>2715</v>
      </c>
      <c r="W7" s="844"/>
    </row>
    <row r="8" spans="1:23" ht="19.5" customHeight="1">
      <c r="A8" s="396" t="s">
        <v>1223</v>
      </c>
      <c r="B8" s="269">
        <v>155099</v>
      </c>
      <c r="C8" s="270">
        <v>418509</v>
      </c>
      <c r="D8" s="270">
        <v>153220</v>
      </c>
      <c r="E8" s="270">
        <v>39134</v>
      </c>
      <c r="F8" s="270">
        <v>41187</v>
      </c>
      <c r="G8" s="270">
        <v>30390</v>
      </c>
      <c r="H8" s="270">
        <v>25380</v>
      </c>
      <c r="I8" s="270">
        <v>10042</v>
      </c>
      <c r="J8" s="270">
        <v>4800</v>
      </c>
      <c r="K8" s="270"/>
      <c r="L8" s="270"/>
      <c r="M8" s="270">
        <v>1767</v>
      </c>
      <c r="N8" s="270">
        <v>407</v>
      </c>
      <c r="O8" s="270">
        <v>88</v>
      </c>
      <c r="P8" s="270">
        <v>25</v>
      </c>
      <c r="Q8" s="274">
        <v>409884</v>
      </c>
      <c r="R8" s="275">
        <v>2.68</v>
      </c>
      <c r="S8" s="270">
        <v>255</v>
      </c>
      <c r="T8" s="270">
        <v>6807</v>
      </c>
      <c r="U8" s="270">
        <v>783</v>
      </c>
      <c r="V8" s="844">
        <v>3311</v>
      </c>
      <c r="W8" s="844"/>
    </row>
    <row r="9" spans="1:23" s="276" customFormat="1" ht="19.5" customHeight="1">
      <c r="A9" s="396" t="s">
        <v>1224</v>
      </c>
      <c r="B9" s="509">
        <v>178718</v>
      </c>
      <c r="C9" s="274">
        <v>461357</v>
      </c>
      <c r="D9" s="270">
        <v>178411</v>
      </c>
      <c r="E9" s="270">
        <v>51544</v>
      </c>
      <c r="F9" s="270">
        <v>48643</v>
      </c>
      <c r="G9" s="270">
        <v>34281</v>
      </c>
      <c r="H9" s="270">
        <v>27173</v>
      </c>
      <c r="I9" s="270">
        <v>10344</v>
      </c>
      <c r="J9" s="270">
        <v>4355</v>
      </c>
      <c r="K9" s="270"/>
      <c r="L9" s="270"/>
      <c r="M9" s="270">
        <v>1538</v>
      </c>
      <c r="N9" s="270">
        <v>407</v>
      </c>
      <c r="O9" s="270">
        <v>91</v>
      </c>
      <c r="P9" s="270">
        <v>35</v>
      </c>
      <c r="Q9" s="274">
        <v>453424</v>
      </c>
      <c r="R9" s="275">
        <v>2.5414576455</v>
      </c>
      <c r="S9" s="274">
        <v>307</v>
      </c>
      <c r="T9" s="274">
        <v>7933</v>
      </c>
      <c r="U9" s="270">
        <v>1236</v>
      </c>
      <c r="V9" s="845">
        <v>3728</v>
      </c>
      <c r="W9" s="845"/>
    </row>
    <row r="10" spans="1:23" s="276" customFormat="1" ht="19.5" customHeight="1" thickBot="1">
      <c r="A10" s="415" t="s">
        <v>1225</v>
      </c>
      <c r="B10" s="654">
        <v>185555</v>
      </c>
      <c r="C10" s="655">
        <v>464811</v>
      </c>
      <c r="D10" s="655">
        <v>185180</v>
      </c>
      <c r="E10" s="655">
        <v>56044</v>
      </c>
      <c r="F10" s="655">
        <v>52667</v>
      </c>
      <c r="G10" s="655">
        <v>34649</v>
      </c>
      <c r="H10" s="655">
        <v>26402</v>
      </c>
      <c r="I10" s="655">
        <v>10057</v>
      </c>
      <c r="J10" s="655">
        <v>3651</v>
      </c>
      <c r="K10" s="351"/>
      <c r="L10" s="351"/>
      <c r="M10" s="652">
        <v>1248</v>
      </c>
      <c r="N10" s="652">
        <v>343</v>
      </c>
      <c r="O10" s="652">
        <v>87</v>
      </c>
      <c r="P10" s="652">
        <v>32</v>
      </c>
      <c r="Q10" s="653">
        <v>455720</v>
      </c>
      <c r="R10" s="656">
        <v>2.46</v>
      </c>
      <c r="S10" s="653">
        <v>375</v>
      </c>
      <c r="T10" s="653">
        <v>9091</v>
      </c>
      <c r="U10" s="652">
        <v>980</v>
      </c>
      <c r="V10" s="825">
        <v>3569</v>
      </c>
      <c r="W10" s="825"/>
    </row>
    <row r="11" spans="1:12" s="7" customFormat="1" ht="14.25" customHeight="1">
      <c r="A11" s="26" t="s">
        <v>214</v>
      </c>
      <c r="B11" s="37"/>
      <c r="C11" s="39"/>
      <c r="D11" s="39"/>
      <c r="E11" s="211" t="s">
        <v>683</v>
      </c>
      <c r="F11" s="231"/>
      <c r="G11" s="203"/>
      <c r="H11" s="203"/>
      <c r="I11" s="203"/>
      <c r="K11" s="25"/>
      <c r="L11" s="25"/>
    </row>
    <row r="12" ht="15" customHeight="1">
      <c r="A12" s="211"/>
    </row>
    <row r="13" spans="1:23" ht="21" customHeight="1">
      <c r="A13" s="280" t="s">
        <v>1143</v>
      </c>
      <c r="B13" s="280"/>
      <c r="C13" s="280"/>
      <c r="D13" s="280"/>
      <c r="E13" s="280"/>
      <c r="F13" s="280"/>
      <c r="G13" s="280"/>
      <c r="H13" s="280"/>
      <c r="I13" s="280"/>
      <c r="M13" s="281"/>
      <c r="N13" s="281"/>
      <c r="O13" s="281"/>
      <c r="P13" s="281"/>
      <c r="Q13" s="281"/>
      <c r="R13" s="281"/>
      <c r="S13" s="281"/>
      <c r="T13" s="281"/>
      <c r="U13" s="281"/>
      <c r="V13" s="281"/>
      <c r="W13" s="281"/>
    </row>
    <row r="14" spans="1:23" ht="21" customHeight="1">
      <c r="A14" s="281" t="s">
        <v>1144</v>
      </c>
      <c r="B14" s="282"/>
      <c r="C14" s="282"/>
      <c r="D14" s="282"/>
      <c r="E14" s="282"/>
      <c r="F14" s="282"/>
      <c r="G14" s="282"/>
      <c r="H14" s="282"/>
      <c r="I14" s="282"/>
      <c r="J14" s="281"/>
      <c r="K14" s="281"/>
      <c r="L14" s="281"/>
      <c r="M14" s="281"/>
      <c r="N14" s="281"/>
      <c r="O14" s="281"/>
      <c r="P14" s="281"/>
      <c r="Q14" s="281"/>
      <c r="R14" s="281"/>
      <c r="S14" s="281"/>
      <c r="T14" s="281"/>
      <c r="U14" s="281"/>
      <c r="V14" s="281"/>
      <c r="W14" s="281"/>
    </row>
    <row r="15" spans="1:23" ht="13.5" thickBot="1">
      <c r="A15" s="62" t="s">
        <v>678</v>
      </c>
      <c r="B15" s="6"/>
      <c r="C15" s="8"/>
      <c r="D15" s="6"/>
      <c r="E15" s="6"/>
      <c r="F15" s="6"/>
      <c r="G15" s="6"/>
      <c r="H15" s="6"/>
      <c r="I15" s="6"/>
      <c r="J15" s="6"/>
      <c r="K15" s="25"/>
      <c r="L15" s="25"/>
      <c r="M15" s="6"/>
      <c r="N15" s="6"/>
      <c r="O15" s="6"/>
      <c r="P15" s="6"/>
      <c r="Q15" s="6"/>
      <c r="R15" s="6"/>
      <c r="S15" s="6"/>
      <c r="T15" s="6"/>
      <c r="U15" s="108"/>
      <c r="V15" s="108"/>
      <c r="W15" s="9" t="s">
        <v>87</v>
      </c>
    </row>
    <row r="16" spans="1:23" ht="13.5" customHeight="1">
      <c r="A16" s="688" t="s">
        <v>684</v>
      </c>
      <c r="B16" s="822"/>
      <c r="C16" s="818"/>
      <c r="D16" s="818"/>
      <c r="E16" s="818"/>
      <c r="F16" s="818" t="s">
        <v>984</v>
      </c>
      <c r="G16" s="818"/>
      <c r="H16" s="818"/>
      <c r="I16" s="818"/>
      <c r="J16" s="818"/>
      <c r="K16" s="823"/>
      <c r="L16" s="823"/>
      <c r="M16" s="818"/>
      <c r="N16" s="818" t="s">
        <v>985</v>
      </c>
      <c r="O16" s="818"/>
      <c r="P16" s="818"/>
      <c r="Q16" s="818"/>
      <c r="R16" s="818"/>
      <c r="S16" s="566"/>
      <c r="T16" s="283"/>
      <c r="U16" s="283"/>
      <c r="V16" s="264"/>
      <c r="W16" s="264"/>
    </row>
    <row r="17" spans="1:23" ht="13.5" customHeight="1">
      <c r="A17" s="683"/>
      <c r="B17" s="679" t="s">
        <v>58</v>
      </c>
      <c r="C17" s="455"/>
      <c r="D17" s="824" t="s">
        <v>947</v>
      </c>
      <c r="E17" s="824"/>
      <c r="F17" s="824"/>
      <c r="G17" s="824"/>
      <c r="H17" s="824"/>
      <c r="I17" s="824"/>
      <c r="J17" s="456"/>
      <c r="K17" s="37"/>
      <c r="L17" s="37"/>
      <c r="M17" s="456"/>
      <c r="N17" s="824" t="s">
        <v>986</v>
      </c>
      <c r="O17" s="824"/>
      <c r="P17" s="824"/>
      <c r="Q17" s="824"/>
      <c r="R17" s="824"/>
      <c r="S17" s="824"/>
      <c r="T17" s="824"/>
      <c r="U17" s="284"/>
      <c r="V17" s="848" t="s">
        <v>948</v>
      </c>
      <c r="W17" s="849" t="s">
        <v>987</v>
      </c>
    </row>
    <row r="18" spans="1:23" ht="13.5" customHeight="1">
      <c r="A18" s="683"/>
      <c r="B18" s="689"/>
      <c r="C18" s="679" t="s">
        <v>58</v>
      </c>
      <c r="D18" s="739" t="s">
        <v>1257</v>
      </c>
      <c r="E18" s="740"/>
      <c r="F18" s="740"/>
      <c r="G18" s="740"/>
      <c r="H18" s="691"/>
      <c r="I18" s="739" t="s">
        <v>1258</v>
      </c>
      <c r="J18" s="740"/>
      <c r="K18" s="683"/>
      <c r="L18" s="683"/>
      <c r="M18" s="740"/>
      <c r="N18" s="740"/>
      <c r="O18" s="740"/>
      <c r="P18" s="740"/>
      <c r="Q18" s="740"/>
      <c r="R18" s="740"/>
      <c r="S18" s="740"/>
      <c r="T18" s="740"/>
      <c r="U18" s="691"/>
      <c r="V18" s="718"/>
      <c r="W18" s="850"/>
    </row>
    <row r="19" spans="1:23" ht="9.75" customHeight="1">
      <c r="A19" s="683"/>
      <c r="B19" s="689"/>
      <c r="C19" s="689"/>
      <c r="D19" s="679" t="s">
        <v>58</v>
      </c>
      <c r="E19" s="840" t="s">
        <v>687</v>
      </c>
      <c r="F19" s="840" t="s">
        <v>949</v>
      </c>
      <c r="G19" s="840" t="s">
        <v>950</v>
      </c>
      <c r="H19" s="840" t="s">
        <v>951</v>
      </c>
      <c r="I19" s="679" t="s">
        <v>58</v>
      </c>
      <c r="J19" s="840" t="s">
        <v>1253</v>
      </c>
      <c r="K19" s="484"/>
      <c r="L19" s="484"/>
      <c r="M19" s="837" t="s">
        <v>1254</v>
      </c>
      <c r="N19" s="840" t="s">
        <v>1264</v>
      </c>
      <c r="O19" s="840" t="s">
        <v>1265</v>
      </c>
      <c r="P19" s="840" t="s">
        <v>1255</v>
      </c>
      <c r="Q19" s="840" t="s">
        <v>955</v>
      </c>
      <c r="R19" s="840" t="s">
        <v>1267</v>
      </c>
      <c r="S19" s="840" t="s">
        <v>1266</v>
      </c>
      <c r="T19" s="840" t="s">
        <v>1010</v>
      </c>
      <c r="U19" s="840" t="s">
        <v>1256</v>
      </c>
      <c r="V19" s="718"/>
      <c r="W19" s="850"/>
    </row>
    <row r="20" spans="1:23" ht="9.75" customHeight="1">
      <c r="A20" s="683"/>
      <c r="B20" s="689"/>
      <c r="C20" s="689"/>
      <c r="D20" s="689"/>
      <c r="E20" s="841"/>
      <c r="F20" s="841"/>
      <c r="G20" s="841"/>
      <c r="H20" s="841"/>
      <c r="I20" s="689"/>
      <c r="J20" s="841"/>
      <c r="K20" s="484"/>
      <c r="L20" s="484"/>
      <c r="M20" s="838"/>
      <c r="N20" s="841"/>
      <c r="O20" s="841"/>
      <c r="P20" s="841"/>
      <c r="Q20" s="841"/>
      <c r="R20" s="841"/>
      <c r="S20" s="841"/>
      <c r="T20" s="841"/>
      <c r="U20" s="841"/>
      <c r="V20" s="718"/>
      <c r="W20" s="850"/>
    </row>
    <row r="21" spans="1:23" ht="9.75" customHeight="1">
      <c r="A21" s="683"/>
      <c r="B21" s="689"/>
      <c r="C21" s="689"/>
      <c r="D21" s="689"/>
      <c r="E21" s="841"/>
      <c r="F21" s="841"/>
      <c r="G21" s="841"/>
      <c r="H21" s="841"/>
      <c r="I21" s="689"/>
      <c r="J21" s="841"/>
      <c r="K21" s="484"/>
      <c r="L21" s="484"/>
      <c r="M21" s="838"/>
      <c r="N21" s="841"/>
      <c r="O21" s="841"/>
      <c r="P21" s="841"/>
      <c r="Q21" s="841"/>
      <c r="R21" s="841"/>
      <c r="S21" s="841"/>
      <c r="T21" s="841"/>
      <c r="U21" s="841"/>
      <c r="V21" s="718"/>
      <c r="W21" s="850"/>
    </row>
    <row r="22" spans="1:23" ht="9.75" customHeight="1">
      <c r="A22" s="683"/>
      <c r="B22" s="689"/>
      <c r="C22" s="689"/>
      <c r="D22" s="689"/>
      <c r="E22" s="841"/>
      <c r="F22" s="841"/>
      <c r="G22" s="841"/>
      <c r="H22" s="841"/>
      <c r="I22" s="689"/>
      <c r="J22" s="841"/>
      <c r="K22" s="484"/>
      <c r="L22" s="484"/>
      <c r="M22" s="838"/>
      <c r="N22" s="841"/>
      <c r="O22" s="841"/>
      <c r="P22" s="841"/>
      <c r="Q22" s="841"/>
      <c r="R22" s="841"/>
      <c r="S22" s="841"/>
      <c r="T22" s="841"/>
      <c r="U22" s="841"/>
      <c r="V22" s="718"/>
      <c r="W22" s="850"/>
    </row>
    <row r="23" spans="1:23" ht="9.75" customHeight="1">
      <c r="A23" s="685"/>
      <c r="B23" s="681"/>
      <c r="C23" s="681"/>
      <c r="D23" s="681"/>
      <c r="E23" s="842"/>
      <c r="F23" s="842"/>
      <c r="G23" s="842"/>
      <c r="H23" s="842"/>
      <c r="I23" s="681"/>
      <c r="J23" s="842"/>
      <c r="K23" s="484"/>
      <c r="L23" s="484"/>
      <c r="M23" s="839"/>
      <c r="N23" s="842"/>
      <c r="O23" s="842"/>
      <c r="P23" s="842"/>
      <c r="Q23" s="842"/>
      <c r="R23" s="842"/>
      <c r="S23" s="842"/>
      <c r="T23" s="842"/>
      <c r="U23" s="842"/>
      <c r="V23" s="719"/>
      <c r="W23" s="724"/>
    </row>
    <row r="24" spans="1:23" ht="22.5" customHeight="1">
      <c r="A24" s="491" t="s">
        <v>952</v>
      </c>
      <c r="B24" s="440">
        <v>78607</v>
      </c>
      <c r="C24" s="440">
        <v>59504</v>
      </c>
      <c r="D24" s="440">
        <v>42341</v>
      </c>
      <c r="E24" s="440">
        <v>23798</v>
      </c>
      <c r="F24" s="440">
        <v>10719</v>
      </c>
      <c r="G24" s="440">
        <v>1330</v>
      </c>
      <c r="H24" s="440">
        <v>6494</v>
      </c>
      <c r="I24" s="440">
        <v>17163</v>
      </c>
      <c r="J24" s="440">
        <v>802</v>
      </c>
      <c r="K24" s="485"/>
      <c r="L24" s="485"/>
      <c r="M24" s="440">
        <v>3157</v>
      </c>
      <c r="N24" s="440">
        <v>2899</v>
      </c>
      <c r="O24" s="440">
        <v>5046</v>
      </c>
      <c r="P24" s="440">
        <v>376</v>
      </c>
      <c r="Q24" s="440">
        <v>1400</v>
      </c>
      <c r="R24" s="440">
        <v>329</v>
      </c>
      <c r="S24" s="440">
        <v>1038</v>
      </c>
      <c r="T24" s="440">
        <v>243</v>
      </c>
      <c r="U24" s="440">
        <v>1873</v>
      </c>
      <c r="V24" s="440">
        <v>417</v>
      </c>
      <c r="W24" s="440">
        <v>18686</v>
      </c>
    </row>
    <row r="25" spans="1:23" ht="22.5" customHeight="1">
      <c r="A25" s="492" t="s">
        <v>953</v>
      </c>
      <c r="B25" s="440">
        <v>194642</v>
      </c>
      <c r="C25" s="440">
        <v>174663</v>
      </c>
      <c r="D25" s="440">
        <v>98560</v>
      </c>
      <c r="E25" s="440">
        <v>47596</v>
      </c>
      <c r="F25" s="440">
        <v>34147</v>
      </c>
      <c r="G25" s="440">
        <v>2895</v>
      </c>
      <c r="H25" s="440">
        <v>13922</v>
      </c>
      <c r="I25" s="440">
        <v>76103</v>
      </c>
      <c r="J25" s="440">
        <v>3208</v>
      </c>
      <c r="K25" s="440"/>
      <c r="L25" s="440"/>
      <c r="M25" s="440">
        <v>9471</v>
      </c>
      <c r="N25" s="440">
        <v>16966</v>
      </c>
      <c r="O25" s="440">
        <v>23293</v>
      </c>
      <c r="P25" s="440">
        <v>1222</v>
      </c>
      <c r="Q25" s="440">
        <v>6526</v>
      </c>
      <c r="R25" s="440">
        <v>1757</v>
      </c>
      <c r="S25" s="440">
        <v>6941</v>
      </c>
      <c r="T25" s="440">
        <v>504</v>
      </c>
      <c r="U25" s="440">
        <v>6215</v>
      </c>
      <c r="V25" s="440">
        <v>1293</v>
      </c>
      <c r="W25" s="440">
        <v>18686</v>
      </c>
    </row>
    <row r="26" spans="1:23" ht="22.5" customHeight="1" thickBot="1">
      <c r="A26" s="493" t="s">
        <v>954</v>
      </c>
      <c r="B26" s="441">
        <v>116267</v>
      </c>
      <c r="C26" s="441">
        <v>96961</v>
      </c>
      <c r="D26" s="441">
        <v>70435</v>
      </c>
      <c r="E26" s="441">
        <v>43297</v>
      </c>
      <c r="F26" s="441">
        <v>18744</v>
      </c>
      <c r="G26" s="441">
        <v>1378</v>
      </c>
      <c r="H26" s="441">
        <v>7016</v>
      </c>
      <c r="I26" s="441">
        <v>26526</v>
      </c>
      <c r="J26" s="441">
        <v>1683</v>
      </c>
      <c r="K26" s="485"/>
      <c r="L26" s="485"/>
      <c r="M26" s="441">
        <v>5059</v>
      </c>
      <c r="N26" s="441">
        <v>5571</v>
      </c>
      <c r="O26" s="441">
        <v>6037</v>
      </c>
      <c r="P26" s="441">
        <v>764</v>
      </c>
      <c r="Q26" s="441">
        <v>2577</v>
      </c>
      <c r="R26" s="441">
        <v>598</v>
      </c>
      <c r="S26" s="441">
        <v>1747</v>
      </c>
      <c r="T26" s="441">
        <v>401</v>
      </c>
      <c r="U26" s="441">
        <v>2089</v>
      </c>
      <c r="V26" s="441">
        <v>620</v>
      </c>
      <c r="W26" s="441">
        <v>18686</v>
      </c>
    </row>
    <row r="27" spans="1:23" ht="14.25" customHeight="1">
      <c r="A27" s="209" t="s">
        <v>1226</v>
      </c>
      <c r="B27" s="209"/>
      <c r="C27" s="209"/>
      <c r="D27" s="285"/>
      <c r="E27" s="210"/>
      <c r="F27" s="210"/>
      <c r="G27" s="210"/>
      <c r="H27" s="211"/>
      <c r="I27" s="211"/>
      <c r="J27" s="211"/>
      <c r="K27" s="211"/>
      <c r="L27" s="211"/>
      <c r="M27" s="211" t="s">
        <v>1272</v>
      </c>
      <c r="O27" s="211"/>
      <c r="P27" s="211"/>
      <c r="Q27" s="211"/>
      <c r="T27" s="211"/>
      <c r="U27" s="211"/>
      <c r="V27" s="211"/>
      <c r="W27" s="211"/>
    </row>
    <row r="28" ht="15" customHeight="1"/>
    <row r="29" spans="1:22" ht="21" customHeight="1">
      <c r="A29" s="815" t="s">
        <v>1141</v>
      </c>
      <c r="B29" s="815"/>
      <c r="C29" s="815"/>
      <c r="D29" s="815"/>
      <c r="E29" s="815"/>
      <c r="F29" s="815"/>
      <c r="G29" s="815"/>
      <c r="H29" s="815"/>
      <c r="I29" s="815"/>
      <c r="J29" s="259"/>
      <c r="K29" s="259"/>
      <c r="L29" s="259"/>
      <c r="M29" s="259"/>
      <c r="N29" s="259"/>
      <c r="O29" s="259"/>
      <c r="P29" s="259"/>
      <c r="Q29" s="259"/>
      <c r="R29" s="259"/>
      <c r="S29" s="259"/>
      <c r="T29" s="259"/>
      <c r="U29" s="259"/>
      <c r="V29" s="259"/>
    </row>
    <row r="30" spans="1:22" ht="21" customHeight="1">
      <c r="A30" s="259" t="s">
        <v>1142</v>
      </c>
      <c r="B30" s="286"/>
      <c r="C30" s="286"/>
      <c r="D30" s="286"/>
      <c r="E30" s="286"/>
      <c r="F30" s="286"/>
      <c r="G30" s="286"/>
      <c r="H30" s="286"/>
      <c r="I30" s="286"/>
      <c r="J30" s="287"/>
      <c r="K30" s="287"/>
      <c r="L30" s="287"/>
      <c r="M30" s="287"/>
      <c r="N30" s="287"/>
      <c r="O30" s="287"/>
      <c r="P30" s="287"/>
      <c r="Q30" s="287"/>
      <c r="R30" s="287"/>
      <c r="S30" s="287"/>
      <c r="T30" s="287"/>
      <c r="U30" s="287"/>
      <c r="V30" s="287"/>
    </row>
    <row r="31" spans="1:23" ht="13.5" customHeight="1" thickBot="1">
      <c r="A31" s="209" t="s">
        <v>215</v>
      </c>
      <c r="B31" s="466"/>
      <c r="C31" s="466"/>
      <c r="D31" s="466"/>
      <c r="E31" s="466"/>
      <c r="F31" s="466"/>
      <c r="G31" s="466"/>
      <c r="H31" s="210"/>
      <c r="I31" s="210"/>
      <c r="J31" s="210"/>
      <c r="K31" s="210"/>
      <c r="L31" s="210"/>
      <c r="M31" s="210"/>
      <c r="N31" s="210"/>
      <c r="O31" s="210"/>
      <c r="P31" s="210"/>
      <c r="Q31" s="210"/>
      <c r="R31" s="210"/>
      <c r="S31" s="210"/>
      <c r="T31" s="265"/>
      <c r="U31" s="265"/>
      <c r="W31" s="262" t="s">
        <v>87</v>
      </c>
    </row>
    <row r="32" spans="1:23" ht="13.5" customHeight="1">
      <c r="A32" s="688" t="s">
        <v>684</v>
      </c>
      <c r="B32" s="822"/>
      <c r="C32" s="818"/>
      <c r="D32" s="818"/>
      <c r="E32" s="818"/>
      <c r="F32" s="818" t="s">
        <v>984</v>
      </c>
      <c r="G32" s="818"/>
      <c r="H32" s="818"/>
      <c r="I32" s="818"/>
      <c r="J32" s="818"/>
      <c r="K32" s="823"/>
      <c r="L32" s="823"/>
      <c r="M32" s="818"/>
      <c r="N32" s="818" t="s">
        <v>985</v>
      </c>
      <c r="O32" s="818"/>
      <c r="P32" s="818"/>
      <c r="Q32" s="818"/>
      <c r="R32" s="818"/>
      <c r="S32" s="566" t="s">
        <v>1113</v>
      </c>
      <c r="T32" s="283"/>
      <c r="U32" s="283"/>
      <c r="V32" s="264"/>
      <c r="W32" s="264"/>
    </row>
    <row r="33" spans="1:23" ht="13.5" customHeight="1">
      <c r="A33" s="683"/>
      <c r="B33" s="848" t="s">
        <v>1263</v>
      </c>
      <c r="C33" s="455"/>
      <c r="D33" s="824" t="s">
        <v>947</v>
      </c>
      <c r="E33" s="824"/>
      <c r="F33" s="824"/>
      <c r="G33" s="824"/>
      <c r="H33" s="824"/>
      <c r="I33" s="824"/>
      <c r="J33" s="456"/>
      <c r="K33" s="37"/>
      <c r="L33" s="37"/>
      <c r="M33" s="456"/>
      <c r="N33" s="824" t="s">
        <v>986</v>
      </c>
      <c r="O33" s="824"/>
      <c r="P33" s="824"/>
      <c r="Q33" s="824"/>
      <c r="R33" s="824"/>
      <c r="S33" s="824"/>
      <c r="T33" s="824"/>
      <c r="U33" s="284"/>
      <c r="V33" s="848" t="s">
        <v>948</v>
      </c>
      <c r="W33" s="849" t="s">
        <v>987</v>
      </c>
    </row>
    <row r="34" spans="1:23" ht="13.5" customHeight="1">
      <c r="A34" s="683"/>
      <c r="B34" s="689"/>
      <c r="C34" s="679" t="s">
        <v>58</v>
      </c>
      <c r="D34" s="739" t="s">
        <v>1259</v>
      </c>
      <c r="E34" s="740"/>
      <c r="F34" s="740"/>
      <c r="G34" s="740"/>
      <c r="H34" s="691"/>
      <c r="I34" s="739" t="s">
        <v>1258</v>
      </c>
      <c r="J34" s="740"/>
      <c r="K34" s="683"/>
      <c r="L34" s="683"/>
      <c r="M34" s="740"/>
      <c r="N34" s="740"/>
      <c r="O34" s="740"/>
      <c r="P34" s="740"/>
      <c r="Q34" s="740"/>
      <c r="R34" s="740"/>
      <c r="S34" s="740"/>
      <c r="T34" s="740"/>
      <c r="U34" s="691"/>
      <c r="V34" s="718"/>
      <c r="W34" s="850"/>
    </row>
    <row r="35" spans="1:23" ht="9.75" customHeight="1">
      <c r="A35" s="683"/>
      <c r="B35" s="689"/>
      <c r="C35" s="689"/>
      <c r="D35" s="679" t="s">
        <v>58</v>
      </c>
      <c r="E35" s="840" t="s">
        <v>992</v>
      </c>
      <c r="F35" s="840" t="s">
        <v>949</v>
      </c>
      <c r="G35" s="840" t="s">
        <v>950</v>
      </c>
      <c r="H35" s="840" t="s">
        <v>951</v>
      </c>
      <c r="I35" s="679" t="s">
        <v>58</v>
      </c>
      <c r="J35" s="840" t="s">
        <v>1260</v>
      </c>
      <c r="K35" s="484"/>
      <c r="L35" s="484"/>
      <c r="M35" s="837" t="s">
        <v>1261</v>
      </c>
      <c r="N35" s="840" t="s">
        <v>1268</v>
      </c>
      <c r="O35" s="840" t="s">
        <v>1269</v>
      </c>
      <c r="P35" s="840" t="s">
        <v>1255</v>
      </c>
      <c r="Q35" s="840" t="s">
        <v>955</v>
      </c>
      <c r="R35" s="840" t="s">
        <v>1270</v>
      </c>
      <c r="S35" s="840" t="s">
        <v>1271</v>
      </c>
      <c r="T35" s="840" t="s">
        <v>1010</v>
      </c>
      <c r="U35" s="840" t="s">
        <v>1262</v>
      </c>
      <c r="V35" s="718"/>
      <c r="W35" s="850"/>
    </row>
    <row r="36" spans="1:23" ht="9.75" customHeight="1">
      <c r="A36" s="683"/>
      <c r="B36" s="689"/>
      <c r="C36" s="689"/>
      <c r="D36" s="689"/>
      <c r="E36" s="841"/>
      <c r="F36" s="841"/>
      <c r="G36" s="841"/>
      <c r="H36" s="841"/>
      <c r="I36" s="689"/>
      <c r="J36" s="841"/>
      <c r="K36" s="484"/>
      <c r="L36" s="484"/>
      <c r="M36" s="838"/>
      <c r="N36" s="841"/>
      <c r="O36" s="841"/>
      <c r="P36" s="841"/>
      <c r="Q36" s="841"/>
      <c r="R36" s="841"/>
      <c r="S36" s="841"/>
      <c r="T36" s="841"/>
      <c r="U36" s="841"/>
      <c r="V36" s="718"/>
      <c r="W36" s="850"/>
    </row>
    <row r="37" spans="1:23" ht="9.75" customHeight="1">
      <c r="A37" s="683"/>
      <c r="B37" s="689"/>
      <c r="C37" s="689"/>
      <c r="D37" s="689"/>
      <c r="E37" s="841"/>
      <c r="F37" s="841"/>
      <c r="G37" s="841"/>
      <c r="H37" s="841"/>
      <c r="I37" s="689"/>
      <c r="J37" s="841"/>
      <c r="K37" s="484"/>
      <c r="L37" s="484"/>
      <c r="M37" s="838"/>
      <c r="N37" s="841"/>
      <c r="O37" s="841"/>
      <c r="P37" s="841"/>
      <c r="Q37" s="841"/>
      <c r="R37" s="841"/>
      <c r="S37" s="841"/>
      <c r="T37" s="841"/>
      <c r="U37" s="841"/>
      <c r="V37" s="718"/>
      <c r="W37" s="850"/>
    </row>
    <row r="38" spans="1:23" ht="9.75" customHeight="1">
      <c r="A38" s="683"/>
      <c r="B38" s="689"/>
      <c r="C38" s="689"/>
      <c r="D38" s="689"/>
      <c r="E38" s="841"/>
      <c r="F38" s="841"/>
      <c r="G38" s="841"/>
      <c r="H38" s="841"/>
      <c r="I38" s="689"/>
      <c r="J38" s="841"/>
      <c r="K38" s="484"/>
      <c r="L38" s="484"/>
      <c r="M38" s="838"/>
      <c r="N38" s="841"/>
      <c r="O38" s="841"/>
      <c r="P38" s="841"/>
      <c r="Q38" s="841"/>
      <c r="R38" s="841"/>
      <c r="S38" s="841"/>
      <c r="T38" s="841"/>
      <c r="U38" s="841"/>
      <c r="V38" s="718"/>
      <c r="W38" s="850"/>
    </row>
    <row r="39" spans="1:23" ht="9.75" customHeight="1">
      <c r="A39" s="685"/>
      <c r="B39" s="681"/>
      <c r="C39" s="681"/>
      <c r="D39" s="681"/>
      <c r="E39" s="842"/>
      <c r="F39" s="842"/>
      <c r="G39" s="842"/>
      <c r="H39" s="842"/>
      <c r="I39" s="681"/>
      <c r="J39" s="842"/>
      <c r="K39" s="484"/>
      <c r="L39" s="484"/>
      <c r="M39" s="839"/>
      <c r="N39" s="842"/>
      <c r="O39" s="842"/>
      <c r="P39" s="842"/>
      <c r="Q39" s="842"/>
      <c r="R39" s="842"/>
      <c r="S39" s="842"/>
      <c r="T39" s="842"/>
      <c r="U39" s="842"/>
      <c r="V39" s="719"/>
      <c r="W39" s="724"/>
    </row>
    <row r="40" spans="1:23" ht="19.5" customHeight="1">
      <c r="A40" s="490" t="s">
        <v>54</v>
      </c>
      <c r="B40" s="32">
        <v>185180</v>
      </c>
      <c r="C40" s="32">
        <v>127533</v>
      </c>
      <c r="D40" s="32">
        <v>107805</v>
      </c>
      <c r="E40" s="32">
        <v>38831</v>
      </c>
      <c r="F40" s="32">
        <v>51882</v>
      </c>
      <c r="G40" s="32">
        <v>2340</v>
      </c>
      <c r="H40" s="32">
        <v>14752</v>
      </c>
      <c r="I40" s="32">
        <v>19728</v>
      </c>
      <c r="J40" s="32">
        <v>861</v>
      </c>
      <c r="K40" s="39"/>
      <c r="L40" s="39"/>
      <c r="M40" s="32">
        <v>3221</v>
      </c>
      <c r="N40" s="32">
        <v>3284</v>
      </c>
      <c r="O40" s="32">
        <v>5414</v>
      </c>
      <c r="P40" s="32">
        <v>436</v>
      </c>
      <c r="Q40" s="32">
        <v>1880</v>
      </c>
      <c r="R40" s="32">
        <v>383</v>
      </c>
      <c r="S40" s="32">
        <v>1218</v>
      </c>
      <c r="T40" s="32">
        <v>742</v>
      </c>
      <c r="U40" s="32">
        <v>2289</v>
      </c>
      <c r="V40" s="32">
        <v>1294</v>
      </c>
      <c r="W40" s="32">
        <v>56044</v>
      </c>
    </row>
    <row r="41" spans="1:23" ht="19.5" customHeight="1">
      <c r="A41" s="489" t="s">
        <v>680</v>
      </c>
      <c r="B41" s="32">
        <v>455720</v>
      </c>
      <c r="C41" s="32">
        <v>395313</v>
      </c>
      <c r="D41" s="32">
        <v>308122</v>
      </c>
      <c r="E41" s="32">
        <v>77662</v>
      </c>
      <c r="F41" s="32">
        <v>189712</v>
      </c>
      <c r="G41" s="32">
        <v>5430</v>
      </c>
      <c r="H41" s="32">
        <v>35318</v>
      </c>
      <c r="I41" s="32">
        <v>87191</v>
      </c>
      <c r="J41" s="32">
        <v>3444</v>
      </c>
      <c r="K41" s="32"/>
      <c r="L41" s="32"/>
      <c r="M41" s="32">
        <v>9663</v>
      </c>
      <c r="N41" s="32">
        <v>19276</v>
      </c>
      <c r="O41" s="32">
        <v>25125</v>
      </c>
      <c r="P41" s="32">
        <v>1421</v>
      </c>
      <c r="Q41" s="32">
        <v>8854</v>
      </c>
      <c r="R41" s="32">
        <v>2018</v>
      </c>
      <c r="S41" s="32">
        <v>8148</v>
      </c>
      <c r="T41" s="32">
        <v>1545</v>
      </c>
      <c r="U41" s="32">
        <v>7697</v>
      </c>
      <c r="V41" s="32">
        <v>3490</v>
      </c>
      <c r="W41" s="32">
        <v>56044</v>
      </c>
    </row>
    <row r="42" spans="1:23" ht="19.5" customHeight="1">
      <c r="A42" s="489" t="s">
        <v>810</v>
      </c>
      <c r="B42" s="602">
        <v>2.46</v>
      </c>
      <c r="C42" s="602">
        <v>3.1</v>
      </c>
      <c r="D42" s="602">
        <v>2.86</v>
      </c>
      <c r="E42" s="602">
        <v>2</v>
      </c>
      <c r="F42" s="602">
        <v>3.66</v>
      </c>
      <c r="G42" s="602">
        <v>2.32</v>
      </c>
      <c r="H42" s="602">
        <v>2.39</v>
      </c>
      <c r="I42" s="602">
        <v>4.42</v>
      </c>
      <c r="J42" s="602">
        <v>4</v>
      </c>
      <c r="K42" s="602"/>
      <c r="L42" s="602"/>
      <c r="M42" s="602">
        <v>3</v>
      </c>
      <c r="N42" s="602">
        <v>5.87</v>
      </c>
      <c r="O42" s="602">
        <v>4.64</v>
      </c>
      <c r="P42" s="602">
        <v>3.26</v>
      </c>
      <c r="Q42" s="602">
        <v>4.71</v>
      </c>
      <c r="R42" s="602">
        <v>5.27</v>
      </c>
      <c r="S42" s="602">
        <v>6.69</v>
      </c>
      <c r="T42" s="602">
        <v>2.08</v>
      </c>
      <c r="U42" s="602">
        <v>3.36</v>
      </c>
      <c r="V42" s="602">
        <v>2.7</v>
      </c>
      <c r="W42" s="602">
        <v>1</v>
      </c>
    </row>
    <row r="43" spans="1:23" ht="4.5" customHeight="1">
      <c r="A43" s="489"/>
      <c r="B43" s="208"/>
      <c r="C43" s="208"/>
      <c r="D43" s="208"/>
      <c r="E43" s="208"/>
      <c r="F43" s="208"/>
      <c r="G43" s="208"/>
      <c r="H43" s="208"/>
      <c r="I43" s="208"/>
      <c r="J43" s="208"/>
      <c r="K43" s="208"/>
      <c r="L43" s="208"/>
      <c r="M43" s="208"/>
      <c r="N43" s="208"/>
      <c r="O43" s="208"/>
      <c r="P43" s="208"/>
      <c r="Q43" s="208"/>
      <c r="R43" s="208"/>
      <c r="S43" s="208"/>
      <c r="T43" s="208"/>
      <c r="U43" s="208"/>
      <c r="V43" s="208"/>
      <c r="W43" s="208"/>
    </row>
    <row r="44" spans="1:23" ht="12.75" customHeight="1">
      <c r="A44" s="489" t="s">
        <v>764</v>
      </c>
      <c r="B44" s="288"/>
      <c r="C44" s="288"/>
      <c r="D44" s="288"/>
      <c r="E44" s="288"/>
      <c r="F44" s="288"/>
      <c r="G44" s="288"/>
      <c r="H44" s="288"/>
      <c r="I44" s="288"/>
      <c r="J44" s="288"/>
      <c r="K44" s="288"/>
      <c r="L44" s="288"/>
      <c r="M44" s="288"/>
      <c r="N44" s="288"/>
      <c r="O44" s="288"/>
      <c r="P44" s="288"/>
      <c r="Q44" s="288"/>
      <c r="R44" s="288"/>
      <c r="S44" s="288"/>
      <c r="T44" s="288"/>
      <c r="U44" s="288"/>
      <c r="V44" s="288"/>
      <c r="W44" s="288"/>
    </row>
    <row r="45" spans="1:23" ht="22.5" customHeight="1">
      <c r="A45" s="487" t="s">
        <v>988</v>
      </c>
      <c r="B45" s="32">
        <v>18706</v>
      </c>
      <c r="C45" s="32">
        <v>18637</v>
      </c>
      <c r="D45" s="32">
        <v>15867</v>
      </c>
      <c r="E45" s="289" t="s">
        <v>90</v>
      </c>
      <c r="F45" s="32">
        <v>14885</v>
      </c>
      <c r="G45" s="32">
        <v>43</v>
      </c>
      <c r="H45" s="32">
        <v>939</v>
      </c>
      <c r="I45" s="32">
        <v>2770</v>
      </c>
      <c r="J45" s="289" t="s">
        <v>90</v>
      </c>
      <c r="K45" s="289"/>
      <c r="L45" s="289"/>
      <c r="M45" s="289" t="s">
        <v>90</v>
      </c>
      <c r="N45" s="32">
        <v>847</v>
      </c>
      <c r="O45" s="32">
        <v>617</v>
      </c>
      <c r="P45" s="32">
        <v>21</v>
      </c>
      <c r="Q45" s="32">
        <v>391</v>
      </c>
      <c r="R45" s="32">
        <v>59</v>
      </c>
      <c r="S45" s="32">
        <v>602</v>
      </c>
      <c r="T45" s="289" t="s">
        <v>90</v>
      </c>
      <c r="U45" s="32">
        <v>233</v>
      </c>
      <c r="V45" s="289">
        <v>69</v>
      </c>
      <c r="W45" s="289" t="s">
        <v>4</v>
      </c>
    </row>
    <row r="46" spans="1:23" ht="22.5" customHeight="1">
      <c r="A46" s="488" t="s">
        <v>989</v>
      </c>
      <c r="B46" s="32">
        <v>76900</v>
      </c>
      <c r="C46" s="32">
        <v>76549</v>
      </c>
      <c r="D46" s="32">
        <v>60696</v>
      </c>
      <c r="E46" s="289" t="s">
        <v>90</v>
      </c>
      <c r="F46" s="32">
        <v>57843</v>
      </c>
      <c r="G46" s="32">
        <v>126</v>
      </c>
      <c r="H46" s="32">
        <v>2727</v>
      </c>
      <c r="I46" s="32">
        <v>15853</v>
      </c>
      <c r="J46" s="289" t="s">
        <v>4</v>
      </c>
      <c r="K46" s="289"/>
      <c r="L46" s="289"/>
      <c r="M46" s="289" t="s">
        <v>90</v>
      </c>
      <c r="N46" s="32">
        <v>5143</v>
      </c>
      <c r="O46" s="32">
        <v>3125</v>
      </c>
      <c r="P46" s="32">
        <v>101</v>
      </c>
      <c r="Q46" s="32">
        <v>1956</v>
      </c>
      <c r="R46" s="32">
        <v>433</v>
      </c>
      <c r="S46" s="32">
        <v>4169</v>
      </c>
      <c r="T46" s="289" t="s">
        <v>90</v>
      </c>
      <c r="U46" s="32">
        <v>926</v>
      </c>
      <c r="V46" s="289">
        <v>351</v>
      </c>
      <c r="W46" s="289" t="s">
        <v>4</v>
      </c>
    </row>
    <row r="47" spans="1:23" ht="22.5" customHeight="1">
      <c r="A47" s="488" t="s">
        <v>1114</v>
      </c>
      <c r="B47" s="32">
        <v>25134</v>
      </c>
      <c r="C47" s="32">
        <v>25041</v>
      </c>
      <c r="D47" s="32">
        <v>21385</v>
      </c>
      <c r="E47" s="289" t="s">
        <v>90</v>
      </c>
      <c r="F47" s="32">
        <v>20202</v>
      </c>
      <c r="G47" s="32">
        <v>51</v>
      </c>
      <c r="H47" s="32">
        <v>1132</v>
      </c>
      <c r="I47" s="32">
        <v>3656</v>
      </c>
      <c r="J47" s="289" t="s">
        <v>90</v>
      </c>
      <c r="K47" s="289"/>
      <c r="L47" s="289"/>
      <c r="M47" s="289" t="s">
        <v>90</v>
      </c>
      <c r="N47" s="32">
        <v>1168</v>
      </c>
      <c r="O47" s="32">
        <v>803</v>
      </c>
      <c r="P47" s="32">
        <v>27</v>
      </c>
      <c r="Q47" s="32">
        <v>467</v>
      </c>
      <c r="R47" s="32">
        <v>85</v>
      </c>
      <c r="S47" s="32">
        <v>841</v>
      </c>
      <c r="T47" s="289" t="s">
        <v>90</v>
      </c>
      <c r="U47" s="32">
        <v>265</v>
      </c>
      <c r="V47" s="289">
        <v>93</v>
      </c>
      <c r="W47" s="289" t="s">
        <v>4</v>
      </c>
    </row>
    <row r="48" spans="1:23" ht="4.5" customHeight="1">
      <c r="A48" s="489"/>
      <c r="B48" s="208"/>
      <c r="C48" s="208"/>
      <c r="D48" s="208"/>
      <c r="E48" s="289"/>
      <c r="F48" s="208"/>
      <c r="G48" s="208"/>
      <c r="H48" s="208"/>
      <c r="I48" s="208"/>
      <c r="J48" s="289"/>
      <c r="K48" s="289"/>
      <c r="L48" s="289"/>
      <c r="M48" s="289"/>
      <c r="N48" s="208"/>
      <c r="O48" s="208"/>
      <c r="P48" s="208"/>
      <c r="Q48" s="208"/>
      <c r="R48" s="208"/>
      <c r="S48" s="208"/>
      <c r="T48" s="289"/>
      <c r="U48" s="208"/>
      <c r="V48" s="289"/>
      <c r="W48" s="289"/>
    </row>
    <row r="49" spans="1:23" ht="22.5" customHeight="1">
      <c r="A49" s="487" t="s">
        <v>990</v>
      </c>
      <c r="B49" s="32">
        <v>44495</v>
      </c>
      <c r="C49" s="32">
        <v>44258</v>
      </c>
      <c r="D49" s="32">
        <v>36147</v>
      </c>
      <c r="E49" s="289">
        <v>2</v>
      </c>
      <c r="F49" s="32">
        <v>31052</v>
      </c>
      <c r="G49" s="32">
        <v>431</v>
      </c>
      <c r="H49" s="32">
        <v>4662</v>
      </c>
      <c r="I49" s="32">
        <v>8111</v>
      </c>
      <c r="J49" s="289" t="s">
        <v>4</v>
      </c>
      <c r="K49" s="289"/>
      <c r="L49" s="289"/>
      <c r="M49" s="289" t="s">
        <v>90</v>
      </c>
      <c r="N49" s="32">
        <v>2325</v>
      </c>
      <c r="O49" s="32">
        <v>2264</v>
      </c>
      <c r="P49" s="32">
        <v>87</v>
      </c>
      <c r="Q49" s="32">
        <v>1318</v>
      </c>
      <c r="R49" s="32">
        <v>96</v>
      </c>
      <c r="S49" s="32">
        <v>1071</v>
      </c>
      <c r="T49" s="32">
        <v>14</v>
      </c>
      <c r="U49" s="32">
        <v>936</v>
      </c>
      <c r="V49" s="32">
        <v>201</v>
      </c>
      <c r="W49" s="32">
        <v>36</v>
      </c>
    </row>
    <row r="50" spans="1:23" ht="22.5" customHeight="1">
      <c r="A50" s="567" t="s">
        <v>991</v>
      </c>
      <c r="B50" s="38">
        <v>180172</v>
      </c>
      <c r="C50" s="32">
        <v>179187</v>
      </c>
      <c r="D50" s="32">
        <v>135578</v>
      </c>
      <c r="E50" s="289">
        <v>4</v>
      </c>
      <c r="F50" s="32">
        <v>121356</v>
      </c>
      <c r="G50" s="32">
        <v>1208</v>
      </c>
      <c r="H50" s="32">
        <v>13010</v>
      </c>
      <c r="I50" s="32">
        <v>43609</v>
      </c>
      <c r="J50" s="289" t="s">
        <v>4</v>
      </c>
      <c r="K50" s="289"/>
      <c r="L50" s="289"/>
      <c r="M50" s="289" t="s">
        <v>90</v>
      </c>
      <c r="N50" s="32">
        <v>14037</v>
      </c>
      <c r="O50" s="32">
        <v>11334</v>
      </c>
      <c r="P50" s="32">
        <v>341</v>
      </c>
      <c r="Q50" s="32">
        <v>6402</v>
      </c>
      <c r="R50" s="32">
        <v>668</v>
      </c>
      <c r="S50" s="32">
        <v>7292</v>
      </c>
      <c r="T50" s="32">
        <v>32</v>
      </c>
      <c r="U50" s="32">
        <v>3503</v>
      </c>
      <c r="V50" s="32">
        <v>949</v>
      </c>
      <c r="W50" s="32">
        <v>36</v>
      </c>
    </row>
    <row r="51" spans="1:23" ht="22.5" customHeight="1" thickBot="1">
      <c r="A51" s="486" t="s">
        <v>1115</v>
      </c>
      <c r="B51" s="168">
        <v>77833</v>
      </c>
      <c r="C51" s="168">
        <v>77440</v>
      </c>
      <c r="D51" s="168">
        <v>63596</v>
      </c>
      <c r="E51" s="290">
        <v>2</v>
      </c>
      <c r="F51" s="168">
        <v>55572</v>
      </c>
      <c r="G51" s="168">
        <v>659</v>
      </c>
      <c r="H51" s="168">
        <v>7363</v>
      </c>
      <c r="I51" s="168">
        <v>13844</v>
      </c>
      <c r="J51" s="290" t="s">
        <v>4</v>
      </c>
      <c r="K51" s="341"/>
      <c r="L51" s="341"/>
      <c r="M51" s="290" t="s">
        <v>90</v>
      </c>
      <c r="N51" s="168">
        <v>4338</v>
      </c>
      <c r="O51" s="168">
        <v>3957</v>
      </c>
      <c r="P51" s="168">
        <v>123</v>
      </c>
      <c r="Q51" s="168">
        <v>1924</v>
      </c>
      <c r="R51" s="168">
        <v>168</v>
      </c>
      <c r="S51" s="168">
        <v>2021</v>
      </c>
      <c r="T51" s="168">
        <v>16</v>
      </c>
      <c r="U51" s="168">
        <v>1297</v>
      </c>
      <c r="V51" s="168">
        <v>357</v>
      </c>
      <c r="W51" s="168">
        <v>36</v>
      </c>
    </row>
    <row r="52" spans="1:23" ht="14.25" customHeight="1">
      <c r="A52" s="209" t="s">
        <v>1226</v>
      </c>
      <c r="B52" s="39"/>
      <c r="C52" s="39"/>
      <c r="D52" s="285"/>
      <c r="E52" s="341"/>
      <c r="F52" s="39"/>
      <c r="G52" s="39"/>
      <c r="H52" s="39"/>
      <c r="I52" s="39"/>
      <c r="J52" s="341"/>
      <c r="K52" s="341"/>
      <c r="L52" s="341"/>
      <c r="M52" s="211" t="s">
        <v>1273</v>
      </c>
      <c r="N52" s="39"/>
      <c r="O52" s="39"/>
      <c r="P52" s="39"/>
      <c r="Q52" s="39"/>
      <c r="S52" s="39"/>
      <c r="T52" s="39"/>
      <c r="U52" s="39"/>
      <c r="V52" s="39"/>
      <c r="W52" s="39"/>
    </row>
    <row r="53" spans="1:23" ht="14.25" customHeight="1">
      <c r="A53" s="211" t="s">
        <v>1274</v>
      </c>
      <c r="B53" s="287"/>
      <c r="C53" s="287"/>
      <c r="D53" s="287"/>
      <c r="E53" s="287"/>
      <c r="F53" s="439"/>
      <c r="G53" s="439"/>
      <c r="H53" s="439"/>
      <c r="I53" s="439"/>
      <c r="J53" s="439"/>
      <c r="K53" s="439"/>
      <c r="L53" s="439"/>
      <c r="M53" s="439"/>
      <c r="N53" s="439"/>
      <c r="O53" s="439"/>
      <c r="P53" s="439"/>
      <c r="Q53" s="439"/>
      <c r="R53" s="439"/>
      <c r="S53" s="439"/>
      <c r="T53" s="439"/>
      <c r="U53" s="439"/>
      <c r="V53" s="439"/>
      <c r="W53" s="467"/>
    </row>
    <row r="54" spans="1:23" ht="15" customHeight="1">
      <c r="A54" s="299"/>
      <c r="B54" s="207"/>
      <c r="C54" s="207"/>
      <c r="D54" s="207"/>
      <c r="E54" s="207"/>
      <c r="F54" s="207"/>
      <c r="G54" s="207"/>
      <c r="H54" s="207"/>
      <c r="I54" s="207"/>
      <c r="J54" s="207"/>
      <c r="K54" s="207"/>
      <c r="L54" s="207"/>
      <c r="M54" s="207"/>
      <c r="N54" s="207"/>
      <c r="O54" s="207"/>
      <c r="P54" s="207"/>
      <c r="Q54" s="207"/>
      <c r="R54" s="207"/>
      <c r="S54" s="207"/>
      <c r="T54" s="207"/>
      <c r="U54" s="207"/>
      <c r="V54" s="207"/>
      <c r="W54" s="467"/>
    </row>
    <row r="55" spans="1:23" ht="24.75" customHeight="1">
      <c r="A55" s="209"/>
      <c r="B55" s="262"/>
      <c r="C55" s="262"/>
      <c r="D55" s="262"/>
      <c r="E55" s="262"/>
      <c r="F55" s="262"/>
      <c r="G55" s="262"/>
      <c r="H55" s="262"/>
      <c r="I55" s="262"/>
      <c r="J55" s="262"/>
      <c r="K55" s="262"/>
      <c r="L55" s="262"/>
      <c r="M55" s="262"/>
      <c r="N55" s="262"/>
      <c r="O55" s="262"/>
      <c r="P55" s="262"/>
      <c r="Q55" s="262"/>
      <c r="R55" s="262"/>
      <c r="S55" s="262"/>
      <c r="T55" s="262"/>
      <c r="U55" s="262"/>
      <c r="V55" s="262"/>
      <c r="W55" s="467"/>
    </row>
    <row r="56" spans="1:23" ht="26.25" customHeight="1">
      <c r="A56" s="298"/>
      <c r="B56" s="39"/>
      <c r="C56" s="39"/>
      <c r="D56" s="341"/>
      <c r="E56" s="39"/>
      <c r="F56" s="39"/>
      <c r="G56" s="39"/>
      <c r="H56" s="39"/>
      <c r="I56" s="341"/>
      <c r="J56" s="341"/>
      <c r="K56" s="341"/>
      <c r="L56" s="341"/>
      <c r="M56" s="39"/>
      <c r="N56" s="39"/>
      <c r="O56" s="39"/>
      <c r="P56" s="39"/>
      <c r="Q56" s="39"/>
      <c r="R56" s="39"/>
      <c r="S56" s="341"/>
      <c r="T56" s="39"/>
      <c r="U56" s="341"/>
      <c r="V56" s="341"/>
      <c r="W56" s="467"/>
    </row>
    <row r="57" spans="1:23" ht="26.25" customHeight="1">
      <c r="A57" s="299"/>
      <c r="B57" s="39"/>
      <c r="C57" s="39"/>
      <c r="D57" s="341"/>
      <c r="E57" s="39"/>
      <c r="F57" s="39"/>
      <c r="G57" s="39"/>
      <c r="H57" s="39"/>
      <c r="I57" s="341"/>
      <c r="J57" s="341"/>
      <c r="K57" s="341"/>
      <c r="L57" s="341"/>
      <c r="M57" s="39"/>
      <c r="N57" s="39"/>
      <c r="O57" s="39"/>
      <c r="P57" s="39"/>
      <c r="Q57" s="39"/>
      <c r="R57" s="39"/>
      <c r="S57" s="341"/>
      <c r="T57" s="39"/>
      <c r="U57" s="341"/>
      <c r="V57" s="341"/>
      <c r="W57" s="467"/>
    </row>
    <row r="58" spans="1:23" ht="15" customHeight="1">
      <c r="A58" s="299"/>
      <c r="B58" s="207"/>
      <c r="C58" s="207"/>
      <c r="D58" s="341"/>
      <c r="E58" s="207"/>
      <c r="F58" s="207"/>
      <c r="G58" s="207"/>
      <c r="H58" s="207"/>
      <c r="I58" s="341"/>
      <c r="J58" s="341"/>
      <c r="K58" s="341"/>
      <c r="L58" s="341"/>
      <c r="M58" s="207"/>
      <c r="N58" s="207"/>
      <c r="O58" s="207"/>
      <c r="P58" s="207"/>
      <c r="Q58" s="207"/>
      <c r="R58" s="207"/>
      <c r="S58" s="341"/>
      <c r="T58" s="207"/>
      <c r="U58" s="341"/>
      <c r="V58" s="341"/>
      <c r="W58" s="467"/>
    </row>
    <row r="59" spans="1:23" ht="26.25" customHeight="1">
      <c r="A59" s="298"/>
      <c r="B59" s="39"/>
      <c r="C59" s="39"/>
      <c r="D59" s="341"/>
      <c r="E59" s="39"/>
      <c r="F59" s="39"/>
      <c r="G59" s="39"/>
      <c r="H59" s="39"/>
      <c r="I59" s="341"/>
      <c r="J59" s="341"/>
      <c r="K59" s="341"/>
      <c r="L59" s="341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467"/>
    </row>
    <row r="60" spans="1:23" ht="26.25" customHeight="1">
      <c r="A60" s="299"/>
      <c r="B60" s="39"/>
      <c r="C60" s="39"/>
      <c r="D60" s="341"/>
      <c r="E60" s="39"/>
      <c r="F60" s="39"/>
      <c r="G60" s="39"/>
      <c r="H60" s="39"/>
      <c r="I60" s="341"/>
      <c r="J60" s="341"/>
      <c r="K60" s="341"/>
      <c r="L60" s="341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467"/>
    </row>
    <row r="61" spans="1:23" ht="15" customHeight="1">
      <c r="A61" s="299"/>
      <c r="B61" s="207"/>
      <c r="C61" s="207"/>
      <c r="D61" s="207"/>
      <c r="E61" s="207"/>
      <c r="F61" s="207"/>
      <c r="G61" s="207"/>
      <c r="H61" s="207"/>
      <c r="I61" s="341"/>
      <c r="J61" s="341"/>
      <c r="K61" s="341"/>
      <c r="L61" s="341"/>
      <c r="M61" s="207"/>
      <c r="N61" s="207"/>
      <c r="O61" s="207"/>
      <c r="P61" s="207"/>
      <c r="Q61" s="207"/>
      <c r="R61" s="207"/>
      <c r="S61" s="205"/>
      <c r="T61" s="207"/>
      <c r="U61" s="341"/>
      <c r="V61" s="207"/>
      <c r="W61" s="467"/>
    </row>
    <row r="62" spans="1:23" s="211" customFormat="1" ht="15" customHeight="1">
      <c r="A62" s="209"/>
      <c r="B62" s="209"/>
      <c r="C62" s="209"/>
      <c r="D62" s="210"/>
      <c r="E62" s="210"/>
      <c r="F62" s="210"/>
      <c r="G62" s="210"/>
      <c r="H62" s="210"/>
      <c r="I62" s="210"/>
      <c r="J62" s="210"/>
      <c r="K62" s="210"/>
      <c r="L62" s="210"/>
      <c r="M62" s="210"/>
      <c r="N62" s="210"/>
      <c r="O62" s="210"/>
      <c r="P62" s="210"/>
      <c r="Q62" s="210"/>
      <c r="R62" s="210"/>
      <c r="S62" s="210"/>
      <c r="T62" s="210"/>
      <c r="U62" s="210"/>
      <c r="V62" s="210"/>
      <c r="W62" s="210"/>
    </row>
    <row r="63" spans="6:22" ht="14.25" customHeight="1"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</row>
  </sheetData>
  <sheetProtection/>
  <mergeCells count="77">
    <mergeCell ref="Q35:Q39"/>
    <mergeCell ref="I35:I39"/>
    <mergeCell ref="J35:J39"/>
    <mergeCell ref="V33:V39"/>
    <mergeCell ref="W33:W39"/>
    <mergeCell ref="S35:S39"/>
    <mergeCell ref="T35:T39"/>
    <mergeCell ref="U35:U39"/>
    <mergeCell ref="A32:A39"/>
    <mergeCell ref="B32:E32"/>
    <mergeCell ref="F32:M32"/>
    <mergeCell ref="C34:C39"/>
    <mergeCell ref="D34:H34"/>
    <mergeCell ref="I34:U34"/>
    <mergeCell ref="D35:D39"/>
    <mergeCell ref="E35:E39"/>
    <mergeCell ref="F35:F39"/>
    <mergeCell ref="P35:P39"/>
    <mergeCell ref="N32:R32"/>
    <mergeCell ref="B33:B39"/>
    <mergeCell ref="D33:I33"/>
    <mergeCell ref="N33:T33"/>
    <mergeCell ref="G35:G39"/>
    <mergeCell ref="H35:H39"/>
    <mergeCell ref="M35:M39"/>
    <mergeCell ref="N35:N39"/>
    <mergeCell ref="R35:R39"/>
    <mergeCell ref="O35:O39"/>
    <mergeCell ref="V17:V23"/>
    <mergeCell ref="W17:W23"/>
    <mergeCell ref="A16:A23"/>
    <mergeCell ref="N19:N23"/>
    <mergeCell ref="O19:O23"/>
    <mergeCell ref="N16:R16"/>
    <mergeCell ref="T19:T23"/>
    <mergeCell ref="U19:U23"/>
    <mergeCell ref="D18:H18"/>
    <mergeCell ref="G19:G23"/>
    <mergeCell ref="V6:W6"/>
    <mergeCell ref="V7:W7"/>
    <mergeCell ref="V8:W8"/>
    <mergeCell ref="V9:W9"/>
    <mergeCell ref="D4:J4"/>
    <mergeCell ref="H19:H23"/>
    <mergeCell ref="Q19:Q23"/>
    <mergeCell ref="I19:I23"/>
    <mergeCell ref="J19:J23"/>
    <mergeCell ref="P19:P23"/>
    <mergeCell ref="M19:M23"/>
    <mergeCell ref="B17:B23"/>
    <mergeCell ref="C18:C23"/>
    <mergeCell ref="D19:D23"/>
    <mergeCell ref="E19:E23"/>
    <mergeCell ref="F19:F23"/>
    <mergeCell ref="I18:U18"/>
    <mergeCell ref="S19:S23"/>
    <mergeCell ref="R19:R23"/>
    <mergeCell ref="B4:B5"/>
    <mergeCell ref="N17:T17"/>
    <mergeCell ref="V3:W5"/>
    <mergeCell ref="M3:Q3"/>
    <mergeCell ref="Q4:Q5"/>
    <mergeCell ref="R4:R5"/>
    <mergeCell ref="S3:T3"/>
    <mergeCell ref="U3:U5"/>
    <mergeCell ref="S4:S5"/>
    <mergeCell ref="T4:T5"/>
    <mergeCell ref="T2:W2"/>
    <mergeCell ref="A29:I29"/>
    <mergeCell ref="A3:A5"/>
    <mergeCell ref="B3:C3"/>
    <mergeCell ref="E3:J3"/>
    <mergeCell ref="C4:C5"/>
    <mergeCell ref="B16:E16"/>
    <mergeCell ref="F16:M16"/>
    <mergeCell ref="D17:I17"/>
    <mergeCell ref="V10:W10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scale="95" r:id="rId1"/>
  <colBreaks count="1" manualBreakCount="1">
    <brk id="11" max="53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U5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4.625" style="0" customWidth="1"/>
    <col min="3" max="3" width="8.625" style="0" customWidth="1"/>
    <col min="4" max="4" width="10.625" style="0" customWidth="1"/>
    <col min="5" max="5" width="9.50390625" style="0" customWidth="1"/>
    <col min="6" max="6" width="8.75390625" style="0" customWidth="1"/>
    <col min="7" max="8" width="4.625" style="0" customWidth="1"/>
    <col min="9" max="10" width="8.75390625" style="0" customWidth="1"/>
    <col min="11" max="12" width="4.625" style="0" customWidth="1"/>
    <col min="13" max="13" width="8.75390625" style="0" customWidth="1"/>
  </cols>
  <sheetData>
    <row r="1" spans="1:13" ht="21" customHeight="1">
      <c r="A1" s="88" t="s">
        <v>1145</v>
      </c>
      <c r="B1" s="88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</row>
    <row r="2" spans="1:13" ht="13.5" customHeight="1" thickBot="1">
      <c r="A2" s="703" t="s">
        <v>994</v>
      </c>
      <c r="B2" s="703"/>
      <c r="C2" s="703"/>
      <c r="D2" s="6"/>
      <c r="E2" s="6"/>
      <c r="F2" s="6"/>
      <c r="G2" s="6"/>
      <c r="H2" s="6"/>
      <c r="I2" s="6"/>
      <c r="J2" s="9"/>
      <c r="K2" s="9"/>
      <c r="L2" s="9"/>
      <c r="M2" s="9" t="s">
        <v>87</v>
      </c>
    </row>
    <row r="3" spans="1:13" ht="13.5" customHeight="1">
      <c r="A3" s="688" t="s">
        <v>957</v>
      </c>
      <c r="B3" s="688"/>
      <c r="C3" s="688"/>
      <c r="D3" s="677"/>
      <c r="E3" s="680" t="s">
        <v>58</v>
      </c>
      <c r="F3" s="710" t="s">
        <v>768</v>
      </c>
      <c r="G3" s="721" t="s">
        <v>769</v>
      </c>
      <c r="H3" s="723"/>
      <c r="I3" s="710" t="s">
        <v>770</v>
      </c>
      <c r="J3" s="710" t="s">
        <v>771</v>
      </c>
      <c r="K3" s="748" t="s">
        <v>772</v>
      </c>
      <c r="L3" s="677"/>
      <c r="M3" s="721" t="s">
        <v>773</v>
      </c>
    </row>
    <row r="4" spans="1:13" ht="13.5" customHeight="1">
      <c r="A4" s="685"/>
      <c r="B4" s="685"/>
      <c r="C4" s="685"/>
      <c r="D4" s="678"/>
      <c r="E4" s="681"/>
      <c r="F4" s="719"/>
      <c r="G4" s="724"/>
      <c r="H4" s="726"/>
      <c r="I4" s="719"/>
      <c r="J4" s="719"/>
      <c r="K4" s="684"/>
      <c r="L4" s="678"/>
      <c r="M4" s="724"/>
    </row>
    <row r="5" spans="1:13" ht="19.5" customHeight="1">
      <c r="A5" s="702" t="s">
        <v>956</v>
      </c>
      <c r="B5" s="702"/>
      <c r="C5" s="702"/>
      <c r="D5" s="701"/>
      <c r="E5" s="291">
        <v>18686</v>
      </c>
      <c r="F5" s="291">
        <v>4718</v>
      </c>
      <c r="G5" s="885">
        <v>4014</v>
      </c>
      <c r="H5" s="885"/>
      <c r="I5" s="291">
        <v>3688</v>
      </c>
      <c r="J5" s="291">
        <v>3300</v>
      </c>
      <c r="K5" s="885">
        <v>2966</v>
      </c>
      <c r="L5" s="885"/>
      <c r="M5" s="291">
        <v>22458</v>
      </c>
    </row>
    <row r="6" spans="1:13" ht="19.5" customHeight="1">
      <c r="A6" s="683" t="s">
        <v>59</v>
      </c>
      <c r="B6" s="683"/>
      <c r="C6" s="683"/>
      <c r="D6" s="687"/>
      <c r="E6" s="292">
        <v>5844</v>
      </c>
      <c r="F6" s="292">
        <v>2217</v>
      </c>
      <c r="G6" s="882">
        <v>1353</v>
      </c>
      <c r="H6" s="882"/>
      <c r="I6" s="292">
        <v>944</v>
      </c>
      <c r="J6" s="292">
        <v>680</v>
      </c>
      <c r="K6" s="882">
        <v>650</v>
      </c>
      <c r="L6" s="882"/>
      <c r="M6" s="292">
        <v>7890</v>
      </c>
    </row>
    <row r="7" spans="1:13" ht="19.5" customHeight="1" thickBot="1">
      <c r="A7" s="696" t="s">
        <v>60</v>
      </c>
      <c r="B7" s="696"/>
      <c r="C7" s="696"/>
      <c r="D7" s="883"/>
      <c r="E7" s="327">
        <v>12842</v>
      </c>
      <c r="F7" s="327">
        <v>2501</v>
      </c>
      <c r="G7" s="884">
        <v>2661</v>
      </c>
      <c r="H7" s="884"/>
      <c r="I7" s="327">
        <v>2744</v>
      </c>
      <c r="J7" s="327">
        <v>2620</v>
      </c>
      <c r="K7" s="884">
        <v>2316</v>
      </c>
      <c r="L7" s="884"/>
      <c r="M7" s="327">
        <v>14568</v>
      </c>
    </row>
    <row r="8" spans="1:11" s="211" customFormat="1" ht="15" customHeight="1">
      <c r="A8" s="209" t="s">
        <v>1229</v>
      </c>
      <c r="B8" s="209"/>
      <c r="C8" s="209"/>
      <c r="D8" s="209"/>
      <c r="E8" s="209"/>
      <c r="F8" s="210"/>
      <c r="G8" s="210"/>
      <c r="H8" s="210"/>
      <c r="I8" s="210"/>
      <c r="J8" s="210"/>
      <c r="K8" s="210"/>
    </row>
    <row r="9" spans="1:2" ht="17.25" customHeight="1">
      <c r="A9" s="190"/>
      <c r="B9" s="190"/>
    </row>
    <row r="10" spans="1:13" ht="21" customHeight="1">
      <c r="A10" s="1" t="s">
        <v>1146</v>
      </c>
      <c r="B10" s="1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ht="13.5" customHeight="1" thickBot="1">
      <c r="A11" s="703" t="s">
        <v>774</v>
      </c>
      <c r="B11" s="703"/>
      <c r="C11" s="703"/>
      <c r="D11" s="6"/>
      <c r="E11" s="6"/>
      <c r="F11" s="6"/>
      <c r="G11" s="6"/>
      <c r="H11" s="6"/>
      <c r="I11" s="6"/>
      <c r="J11" s="108"/>
      <c r="K11" s="108"/>
      <c r="L11" s="108"/>
      <c r="M11" s="9" t="s">
        <v>87</v>
      </c>
    </row>
    <row r="12" spans="1:13" ht="18" customHeight="1">
      <c r="A12" s="722" t="s">
        <v>775</v>
      </c>
      <c r="B12" s="722"/>
      <c r="C12" s="876"/>
      <c r="D12" s="675" t="s">
        <v>958</v>
      </c>
      <c r="E12" s="676"/>
      <c r="F12" s="676"/>
      <c r="G12" s="676"/>
      <c r="H12" s="676"/>
      <c r="I12" s="676"/>
      <c r="J12" s="676"/>
      <c r="K12" s="676"/>
      <c r="L12" s="676"/>
      <c r="M12" s="676"/>
    </row>
    <row r="13" spans="1:13" ht="12.75" customHeight="1">
      <c r="A13" s="877"/>
      <c r="B13" s="877"/>
      <c r="C13" s="878"/>
      <c r="D13" s="679" t="s">
        <v>58</v>
      </c>
      <c r="E13" s="848" t="s">
        <v>959</v>
      </c>
      <c r="F13" s="848" t="s">
        <v>776</v>
      </c>
      <c r="G13" s="849" t="s">
        <v>768</v>
      </c>
      <c r="H13" s="881"/>
      <c r="I13" s="848" t="s">
        <v>769</v>
      </c>
      <c r="J13" s="848" t="s">
        <v>770</v>
      </c>
      <c r="K13" s="849" t="s">
        <v>771</v>
      </c>
      <c r="L13" s="881"/>
      <c r="M13" s="728" t="s">
        <v>772</v>
      </c>
    </row>
    <row r="14" spans="1:13" ht="15.75" customHeight="1">
      <c r="A14" s="879"/>
      <c r="B14" s="879"/>
      <c r="C14" s="880"/>
      <c r="D14" s="681"/>
      <c r="E14" s="719"/>
      <c r="F14" s="719"/>
      <c r="G14" s="724"/>
      <c r="H14" s="726"/>
      <c r="I14" s="719"/>
      <c r="J14" s="719"/>
      <c r="K14" s="724"/>
      <c r="L14" s="726"/>
      <c r="M14" s="684"/>
    </row>
    <row r="15" spans="1:13" ht="19.5" customHeight="1">
      <c r="A15" s="707" t="s">
        <v>995</v>
      </c>
      <c r="B15" s="707"/>
      <c r="C15" s="708"/>
      <c r="D15" s="204">
        <v>38831</v>
      </c>
      <c r="E15" s="204">
        <v>13125</v>
      </c>
      <c r="F15" s="204">
        <v>5698</v>
      </c>
      <c r="G15" s="875">
        <v>7617</v>
      </c>
      <c r="H15" s="875"/>
      <c r="I15" s="204">
        <v>5936</v>
      </c>
      <c r="J15" s="204">
        <v>3690</v>
      </c>
      <c r="K15" s="875">
        <v>2032</v>
      </c>
      <c r="L15" s="875"/>
      <c r="M15" s="204">
        <v>733</v>
      </c>
    </row>
    <row r="16" spans="1:13" ht="19.5" customHeight="1">
      <c r="A16" s="683" t="s">
        <v>781</v>
      </c>
      <c r="B16" s="683"/>
      <c r="C16" s="687"/>
      <c r="D16" s="32">
        <v>10780</v>
      </c>
      <c r="E16" s="32">
        <v>10502</v>
      </c>
      <c r="F16" s="32">
        <v>211</v>
      </c>
      <c r="G16" s="872">
        <v>52</v>
      </c>
      <c r="H16" s="872"/>
      <c r="I16" s="32">
        <v>8</v>
      </c>
      <c r="J16" s="32">
        <v>5</v>
      </c>
      <c r="K16" s="872">
        <v>1</v>
      </c>
      <c r="L16" s="872"/>
      <c r="M16" s="32">
        <v>1</v>
      </c>
    </row>
    <row r="17" spans="1:13" ht="19.5" customHeight="1">
      <c r="A17" s="867" t="s">
        <v>996</v>
      </c>
      <c r="B17" s="867"/>
      <c r="C17" s="874"/>
      <c r="D17" s="38">
        <v>4762</v>
      </c>
      <c r="E17" s="39">
        <v>2007</v>
      </c>
      <c r="F17" s="39">
        <v>2313</v>
      </c>
      <c r="G17" s="854">
        <v>372</v>
      </c>
      <c r="H17" s="854"/>
      <c r="I17" s="39">
        <v>50</v>
      </c>
      <c r="J17" s="39">
        <v>16</v>
      </c>
      <c r="K17" s="854">
        <v>3</v>
      </c>
      <c r="L17" s="854"/>
      <c r="M17" s="39">
        <v>1</v>
      </c>
    </row>
    <row r="18" spans="1:13" ht="19.5" customHeight="1">
      <c r="A18" s="867" t="s">
        <v>997</v>
      </c>
      <c r="B18" s="867"/>
      <c r="C18" s="874"/>
      <c r="D18" s="32">
        <v>7152</v>
      </c>
      <c r="E18" s="32">
        <v>536</v>
      </c>
      <c r="F18" s="32">
        <v>2783</v>
      </c>
      <c r="G18" s="872">
        <v>3492</v>
      </c>
      <c r="H18" s="872"/>
      <c r="I18" s="32">
        <v>295</v>
      </c>
      <c r="J18" s="32">
        <v>33</v>
      </c>
      <c r="K18" s="872">
        <v>12</v>
      </c>
      <c r="L18" s="872"/>
      <c r="M18" s="32">
        <v>1</v>
      </c>
    </row>
    <row r="19" spans="1:13" ht="19.5" customHeight="1">
      <c r="A19" s="867" t="s">
        <v>777</v>
      </c>
      <c r="B19" s="867"/>
      <c r="C19" s="874"/>
      <c r="D19" s="32">
        <v>6582</v>
      </c>
      <c r="E19" s="32">
        <v>56</v>
      </c>
      <c r="F19" s="32">
        <v>338</v>
      </c>
      <c r="G19" s="872">
        <v>3316</v>
      </c>
      <c r="H19" s="872"/>
      <c r="I19" s="32">
        <v>2593</v>
      </c>
      <c r="J19" s="32">
        <v>245</v>
      </c>
      <c r="K19" s="872">
        <v>31</v>
      </c>
      <c r="L19" s="872"/>
      <c r="M19" s="32">
        <v>3</v>
      </c>
    </row>
    <row r="20" spans="1:13" ht="19.5" customHeight="1">
      <c r="A20" s="823" t="s">
        <v>778</v>
      </c>
      <c r="B20" s="823"/>
      <c r="C20" s="871"/>
      <c r="D20" s="32">
        <v>4861</v>
      </c>
      <c r="E20" s="32">
        <v>17</v>
      </c>
      <c r="F20" s="32">
        <v>39</v>
      </c>
      <c r="G20" s="872">
        <v>345</v>
      </c>
      <c r="H20" s="872"/>
      <c r="I20" s="32">
        <v>2628</v>
      </c>
      <c r="J20" s="32">
        <v>1663</v>
      </c>
      <c r="K20" s="872">
        <v>151</v>
      </c>
      <c r="L20" s="872"/>
      <c r="M20" s="32">
        <v>18</v>
      </c>
    </row>
    <row r="21" spans="1:13" ht="19.5" customHeight="1">
      <c r="A21" s="823" t="s">
        <v>779</v>
      </c>
      <c r="B21" s="823"/>
      <c r="C21" s="871"/>
      <c r="D21" s="32">
        <v>2960</v>
      </c>
      <c r="E21" s="32">
        <v>6</v>
      </c>
      <c r="F21" s="32">
        <v>11</v>
      </c>
      <c r="G21" s="872">
        <v>37</v>
      </c>
      <c r="H21" s="872"/>
      <c r="I21" s="32">
        <v>338</v>
      </c>
      <c r="J21" s="32">
        <v>1545</v>
      </c>
      <c r="K21" s="872">
        <v>961</v>
      </c>
      <c r="L21" s="872"/>
      <c r="M21" s="32">
        <v>62</v>
      </c>
    </row>
    <row r="22" spans="1:13" ht="19.5" customHeight="1" thickBot="1">
      <c r="A22" s="703" t="s">
        <v>780</v>
      </c>
      <c r="B22" s="703"/>
      <c r="C22" s="873"/>
      <c r="D22" s="168">
        <v>1734</v>
      </c>
      <c r="E22" s="168">
        <v>1</v>
      </c>
      <c r="F22" s="168">
        <v>3</v>
      </c>
      <c r="G22" s="858">
        <v>3</v>
      </c>
      <c r="H22" s="858"/>
      <c r="I22" s="168">
        <v>24</v>
      </c>
      <c r="J22" s="168">
        <v>183</v>
      </c>
      <c r="K22" s="858">
        <v>873</v>
      </c>
      <c r="L22" s="858"/>
      <c r="M22" s="168">
        <v>647</v>
      </c>
    </row>
    <row r="23" spans="1:11" s="211" customFormat="1" ht="15" customHeight="1">
      <c r="A23" s="209" t="s">
        <v>1230</v>
      </c>
      <c r="B23" s="209"/>
      <c r="C23" s="209"/>
      <c r="D23" s="209"/>
      <c r="E23" s="209"/>
      <c r="F23" s="210"/>
      <c r="G23" s="210"/>
      <c r="H23" s="210"/>
      <c r="I23" s="210"/>
      <c r="J23" s="210"/>
      <c r="K23" s="210"/>
    </row>
    <row r="24" spans="1:21" s="16" customFormat="1" ht="17.25" customHeight="1">
      <c r="A24" s="867"/>
      <c r="B24" s="867"/>
      <c r="C24" s="867"/>
      <c r="D24" s="867"/>
      <c r="E24" s="867"/>
      <c r="F24" s="867"/>
      <c r="G24" s="867"/>
      <c r="H24" s="867"/>
      <c r="I24" s="867"/>
      <c r="J24" s="867"/>
      <c r="K24" s="867"/>
      <c r="L24" s="867"/>
      <c r="M24" s="867"/>
      <c r="N24" s="867"/>
      <c r="O24" s="867"/>
      <c r="P24" s="7"/>
      <c r="Q24" s="7"/>
      <c r="R24" s="212"/>
      <c r="S24" s="7"/>
      <c r="T24" s="213"/>
      <c r="U24" s="214"/>
    </row>
    <row r="25" spans="1:2" ht="18.75">
      <c r="A25" s="295" t="s">
        <v>1147</v>
      </c>
      <c r="B25" s="295"/>
    </row>
    <row r="26" spans="1:2" ht="18.75">
      <c r="A26" s="295" t="s">
        <v>1148</v>
      </c>
      <c r="B26" s="295"/>
    </row>
    <row r="27" spans="1:14" ht="13.5" thickBot="1">
      <c r="A27" s="250" t="s">
        <v>678</v>
      </c>
      <c r="B27" s="250"/>
      <c r="F27" s="627"/>
      <c r="G27" s="627"/>
      <c r="H27" s="627"/>
      <c r="I27" s="627"/>
      <c r="J27" s="807" t="s">
        <v>87</v>
      </c>
      <c r="K27" s="807"/>
      <c r="L27" s="807"/>
      <c r="M27" s="807"/>
      <c r="N27" s="210"/>
    </row>
    <row r="28" spans="1:13" s="211" customFormat="1" ht="21" customHeight="1">
      <c r="A28" s="808" t="s">
        <v>782</v>
      </c>
      <c r="B28" s="808"/>
      <c r="C28" s="808"/>
      <c r="D28" s="808"/>
      <c r="E28" s="809"/>
      <c r="F28" s="812" t="s">
        <v>783</v>
      </c>
      <c r="G28" s="808"/>
      <c r="H28" s="868" t="s">
        <v>784</v>
      </c>
      <c r="I28" s="869"/>
      <c r="J28" s="812" t="s">
        <v>977</v>
      </c>
      <c r="K28" s="809"/>
      <c r="L28" s="870" t="s">
        <v>1179</v>
      </c>
      <c r="M28" s="870"/>
    </row>
    <row r="29" spans="1:15" s="296" customFormat="1" ht="18" customHeight="1">
      <c r="A29" s="863" t="s">
        <v>998</v>
      </c>
      <c r="B29" s="863"/>
      <c r="C29" s="863"/>
      <c r="D29" s="863"/>
      <c r="E29" s="864"/>
      <c r="F29" s="865">
        <v>178411</v>
      </c>
      <c r="G29" s="866"/>
      <c r="H29" s="866">
        <v>453424</v>
      </c>
      <c r="I29" s="866"/>
      <c r="J29" s="866">
        <v>209499</v>
      </c>
      <c r="K29" s="866"/>
      <c r="M29" s="463">
        <v>3</v>
      </c>
      <c r="N29" s="203"/>
      <c r="O29" s="297"/>
    </row>
    <row r="30" spans="1:15" s="211" customFormat="1" ht="15" customHeight="1">
      <c r="A30" s="265" t="s">
        <v>1180</v>
      </c>
      <c r="B30" s="851" t="s">
        <v>1181</v>
      </c>
      <c r="C30" s="851"/>
      <c r="D30" s="851"/>
      <c r="E30" s="852"/>
      <c r="F30" s="853">
        <v>1158</v>
      </c>
      <c r="G30" s="854"/>
      <c r="H30" s="854">
        <v>2737</v>
      </c>
      <c r="I30" s="854"/>
      <c r="J30" s="854">
        <v>1654</v>
      </c>
      <c r="K30" s="854"/>
      <c r="M30" s="464">
        <v>2</v>
      </c>
      <c r="N30" s="39"/>
      <c r="O30" s="297"/>
    </row>
    <row r="31" spans="2:15" s="211" customFormat="1" ht="15" customHeight="1">
      <c r="B31" s="300">
        <v>-1</v>
      </c>
      <c r="C31" s="851" t="s">
        <v>785</v>
      </c>
      <c r="D31" s="851"/>
      <c r="E31" s="851"/>
      <c r="F31" s="853">
        <v>948</v>
      </c>
      <c r="G31" s="854"/>
      <c r="H31" s="854">
        <v>2210</v>
      </c>
      <c r="I31" s="854"/>
      <c r="J31" s="854">
        <v>1402</v>
      </c>
      <c r="K31" s="854"/>
      <c r="M31" s="464">
        <v>2</v>
      </c>
      <c r="N31" s="39"/>
      <c r="O31" s="297"/>
    </row>
    <row r="32" spans="2:15" s="211" customFormat="1" ht="15" customHeight="1">
      <c r="B32" s="300">
        <v>-2</v>
      </c>
      <c r="C32" s="851" t="s">
        <v>786</v>
      </c>
      <c r="D32" s="851"/>
      <c r="E32" s="851"/>
      <c r="F32" s="853">
        <v>210</v>
      </c>
      <c r="G32" s="854"/>
      <c r="H32" s="854">
        <v>527</v>
      </c>
      <c r="I32" s="854"/>
      <c r="J32" s="854">
        <v>252</v>
      </c>
      <c r="K32" s="854"/>
      <c r="M32" s="464">
        <v>3</v>
      </c>
      <c r="N32" s="39"/>
      <c r="O32" s="297"/>
    </row>
    <row r="33" spans="1:15" s="211" customFormat="1" ht="6" customHeight="1">
      <c r="A33" s="298"/>
      <c r="B33" s="298"/>
      <c r="C33" s="299"/>
      <c r="D33" s="300"/>
      <c r="E33" s="299"/>
      <c r="F33" s="206"/>
      <c r="G33" s="288"/>
      <c r="H33" s="207"/>
      <c r="I33" s="288"/>
      <c r="J33" s="207"/>
      <c r="K33" s="288"/>
      <c r="M33" s="464"/>
      <c r="N33" s="207"/>
      <c r="O33" s="297"/>
    </row>
    <row r="34" spans="1:15" s="211" customFormat="1" ht="15" customHeight="1">
      <c r="A34" s="628" t="s">
        <v>1182</v>
      </c>
      <c r="B34" s="861" t="s">
        <v>1183</v>
      </c>
      <c r="C34" s="861"/>
      <c r="D34" s="861"/>
      <c r="E34" s="862"/>
      <c r="F34" s="853">
        <v>1409</v>
      </c>
      <c r="G34" s="854"/>
      <c r="H34" s="854">
        <v>5873</v>
      </c>
      <c r="I34" s="854"/>
      <c r="J34" s="854">
        <v>4132</v>
      </c>
      <c r="K34" s="854"/>
      <c r="M34" s="464">
        <v>4</v>
      </c>
      <c r="N34" s="39"/>
      <c r="O34" s="297"/>
    </row>
    <row r="35" spans="2:15" s="211" customFormat="1" ht="15" customHeight="1">
      <c r="B35" s="300">
        <v>-3</v>
      </c>
      <c r="C35" s="851" t="s">
        <v>787</v>
      </c>
      <c r="D35" s="851"/>
      <c r="E35" s="851"/>
      <c r="F35" s="853">
        <v>862</v>
      </c>
      <c r="G35" s="854"/>
      <c r="H35" s="854">
        <v>3692</v>
      </c>
      <c r="I35" s="854"/>
      <c r="J35" s="854">
        <v>2595</v>
      </c>
      <c r="K35" s="854"/>
      <c r="M35" s="464">
        <v>4</v>
      </c>
      <c r="N35" s="39"/>
      <c r="O35" s="297"/>
    </row>
    <row r="36" spans="2:15" s="211" customFormat="1" ht="15" customHeight="1">
      <c r="B36" s="300">
        <v>-4</v>
      </c>
      <c r="C36" s="851" t="s">
        <v>788</v>
      </c>
      <c r="D36" s="851"/>
      <c r="E36" s="851"/>
      <c r="F36" s="853">
        <v>199</v>
      </c>
      <c r="G36" s="854"/>
      <c r="H36" s="854">
        <v>723</v>
      </c>
      <c r="I36" s="854"/>
      <c r="J36" s="854">
        <v>488</v>
      </c>
      <c r="K36" s="854"/>
      <c r="M36" s="464">
        <v>4</v>
      </c>
      <c r="N36" s="39"/>
      <c r="O36" s="297"/>
    </row>
    <row r="37" spans="2:15" s="211" customFormat="1" ht="15" customHeight="1">
      <c r="B37" s="300">
        <v>-5</v>
      </c>
      <c r="C37" s="851" t="s">
        <v>789</v>
      </c>
      <c r="D37" s="851"/>
      <c r="E37" s="851"/>
      <c r="F37" s="853">
        <v>53</v>
      </c>
      <c r="G37" s="854"/>
      <c r="H37" s="854">
        <v>225</v>
      </c>
      <c r="I37" s="854"/>
      <c r="J37" s="854">
        <v>170</v>
      </c>
      <c r="K37" s="854"/>
      <c r="M37" s="464">
        <v>4</v>
      </c>
      <c r="N37" s="39"/>
      <c r="O37" s="297"/>
    </row>
    <row r="38" spans="2:15" s="211" customFormat="1" ht="15" customHeight="1">
      <c r="B38" s="300">
        <v>-6</v>
      </c>
      <c r="C38" s="860" t="s">
        <v>790</v>
      </c>
      <c r="D38" s="860"/>
      <c r="E38" s="860"/>
      <c r="F38" s="853">
        <v>295</v>
      </c>
      <c r="G38" s="854"/>
      <c r="H38" s="854">
        <v>1233</v>
      </c>
      <c r="I38" s="854"/>
      <c r="J38" s="854">
        <v>879</v>
      </c>
      <c r="K38" s="854"/>
      <c r="M38" s="464">
        <v>4</v>
      </c>
      <c r="N38" s="39"/>
      <c r="O38" s="297"/>
    </row>
    <row r="39" spans="1:15" s="211" customFormat="1" ht="6" customHeight="1">
      <c r="A39" s="301"/>
      <c r="B39" s="301"/>
      <c r="C39" s="305"/>
      <c r="D39" s="300"/>
      <c r="E39" s="305"/>
      <c r="F39" s="206"/>
      <c r="G39" s="288"/>
      <c r="H39" s="207"/>
      <c r="I39" s="288"/>
      <c r="J39" s="207"/>
      <c r="K39" s="288"/>
      <c r="M39" s="464"/>
      <c r="N39" s="207"/>
      <c r="O39" s="297"/>
    </row>
    <row r="40" spans="1:15" s="211" customFormat="1" ht="15" customHeight="1">
      <c r="A40" s="265" t="s">
        <v>1184</v>
      </c>
      <c r="B40" s="851" t="s">
        <v>1185</v>
      </c>
      <c r="C40" s="851"/>
      <c r="D40" s="851"/>
      <c r="E40" s="852"/>
      <c r="F40" s="853">
        <v>112746</v>
      </c>
      <c r="G40" s="854"/>
      <c r="H40" s="854">
        <v>331145</v>
      </c>
      <c r="I40" s="854"/>
      <c r="J40" s="854">
        <v>190193</v>
      </c>
      <c r="K40" s="854"/>
      <c r="M40" s="464">
        <v>3</v>
      </c>
      <c r="N40" s="39"/>
      <c r="O40" s="297"/>
    </row>
    <row r="41" spans="2:15" s="211" customFormat="1" ht="15" customHeight="1">
      <c r="B41" s="300">
        <v>-7</v>
      </c>
      <c r="C41" s="851" t="s">
        <v>791</v>
      </c>
      <c r="D41" s="851"/>
      <c r="E41" s="851"/>
      <c r="F41" s="853">
        <v>7540</v>
      </c>
      <c r="G41" s="854"/>
      <c r="H41" s="854">
        <v>18689</v>
      </c>
      <c r="I41" s="854"/>
      <c r="J41" s="854">
        <v>11353</v>
      </c>
      <c r="K41" s="854"/>
      <c r="M41" s="464">
        <v>2</v>
      </c>
      <c r="N41" s="39"/>
      <c r="O41" s="297"/>
    </row>
    <row r="42" spans="2:15" s="211" customFormat="1" ht="15" customHeight="1">
      <c r="B42" s="300">
        <v>-8</v>
      </c>
      <c r="C42" s="851" t="s">
        <v>792</v>
      </c>
      <c r="D42" s="851"/>
      <c r="E42" s="851"/>
      <c r="F42" s="853">
        <v>97850</v>
      </c>
      <c r="G42" s="854"/>
      <c r="H42" s="854">
        <v>285099</v>
      </c>
      <c r="I42" s="854"/>
      <c r="J42" s="854">
        <v>159605</v>
      </c>
      <c r="K42" s="854"/>
      <c r="M42" s="464">
        <v>3</v>
      </c>
      <c r="N42" s="39"/>
      <c r="O42" s="297"/>
    </row>
    <row r="43" spans="2:15" s="211" customFormat="1" ht="27.75" customHeight="1">
      <c r="B43" s="300">
        <v>-9</v>
      </c>
      <c r="C43" s="859" t="s">
        <v>999</v>
      </c>
      <c r="D43" s="859"/>
      <c r="E43" s="859"/>
      <c r="F43" s="853">
        <v>4793</v>
      </c>
      <c r="G43" s="854"/>
      <c r="H43" s="854">
        <v>17906</v>
      </c>
      <c r="I43" s="854"/>
      <c r="J43" s="854">
        <v>12681</v>
      </c>
      <c r="K43" s="854"/>
      <c r="M43" s="464">
        <v>4</v>
      </c>
      <c r="N43" s="39"/>
      <c r="O43" s="297"/>
    </row>
    <row r="44" spans="2:15" s="211" customFormat="1" ht="27.75" customHeight="1">
      <c r="B44" s="300">
        <v>-10</v>
      </c>
      <c r="C44" s="859" t="s">
        <v>1000</v>
      </c>
      <c r="D44" s="859"/>
      <c r="E44" s="859"/>
      <c r="F44" s="853">
        <v>2563</v>
      </c>
      <c r="G44" s="854"/>
      <c r="H44" s="854">
        <v>9451</v>
      </c>
      <c r="I44" s="854"/>
      <c r="J44" s="854">
        <v>6554</v>
      </c>
      <c r="K44" s="854"/>
      <c r="M44" s="464">
        <v>4</v>
      </c>
      <c r="N44" s="39"/>
      <c r="O44" s="297"/>
    </row>
    <row r="45" spans="1:15" s="211" customFormat="1" ht="6" customHeight="1">
      <c r="A45" s="303"/>
      <c r="B45" s="303"/>
      <c r="C45" s="304"/>
      <c r="D45" s="299"/>
      <c r="E45" s="305"/>
      <c r="F45" s="38"/>
      <c r="G45" s="288"/>
      <c r="H45" s="39"/>
      <c r="I45" s="288"/>
      <c r="J45" s="39"/>
      <c r="K45" s="288"/>
      <c r="M45" s="464"/>
      <c r="N45" s="39"/>
      <c r="O45" s="297"/>
    </row>
    <row r="46" spans="1:15" s="211" customFormat="1" ht="15" customHeight="1">
      <c r="A46" s="265" t="s">
        <v>1186</v>
      </c>
      <c r="B46" s="851" t="s">
        <v>1187</v>
      </c>
      <c r="C46" s="851"/>
      <c r="D46" s="851"/>
      <c r="E46" s="852"/>
      <c r="F46" s="853">
        <v>55080</v>
      </c>
      <c r="G46" s="854"/>
      <c r="H46" s="854">
        <v>92831</v>
      </c>
      <c r="I46" s="854"/>
      <c r="J46" s="854">
        <v>83</v>
      </c>
      <c r="K46" s="854"/>
      <c r="M46" s="464">
        <v>2</v>
      </c>
      <c r="N46" s="39"/>
      <c r="O46" s="297"/>
    </row>
    <row r="47" spans="1:15" s="211" customFormat="1" ht="6" customHeight="1">
      <c r="A47" s="603"/>
      <c r="B47" s="298"/>
      <c r="C47" s="299"/>
      <c r="D47" s="299"/>
      <c r="E47" s="299"/>
      <c r="F47" s="206"/>
      <c r="G47" s="288"/>
      <c r="H47" s="207"/>
      <c r="I47" s="288"/>
      <c r="J47" s="207"/>
      <c r="K47" s="288"/>
      <c r="M47" s="464"/>
      <c r="N47" s="207"/>
      <c r="O47" s="297"/>
    </row>
    <row r="48" spans="1:15" s="211" customFormat="1" ht="15" customHeight="1" thickBot="1">
      <c r="A48" s="629" t="s">
        <v>1188</v>
      </c>
      <c r="B48" s="855" t="s">
        <v>1189</v>
      </c>
      <c r="C48" s="855"/>
      <c r="D48" s="855"/>
      <c r="E48" s="856"/>
      <c r="F48" s="857">
        <v>8018</v>
      </c>
      <c r="G48" s="858"/>
      <c r="H48" s="858">
        <v>20838</v>
      </c>
      <c r="I48" s="858"/>
      <c r="J48" s="858">
        <v>13437</v>
      </c>
      <c r="K48" s="858"/>
      <c r="L48" s="260"/>
      <c r="M48" s="468">
        <v>3</v>
      </c>
      <c r="N48" s="39"/>
      <c r="O48" s="297"/>
    </row>
    <row r="49" spans="1:2" ht="12.75">
      <c r="A49" s="250" t="s">
        <v>942</v>
      </c>
      <c r="B49" s="250"/>
    </row>
    <row r="50" spans="1:2" ht="12.75">
      <c r="A50" s="250" t="s">
        <v>793</v>
      </c>
      <c r="B50" s="250"/>
    </row>
    <row r="51" spans="1:2" ht="12.75">
      <c r="A51" s="250"/>
      <c r="B51" s="250"/>
    </row>
  </sheetData>
  <sheetProtection/>
  <mergeCells count="124">
    <mergeCell ref="A2:C2"/>
    <mergeCell ref="A3:D4"/>
    <mergeCell ref="E3:E4"/>
    <mergeCell ref="F3:F4"/>
    <mergeCell ref="G3:H4"/>
    <mergeCell ref="I3:I4"/>
    <mergeCell ref="J3:J4"/>
    <mergeCell ref="K3:L4"/>
    <mergeCell ref="M3:M4"/>
    <mergeCell ref="A5:D5"/>
    <mergeCell ref="G5:H5"/>
    <mergeCell ref="K5:L5"/>
    <mergeCell ref="A6:D6"/>
    <mergeCell ref="G6:H6"/>
    <mergeCell ref="K6:L6"/>
    <mergeCell ref="A7:D7"/>
    <mergeCell ref="G7:H7"/>
    <mergeCell ref="K7:L7"/>
    <mergeCell ref="A11:C11"/>
    <mergeCell ref="A12:C14"/>
    <mergeCell ref="D12:M12"/>
    <mergeCell ref="D13:D14"/>
    <mergeCell ref="E13:E14"/>
    <mergeCell ref="F13:F14"/>
    <mergeCell ref="G13:H14"/>
    <mergeCell ref="I13:I14"/>
    <mergeCell ref="J13:J14"/>
    <mergeCell ref="K13:L14"/>
    <mergeCell ref="M13:M14"/>
    <mergeCell ref="A15:C15"/>
    <mergeCell ref="G15:H15"/>
    <mergeCell ref="K15:L15"/>
    <mergeCell ref="A16:C16"/>
    <mergeCell ref="G16:H16"/>
    <mergeCell ref="K16:L16"/>
    <mergeCell ref="A17:C17"/>
    <mergeCell ref="G17:H17"/>
    <mergeCell ref="K17:L17"/>
    <mergeCell ref="A18:C18"/>
    <mergeCell ref="G18:H18"/>
    <mergeCell ref="K18:L18"/>
    <mergeCell ref="A19:C19"/>
    <mergeCell ref="G19:H19"/>
    <mergeCell ref="K19:L19"/>
    <mergeCell ref="A20:C20"/>
    <mergeCell ref="G20:H20"/>
    <mergeCell ref="K20:L20"/>
    <mergeCell ref="A21:C21"/>
    <mergeCell ref="G21:H21"/>
    <mergeCell ref="K21:L21"/>
    <mergeCell ref="A22:C22"/>
    <mergeCell ref="G22:H22"/>
    <mergeCell ref="K22:L22"/>
    <mergeCell ref="A24:O24"/>
    <mergeCell ref="J27:M27"/>
    <mergeCell ref="A28:E28"/>
    <mergeCell ref="F28:G28"/>
    <mergeCell ref="H28:I28"/>
    <mergeCell ref="J28:K28"/>
    <mergeCell ref="L28:M28"/>
    <mergeCell ref="A29:E29"/>
    <mergeCell ref="F29:G29"/>
    <mergeCell ref="H29:I29"/>
    <mergeCell ref="J29:K29"/>
    <mergeCell ref="B30:E30"/>
    <mergeCell ref="F30:G30"/>
    <mergeCell ref="H30:I30"/>
    <mergeCell ref="J30:K30"/>
    <mergeCell ref="C31:E31"/>
    <mergeCell ref="F31:G31"/>
    <mergeCell ref="H31:I31"/>
    <mergeCell ref="J31:K31"/>
    <mergeCell ref="C32:E32"/>
    <mergeCell ref="F32:G32"/>
    <mergeCell ref="H32:I32"/>
    <mergeCell ref="J32:K32"/>
    <mergeCell ref="B34:E34"/>
    <mergeCell ref="F34:G34"/>
    <mergeCell ref="H34:I34"/>
    <mergeCell ref="J34:K34"/>
    <mergeCell ref="C35:E35"/>
    <mergeCell ref="F35:G35"/>
    <mergeCell ref="H35:I35"/>
    <mergeCell ref="J35:K35"/>
    <mergeCell ref="C36:E36"/>
    <mergeCell ref="F36:G36"/>
    <mergeCell ref="H36:I36"/>
    <mergeCell ref="J36:K36"/>
    <mergeCell ref="C37:E37"/>
    <mergeCell ref="F37:G37"/>
    <mergeCell ref="H37:I37"/>
    <mergeCell ref="J37:K37"/>
    <mergeCell ref="C38:E38"/>
    <mergeCell ref="F38:G38"/>
    <mergeCell ref="H38:I38"/>
    <mergeCell ref="J38:K38"/>
    <mergeCell ref="B40:E40"/>
    <mergeCell ref="F40:G40"/>
    <mergeCell ref="H40:I40"/>
    <mergeCell ref="J40:K40"/>
    <mergeCell ref="C41:E41"/>
    <mergeCell ref="F41:G41"/>
    <mergeCell ref="H41:I41"/>
    <mergeCell ref="J41:K41"/>
    <mergeCell ref="C42:E42"/>
    <mergeCell ref="F42:G42"/>
    <mergeCell ref="H42:I42"/>
    <mergeCell ref="J42:K42"/>
    <mergeCell ref="C43:E43"/>
    <mergeCell ref="F43:G43"/>
    <mergeCell ref="H43:I43"/>
    <mergeCell ref="J43:K43"/>
    <mergeCell ref="C44:E44"/>
    <mergeCell ref="F44:G44"/>
    <mergeCell ref="H44:I44"/>
    <mergeCell ref="J44:K44"/>
    <mergeCell ref="B46:E46"/>
    <mergeCell ref="F46:G46"/>
    <mergeCell ref="H46:I46"/>
    <mergeCell ref="J46:K46"/>
    <mergeCell ref="B48:E48"/>
    <mergeCell ref="F48:G48"/>
    <mergeCell ref="H48:I48"/>
    <mergeCell ref="J48:K48"/>
  </mergeCells>
  <printOptions/>
  <pageMargins left="0.5905511811023623" right="0.7874015748031497" top="0.5905511811023623" bottom="0.5905511811023623" header="0.31496062992125984" footer="0.31496062992125984"/>
  <pageSetup orientation="portrait" paperSize="9" scale="9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49"/>
  <sheetViews>
    <sheetView view="pageBreakPreview" zoomScaleSheetLayoutView="100" zoomScalePageLayoutView="0" workbookViewId="0" topLeftCell="A1">
      <selection activeCell="A1" sqref="A1:L1"/>
    </sheetView>
  </sheetViews>
  <sheetFormatPr defaultColWidth="9.00390625" defaultRowHeight="13.5"/>
  <cols>
    <col min="1" max="1" width="0.875" style="307" customWidth="1"/>
    <col min="2" max="2" width="1.12109375" style="307" customWidth="1"/>
    <col min="3" max="3" width="21.125" style="307" customWidth="1"/>
    <col min="4" max="4" width="8.125" style="307" customWidth="1"/>
    <col min="5" max="7" width="7.625" style="307" customWidth="1"/>
    <col min="8" max="9" width="8.50390625" style="307" customWidth="1"/>
    <col min="10" max="10" width="6.125" style="307" customWidth="1"/>
    <col min="11" max="11" width="8.50390625" style="307" customWidth="1"/>
    <col min="12" max="12" width="6.125" style="307" customWidth="1"/>
    <col min="13" max="16384" width="9.00390625" style="307" customWidth="1"/>
  </cols>
  <sheetData>
    <row r="1" spans="1:12" ht="21" customHeight="1">
      <c r="A1" s="908" t="s">
        <v>1149</v>
      </c>
      <c r="B1" s="909"/>
      <c r="C1" s="909"/>
      <c r="D1" s="909"/>
      <c r="E1" s="909"/>
      <c r="F1" s="909"/>
      <c r="G1" s="909"/>
      <c r="H1" s="909"/>
      <c r="I1" s="909"/>
      <c r="J1" s="909"/>
      <c r="K1" s="909"/>
      <c r="L1" s="909"/>
    </row>
    <row r="2" spans="1:12" ht="21" customHeight="1">
      <c r="A2" s="908" t="s">
        <v>3</v>
      </c>
      <c r="B2" s="909"/>
      <c r="C2" s="909"/>
      <c r="D2" s="909"/>
      <c r="E2" s="909"/>
      <c r="F2" s="909"/>
      <c r="G2" s="909"/>
      <c r="H2" s="909"/>
      <c r="I2" s="909"/>
      <c r="J2" s="909"/>
      <c r="K2" s="909"/>
      <c r="L2" s="909"/>
    </row>
    <row r="3" spans="1:12" ht="13.5" customHeight="1" thickBot="1">
      <c r="A3" s="252" t="s">
        <v>767</v>
      </c>
      <c r="B3" s="252"/>
      <c r="C3" s="308"/>
      <c r="D3" s="308"/>
      <c r="E3" s="308"/>
      <c r="F3" s="308"/>
      <c r="G3" s="308"/>
      <c r="H3" s="308"/>
      <c r="I3" s="308"/>
      <c r="J3" s="309"/>
      <c r="K3" s="310"/>
      <c r="L3" s="253" t="s">
        <v>87</v>
      </c>
    </row>
    <row r="4" spans="1:12" ht="15" customHeight="1">
      <c r="A4" s="902" t="s">
        <v>794</v>
      </c>
      <c r="B4" s="902"/>
      <c r="C4" s="903"/>
      <c r="D4" s="906" t="s">
        <v>960</v>
      </c>
      <c r="E4" s="906"/>
      <c r="F4" s="906"/>
      <c r="G4" s="907"/>
      <c r="H4" s="910" t="s">
        <v>961</v>
      </c>
      <c r="I4" s="906"/>
      <c r="J4" s="907"/>
      <c r="K4" s="910" t="s">
        <v>962</v>
      </c>
      <c r="L4" s="906"/>
    </row>
    <row r="5" spans="1:12" ht="15" customHeight="1">
      <c r="A5" s="904"/>
      <c r="B5" s="904"/>
      <c r="C5" s="905"/>
      <c r="D5" s="311" t="s">
        <v>795</v>
      </c>
      <c r="E5" s="312"/>
      <c r="F5" s="896" t="s">
        <v>59</v>
      </c>
      <c r="G5" s="896" t="s">
        <v>60</v>
      </c>
      <c r="H5" s="896" t="s">
        <v>669</v>
      </c>
      <c r="I5" s="896" t="s">
        <v>796</v>
      </c>
      <c r="J5" s="911" t="s">
        <v>679</v>
      </c>
      <c r="K5" s="896" t="s">
        <v>796</v>
      </c>
      <c r="L5" s="894" t="s">
        <v>679</v>
      </c>
    </row>
    <row r="6" spans="1:12" ht="15" customHeight="1">
      <c r="A6" s="906"/>
      <c r="B6" s="906"/>
      <c r="C6" s="907"/>
      <c r="D6" s="313"/>
      <c r="E6" s="550" t="s">
        <v>1107</v>
      </c>
      <c r="F6" s="897"/>
      <c r="G6" s="897"/>
      <c r="H6" s="897"/>
      <c r="I6" s="897"/>
      <c r="J6" s="912"/>
      <c r="K6" s="897"/>
      <c r="L6" s="895"/>
    </row>
    <row r="7" spans="1:12" ht="17.25" customHeight="1">
      <c r="A7" s="886" t="s">
        <v>797</v>
      </c>
      <c r="B7" s="886"/>
      <c r="C7" s="887"/>
      <c r="D7" s="82">
        <v>461357</v>
      </c>
      <c r="E7" s="947">
        <v>105858</v>
      </c>
      <c r="F7" s="947">
        <v>222729</v>
      </c>
      <c r="G7" s="947">
        <v>238628</v>
      </c>
      <c r="H7" s="82">
        <v>178718</v>
      </c>
      <c r="I7" s="82">
        <v>178411</v>
      </c>
      <c r="J7" s="82">
        <v>307</v>
      </c>
      <c r="K7" s="82">
        <v>453424</v>
      </c>
      <c r="L7" s="82">
        <v>7933</v>
      </c>
    </row>
    <row r="8" spans="1:12" ht="17.25" customHeight="1">
      <c r="A8" s="888" t="s">
        <v>798</v>
      </c>
      <c r="B8" s="888"/>
      <c r="C8" s="889"/>
      <c r="D8" s="82">
        <v>441345</v>
      </c>
      <c r="E8" s="947">
        <v>99235</v>
      </c>
      <c r="F8" s="947">
        <v>213305</v>
      </c>
      <c r="G8" s="947">
        <v>228040</v>
      </c>
      <c r="H8" s="82">
        <v>171918</v>
      </c>
      <c r="I8" s="82">
        <v>171648</v>
      </c>
      <c r="J8" s="82">
        <v>270</v>
      </c>
      <c r="K8" s="82">
        <v>434230</v>
      </c>
      <c r="L8" s="82">
        <v>7115</v>
      </c>
    </row>
    <row r="9" spans="1:12" ht="17.25" customHeight="1">
      <c r="A9" s="890" t="s">
        <v>1023</v>
      </c>
      <c r="B9" s="890"/>
      <c r="C9" s="891"/>
      <c r="D9" s="42">
        <v>373117</v>
      </c>
      <c r="E9" s="42">
        <v>79000</v>
      </c>
      <c r="F9" s="42">
        <v>180620</v>
      </c>
      <c r="G9" s="42">
        <v>192497</v>
      </c>
      <c r="H9" s="42">
        <v>149640</v>
      </c>
      <c r="I9" s="42">
        <v>149444</v>
      </c>
      <c r="J9" s="42">
        <v>196</v>
      </c>
      <c r="K9" s="42">
        <v>368897</v>
      </c>
      <c r="L9" s="42">
        <v>4220</v>
      </c>
    </row>
    <row r="10" spans="1:12" ht="17.25" customHeight="1">
      <c r="A10" s="892" t="s">
        <v>799</v>
      </c>
      <c r="B10" s="892"/>
      <c r="C10" s="893"/>
      <c r="D10" s="42">
        <v>48965</v>
      </c>
      <c r="E10" s="42">
        <v>9350</v>
      </c>
      <c r="F10" s="42">
        <v>24307</v>
      </c>
      <c r="G10" s="42">
        <v>24658</v>
      </c>
      <c r="H10" s="42">
        <v>21007</v>
      </c>
      <c r="I10" s="42">
        <v>20959</v>
      </c>
      <c r="J10" s="42">
        <v>48</v>
      </c>
      <c r="K10" s="42">
        <v>48190</v>
      </c>
      <c r="L10" s="42">
        <v>775</v>
      </c>
    </row>
    <row r="11" spans="1:12" ht="17.25" customHeight="1">
      <c r="A11" s="892" t="s">
        <v>800</v>
      </c>
      <c r="B11" s="892"/>
      <c r="C11" s="893"/>
      <c r="D11" s="42">
        <v>9651</v>
      </c>
      <c r="E11" s="42">
        <v>1540</v>
      </c>
      <c r="F11" s="42">
        <v>4952</v>
      </c>
      <c r="G11" s="42">
        <v>4699</v>
      </c>
      <c r="H11" s="42">
        <v>4422</v>
      </c>
      <c r="I11" s="42">
        <v>4402</v>
      </c>
      <c r="J11" s="34">
        <v>20</v>
      </c>
      <c r="K11" s="42">
        <v>9609</v>
      </c>
      <c r="L11" s="34">
        <v>42</v>
      </c>
    </row>
    <row r="12" spans="1:12" ht="17.25" customHeight="1">
      <c r="A12" s="314"/>
      <c r="B12" s="250"/>
      <c r="C12" s="546" t="s">
        <v>1087</v>
      </c>
      <c r="D12" s="34" t="s">
        <v>90</v>
      </c>
      <c r="E12" s="34" t="s">
        <v>90</v>
      </c>
      <c r="F12" s="34" t="s">
        <v>90</v>
      </c>
      <c r="G12" s="34" t="s">
        <v>90</v>
      </c>
      <c r="H12" s="34" t="s">
        <v>90</v>
      </c>
      <c r="I12" s="34" t="s">
        <v>90</v>
      </c>
      <c r="J12" s="34" t="s">
        <v>90</v>
      </c>
      <c r="K12" s="34" t="s">
        <v>90</v>
      </c>
      <c r="L12" s="34" t="s">
        <v>90</v>
      </c>
    </row>
    <row r="13" spans="1:12" ht="17.25" customHeight="1">
      <c r="A13" s="314"/>
      <c r="B13" s="303"/>
      <c r="C13" s="547" t="s">
        <v>1088</v>
      </c>
      <c r="D13" s="42">
        <v>71</v>
      </c>
      <c r="E13" s="42">
        <v>23</v>
      </c>
      <c r="F13" s="42">
        <v>39</v>
      </c>
      <c r="G13" s="42">
        <v>32</v>
      </c>
      <c r="H13" s="42">
        <v>26</v>
      </c>
      <c r="I13" s="42">
        <v>26</v>
      </c>
      <c r="J13" s="34" t="s">
        <v>90</v>
      </c>
      <c r="K13" s="42">
        <v>71</v>
      </c>
      <c r="L13" s="34" t="s">
        <v>90</v>
      </c>
    </row>
    <row r="14" spans="1:12" ht="17.25" customHeight="1">
      <c r="A14" s="314"/>
      <c r="B14" s="250"/>
      <c r="C14" s="546" t="s">
        <v>1089</v>
      </c>
      <c r="D14" s="42">
        <v>8258</v>
      </c>
      <c r="E14" s="42">
        <v>1249</v>
      </c>
      <c r="F14" s="42">
        <v>4223</v>
      </c>
      <c r="G14" s="42">
        <v>4035</v>
      </c>
      <c r="H14" s="42">
        <v>3886</v>
      </c>
      <c r="I14" s="42">
        <v>3885</v>
      </c>
      <c r="J14" s="34">
        <v>1</v>
      </c>
      <c r="K14" s="42">
        <v>8252</v>
      </c>
      <c r="L14" s="34">
        <v>6</v>
      </c>
    </row>
    <row r="15" spans="1:12" ht="17.25" customHeight="1">
      <c r="A15" s="314"/>
      <c r="B15" s="250"/>
      <c r="C15" s="546" t="s">
        <v>1090</v>
      </c>
      <c r="D15" s="42">
        <v>1322</v>
      </c>
      <c r="E15" s="42">
        <v>268</v>
      </c>
      <c r="F15" s="42">
        <v>690</v>
      </c>
      <c r="G15" s="42">
        <v>632</v>
      </c>
      <c r="H15" s="42">
        <v>510</v>
      </c>
      <c r="I15" s="42">
        <v>491</v>
      </c>
      <c r="J15" s="34">
        <v>19</v>
      </c>
      <c r="K15" s="42">
        <v>1286</v>
      </c>
      <c r="L15" s="34">
        <v>36</v>
      </c>
    </row>
    <row r="16" spans="1:12" ht="17.25" customHeight="1">
      <c r="A16" s="892" t="s">
        <v>801</v>
      </c>
      <c r="B16" s="892"/>
      <c r="C16" s="893"/>
      <c r="D16" s="42">
        <v>39314</v>
      </c>
      <c r="E16" s="42">
        <v>7810</v>
      </c>
      <c r="F16" s="42">
        <v>19355</v>
      </c>
      <c r="G16" s="42">
        <v>19959</v>
      </c>
      <c r="H16" s="42">
        <v>16585</v>
      </c>
      <c r="I16" s="42">
        <v>16557</v>
      </c>
      <c r="J16" s="42">
        <v>28</v>
      </c>
      <c r="K16" s="42">
        <v>38581</v>
      </c>
      <c r="L16" s="42">
        <v>733</v>
      </c>
    </row>
    <row r="17" spans="1:12" ht="17.25" customHeight="1">
      <c r="A17" s="314"/>
      <c r="B17" s="250"/>
      <c r="C17" s="548" t="s">
        <v>1091</v>
      </c>
      <c r="D17" s="42">
        <v>30647</v>
      </c>
      <c r="E17" s="42">
        <v>5754</v>
      </c>
      <c r="F17" s="42">
        <v>15121</v>
      </c>
      <c r="G17" s="42">
        <v>15526</v>
      </c>
      <c r="H17" s="42">
        <v>12970</v>
      </c>
      <c r="I17" s="42">
        <v>12954</v>
      </c>
      <c r="J17" s="42">
        <v>16</v>
      </c>
      <c r="K17" s="42">
        <v>30207</v>
      </c>
      <c r="L17" s="42">
        <v>440</v>
      </c>
    </row>
    <row r="18" spans="1:12" ht="17.25" customHeight="1">
      <c r="A18" s="314"/>
      <c r="B18" s="250"/>
      <c r="C18" s="548" t="s">
        <v>1092</v>
      </c>
      <c r="D18" s="42">
        <v>8667</v>
      </c>
      <c r="E18" s="42">
        <v>2056</v>
      </c>
      <c r="F18" s="42">
        <v>4234</v>
      </c>
      <c r="G18" s="42">
        <v>4433</v>
      </c>
      <c r="H18" s="42">
        <v>3615</v>
      </c>
      <c r="I18" s="42">
        <v>3603</v>
      </c>
      <c r="J18" s="42">
        <v>12</v>
      </c>
      <c r="K18" s="42">
        <v>8374</v>
      </c>
      <c r="L18" s="42">
        <v>293</v>
      </c>
    </row>
    <row r="19" spans="1:12" ht="17.25" customHeight="1">
      <c r="A19" s="892" t="s">
        <v>802</v>
      </c>
      <c r="B19" s="892"/>
      <c r="C19" s="893"/>
      <c r="D19" s="42">
        <v>54129</v>
      </c>
      <c r="E19" s="42">
        <v>12975</v>
      </c>
      <c r="F19" s="42">
        <v>25640</v>
      </c>
      <c r="G19" s="42">
        <v>28489</v>
      </c>
      <c r="H19" s="42">
        <v>24562</v>
      </c>
      <c r="I19" s="42">
        <v>24510</v>
      </c>
      <c r="J19" s="42">
        <v>52</v>
      </c>
      <c r="K19" s="42">
        <v>53078</v>
      </c>
      <c r="L19" s="42">
        <v>1051</v>
      </c>
    </row>
    <row r="20" spans="1:12" ht="17.25" customHeight="1">
      <c r="A20" s="892" t="s">
        <v>803</v>
      </c>
      <c r="B20" s="892"/>
      <c r="C20" s="893"/>
      <c r="D20" s="42">
        <v>14513</v>
      </c>
      <c r="E20" s="42">
        <v>3569</v>
      </c>
      <c r="F20" s="42">
        <v>6764</v>
      </c>
      <c r="G20" s="42">
        <v>7749</v>
      </c>
      <c r="H20" s="42">
        <v>7377</v>
      </c>
      <c r="I20" s="42">
        <v>7358</v>
      </c>
      <c r="J20" s="42">
        <v>19</v>
      </c>
      <c r="K20" s="42">
        <v>14212</v>
      </c>
      <c r="L20" s="42">
        <v>301</v>
      </c>
    </row>
    <row r="21" spans="1:12" ht="17.25" customHeight="1">
      <c r="A21" s="314"/>
      <c r="B21" s="250"/>
      <c r="C21" s="548" t="s">
        <v>1093</v>
      </c>
      <c r="D21" s="42">
        <v>13881</v>
      </c>
      <c r="E21" s="42">
        <v>3451</v>
      </c>
      <c r="F21" s="42">
        <v>6450</v>
      </c>
      <c r="G21" s="42">
        <v>7431</v>
      </c>
      <c r="H21" s="42">
        <v>7063</v>
      </c>
      <c r="I21" s="42">
        <v>7053</v>
      </c>
      <c r="J21" s="42">
        <v>10</v>
      </c>
      <c r="K21" s="42">
        <v>13592</v>
      </c>
      <c r="L21" s="42">
        <v>289</v>
      </c>
    </row>
    <row r="22" spans="1:12" ht="17.25" customHeight="1">
      <c r="A22" s="314"/>
      <c r="B22" s="250"/>
      <c r="C22" s="548" t="s">
        <v>1094</v>
      </c>
      <c r="D22" s="42">
        <v>632</v>
      </c>
      <c r="E22" s="42">
        <v>118</v>
      </c>
      <c r="F22" s="42">
        <v>314</v>
      </c>
      <c r="G22" s="42">
        <v>318</v>
      </c>
      <c r="H22" s="42">
        <v>314</v>
      </c>
      <c r="I22" s="42">
        <v>305</v>
      </c>
      <c r="J22" s="42">
        <v>9</v>
      </c>
      <c r="K22" s="42">
        <v>620</v>
      </c>
      <c r="L22" s="42">
        <v>12</v>
      </c>
    </row>
    <row r="23" spans="1:12" ht="17.25" customHeight="1">
      <c r="A23" s="892" t="s">
        <v>804</v>
      </c>
      <c r="B23" s="892"/>
      <c r="C23" s="893"/>
      <c r="D23" s="42">
        <v>39616</v>
      </c>
      <c r="E23" s="42">
        <v>9406</v>
      </c>
      <c r="F23" s="42">
        <v>18876</v>
      </c>
      <c r="G23" s="42">
        <v>20740</v>
      </c>
      <c r="H23" s="42">
        <v>17185</v>
      </c>
      <c r="I23" s="42">
        <v>17152</v>
      </c>
      <c r="J23" s="42">
        <v>33</v>
      </c>
      <c r="K23" s="42">
        <v>38866</v>
      </c>
      <c r="L23" s="42">
        <v>750</v>
      </c>
    </row>
    <row r="24" spans="1:12" ht="17.25" customHeight="1">
      <c r="A24" s="314"/>
      <c r="B24" s="250"/>
      <c r="C24" s="548" t="s">
        <v>1095</v>
      </c>
      <c r="D24" s="42">
        <v>23731</v>
      </c>
      <c r="E24" s="42">
        <v>5589</v>
      </c>
      <c r="F24" s="42">
        <v>11233</v>
      </c>
      <c r="G24" s="42">
        <v>12498</v>
      </c>
      <c r="H24" s="42">
        <v>10848</v>
      </c>
      <c r="I24" s="42">
        <v>10831</v>
      </c>
      <c r="J24" s="42">
        <v>17</v>
      </c>
      <c r="K24" s="42">
        <v>23340</v>
      </c>
      <c r="L24" s="42">
        <v>391</v>
      </c>
    </row>
    <row r="25" spans="1:12" ht="17.25" customHeight="1">
      <c r="A25" s="314"/>
      <c r="B25" s="303"/>
      <c r="C25" s="549" t="s">
        <v>1096</v>
      </c>
      <c r="D25" s="42">
        <v>15885</v>
      </c>
      <c r="E25" s="42">
        <v>3817</v>
      </c>
      <c r="F25" s="42">
        <v>7643</v>
      </c>
      <c r="G25" s="42">
        <v>8242</v>
      </c>
      <c r="H25" s="42">
        <v>6337</v>
      </c>
      <c r="I25" s="42">
        <v>6321</v>
      </c>
      <c r="J25" s="42">
        <v>16</v>
      </c>
      <c r="K25" s="42">
        <v>15526</v>
      </c>
      <c r="L25" s="42">
        <v>359</v>
      </c>
    </row>
    <row r="26" spans="1:12" ht="17.25" customHeight="1">
      <c r="A26" s="892" t="s">
        <v>805</v>
      </c>
      <c r="B26" s="892"/>
      <c r="C26" s="893"/>
      <c r="D26" s="42">
        <v>270023</v>
      </c>
      <c r="E26" s="42">
        <v>56675</v>
      </c>
      <c r="F26" s="42">
        <v>130673</v>
      </c>
      <c r="G26" s="42">
        <v>139350</v>
      </c>
      <c r="H26" s="42">
        <v>104071</v>
      </c>
      <c r="I26" s="42">
        <v>103975</v>
      </c>
      <c r="J26" s="42">
        <v>96</v>
      </c>
      <c r="K26" s="42">
        <v>267629</v>
      </c>
      <c r="L26" s="42">
        <v>2394</v>
      </c>
    </row>
    <row r="27" spans="1:12" ht="17.25" customHeight="1">
      <c r="A27" s="892" t="s">
        <v>806</v>
      </c>
      <c r="B27" s="892"/>
      <c r="C27" s="893"/>
      <c r="D27" s="42">
        <v>204932</v>
      </c>
      <c r="E27" s="42">
        <v>44214</v>
      </c>
      <c r="F27" s="42">
        <v>98837</v>
      </c>
      <c r="G27" s="42">
        <v>106095</v>
      </c>
      <c r="H27" s="42">
        <v>79764</v>
      </c>
      <c r="I27" s="42">
        <v>79685</v>
      </c>
      <c r="J27" s="42">
        <v>79</v>
      </c>
      <c r="K27" s="42">
        <v>203055</v>
      </c>
      <c r="L27" s="42">
        <v>1877</v>
      </c>
    </row>
    <row r="28" spans="1:12" ht="17.25" customHeight="1">
      <c r="A28" s="314"/>
      <c r="B28" s="250"/>
      <c r="C28" s="548" t="s">
        <v>1097</v>
      </c>
      <c r="D28" s="42">
        <v>1093</v>
      </c>
      <c r="E28" s="42">
        <v>219</v>
      </c>
      <c r="F28" s="42">
        <v>513</v>
      </c>
      <c r="G28" s="42">
        <v>580</v>
      </c>
      <c r="H28" s="42">
        <v>441</v>
      </c>
      <c r="I28" s="42">
        <v>441</v>
      </c>
      <c r="J28" s="34" t="s">
        <v>90</v>
      </c>
      <c r="K28" s="42">
        <v>1093</v>
      </c>
      <c r="L28" s="34" t="s">
        <v>90</v>
      </c>
    </row>
    <row r="29" spans="1:12" ht="17.25" customHeight="1">
      <c r="A29" s="314"/>
      <c r="B29" s="250"/>
      <c r="C29" s="548" t="s">
        <v>1098</v>
      </c>
      <c r="D29" s="42">
        <v>23067</v>
      </c>
      <c r="E29" s="42">
        <v>4786</v>
      </c>
      <c r="F29" s="42">
        <v>10987</v>
      </c>
      <c r="G29" s="42">
        <v>12080</v>
      </c>
      <c r="H29" s="42">
        <v>10016</v>
      </c>
      <c r="I29" s="42">
        <v>10003</v>
      </c>
      <c r="J29" s="42">
        <v>13</v>
      </c>
      <c r="K29" s="42">
        <v>22817</v>
      </c>
      <c r="L29" s="42">
        <v>250</v>
      </c>
    </row>
    <row r="30" spans="1:12" ht="17.25" customHeight="1">
      <c r="A30" s="314"/>
      <c r="B30" s="250"/>
      <c r="C30" s="548" t="s">
        <v>1099</v>
      </c>
      <c r="D30" s="42">
        <v>154158</v>
      </c>
      <c r="E30" s="42">
        <v>33447</v>
      </c>
      <c r="F30" s="42">
        <v>74431</v>
      </c>
      <c r="G30" s="42">
        <v>79727</v>
      </c>
      <c r="H30" s="42">
        <v>59307</v>
      </c>
      <c r="I30" s="42">
        <v>59251</v>
      </c>
      <c r="J30" s="42">
        <v>56</v>
      </c>
      <c r="K30" s="42">
        <v>152672</v>
      </c>
      <c r="L30" s="42">
        <v>1486</v>
      </c>
    </row>
    <row r="31" spans="1:12" ht="17.25" customHeight="1">
      <c r="A31" s="314"/>
      <c r="B31" s="250"/>
      <c r="C31" s="548" t="s">
        <v>1100</v>
      </c>
      <c r="D31" s="42">
        <v>20647</v>
      </c>
      <c r="E31" s="42">
        <v>4351</v>
      </c>
      <c r="F31" s="42">
        <v>10008</v>
      </c>
      <c r="G31" s="42">
        <v>10639</v>
      </c>
      <c r="H31" s="42">
        <v>7840</v>
      </c>
      <c r="I31" s="42">
        <v>7834</v>
      </c>
      <c r="J31" s="42">
        <v>6</v>
      </c>
      <c r="K31" s="42">
        <v>20548</v>
      </c>
      <c r="L31" s="42">
        <v>99</v>
      </c>
    </row>
    <row r="32" spans="1:12" ht="17.25" customHeight="1">
      <c r="A32" s="314"/>
      <c r="B32" s="250"/>
      <c r="C32" s="548" t="s">
        <v>1101</v>
      </c>
      <c r="D32" s="42">
        <v>5967</v>
      </c>
      <c r="E32" s="42">
        <v>1411</v>
      </c>
      <c r="F32" s="42">
        <v>2898</v>
      </c>
      <c r="G32" s="42">
        <v>3069</v>
      </c>
      <c r="H32" s="42">
        <v>2160</v>
      </c>
      <c r="I32" s="42">
        <v>2156</v>
      </c>
      <c r="J32" s="34">
        <v>4</v>
      </c>
      <c r="K32" s="42">
        <v>5925</v>
      </c>
      <c r="L32" s="34">
        <v>42</v>
      </c>
    </row>
    <row r="33" spans="1:12" ht="17.25" customHeight="1">
      <c r="A33" s="892" t="s">
        <v>807</v>
      </c>
      <c r="B33" s="892"/>
      <c r="C33" s="893"/>
      <c r="D33" s="42">
        <v>31625</v>
      </c>
      <c r="E33" s="42">
        <v>6899</v>
      </c>
      <c r="F33" s="42">
        <v>15493</v>
      </c>
      <c r="G33" s="42">
        <v>16132</v>
      </c>
      <c r="H33" s="42">
        <v>12606</v>
      </c>
      <c r="I33" s="42">
        <v>12593</v>
      </c>
      <c r="J33" s="42">
        <v>13</v>
      </c>
      <c r="K33" s="42">
        <v>31235</v>
      </c>
      <c r="L33" s="42">
        <v>390</v>
      </c>
    </row>
    <row r="34" spans="1:12" ht="17.25" customHeight="1">
      <c r="A34" s="314"/>
      <c r="B34" s="303"/>
      <c r="C34" s="548" t="s">
        <v>1103</v>
      </c>
      <c r="D34" s="42">
        <v>1012</v>
      </c>
      <c r="E34" s="42">
        <v>235</v>
      </c>
      <c r="F34" s="42">
        <v>493</v>
      </c>
      <c r="G34" s="42">
        <v>519</v>
      </c>
      <c r="H34" s="42">
        <v>391</v>
      </c>
      <c r="I34" s="42">
        <v>390</v>
      </c>
      <c r="J34" s="34">
        <v>1</v>
      </c>
      <c r="K34" s="42">
        <v>1007</v>
      </c>
      <c r="L34" s="34">
        <v>5</v>
      </c>
    </row>
    <row r="35" spans="1:12" ht="17.25" customHeight="1">
      <c r="A35" s="314"/>
      <c r="B35" s="303"/>
      <c r="C35" s="548" t="s">
        <v>1104</v>
      </c>
      <c r="D35" s="42">
        <v>28811</v>
      </c>
      <c r="E35" s="42">
        <v>6419</v>
      </c>
      <c r="F35" s="42">
        <v>14124</v>
      </c>
      <c r="G35" s="42">
        <v>14687</v>
      </c>
      <c r="H35" s="42">
        <v>11578</v>
      </c>
      <c r="I35" s="42">
        <v>11566</v>
      </c>
      <c r="J35" s="42">
        <v>12</v>
      </c>
      <c r="K35" s="42">
        <v>28426</v>
      </c>
      <c r="L35" s="42">
        <v>385</v>
      </c>
    </row>
    <row r="36" spans="1:12" ht="17.25" customHeight="1">
      <c r="A36" s="314"/>
      <c r="B36" s="303"/>
      <c r="C36" s="548" t="s">
        <v>1105</v>
      </c>
      <c r="D36" s="42">
        <v>432</v>
      </c>
      <c r="E36" s="42">
        <v>80</v>
      </c>
      <c r="F36" s="42">
        <v>208</v>
      </c>
      <c r="G36" s="42">
        <v>224</v>
      </c>
      <c r="H36" s="42">
        <v>151</v>
      </c>
      <c r="I36" s="42">
        <v>151</v>
      </c>
      <c r="J36" s="34" t="s">
        <v>90</v>
      </c>
      <c r="K36" s="42">
        <v>432</v>
      </c>
      <c r="L36" s="34" t="s">
        <v>90</v>
      </c>
    </row>
    <row r="37" spans="1:12" ht="17.25" customHeight="1">
      <c r="A37" s="314"/>
      <c r="B37" s="303"/>
      <c r="C37" s="548" t="s">
        <v>1106</v>
      </c>
      <c r="D37" s="42">
        <v>1370</v>
      </c>
      <c r="E37" s="42">
        <v>165</v>
      </c>
      <c r="F37" s="42">
        <v>668</v>
      </c>
      <c r="G37" s="42">
        <v>702</v>
      </c>
      <c r="H37" s="42">
        <v>486</v>
      </c>
      <c r="I37" s="42">
        <v>486</v>
      </c>
      <c r="J37" s="34" t="s">
        <v>90</v>
      </c>
      <c r="K37" s="42">
        <v>1370</v>
      </c>
      <c r="L37" s="34" t="s">
        <v>90</v>
      </c>
    </row>
    <row r="38" spans="1:12" ht="17.25" customHeight="1">
      <c r="A38" s="892" t="s">
        <v>808</v>
      </c>
      <c r="B38" s="892"/>
      <c r="C38" s="893"/>
      <c r="D38" s="42">
        <v>33466</v>
      </c>
      <c r="E38" s="42">
        <v>5562</v>
      </c>
      <c r="F38" s="42">
        <v>16343</v>
      </c>
      <c r="G38" s="42">
        <v>17123</v>
      </c>
      <c r="H38" s="42">
        <v>11701</v>
      </c>
      <c r="I38" s="42">
        <v>11697</v>
      </c>
      <c r="J38" s="34">
        <v>4</v>
      </c>
      <c r="K38" s="42">
        <v>33339</v>
      </c>
      <c r="L38" s="34">
        <v>127</v>
      </c>
    </row>
    <row r="39" spans="1:12" ht="17.25" customHeight="1">
      <c r="A39" s="314"/>
      <c r="B39" s="303"/>
      <c r="C39" s="549" t="s">
        <v>1102</v>
      </c>
      <c r="D39" s="42">
        <v>7066</v>
      </c>
      <c r="E39" s="42">
        <v>2088</v>
      </c>
      <c r="F39" s="42">
        <v>3430</v>
      </c>
      <c r="G39" s="42">
        <v>3636</v>
      </c>
      <c r="H39" s="42">
        <v>2607</v>
      </c>
      <c r="I39" s="42">
        <v>2607</v>
      </c>
      <c r="J39" s="34" t="s">
        <v>90</v>
      </c>
      <c r="K39" s="42">
        <v>7066</v>
      </c>
      <c r="L39" s="34" t="s">
        <v>90</v>
      </c>
    </row>
    <row r="40" spans="1:12" ht="17.25" customHeight="1">
      <c r="A40" s="314"/>
      <c r="B40" s="315"/>
      <c r="C40" s="549" t="s">
        <v>1086</v>
      </c>
      <c r="D40" s="42">
        <v>26275</v>
      </c>
      <c r="E40" s="42">
        <v>3449</v>
      </c>
      <c r="F40" s="42">
        <v>12856</v>
      </c>
      <c r="G40" s="42">
        <v>13419</v>
      </c>
      <c r="H40" s="42">
        <v>9049</v>
      </c>
      <c r="I40" s="42">
        <v>9045</v>
      </c>
      <c r="J40" s="34">
        <v>4</v>
      </c>
      <c r="K40" s="42">
        <v>26148</v>
      </c>
      <c r="L40" s="34">
        <v>127</v>
      </c>
    </row>
    <row r="41" spans="1:12" ht="17.25" customHeight="1">
      <c r="A41" s="314"/>
      <c r="B41" s="315"/>
      <c r="C41" s="549" t="s">
        <v>1085</v>
      </c>
      <c r="D41" s="42">
        <v>125</v>
      </c>
      <c r="E41" s="42">
        <v>25</v>
      </c>
      <c r="F41" s="42">
        <v>57</v>
      </c>
      <c r="G41" s="42">
        <v>68</v>
      </c>
      <c r="H41" s="42">
        <v>45</v>
      </c>
      <c r="I41" s="42">
        <v>45</v>
      </c>
      <c r="J41" s="34" t="s">
        <v>90</v>
      </c>
      <c r="K41" s="42">
        <v>125</v>
      </c>
      <c r="L41" s="34" t="s">
        <v>90</v>
      </c>
    </row>
    <row r="42" spans="1:12" ht="17.25" customHeight="1">
      <c r="A42" s="900" t="s">
        <v>1</v>
      </c>
      <c r="B42" s="900"/>
      <c r="C42" s="901"/>
      <c r="D42" s="42">
        <v>68228</v>
      </c>
      <c r="E42" s="42">
        <v>20235</v>
      </c>
      <c r="F42" s="42">
        <v>32685</v>
      </c>
      <c r="G42" s="42">
        <v>35543</v>
      </c>
      <c r="H42" s="42">
        <v>22278</v>
      </c>
      <c r="I42" s="42">
        <v>22204</v>
      </c>
      <c r="J42" s="42">
        <v>74</v>
      </c>
      <c r="K42" s="42">
        <v>65333</v>
      </c>
      <c r="L42" s="42">
        <v>2895</v>
      </c>
    </row>
    <row r="43" spans="1:12" ht="17.25" customHeight="1">
      <c r="A43" s="900" t="s">
        <v>1024</v>
      </c>
      <c r="B43" s="900"/>
      <c r="C43" s="901"/>
      <c r="D43" s="34" t="s">
        <v>90</v>
      </c>
      <c r="E43" s="34" t="s">
        <v>963</v>
      </c>
      <c r="F43" s="34" t="s">
        <v>90</v>
      </c>
      <c r="G43" s="34" t="s">
        <v>90</v>
      </c>
      <c r="H43" s="34" t="s">
        <v>90</v>
      </c>
      <c r="I43" s="34" t="s">
        <v>90</v>
      </c>
      <c r="J43" s="34" t="s">
        <v>90</v>
      </c>
      <c r="K43" s="34" t="s">
        <v>90</v>
      </c>
      <c r="L43" s="34" t="s">
        <v>90</v>
      </c>
    </row>
    <row r="44" spans="1:12" ht="17.25" customHeight="1" thickBot="1">
      <c r="A44" s="898" t="s">
        <v>2</v>
      </c>
      <c r="B44" s="898"/>
      <c r="C44" s="899"/>
      <c r="D44" s="48">
        <v>20012</v>
      </c>
      <c r="E44" s="48">
        <v>6623</v>
      </c>
      <c r="F44" s="48">
        <v>9424</v>
      </c>
      <c r="G44" s="48">
        <v>10588</v>
      </c>
      <c r="H44" s="48">
        <v>6800</v>
      </c>
      <c r="I44" s="48">
        <v>6763</v>
      </c>
      <c r="J44" s="48">
        <v>37</v>
      </c>
      <c r="K44" s="48">
        <v>19194</v>
      </c>
      <c r="L44" s="48">
        <v>818</v>
      </c>
    </row>
    <row r="45" spans="1:8" s="306" customFormat="1" ht="13.5" customHeight="1">
      <c r="A45" s="250" t="s">
        <v>944</v>
      </c>
      <c r="B45" s="250"/>
      <c r="C45" s="250"/>
      <c r="D45" s="250"/>
      <c r="E45" s="311"/>
      <c r="F45" s="311"/>
      <c r="G45" s="311"/>
      <c r="H45" s="311"/>
    </row>
    <row r="46" spans="1:10" ht="13.5" customHeight="1">
      <c r="A46" s="316" t="s">
        <v>1169</v>
      </c>
      <c r="B46" s="316"/>
      <c r="C46" s="316"/>
      <c r="D46" s="316"/>
      <c r="E46" s="316"/>
      <c r="F46" s="316"/>
      <c r="G46" s="316"/>
      <c r="H46" s="316"/>
      <c r="I46" s="316"/>
      <c r="J46" s="247"/>
    </row>
    <row r="47" spans="1:10" ht="13.5" customHeight="1">
      <c r="A47" s="316" t="s">
        <v>1170</v>
      </c>
      <c r="B47" s="316"/>
      <c r="C47" s="316"/>
      <c r="D47" s="316"/>
      <c r="E47" s="316"/>
      <c r="F47" s="316"/>
      <c r="G47" s="316"/>
      <c r="H47" s="316"/>
      <c r="I47" s="316"/>
      <c r="J47" s="247"/>
    </row>
    <row r="48" spans="1:10" s="66" customFormat="1" ht="19.5" customHeight="1">
      <c r="A48" s="293"/>
      <c r="B48" s="293"/>
      <c r="C48" s="293"/>
      <c r="D48" s="171"/>
      <c r="E48" s="171"/>
      <c r="F48" s="171"/>
      <c r="G48" s="171"/>
      <c r="H48" s="171"/>
      <c r="I48" s="171"/>
      <c r="J48" s="171"/>
    </row>
    <row r="49" spans="1:12" ht="13.5" customHeight="1">
      <c r="A49" s="250"/>
      <c r="B49" s="250"/>
      <c r="C49" s="250"/>
      <c r="D49" s="250"/>
      <c r="E49" s="250"/>
      <c r="F49" s="250"/>
      <c r="G49" s="250"/>
      <c r="H49" s="250"/>
      <c r="I49" s="250"/>
      <c r="J49" s="472"/>
      <c r="K49" s="473"/>
      <c r="L49" s="473"/>
    </row>
    <row r="50" ht="15" customHeight="1"/>
    <row r="51" ht="15.75" customHeight="1"/>
    <row r="52" ht="6" customHeight="1"/>
    <row r="54" ht="13.5" customHeight="1"/>
    <row r="56" ht="13.5" customHeight="1"/>
    <row r="57" ht="13.5" customHeight="1"/>
    <row r="59" ht="13.5" customHeight="1"/>
    <row r="64" ht="13.5" customHeight="1"/>
    <row r="65" ht="13.5" customHeight="1"/>
    <row r="66" ht="14.25" customHeight="1"/>
    <row r="91" ht="13.5" customHeight="1"/>
    <row r="92" ht="13.5" customHeight="1"/>
    <row r="93" ht="14.25" customHeight="1"/>
    <row r="97" ht="13.5" customHeight="1"/>
    <row r="100" ht="13.5" customHeight="1"/>
    <row r="134" ht="13.5" customHeight="1"/>
    <row r="135" ht="13.5" customHeight="1"/>
    <row r="136" ht="14.25" customHeight="1"/>
  </sheetData>
  <sheetProtection/>
  <mergeCells count="29">
    <mergeCell ref="A1:L1"/>
    <mergeCell ref="A2:L2"/>
    <mergeCell ref="K5:K6"/>
    <mergeCell ref="D4:G4"/>
    <mergeCell ref="H4:J4"/>
    <mergeCell ref="G5:G6"/>
    <mergeCell ref="H5:H6"/>
    <mergeCell ref="J5:J6"/>
    <mergeCell ref="F5:F6"/>
    <mergeCell ref="K4:L4"/>
    <mergeCell ref="L5:L6"/>
    <mergeCell ref="I5:I6"/>
    <mergeCell ref="A44:C44"/>
    <mergeCell ref="A38:C38"/>
    <mergeCell ref="A42:C42"/>
    <mergeCell ref="A43:C43"/>
    <mergeCell ref="A26:C26"/>
    <mergeCell ref="A27:C27"/>
    <mergeCell ref="A33:C33"/>
    <mergeCell ref="A4:C6"/>
    <mergeCell ref="A7:C7"/>
    <mergeCell ref="A8:C8"/>
    <mergeCell ref="A9:C9"/>
    <mergeCell ref="A23:C23"/>
    <mergeCell ref="A20:C20"/>
    <mergeCell ref="A10:C10"/>
    <mergeCell ref="A11:C11"/>
    <mergeCell ref="A16:C16"/>
    <mergeCell ref="A19:C19"/>
  </mergeCells>
  <printOptions/>
  <pageMargins left="0.7086614173228347" right="0.3937007874015748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V5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9.00390625" style="65" customWidth="1"/>
    <col min="2" max="2" width="5.375" style="0" customWidth="1"/>
    <col min="3" max="4" width="9.125" style="0" customWidth="1"/>
    <col min="5" max="5" width="8.375" style="0" customWidth="1"/>
    <col min="6" max="9" width="9.625" style="0" customWidth="1"/>
    <col min="10" max="10" width="9.125" style="0" customWidth="1"/>
  </cols>
  <sheetData>
    <row r="1" spans="1:22" ht="21" customHeight="1">
      <c r="A1" s="1" t="s">
        <v>1172</v>
      </c>
      <c r="B1" s="317"/>
      <c r="C1" s="317"/>
      <c r="D1" s="317"/>
      <c r="G1" s="317"/>
      <c r="H1" s="317"/>
      <c r="I1" s="317"/>
      <c r="J1" s="317"/>
      <c r="K1" s="281" t="s">
        <v>972</v>
      </c>
      <c r="L1" s="281"/>
      <c r="M1" s="281"/>
      <c r="N1" s="281"/>
      <c r="O1" s="281"/>
      <c r="P1" s="281"/>
      <c r="Q1" s="281"/>
      <c r="R1" s="3"/>
      <c r="S1" s="3"/>
      <c r="T1" s="3"/>
      <c r="U1" s="3"/>
      <c r="V1" s="3"/>
    </row>
    <row r="2" spans="1:10" ht="13.5" customHeight="1">
      <c r="A2" s="66" t="s">
        <v>619</v>
      </c>
      <c r="B2" s="7"/>
      <c r="C2" s="7"/>
      <c r="D2" s="7"/>
      <c r="E2" s="7"/>
      <c r="F2" s="7"/>
      <c r="G2" s="7"/>
      <c r="H2" s="923" t="s">
        <v>87</v>
      </c>
      <c r="I2" s="923"/>
      <c r="J2" s="923"/>
    </row>
    <row r="3" spans="1:10" ht="19.5" customHeight="1">
      <c r="A3" s="919" t="s">
        <v>1173</v>
      </c>
      <c r="B3" s="881"/>
      <c r="C3" s="848" t="s">
        <v>1019</v>
      </c>
      <c r="D3" s="848" t="s">
        <v>1027</v>
      </c>
      <c r="E3" s="848" t="s">
        <v>1033</v>
      </c>
      <c r="F3" s="739" t="s">
        <v>1028</v>
      </c>
      <c r="G3" s="740"/>
      <c r="H3" s="740"/>
      <c r="I3" s="740"/>
      <c r="J3" s="740"/>
    </row>
    <row r="4" spans="1:10" ht="19.5" customHeight="1">
      <c r="A4" s="713"/>
      <c r="B4" s="920"/>
      <c r="C4" s="718"/>
      <c r="D4" s="718"/>
      <c r="E4" s="718"/>
      <c r="F4" s="924" t="s">
        <v>5</v>
      </c>
      <c r="G4" s="925"/>
      <c r="H4" s="739" t="s">
        <v>1031</v>
      </c>
      <c r="I4" s="740"/>
      <c r="J4" s="849" t="s">
        <v>1171</v>
      </c>
    </row>
    <row r="5" spans="1:10" ht="51" customHeight="1">
      <c r="A5" s="713"/>
      <c r="B5" s="920"/>
      <c r="C5" s="718"/>
      <c r="D5" s="718"/>
      <c r="E5" s="718"/>
      <c r="F5" s="848" t="s">
        <v>1030</v>
      </c>
      <c r="G5" s="917" t="s">
        <v>1032</v>
      </c>
      <c r="H5" s="679" t="s">
        <v>1030</v>
      </c>
      <c r="I5" s="917" t="s">
        <v>1034</v>
      </c>
      <c r="J5" s="850"/>
    </row>
    <row r="6" spans="1:10" ht="2.25" customHeight="1">
      <c r="A6" s="725"/>
      <c r="B6" s="726"/>
      <c r="C6" s="719"/>
      <c r="D6" s="719"/>
      <c r="E6" s="719"/>
      <c r="F6" s="681"/>
      <c r="G6" s="918"/>
      <c r="H6" s="681"/>
      <c r="I6" s="918"/>
      <c r="J6" s="724"/>
    </row>
    <row r="7" spans="1:12" ht="15" customHeight="1">
      <c r="A7" s="915" t="s">
        <v>1020</v>
      </c>
      <c r="B7" s="916"/>
      <c r="C7" s="32">
        <v>378442</v>
      </c>
      <c r="D7" s="32">
        <v>391651</v>
      </c>
      <c r="E7" s="427">
        <v>103.5</v>
      </c>
      <c r="F7" s="39">
        <v>257560</v>
      </c>
      <c r="G7" s="39">
        <v>41021</v>
      </c>
      <c r="H7" s="39">
        <v>244351</v>
      </c>
      <c r="I7" s="39">
        <v>27812</v>
      </c>
      <c r="J7" s="39">
        <v>13209</v>
      </c>
      <c r="K7">
        <f>D7/C7*100</f>
        <v>103.49036312037248</v>
      </c>
      <c r="L7" s="319"/>
    </row>
    <row r="8" spans="1:12" ht="15" customHeight="1">
      <c r="A8" s="921" t="s">
        <v>1021</v>
      </c>
      <c r="B8" s="922"/>
      <c r="C8" s="32">
        <v>416691</v>
      </c>
      <c r="D8" s="201">
        <v>424091</v>
      </c>
      <c r="E8" s="459">
        <v>101.8</v>
      </c>
      <c r="F8" s="34">
        <v>264129</v>
      </c>
      <c r="G8" s="34">
        <v>38218</v>
      </c>
      <c r="H8" s="34">
        <v>256729</v>
      </c>
      <c r="I8" s="34">
        <v>30818</v>
      </c>
      <c r="J8" s="34">
        <v>7400</v>
      </c>
      <c r="K8">
        <f>D8/C8*100</f>
        <v>101.77589628765679</v>
      </c>
      <c r="L8" s="319"/>
    </row>
    <row r="9" spans="1:12" s="236" customFormat="1" ht="15" customHeight="1">
      <c r="A9" s="913" t="s">
        <v>1022</v>
      </c>
      <c r="B9" s="914"/>
      <c r="C9" s="254">
        <v>461357</v>
      </c>
      <c r="D9" s="254">
        <v>463356</v>
      </c>
      <c r="E9" s="462">
        <v>100.4</v>
      </c>
      <c r="F9" s="225">
        <v>256579</v>
      </c>
      <c r="G9" s="225">
        <v>28378</v>
      </c>
      <c r="H9" s="225">
        <v>254580</v>
      </c>
      <c r="I9" s="225">
        <v>26379</v>
      </c>
      <c r="J9" s="326">
        <v>1999</v>
      </c>
      <c r="K9">
        <f>D9/C9*100</f>
        <v>100.43328702068031</v>
      </c>
      <c r="L9" s="319"/>
    </row>
    <row r="10" spans="1:12" ht="9.75" customHeight="1">
      <c r="A10" s="683"/>
      <c r="B10" s="687"/>
      <c r="C10" s="36"/>
      <c r="D10" s="75"/>
      <c r="E10" s="247"/>
      <c r="F10" s="160"/>
      <c r="G10" s="320"/>
      <c r="H10" s="42"/>
      <c r="I10" s="320"/>
      <c r="J10" s="42"/>
      <c r="L10" s="319"/>
    </row>
    <row r="11" spans="1:12" ht="15" customHeight="1">
      <c r="A11" s="683" t="s">
        <v>6</v>
      </c>
      <c r="B11" s="687"/>
      <c r="C11" s="201">
        <v>64738</v>
      </c>
      <c r="D11" s="201">
        <v>64766</v>
      </c>
      <c r="E11" s="321">
        <v>100</v>
      </c>
      <c r="F11" s="34">
        <v>35680</v>
      </c>
      <c r="G11" s="34">
        <v>324</v>
      </c>
      <c r="H11" s="34">
        <v>35652</v>
      </c>
      <c r="I11" s="34">
        <v>296</v>
      </c>
      <c r="J11" s="45">
        <v>28</v>
      </c>
      <c r="K11">
        <f>D11/C11*100</f>
        <v>100.04325125892058</v>
      </c>
      <c r="L11" s="319"/>
    </row>
    <row r="12" spans="1:12" ht="15" customHeight="1">
      <c r="A12" s="683" t="s">
        <v>7</v>
      </c>
      <c r="B12" s="687"/>
      <c r="C12" s="201">
        <v>20901</v>
      </c>
      <c r="D12" s="201">
        <v>20478</v>
      </c>
      <c r="E12" s="321">
        <v>98</v>
      </c>
      <c r="F12" s="34">
        <v>17705</v>
      </c>
      <c r="G12" s="34">
        <v>2080</v>
      </c>
      <c r="H12" s="34">
        <v>18128</v>
      </c>
      <c r="I12" s="34">
        <v>2503</v>
      </c>
      <c r="J12" s="45">
        <v>-423</v>
      </c>
      <c r="K12">
        <f>D12/C12*100</f>
        <v>97.97617338883306</v>
      </c>
      <c r="L12" s="319"/>
    </row>
    <row r="13" spans="1:12" ht="15" customHeight="1">
      <c r="A13" s="683" t="s">
        <v>626</v>
      </c>
      <c r="B13" s="687"/>
      <c r="C13" s="201">
        <v>19596</v>
      </c>
      <c r="D13" s="201">
        <v>19858</v>
      </c>
      <c r="E13" s="321">
        <v>101.3</v>
      </c>
      <c r="F13" s="34">
        <v>15185</v>
      </c>
      <c r="G13" s="34">
        <v>2708</v>
      </c>
      <c r="H13" s="34">
        <v>14923</v>
      </c>
      <c r="I13" s="34">
        <v>2446</v>
      </c>
      <c r="J13" s="45">
        <v>262</v>
      </c>
      <c r="K13">
        <f>D13/C13*100</f>
        <v>101.33700755256174</v>
      </c>
      <c r="L13" s="319"/>
    </row>
    <row r="14" spans="1:12" ht="15" customHeight="1">
      <c r="A14" s="683" t="s">
        <v>627</v>
      </c>
      <c r="B14" s="687"/>
      <c r="C14" s="201">
        <v>24749</v>
      </c>
      <c r="D14" s="201">
        <v>25066</v>
      </c>
      <c r="E14" s="321">
        <v>101.3</v>
      </c>
      <c r="F14" s="34">
        <v>18075</v>
      </c>
      <c r="G14" s="34">
        <v>2627</v>
      </c>
      <c r="H14" s="34">
        <v>17758</v>
      </c>
      <c r="I14" s="34">
        <v>2310</v>
      </c>
      <c r="J14" s="45">
        <v>317</v>
      </c>
      <c r="K14">
        <f>D14/C14*100</f>
        <v>101.28085983272051</v>
      </c>
      <c r="L14" s="319"/>
    </row>
    <row r="15" spans="1:12" ht="15" customHeight="1">
      <c r="A15" s="683" t="s">
        <v>628</v>
      </c>
      <c r="B15" s="687"/>
      <c r="C15" s="201">
        <v>29418</v>
      </c>
      <c r="D15" s="201">
        <v>29425</v>
      </c>
      <c r="E15" s="321">
        <v>100</v>
      </c>
      <c r="F15" s="34">
        <v>20839</v>
      </c>
      <c r="G15" s="34">
        <v>2799</v>
      </c>
      <c r="H15" s="34">
        <v>20832</v>
      </c>
      <c r="I15" s="34">
        <v>2792</v>
      </c>
      <c r="J15" s="45">
        <v>7</v>
      </c>
      <c r="K15">
        <f>D15/C15*100</f>
        <v>100.02379495546944</v>
      </c>
      <c r="L15" s="319"/>
    </row>
    <row r="16" spans="1:12" ht="9.75" customHeight="1">
      <c r="A16" s="683"/>
      <c r="B16" s="687"/>
      <c r="C16" s="201"/>
      <c r="D16" s="201"/>
      <c r="E16" s="322"/>
      <c r="F16" s="34"/>
      <c r="G16" s="34"/>
      <c r="H16" s="34"/>
      <c r="I16" s="34"/>
      <c r="J16" s="45"/>
      <c r="L16" s="319"/>
    </row>
    <row r="17" spans="1:12" ht="15" customHeight="1">
      <c r="A17" s="683" t="s">
        <v>8</v>
      </c>
      <c r="B17" s="687"/>
      <c r="C17" s="201">
        <v>63727</v>
      </c>
      <c r="D17" s="201">
        <v>63846</v>
      </c>
      <c r="E17" s="321">
        <v>100.2</v>
      </c>
      <c r="F17" s="34">
        <v>46179</v>
      </c>
      <c r="G17" s="34">
        <v>6238</v>
      </c>
      <c r="H17" s="34">
        <v>46060</v>
      </c>
      <c r="I17" s="34">
        <v>6119</v>
      </c>
      <c r="J17" s="45">
        <v>119</v>
      </c>
      <c r="K17">
        <f aca="true" t="shared" si="0" ref="K17:K22">D17/C17*100</f>
        <v>100.18673403737819</v>
      </c>
      <c r="L17" s="319"/>
    </row>
    <row r="18" spans="1:12" ht="15" customHeight="1">
      <c r="A18" s="683" t="s">
        <v>9</v>
      </c>
      <c r="B18" s="687"/>
      <c r="C18" s="201">
        <v>53576</v>
      </c>
      <c r="D18" s="201">
        <v>54229</v>
      </c>
      <c r="E18" s="321">
        <v>101.2</v>
      </c>
      <c r="F18" s="34">
        <v>40818</v>
      </c>
      <c r="G18" s="34">
        <v>5870</v>
      </c>
      <c r="H18" s="34">
        <v>40165</v>
      </c>
      <c r="I18" s="34">
        <v>5217</v>
      </c>
      <c r="J18" s="45">
        <v>653</v>
      </c>
      <c r="K18">
        <f t="shared" si="0"/>
        <v>101.21882932656415</v>
      </c>
      <c r="L18" s="319"/>
    </row>
    <row r="19" spans="1:12" ht="15" customHeight="1">
      <c r="A19" s="683" t="s">
        <v>10</v>
      </c>
      <c r="B19" s="687"/>
      <c r="C19" s="201">
        <v>69861</v>
      </c>
      <c r="D19" s="201">
        <v>70770</v>
      </c>
      <c r="E19" s="321">
        <v>101.3</v>
      </c>
      <c r="F19" s="34">
        <v>42801</v>
      </c>
      <c r="G19" s="34">
        <v>4891</v>
      </c>
      <c r="H19" s="34">
        <v>41892</v>
      </c>
      <c r="I19" s="34">
        <v>3982</v>
      </c>
      <c r="J19" s="45">
        <v>909</v>
      </c>
      <c r="K19">
        <f t="shared" si="0"/>
        <v>101.30115515094258</v>
      </c>
      <c r="L19" s="319"/>
    </row>
    <row r="20" spans="1:12" ht="15" customHeight="1">
      <c r="A20" s="683" t="s">
        <v>11</v>
      </c>
      <c r="B20" s="687"/>
      <c r="C20" s="201">
        <v>55412</v>
      </c>
      <c r="D20" s="201">
        <v>55525</v>
      </c>
      <c r="E20" s="321">
        <v>100.2</v>
      </c>
      <c r="F20" s="34">
        <v>14901</v>
      </c>
      <c r="G20" s="34">
        <v>755</v>
      </c>
      <c r="H20" s="34">
        <v>14788</v>
      </c>
      <c r="I20" s="34">
        <v>642</v>
      </c>
      <c r="J20" s="45">
        <v>113</v>
      </c>
      <c r="K20">
        <f t="shared" si="0"/>
        <v>100.20392694723164</v>
      </c>
      <c r="L20" s="319"/>
    </row>
    <row r="21" spans="1:12" ht="15" customHeight="1">
      <c r="A21" s="683" t="s">
        <v>12</v>
      </c>
      <c r="B21" s="687"/>
      <c r="C21" s="201">
        <v>50446</v>
      </c>
      <c r="D21" s="201">
        <v>50460</v>
      </c>
      <c r="E21" s="321">
        <v>100</v>
      </c>
      <c r="F21" s="34">
        <v>4396</v>
      </c>
      <c r="G21" s="34">
        <v>86</v>
      </c>
      <c r="H21" s="34">
        <v>4382</v>
      </c>
      <c r="I21" s="34">
        <v>72</v>
      </c>
      <c r="J21" s="45">
        <v>14</v>
      </c>
      <c r="K21">
        <f t="shared" si="0"/>
        <v>100.0277524481624</v>
      </c>
      <c r="L21" s="319"/>
    </row>
    <row r="22" spans="1:12" ht="15" customHeight="1">
      <c r="A22" s="683" t="s">
        <v>1025</v>
      </c>
      <c r="B22" s="687"/>
      <c r="C22" s="201">
        <v>8933</v>
      </c>
      <c r="D22" s="201">
        <v>8933</v>
      </c>
      <c r="E22" s="321">
        <v>100</v>
      </c>
      <c r="F22" s="34" t="s">
        <v>1026</v>
      </c>
      <c r="G22" s="34" t="s">
        <v>1026</v>
      </c>
      <c r="H22" s="34" t="s">
        <v>1026</v>
      </c>
      <c r="I22" s="34" t="s">
        <v>1026</v>
      </c>
      <c r="J22" s="45" t="s">
        <v>1026</v>
      </c>
      <c r="K22">
        <f t="shared" si="0"/>
        <v>100</v>
      </c>
      <c r="L22" s="319"/>
    </row>
    <row r="23" spans="1:12" ht="9.75" customHeight="1">
      <c r="A23" s="683"/>
      <c r="B23" s="687"/>
      <c r="C23" s="201"/>
      <c r="D23" s="201"/>
      <c r="E23" s="322"/>
      <c r="F23" s="34"/>
      <c r="G23" s="34"/>
      <c r="H23" s="34"/>
      <c r="I23" s="34"/>
      <c r="J23" s="45"/>
      <c r="L23" s="319"/>
    </row>
    <row r="24" spans="1:12" s="236" customFormat="1" ht="15" customHeight="1">
      <c r="A24" s="702" t="s">
        <v>59</v>
      </c>
      <c r="B24" s="701"/>
      <c r="C24" s="254">
        <v>222729</v>
      </c>
      <c r="D24" s="254">
        <v>224113</v>
      </c>
      <c r="E24" s="428">
        <v>100.6</v>
      </c>
      <c r="F24" s="225">
        <v>141702</v>
      </c>
      <c r="G24" s="225">
        <v>18741</v>
      </c>
      <c r="H24" s="225">
        <v>140318</v>
      </c>
      <c r="I24" s="225">
        <v>17357</v>
      </c>
      <c r="J24" s="326">
        <v>1384</v>
      </c>
      <c r="K24">
        <f aca="true" t="shared" si="1" ref="K24:K29">D24/C24*100</f>
        <v>100.62138293621396</v>
      </c>
      <c r="L24" s="319"/>
    </row>
    <row r="25" spans="1:12" ht="15" customHeight="1">
      <c r="A25" s="683" t="s">
        <v>6</v>
      </c>
      <c r="B25" s="687"/>
      <c r="C25" s="201">
        <v>33000</v>
      </c>
      <c r="D25" s="201">
        <v>32992</v>
      </c>
      <c r="E25" s="321">
        <v>100</v>
      </c>
      <c r="F25" s="34">
        <v>18044</v>
      </c>
      <c r="G25" s="34">
        <v>158</v>
      </c>
      <c r="H25" s="34">
        <v>18052</v>
      </c>
      <c r="I25" s="34">
        <v>166</v>
      </c>
      <c r="J25" s="45">
        <v>-8</v>
      </c>
      <c r="K25">
        <f t="shared" si="1"/>
        <v>99.97575757575757</v>
      </c>
      <c r="L25" s="319"/>
    </row>
    <row r="26" spans="1:11" ht="15" customHeight="1">
      <c r="A26" s="683" t="s">
        <v>7</v>
      </c>
      <c r="B26" s="687"/>
      <c r="C26" s="201">
        <v>10684</v>
      </c>
      <c r="D26" s="201">
        <v>10632</v>
      </c>
      <c r="E26" s="321">
        <v>99.5</v>
      </c>
      <c r="F26" s="34">
        <v>9225</v>
      </c>
      <c r="G26" s="34">
        <v>1125</v>
      </c>
      <c r="H26" s="34">
        <v>9277</v>
      </c>
      <c r="I26" s="34">
        <v>1177</v>
      </c>
      <c r="J26" s="45">
        <v>-52</v>
      </c>
      <c r="K26">
        <f t="shared" si="1"/>
        <v>99.51329090228379</v>
      </c>
    </row>
    <row r="27" spans="1:11" ht="15" customHeight="1">
      <c r="A27" s="683" t="s">
        <v>626</v>
      </c>
      <c r="B27" s="687"/>
      <c r="C27" s="201">
        <v>9823</v>
      </c>
      <c r="D27" s="201">
        <v>10022</v>
      </c>
      <c r="E27" s="321">
        <v>102</v>
      </c>
      <c r="F27" s="34">
        <v>7926</v>
      </c>
      <c r="G27" s="34">
        <v>1421</v>
      </c>
      <c r="H27" s="34">
        <v>7727</v>
      </c>
      <c r="I27" s="34">
        <v>1222</v>
      </c>
      <c r="J27" s="45">
        <v>199</v>
      </c>
      <c r="K27">
        <f t="shared" si="1"/>
        <v>102.02585768095287</v>
      </c>
    </row>
    <row r="28" spans="1:11" ht="15" customHeight="1">
      <c r="A28" s="683" t="s">
        <v>627</v>
      </c>
      <c r="B28" s="687"/>
      <c r="C28" s="201">
        <v>12325</v>
      </c>
      <c r="D28" s="201">
        <v>12363</v>
      </c>
      <c r="E28" s="321">
        <v>100.3</v>
      </c>
      <c r="F28" s="34">
        <v>9785</v>
      </c>
      <c r="G28" s="34">
        <v>1431</v>
      </c>
      <c r="H28" s="34">
        <v>9747</v>
      </c>
      <c r="I28" s="34">
        <v>1393</v>
      </c>
      <c r="J28" s="45">
        <v>38</v>
      </c>
      <c r="K28">
        <f t="shared" si="1"/>
        <v>100.3083164300203</v>
      </c>
    </row>
    <row r="29" spans="1:11" ht="15" customHeight="1">
      <c r="A29" s="683" t="s">
        <v>628</v>
      </c>
      <c r="B29" s="687"/>
      <c r="C29" s="201">
        <v>14779</v>
      </c>
      <c r="D29" s="201">
        <v>14617</v>
      </c>
      <c r="E29" s="321">
        <v>98.9</v>
      </c>
      <c r="F29" s="34">
        <v>11920</v>
      </c>
      <c r="G29" s="34">
        <v>1714</v>
      </c>
      <c r="H29" s="34">
        <v>12082</v>
      </c>
      <c r="I29" s="34">
        <v>1876</v>
      </c>
      <c r="J29" s="45">
        <v>-162</v>
      </c>
      <c r="K29">
        <f t="shared" si="1"/>
        <v>98.90385005751405</v>
      </c>
    </row>
    <row r="30" spans="1:10" ht="7.5" customHeight="1">
      <c r="A30" s="683"/>
      <c r="B30" s="687"/>
      <c r="C30" s="201"/>
      <c r="D30" s="201"/>
      <c r="E30" s="322"/>
      <c r="G30" s="34"/>
      <c r="I30" s="34"/>
      <c r="J30" s="45"/>
    </row>
    <row r="31" spans="1:11" ht="15" customHeight="1">
      <c r="A31" s="683" t="s">
        <v>8</v>
      </c>
      <c r="B31" s="687"/>
      <c r="C31" s="201">
        <v>31455</v>
      </c>
      <c r="D31" s="201">
        <v>31362</v>
      </c>
      <c r="E31" s="321">
        <v>99.7</v>
      </c>
      <c r="F31" s="34">
        <v>25476</v>
      </c>
      <c r="G31" s="34">
        <v>4134</v>
      </c>
      <c r="H31" s="34">
        <v>25569</v>
      </c>
      <c r="I31" s="34">
        <v>4227</v>
      </c>
      <c r="J31" s="45">
        <v>-93</v>
      </c>
      <c r="K31">
        <f aca="true" t="shared" si="2" ref="K31:K36">D31/C31*100</f>
        <v>99.70433953266571</v>
      </c>
    </row>
    <row r="32" spans="1:11" ht="15" customHeight="1">
      <c r="A32" s="683" t="s">
        <v>9</v>
      </c>
      <c r="B32" s="687"/>
      <c r="C32" s="201">
        <v>26270</v>
      </c>
      <c r="D32" s="201">
        <v>26769</v>
      </c>
      <c r="E32" s="321">
        <v>101.9</v>
      </c>
      <c r="F32" s="34">
        <v>22118</v>
      </c>
      <c r="G32" s="34">
        <v>4211</v>
      </c>
      <c r="H32" s="34">
        <v>21619</v>
      </c>
      <c r="I32" s="34">
        <v>3712</v>
      </c>
      <c r="J32" s="45">
        <v>499</v>
      </c>
      <c r="K32">
        <f t="shared" si="2"/>
        <v>101.89950513894175</v>
      </c>
    </row>
    <row r="33" spans="1:11" ht="15" customHeight="1">
      <c r="A33" s="683" t="s">
        <v>10</v>
      </c>
      <c r="B33" s="687"/>
      <c r="C33" s="201">
        <v>34183</v>
      </c>
      <c r="D33" s="201">
        <v>35038</v>
      </c>
      <c r="E33" s="321">
        <v>102.5</v>
      </c>
      <c r="F33" s="34">
        <v>25483</v>
      </c>
      <c r="G33" s="34">
        <v>3870</v>
      </c>
      <c r="H33" s="34">
        <v>24628</v>
      </c>
      <c r="I33" s="34">
        <v>3015</v>
      </c>
      <c r="J33" s="45">
        <v>855</v>
      </c>
      <c r="K33">
        <f t="shared" si="2"/>
        <v>102.50124330807711</v>
      </c>
    </row>
    <row r="34" spans="1:11" ht="15" customHeight="1">
      <c r="A34" s="683" t="s">
        <v>11</v>
      </c>
      <c r="B34" s="687"/>
      <c r="C34" s="201">
        <v>26205</v>
      </c>
      <c r="D34" s="201">
        <v>26296</v>
      </c>
      <c r="E34" s="321">
        <v>100.3</v>
      </c>
      <c r="F34" s="34">
        <v>9132</v>
      </c>
      <c r="G34" s="34">
        <v>610</v>
      </c>
      <c r="H34" s="34">
        <v>9041</v>
      </c>
      <c r="I34" s="34">
        <v>519</v>
      </c>
      <c r="J34" s="45">
        <v>91</v>
      </c>
      <c r="K34">
        <f t="shared" si="2"/>
        <v>100.34726197290593</v>
      </c>
    </row>
    <row r="35" spans="1:11" ht="15" customHeight="1">
      <c r="A35" s="683" t="s">
        <v>12</v>
      </c>
      <c r="B35" s="687"/>
      <c r="C35" s="201">
        <v>18803</v>
      </c>
      <c r="D35" s="201">
        <v>18820</v>
      </c>
      <c r="E35" s="321">
        <v>100.1</v>
      </c>
      <c r="F35" s="34">
        <v>2593</v>
      </c>
      <c r="G35" s="34">
        <v>67</v>
      </c>
      <c r="H35" s="34">
        <v>2576</v>
      </c>
      <c r="I35" s="34">
        <v>50</v>
      </c>
      <c r="J35" s="45">
        <v>17</v>
      </c>
      <c r="K35">
        <f t="shared" si="2"/>
        <v>100.09041110461096</v>
      </c>
    </row>
    <row r="36" spans="1:11" ht="15" customHeight="1">
      <c r="A36" s="683" t="s">
        <v>1025</v>
      </c>
      <c r="B36" s="687"/>
      <c r="C36" s="201">
        <v>5202</v>
      </c>
      <c r="D36" s="201">
        <v>5202</v>
      </c>
      <c r="E36" s="321">
        <v>100</v>
      </c>
      <c r="F36" s="34" t="s">
        <v>1026</v>
      </c>
      <c r="G36" s="34" t="s">
        <v>1026</v>
      </c>
      <c r="H36" s="34" t="s">
        <v>1026</v>
      </c>
      <c r="I36" s="34" t="s">
        <v>1026</v>
      </c>
      <c r="J36" s="45" t="s">
        <v>1026</v>
      </c>
      <c r="K36">
        <f t="shared" si="2"/>
        <v>100</v>
      </c>
    </row>
    <row r="37" spans="1:10" ht="9.75" customHeight="1">
      <c r="A37" s="683"/>
      <c r="B37" s="687"/>
      <c r="C37" s="201"/>
      <c r="D37" s="201"/>
      <c r="E37" s="322"/>
      <c r="F37" s="34"/>
      <c r="G37" s="34"/>
      <c r="H37" s="34"/>
      <c r="I37" s="34"/>
      <c r="J37" s="45"/>
    </row>
    <row r="38" spans="1:11" s="236" customFormat="1" ht="15" customHeight="1">
      <c r="A38" s="702" t="s">
        <v>60</v>
      </c>
      <c r="B38" s="701"/>
      <c r="C38" s="254">
        <v>238628</v>
      </c>
      <c r="D38" s="254">
        <v>239243</v>
      </c>
      <c r="E38" s="428">
        <v>100.3</v>
      </c>
      <c r="F38" s="225">
        <v>114877</v>
      </c>
      <c r="G38" s="225">
        <v>9637</v>
      </c>
      <c r="H38" s="225">
        <v>114262</v>
      </c>
      <c r="I38" s="225">
        <v>9022</v>
      </c>
      <c r="J38" s="326">
        <v>615</v>
      </c>
      <c r="K38">
        <f aca="true" t="shared" si="3" ref="K38:K43">D38/C38*100</f>
        <v>100.25772331830296</v>
      </c>
    </row>
    <row r="39" spans="1:11" ht="15" customHeight="1">
      <c r="A39" s="683" t="s">
        <v>6</v>
      </c>
      <c r="B39" s="687"/>
      <c r="C39" s="201">
        <v>31738</v>
      </c>
      <c r="D39" s="201">
        <v>31774</v>
      </c>
      <c r="E39" s="321">
        <v>100.1</v>
      </c>
      <c r="F39" s="34">
        <v>17636</v>
      </c>
      <c r="G39" s="34">
        <v>166</v>
      </c>
      <c r="H39" s="34">
        <v>17600</v>
      </c>
      <c r="I39" s="34">
        <v>130</v>
      </c>
      <c r="J39" s="45">
        <v>36</v>
      </c>
      <c r="K39">
        <f t="shared" si="3"/>
        <v>100.11342869746045</v>
      </c>
    </row>
    <row r="40" spans="1:11" ht="15" customHeight="1">
      <c r="A40" s="683" t="s">
        <v>7</v>
      </c>
      <c r="B40" s="687"/>
      <c r="C40" s="201">
        <v>10217</v>
      </c>
      <c r="D40" s="201">
        <v>9846</v>
      </c>
      <c r="E40" s="321">
        <v>96.4</v>
      </c>
      <c r="F40" s="34">
        <v>8480</v>
      </c>
      <c r="G40" s="34">
        <v>955</v>
      </c>
      <c r="H40" s="34">
        <v>8851</v>
      </c>
      <c r="I40" s="34">
        <v>1326</v>
      </c>
      <c r="J40" s="45">
        <v>-371</v>
      </c>
      <c r="K40">
        <f t="shared" si="3"/>
        <v>96.36879710286776</v>
      </c>
    </row>
    <row r="41" spans="1:11" ht="15" customHeight="1">
      <c r="A41" s="683" t="s">
        <v>626</v>
      </c>
      <c r="B41" s="687"/>
      <c r="C41" s="201">
        <v>9773</v>
      </c>
      <c r="D41" s="201">
        <v>9836</v>
      </c>
      <c r="E41" s="321">
        <v>100.6</v>
      </c>
      <c r="F41" s="34">
        <v>7259</v>
      </c>
      <c r="G41" s="34">
        <v>1287</v>
      </c>
      <c r="H41" s="34">
        <v>7196</v>
      </c>
      <c r="I41" s="34">
        <v>1224</v>
      </c>
      <c r="J41" s="45">
        <v>63</v>
      </c>
      <c r="K41">
        <f t="shared" si="3"/>
        <v>100.64463317302771</v>
      </c>
    </row>
    <row r="42" spans="1:11" ht="15" customHeight="1">
      <c r="A42" s="683" t="s">
        <v>627</v>
      </c>
      <c r="B42" s="687"/>
      <c r="C42" s="201">
        <v>12424</v>
      </c>
      <c r="D42" s="201">
        <v>12703</v>
      </c>
      <c r="E42" s="321">
        <v>102.2</v>
      </c>
      <c r="F42" s="34">
        <v>8290</v>
      </c>
      <c r="G42" s="34">
        <v>1196</v>
      </c>
      <c r="H42" s="34">
        <v>8011</v>
      </c>
      <c r="I42" s="34">
        <v>917</v>
      </c>
      <c r="J42" s="45">
        <v>279</v>
      </c>
      <c r="K42">
        <f t="shared" si="3"/>
        <v>102.24565357372826</v>
      </c>
    </row>
    <row r="43" spans="1:11" ht="15" customHeight="1">
      <c r="A43" s="683" t="s">
        <v>628</v>
      </c>
      <c r="B43" s="687"/>
      <c r="C43" s="201">
        <v>14639</v>
      </c>
      <c r="D43" s="201">
        <v>14808</v>
      </c>
      <c r="E43" s="321">
        <v>101.2</v>
      </c>
      <c r="F43" s="34">
        <v>8919</v>
      </c>
      <c r="G43" s="34">
        <v>1085</v>
      </c>
      <c r="H43" s="34">
        <v>8750</v>
      </c>
      <c r="I43" s="34">
        <v>916</v>
      </c>
      <c r="J43" s="45">
        <v>169</v>
      </c>
      <c r="K43">
        <f t="shared" si="3"/>
        <v>101.15445044060387</v>
      </c>
    </row>
    <row r="44" spans="1:10" ht="7.5" customHeight="1">
      <c r="A44" s="683"/>
      <c r="B44" s="687"/>
      <c r="C44" s="201"/>
      <c r="D44" s="201"/>
      <c r="E44" s="322"/>
      <c r="F44" s="34"/>
      <c r="G44" s="34"/>
      <c r="H44" s="34"/>
      <c r="I44" s="34"/>
      <c r="J44" s="45"/>
    </row>
    <row r="45" spans="1:11" ht="15" customHeight="1">
      <c r="A45" s="683" t="s">
        <v>8</v>
      </c>
      <c r="B45" s="687"/>
      <c r="C45" s="201">
        <v>32272</v>
      </c>
      <c r="D45" s="201">
        <v>32484</v>
      </c>
      <c r="E45" s="321">
        <v>100.7</v>
      </c>
      <c r="F45" s="34">
        <v>20703</v>
      </c>
      <c r="G45" s="34">
        <v>2104</v>
      </c>
      <c r="H45" s="34">
        <v>20491</v>
      </c>
      <c r="I45" s="34">
        <v>1892</v>
      </c>
      <c r="J45" s="45">
        <v>212</v>
      </c>
      <c r="K45">
        <f aca="true" t="shared" si="4" ref="K45:K50">D45/C45*100</f>
        <v>100.65691621219632</v>
      </c>
    </row>
    <row r="46" spans="1:11" ht="15" customHeight="1">
      <c r="A46" s="683" t="s">
        <v>9</v>
      </c>
      <c r="B46" s="687"/>
      <c r="C46" s="201">
        <v>27306</v>
      </c>
      <c r="D46" s="201">
        <v>27460</v>
      </c>
      <c r="E46" s="321">
        <v>100.6</v>
      </c>
      <c r="F46" s="34">
        <v>18700</v>
      </c>
      <c r="G46" s="34">
        <v>1659</v>
      </c>
      <c r="H46" s="34">
        <v>18546</v>
      </c>
      <c r="I46" s="34">
        <v>1505</v>
      </c>
      <c r="J46" s="45">
        <v>154</v>
      </c>
      <c r="K46">
        <f t="shared" si="4"/>
        <v>100.5639786127591</v>
      </c>
    </row>
    <row r="47" spans="1:11" ht="15" customHeight="1">
      <c r="A47" s="683" t="s">
        <v>10</v>
      </c>
      <c r="B47" s="687"/>
      <c r="C47" s="201">
        <v>35678</v>
      </c>
      <c r="D47" s="201">
        <v>35732</v>
      </c>
      <c r="E47" s="321">
        <v>100.2</v>
      </c>
      <c r="F47" s="34">
        <v>17318</v>
      </c>
      <c r="G47" s="34">
        <v>1021</v>
      </c>
      <c r="H47" s="34">
        <v>17264</v>
      </c>
      <c r="I47" s="34">
        <v>967</v>
      </c>
      <c r="J47" s="45">
        <v>54</v>
      </c>
      <c r="K47">
        <f t="shared" si="4"/>
        <v>100.15135377543585</v>
      </c>
    </row>
    <row r="48" spans="1:11" ht="15" customHeight="1">
      <c r="A48" s="683" t="s">
        <v>11</v>
      </c>
      <c r="B48" s="687"/>
      <c r="C48" s="201">
        <v>29207</v>
      </c>
      <c r="D48" s="201">
        <v>29229</v>
      </c>
      <c r="E48" s="321">
        <v>100.1</v>
      </c>
      <c r="F48" s="34">
        <v>5769</v>
      </c>
      <c r="G48" s="34">
        <v>145</v>
      </c>
      <c r="H48" s="34">
        <v>5747</v>
      </c>
      <c r="I48" s="34">
        <v>123</v>
      </c>
      <c r="J48" s="45">
        <v>22</v>
      </c>
      <c r="K48">
        <f t="shared" si="4"/>
        <v>100.0753244085322</v>
      </c>
    </row>
    <row r="49" spans="1:11" ht="15" customHeight="1">
      <c r="A49" s="683" t="s">
        <v>12</v>
      </c>
      <c r="B49" s="687"/>
      <c r="C49" s="34">
        <v>31643</v>
      </c>
      <c r="D49" s="34">
        <v>31640</v>
      </c>
      <c r="E49" s="475">
        <v>100</v>
      </c>
      <c r="F49" s="34">
        <v>1803</v>
      </c>
      <c r="G49" s="34">
        <v>19</v>
      </c>
      <c r="H49" s="34">
        <v>1806</v>
      </c>
      <c r="I49" s="34">
        <v>22</v>
      </c>
      <c r="J49" s="45">
        <v>-3</v>
      </c>
      <c r="K49">
        <f t="shared" si="4"/>
        <v>99.9905192301615</v>
      </c>
    </row>
    <row r="50" spans="1:11" ht="15" customHeight="1" thickBot="1">
      <c r="A50" s="696" t="s">
        <v>1025</v>
      </c>
      <c r="B50" s="883"/>
      <c r="C50" s="323">
        <v>3731</v>
      </c>
      <c r="D50" s="323">
        <v>3731</v>
      </c>
      <c r="E50" s="324">
        <v>100</v>
      </c>
      <c r="F50" s="323" t="s">
        <v>1026</v>
      </c>
      <c r="G50" s="323" t="s">
        <v>1026</v>
      </c>
      <c r="H50" s="323" t="s">
        <v>1026</v>
      </c>
      <c r="I50" s="323" t="s">
        <v>1026</v>
      </c>
      <c r="J50" s="460" t="s">
        <v>1026</v>
      </c>
      <c r="K50">
        <f t="shared" si="4"/>
        <v>100</v>
      </c>
    </row>
    <row r="51" spans="1:16" s="16" customFormat="1" ht="13.5" customHeight="1">
      <c r="A51" s="26" t="s">
        <v>16</v>
      </c>
      <c r="B51" s="37"/>
      <c r="C51" s="325"/>
      <c r="D51" s="7"/>
      <c r="E51" s="7"/>
      <c r="F51" s="7"/>
      <c r="G51" s="7"/>
      <c r="H51" s="7"/>
      <c r="I51" s="7"/>
      <c r="J51" s="7"/>
      <c r="K51" s="7"/>
      <c r="L51" s="7"/>
      <c r="M51" s="212"/>
      <c r="N51" s="7"/>
      <c r="O51" s="213"/>
      <c r="P51" s="214"/>
    </row>
    <row r="52" spans="1:10" ht="13.5" customHeight="1">
      <c r="A52" s="63" t="s">
        <v>1043</v>
      </c>
      <c r="B52" s="63"/>
      <c r="C52" s="63"/>
      <c r="D52" s="476"/>
      <c r="E52" s="476"/>
      <c r="F52" s="476"/>
      <c r="G52" s="7"/>
      <c r="J52" s="7"/>
    </row>
    <row r="53" spans="1:10" ht="13.5" customHeight="1">
      <c r="A53" s="63" t="s">
        <v>1041</v>
      </c>
      <c r="D53" s="63"/>
      <c r="E53" s="63"/>
      <c r="F53" s="63"/>
      <c r="G53" s="7"/>
      <c r="H53" s="7"/>
      <c r="I53" s="7"/>
      <c r="J53" s="7"/>
    </row>
    <row r="54" spans="1:10" ht="13.5" customHeight="1">
      <c r="A54" s="63" t="s">
        <v>1042</v>
      </c>
      <c r="D54" s="63"/>
      <c r="E54" s="63"/>
      <c r="F54" s="63"/>
      <c r="G54" s="7"/>
      <c r="H54" s="7"/>
      <c r="I54" s="7"/>
      <c r="J54" s="7"/>
    </row>
    <row r="55" spans="1:10" ht="13.5" customHeight="1">
      <c r="A55" s="63" t="s">
        <v>1029</v>
      </c>
      <c r="B55" s="63"/>
      <c r="C55" s="63"/>
      <c r="D55" s="63"/>
      <c r="E55" s="63"/>
      <c r="F55" s="7"/>
      <c r="G55" s="7"/>
      <c r="H55" s="7"/>
      <c r="I55" s="7"/>
      <c r="J55" s="7"/>
    </row>
    <row r="56" spans="1:4" ht="13.5" customHeight="1">
      <c r="A56" s="63" t="s">
        <v>1039</v>
      </c>
      <c r="B56" s="63"/>
      <c r="C56" s="63"/>
      <c r="D56" s="476"/>
    </row>
  </sheetData>
  <sheetProtection/>
  <mergeCells count="57">
    <mergeCell ref="H2:J2"/>
    <mergeCell ref="F5:F6"/>
    <mergeCell ref="F3:J3"/>
    <mergeCell ref="C3:C6"/>
    <mergeCell ref="E3:E6"/>
    <mergeCell ref="I5:I6"/>
    <mergeCell ref="J4:J6"/>
    <mergeCell ref="F4:G4"/>
    <mergeCell ref="A11:B11"/>
    <mergeCell ref="A9:B9"/>
    <mergeCell ref="H4:I4"/>
    <mergeCell ref="H5:H6"/>
    <mergeCell ref="A7:B7"/>
    <mergeCell ref="G5:G6"/>
    <mergeCell ref="A10:B10"/>
    <mergeCell ref="A3:B6"/>
    <mergeCell ref="D3:D6"/>
    <mergeCell ref="A8:B8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3:B23"/>
    <mergeCell ref="A24:B24"/>
    <mergeCell ref="A22:B22"/>
    <mergeCell ref="A25:B25"/>
    <mergeCell ref="A26:B26"/>
    <mergeCell ref="A27:B27"/>
    <mergeCell ref="A28:B28"/>
    <mergeCell ref="A29:B29"/>
    <mergeCell ref="A30:B30"/>
    <mergeCell ref="A31:B31"/>
    <mergeCell ref="A32:B32"/>
    <mergeCell ref="A40:B40"/>
    <mergeCell ref="A41:B41"/>
    <mergeCell ref="A46:B46"/>
    <mergeCell ref="A33:B33"/>
    <mergeCell ref="A34:B34"/>
    <mergeCell ref="A35:B35"/>
    <mergeCell ref="A37:B37"/>
    <mergeCell ref="A36:B36"/>
    <mergeCell ref="A48:B48"/>
    <mergeCell ref="A49:B49"/>
    <mergeCell ref="A50:B50"/>
    <mergeCell ref="A38:B38"/>
    <mergeCell ref="A47:B47"/>
    <mergeCell ref="A42:B42"/>
    <mergeCell ref="A43:B43"/>
    <mergeCell ref="A44:B44"/>
    <mergeCell ref="A45:B45"/>
    <mergeCell ref="A39:B39"/>
  </mergeCells>
  <printOptions/>
  <pageMargins left="0.5905511811023623" right="0.7874015748031497" top="0.5905511811023623" bottom="0.5905511811023623" header="0.5118110236220472" footer="0.5118110236220472"/>
  <pageSetup horizontalDpi="600" verticalDpi="600" orientation="portrait" paperSize="9" scale="97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B49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1.25" style="65" customWidth="1"/>
    <col min="3" max="3" width="1.25" style="0" customWidth="1"/>
    <col min="4" max="4" width="10.875" style="0" customWidth="1"/>
    <col min="5" max="5" width="7.125" style="0" customWidth="1"/>
    <col min="6" max="6" width="7.25390625" style="0" customWidth="1"/>
    <col min="7" max="7" width="5.875" style="0" customWidth="1"/>
    <col min="8" max="8" width="7.00390625" style="0" customWidth="1"/>
    <col min="9" max="9" width="6.375" style="0" customWidth="1"/>
    <col min="10" max="10" width="5.875" style="0" customWidth="1"/>
    <col min="11" max="11" width="6.50390625" style="0" customWidth="1"/>
    <col min="12" max="12" width="6.625" style="0" customWidth="1"/>
    <col min="13" max="13" width="5.875" style="0" customWidth="1"/>
    <col min="14" max="14" width="6.75390625" style="0" customWidth="1"/>
    <col min="15" max="15" width="6.875" style="0" customWidth="1"/>
    <col min="16" max="16" width="5.875" style="0" customWidth="1"/>
    <col min="17" max="22" width="8.625" style="0" customWidth="1"/>
    <col min="23" max="29" width="9.00390625" style="30" customWidth="1"/>
  </cols>
  <sheetData>
    <row r="1" spans="1:2" ht="24" customHeight="1">
      <c r="A1" s="64" t="s">
        <v>1150</v>
      </c>
      <c r="B1" s="64"/>
    </row>
    <row r="2" spans="1:2" ht="13.5" customHeight="1">
      <c r="A2" s="318" t="s">
        <v>667</v>
      </c>
      <c r="B2" s="318"/>
    </row>
    <row r="3" spans="1:22" ht="13.5" customHeight="1" thickBot="1">
      <c r="A3" s="703" t="s">
        <v>1011</v>
      </c>
      <c r="B3" s="703"/>
      <c r="C3" s="703"/>
      <c r="D3" s="703"/>
      <c r="E3" s="6"/>
      <c r="F3" s="6"/>
      <c r="G3" s="6"/>
      <c r="H3" s="6"/>
      <c r="I3" s="6"/>
      <c r="J3" s="6"/>
      <c r="K3" s="9"/>
      <c r="L3" s="199"/>
      <c r="M3" s="199"/>
      <c r="N3" s="199"/>
      <c r="O3" s="199"/>
      <c r="P3" s="9" t="s">
        <v>87</v>
      </c>
      <c r="Q3" s="30"/>
      <c r="R3" s="30"/>
      <c r="S3" s="30"/>
      <c r="T3" s="30"/>
      <c r="U3" s="30"/>
      <c r="V3" s="30"/>
    </row>
    <row r="4" spans="1:28" ht="12.75">
      <c r="A4" s="688" t="s">
        <v>1012</v>
      </c>
      <c r="B4" s="688"/>
      <c r="C4" s="688"/>
      <c r="D4" s="677"/>
      <c r="E4" s="675" t="s">
        <v>1013</v>
      </c>
      <c r="F4" s="676"/>
      <c r="G4" s="676"/>
      <c r="H4" s="676"/>
      <c r="I4" s="676"/>
      <c r="J4" s="682"/>
      <c r="K4" s="675" t="s">
        <v>1014</v>
      </c>
      <c r="L4" s="676"/>
      <c r="M4" s="676"/>
      <c r="N4" s="676"/>
      <c r="O4" s="676"/>
      <c r="P4" s="676"/>
      <c r="Q4" s="30"/>
      <c r="R4" s="30"/>
      <c r="S4" s="30"/>
      <c r="Z4" s="37"/>
      <c r="AA4" s="37"/>
      <c r="AB4" s="37"/>
    </row>
    <row r="5" spans="1:28" ht="20.25" customHeight="1">
      <c r="A5" s="683"/>
      <c r="B5" s="683"/>
      <c r="C5" s="683"/>
      <c r="D5" s="687"/>
      <c r="E5" s="849" t="s">
        <v>1038</v>
      </c>
      <c r="F5" s="919"/>
      <c r="G5" s="881"/>
      <c r="H5" s="849" t="s">
        <v>1037</v>
      </c>
      <c r="I5" s="919"/>
      <c r="J5" s="881"/>
      <c r="K5" s="849" t="s">
        <v>1036</v>
      </c>
      <c r="L5" s="919"/>
      <c r="M5" s="881"/>
      <c r="N5" s="849" t="s">
        <v>1037</v>
      </c>
      <c r="O5" s="919"/>
      <c r="P5" s="919"/>
      <c r="Q5" s="30"/>
      <c r="R5" s="30"/>
      <c r="S5" s="30"/>
      <c r="Z5" s="328"/>
      <c r="AA5" s="328"/>
      <c r="AB5" s="328"/>
    </row>
    <row r="6" spans="1:28" ht="21" customHeight="1">
      <c r="A6" s="683"/>
      <c r="B6" s="683"/>
      <c r="C6" s="683"/>
      <c r="D6" s="687"/>
      <c r="E6" s="724"/>
      <c r="F6" s="725"/>
      <c r="G6" s="726"/>
      <c r="H6" s="724"/>
      <c r="I6" s="725"/>
      <c r="J6" s="726"/>
      <c r="K6" s="724"/>
      <c r="L6" s="725"/>
      <c r="M6" s="726"/>
      <c r="N6" s="724"/>
      <c r="O6" s="725"/>
      <c r="P6" s="725"/>
      <c r="Q6" s="30"/>
      <c r="R6" s="30"/>
      <c r="S6" s="30"/>
      <c r="Z6" s="328"/>
      <c r="AA6" s="328"/>
      <c r="AB6" s="328"/>
    </row>
    <row r="7" spans="1:28" ht="13.5" customHeight="1">
      <c r="A7" s="685"/>
      <c r="B7" s="685"/>
      <c r="C7" s="685"/>
      <c r="D7" s="678"/>
      <c r="E7" s="127" t="s">
        <v>58</v>
      </c>
      <c r="F7" s="127" t="s">
        <v>19</v>
      </c>
      <c r="G7" s="127" t="s">
        <v>20</v>
      </c>
      <c r="H7" s="127" t="s">
        <v>58</v>
      </c>
      <c r="I7" s="127" t="s">
        <v>19</v>
      </c>
      <c r="J7" s="10" t="s">
        <v>20</v>
      </c>
      <c r="K7" s="127" t="s">
        <v>58</v>
      </c>
      <c r="L7" s="127" t="s">
        <v>19</v>
      </c>
      <c r="M7" s="127" t="s">
        <v>20</v>
      </c>
      <c r="N7" s="127" t="s">
        <v>58</v>
      </c>
      <c r="O7" s="127" t="s">
        <v>19</v>
      </c>
      <c r="P7" s="10" t="s">
        <v>20</v>
      </c>
      <c r="Q7" s="30"/>
      <c r="R7" s="30"/>
      <c r="S7" s="30"/>
      <c r="Z7" s="31"/>
      <c r="AA7" s="31"/>
      <c r="AB7" s="31"/>
    </row>
    <row r="8" spans="1:28" ht="18" customHeight="1">
      <c r="A8" s="750" t="s">
        <v>1016</v>
      </c>
      <c r="B8" s="750"/>
      <c r="C8" s="750"/>
      <c r="D8" s="751"/>
      <c r="E8" s="82">
        <f aca="true" t="shared" si="0" ref="E8:J8">E10+E27</f>
        <v>30509</v>
      </c>
      <c r="F8" s="82">
        <f t="shared" si="0"/>
        <v>26816</v>
      </c>
      <c r="G8" s="82">
        <f t="shared" si="0"/>
        <v>3693</v>
      </c>
      <c r="H8" s="82">
        <f t="shared" si="0"/>
        <v>37658</v>
      </c>
      <c r="I8" s="947">
        <f t="shared" si="0"/>
        <v>33925</v>
      </c>
      <c r="J8" s="947">
        <f t="shared" si="0"/>
        <v>3733</v>
      </c>
      <c r="K8" s="947">
        <v>26083</v>
      </c>
      <c r="L8" s="947">
        <v>22695</v>
      </c>
      <c r="M8" s="82">
        <v>3388</v>
      </c>
      <c r="N8" s="82">
        <v>28054</v>
      </c>
      <c r="O8" s="82">
        <v>25607</v>
      </c>
      <c r="P8" s="82">
        <v>2447</v>
      </c>
      <c r="Q8" s="30"/>
      <c r="R8" s="30"/>
      <c r="S8" s="30"/>
      <c r="Z8" s="330"/>
      <c r="AA8" s="331"/>
      <c r="AB8" s="330"/>
    </row>
    <row r="9" spans="1:28" ht="6" customHeight="1">
      <c r="A9" s="333"/>
      <c r="B9" s="333"/>
      <c r="C9" s="333"/>
      <c r="D9" s="334"/>
      <c r="E9" s="329"/>
      <c r="F9" s="329"/>
      <c r="G9" s="329"/>
      <c r="H9" s="329"/>
      <c r="I9" s="948"/>
      <c r="J9" s="948"/>
      <c r="K9" s="948"/>
      <c r="L9" s="948"/>
      <c r="M9" s="329"/>
      <c r="N9" s="329"/>
      <c r="O9" s="329"/>
      <c r="P9" s="329"/>
      <c r="Q9" s="30"/>
      <c r="R9" s="30"/>
      <c r="S9" s="30"/>
      <c r="Z9" s="330"/>
      <c r="AA9" s="331"/>
      <c r="AB9" s="330"/>
    </row>
    <row r="10" spans="1:28" ht="18" customHeight="1">
      <c r="A10" s="332"/>
      <c r="B10" s="743" t="s">
        <v>1044</v>
      </c>
      <c r="C10" s="743"/>
      <c r="D10" s="928"/>
      <c r="E10" s="82">
        <v>21346</v>
      </c>
      <c r="F10" s="82">
        <v>19710</v>
      </c>
      <c r="G10" s="82">
        <v>1636</v>
      </c>
      <c r="H10" s="82">
        <v>25448</v>
      </c>
      <c r="I10" s="947">
        <v>22675</v>
      </c>
      <c r="J10" s="947">
        <v>2773</v>
      </c>
      <c r="K10" s="947">
        <v>16079</v>
      </c>
      <c r="L10" s="947">
        <v>14762</v>
      </c>
      <c r="M10" s="82">
        <v>1317</v>
      </c>
      <c r="N10" s="82">
        <v>15805</v>
      </c>
      <c r="O10" s="82">
        <v>14017</v>
      </c>
      <c r="P10" s="82">
        <v>1788</v>
      </c>
      <c r="Q10" s="335"/>
      <c r="R10" s="335"/>
      <c r="S10" s="335"/>
      <c r="Z10" s="330"/>
      <c r="AA10" s="331"/>
      <c r="AB10" s="330"/>
    </row>
    <row r="11" spans="1:28" ht="17.25" customHeight="1">
      <c r="A11" s="336"/>
      <c r="B11" s="336"/>
      <c r="C11" s="30"/>
      <c r="D11" s="18" t="s">
        <v>63</v>
      </c>
      <c r="E11" s="42">
        <v>1107</v>
      </c>
      <c r="F11" s="42">
        <v>919</v>
      </c>
      <c r="G11" s="42">
        <v>188</v>
      </c>
      <c r="H11" s="42">
        <v>749</v>
      </c>
      <c r="I11" s="42">
        <v>694</v>
      </c>
      <c r="J11" s="42">
        <v>55</v>
      </c>
      <c r="K11" s="42">
        <v>1082</v>
      </c>
      <c r="L11" s="42">
        <v>884</v>
      </c>
      <c r="M11" s="42">
        <v>198</v>
      </c>
      <c r="N11" s="42">
        <v>844</v>
      </c>
      <c r="O11" s="42">
        <v>792</v>
      </c>
      <c r="P11" s="42">
        <v>52</v>
      </c>
      <c r="Z11" s="338"/>
      <c r="AA11" s="338"/>
      <c r="AB11" s="338"/>
    </row>
    <row r="12" spans="1:28" ht="17.25" customHeight="1">
      <c r="A12" s="336"/>
      <c r="B12" s="336"/>
      <c r="C12" s="30"/>
      <c r="D12" s="18" t="s">
        <v>64</v>
      </c>
      <c r="E12" s="42">
        <v>95</v>
      </c>
      <c r="F12" s="42">
        <v>60</v>
      </c>
      <c r="G12" s="42">
        <v>35</v>
      </c>
      <c r="H12" s="42">
        <v>65</v>
      </c>
      <c r="I12" s="42">
        <v>57</v>
      </c>
      <c r="J12" s="42">
        <v>8</v>
      </c>
      <c r="K12" s="42">
        <v>65</v>
      </c>
      <c r="L12" s="42">
        <v>44</v>
      </c>
      <c r="M12" s="42">
        <v>21</v>
      </c>
      <c r="N12" s="42">
        <v>69</v>
      </c>
      <c r="O12" s="42">
        <v>57</v>
      </c>
      <c r="P12" s="42">
        <v>12</v>
      </c>
      <c r="Z12" s="338"/>
      <c r="AA12" s="338"/>
      <c r="AB12" s="338"/>
    </row>
    <row r="13" spans="1:28" ht="17.25" customHeight="1">
      <c r="A13" s="336"/>
      <c r="B13" s="336"/>
      <c r="C13" s="30"/>
      <c r="D13" s="18" t="s">
        <v>65</v>
      </c>
      <c r="E13" s="42">
        <v>36</v>
      </c>
      <c r="F13" s="42">
        <v>34</v>
      </c>
      <c r="G13" s="42">
        <v>2</v>
      </c>
      <c r="H13" s="42">
        <v>113</v>
      </c>
      <c r="I13" s="42">
        <v>68</v>
      </c>
      <c r="J13" s="42">
        <v>45</v>
      </c>
      <c r="K13" s="42">
        <v>35</v>
      </c>
      <c r="L13" s="42">
        <v>34</v>
      </c>
      <c r="M13" s="42">
        <v>1</v>
      </c>
      <c r="N13" s="42">
        <v>85</v>
      </c>
      <c r="O13" s="42">
        <v>56</v>
      </c>
      <c r="P13" s="42">
        <v>29</v>
      </c>
      <c r="Z13" s="338"/>
      <c r="AA13" s="338"/>
      <c r="AB13" s="338"/>
    </row>
    <row r="14" spans="1:28" ht="17.25" customHeight="1">
      <c r="A14" s="336"/>
      <c r="B14" s="336"/>
      <c r="C14" s="30"/>
      <c r="D14" s="18" t="s">
        <v>66</v>
      </c>
      <c r="E14" s="42">
        <v>1427</v>
      </c>
      <c r="F14" s="42">
        <v>1321</v>
      </c>
      <c r="G14" s="42">
        <v>106</v>
      </c>
      <c r="H14" s="42">
        <v>1613</v>
      </c>
      <c r="I14" s="42">
        <v>1274</v>
      </c>
      <c r="J14" s="42">
        <v>339</v>
      </c>
      <c r="K14" s="42">
        <v>1498</v>
      </c>
      <c r="L14" s="42">
        <v>1372</v>
      </c>
      <c r="M14" s="42">
        <v>126</v>
      </c>
      <c r="N14" s="42">
        <v>1493</v>
      </c>
      <c r="O14" s="42">
        <v>1238</v>
      </c>
      <c r="P14" s="42">
        <v>255</v>
      </c>
      <c r="Z14" s="338"/>
      <c r="AA14" s="338"/>
      <c r="AB14" s="338"/>
    </row>
    <row r="15" spans="1:28" ht="17.25" customHeight="1">
      <c r="A15" s="336"/>
      <c r="B15" s="336"/>
      <c r="C15" s="30"/>
      <c r="D15" s="18" t="s">
        <v>67</v>
      </c>
      <c r="E15" s="42">
        <v>6197</v>
      </c>
      <c r="F15" s="42">
        <v>5880</v>
      </c>
      <c r="G15" s="42">
        <v>317</v>
      </c>
      <c r="H15" s="42">
        <v>7331</v>
      </c>
      <c r="I15" s="42">
        <v>6592</v>
      </c>
      <c r="J15" s="42">
        <v>739</v>
      </c>
      <c r="K15" s="42">
        <v>6873</v>
      </c>
      <c r="L15" s="42">
        <v>6505</v>
      </c>
      <c r="M15" s="42">
        <v>368</v>
      </c>
      <c r="N15" s="42">
        <v>7438</v>
      </c>
      <c r="O15" s="42">
        <v>6666</v>
      </c>
      <c r="P15" s="42">
        <v>772</v>
      </c>
      <c r="Z15" s="338"/>
      <c r="AA15" s="338"/>
      <c r="AB15" s="338"/>
    </row>
    <row r="16" spans="1:28" ht="17.25" customHeight="1">
      <c r="A16" s="336"/>
      <c r="B16" s="336"/>
      <c r="C16" s="30"/>
      <c r="D16" s="18" t="s">
        <v>21</v>
      </c>
      <c r="E16" s="42">
        <v>149</v>
      </c>
      <c r="F16" s="42">
        <v>148</v>
      </c>
      <c r="G16" s="42">
        <v>1</v>
      </c>
      <c r="H16" s="42">
        <v>224</v>
      </c>
      <c r="I16" s="42">
        <v>173</v>
      </c>
      <c r="J16" s="42">
        <v>51</v>
      </c>
      <c r="K16" s="477" t="s">
        <v>4</v>
      </c>
      <c r="L16" s="478" t="s">
        <v>4</v>
      </c>
      <c r="M16" s="478" t="s">
        <v>4</v>
      </c>
      <c r="N16" s="478" t="s">
        <v>4</v>
      </c>
      <c r="O16" s="478" t="s">
        <v>4</v>
      </c>
      <c r="P16" s="478" t="s">
        <v>4</v>
      </c>
      <c r="Z16" s="338"/>
      <c r="AA16" s="338"/>
      <c r="AB16" s="338"/>
    </row>
    <row r="17" spans="1:28" ht="17.25" customHeight="1">
      <c r="A17" s="336"/>
      <c r="B17" s="336"/>
      <c r="C17" s="30"/>
      <c r="D17" s="18" t="s">
        <v>69</v>
      </c>
      <c r="E17" s="42">
        <v>5915</v>
      </c>
      <c r="F17" s="42">
        <v>5424</v>
      </c>
      <c r="G17" s="42">
        <v>491</v>
      </c>
      <c r="H17" s="42">
        <v>4649</v>
      </c>
      <c r="I17" s="42">
        <v>4073</v>
      </c>
      <c r="J17" s="42">
        <v>576</v>
      </c>
      <c r="K17" s="42">
        <v>5509</v>
      </c>
      <c r="L17" s="42">
        <v>5048</v>
      </c>
      <c r="M17" s="42">
        <v>461</v>
      </c>
      <c r="N17" s="42">
        <v>4702</v>
      </c>
      <c r="O17" s="42">
        <v>4180</v>
      </c>
      <c r="P17" s="42">
        <v>522</v>
      </c>
      <c r="Z17" s="338"/>
      <c r="AA17" s="338"/>
      <c r="AB17" s="338"/>
    </row>
    <row r="18" spans="1:28" ht="17.25" customHeight="1">
      <c r="A18" s="336"/>
      <c r="B18" s="336"/>
      <c r="C18" s="30"/>
      <c r="D18" s="18" t="s">
        <v>70</v>
      </c>
      <c r="E18" s="42">
        <v>79</v>
      </c>
      <c r="F18" s="42">
        <v>77</v>
      </c>
      <c r="G18" s="42">
        <v>2</v>
      </c>
      <c r="H18" s="42">
        <v>54</v>
      </c>
      <c r="I18" s="42">
        <v>40</v>
      </c>
      <c r="J18" s="42">
        <v>14</v>
      </c>
      <c r="K18" s="42">
        <v>55</v>
      </c>
      <c r="L18" s="42">
        <v>52</v>
      </c>
      <c r="M18" s="42">
        <v>3</v>
      </c>
      <c r="N18" s="42">
        <v>53</v>
      </c>
      <c r="O18" s="42">
        <v>46</v>
      </c>
      <c r="P18" s="42">
        <v>7</v>
      </c>
      <c r="Z18" s="338"/>
      <c r="AA18" s="338"/>
      <c r="AB18" s="338"/>
    </row>
    <row r="19" spans="1:28" ht="17.25" customHeight="1">
      <c r="A19" s="336"/>
      <c r="B19" s="336"/>
      <c r="C19" s="30"/>
      <c r="D19" s="18" t="s">
        <v>975</v>
      </c>
      <c r="E19" s="477">
        <v>65</v>
      </c>
      <c r="F19" s="478">
        <v>59</v>
      </c>
      <c r="G19" s="478">
        <v>6</v>
      </c>
      <c r="H19" s="478">
        <v>40</v>
      </c>
      <c r="I19" s="478">
        <v>32</v>
      </c>
      <c r="J19" s="478">
        <v>8</v>
      </c>
      <c r="K19" s="42">
        <v>78</v>
      </c>
      <c r="L19" s="42">
        <v>73</v>
      </c>
      <c r="M19" s="42">
        <v>5</v>
      </c>
      <c r="N19" s="42">
        <v>40</v>
      </c>
      <c r="O19" s="42">
        <v>33</v>
      </c>
      <c r="P19" s="477">
        <v>7</v>
      </c>
      <c r="Z19" s="338"/>
      <c r="AA19" s="338"/>
      <c r="AB19" s="338"/>
    </row>
    <row r="20" spans="1:28" ht="17.25" customHeight="1">
      <c r="A20" s="336"/>
      <c r="B20" s="336"/>
      <c r="C20" s="30"/>
      <c r="D20" s="18" t="s">
        <v>73</v>
      </c>
      <c r="E20" s="42">
        <v>229</v>
      </c>
      <c r="F20" s="42">
        <v>161</v>
      </c>
      <c r="G20" s="42">
        <v>68</v>
      </c>
      <c r="H20" s="42">
        <v>274</v>
      </c>
      <c r="I20" s="42">
        <v>214</v>
      </c>
      <c r="J20" s="42">
        <v>60</v>
      </c>
      <c r="K20" s="42">
        <v>302</v>
      </c>
      <c r="L20" s="42">
        <v>185</v>
      </c>
      <c r="M20" s="42">
        <v>117</v>
      </c>
      <c r="N20" s="42">
        <v>302</v>
      </c>
      <c r="O20" s="42">
        <v>256</v>
      </c>
      <c r="P20" s="42">
        <v>46</v>
      </c>
      <c r="Z20" s="338"/>
      <c r="AA20" s="338"/>
      <c r="AB20" s="338"/>
    </row>
    <row r="21" spans="1:28" ht="17.25" customHeight="1">
      <c r="A21" s="336"/>
      <c r="B21" s="336"/>
      <c r="C21" s="30"/>
      <c r="D21" s="18" t="s">
        <v>1015</v>
      </c>
      <c r="E21" s="42">
        <v>18</v>
      </c>
      <c r="F21" s="42">
        <v>16</v>
      </c>
      <c r="G21" s="42">
        <v>2</v>
      </c>
      <c r="H21" s="42">
        <v>43</v>
      </c>
      <c r="I21" s="42">
        <v>39</v>
      </c>
      <c r="J21" s="42">
        <v>4</v>
      </c>
      <c r="K21" s="42">
        <v>28</v>
      </c>
      <c r="L21" s="42">
        <v>25</v>
      </c>
      <c r="M21" s="42">
        <v>3</v>
      </c>
      <c r="N21" s="42">
        <v>51</v>
      </c>
      <c r="O21" s="42">
        <v>49</v>
      </c>
      <c r="P21" s="42">
        <v>2</v>
      </c>
      <c r="Z21" s="338"/>
      <c r="AA21" s="338"/>
      <c r="AB21" s="338"/>
    </row>
    <row r="22" spans="1:28" ht="17.25" customHeight="1">
      <c r="A22" s="336"/>
      <c r="B22" s="336"/>
      <c r="C22" s="30"/>
      <c r="D22" s="18" t="s">
        <v>23</v>
      </c>
      <c r="E22" s="34">
        <v>5478</v>
      </c>
      <c r="F22" s="34">
        <v>5080</v>
      </c>
      <c r="G22" s="42">
        <v>398</v>
      </c>
      <c r="H22" s="42">
        <v>9532</v>
      </c>
      <c r="I22" s="42">
        <v>8757</v>
      </c>
      <c r="J22" s="42">
        <v>775</v>
      </c>
      <c r="K22" s="477" t="s">
        <v>4</v>
      </c>
      <c r="L22" s="478" t="s">
        <v>4</v>
      </c>
      <c r="M22" s="478" t="s">
        <v>4</v>
      </c>
      <c r="N22" s="478" t="s">
        <v>4</v>
      </c>
      <c r="O22" s="478" t="s">
        <v>4</v>
      </c>
      <c r="P22" s="478" t="s">
        <v>4</v>
      </c>
      <c r="Z22" s="338"/>
      <c r="AA22" s="338"/>
      <c r="AB22" s="338"/>
    </row>
    <row r="23" spans="1:28" ht="17.25" customHeight="1">
      <c r="A23" s="336"/>
      <c r="B23" s="336"/>
      <c r="C23" s="30"/>
      <c r="D23" s="18" t="s">
        <v>976</v>
      </c>
      <c r="E23" s="477">
        <v>132</v>
      </c>
      <c r="F23" s="478">
        <v>131</v>
      </c>
      <c r="G23" s="478">
        <v>1</v>
      </c>
      <c r="H23" s="478">
        <v>171</v>
      </c>
      <c r="I23" s="478">
        <v>145</v>
      </c>
      <c r="J23" s="478">
        <v>26</v>
      </c>
      <c r="K23" s="477">
        <v>108</v>
      </c>
      <c r="L23" s="478">
        <v>107</v>
      </c>
      <c r="M23" s="478">
        <v>1</v>
      </c>
      <c r="N23" s="42">
        <v>161</v>
      </c>
      <c r="O23" s="42">
        <v>134</v>
      </c>
      <c r="P23" s="42">
        <v>27</v>
      </c>
      <c r="Z23" s="338"/>
      <c r="AA23" s="338"/>
      <c r="AB23" s="338"/>
    </row>
    <row r="24" spans="1:28" ht="17.25" customHeight="1">
      <c r="A24" s="336"/>
      <c r="B24" s="336"/>
      <c r="C24" s="30"/>
      <c r="D24" s="18" t="s">
        <v>974</v>
      </c>
      <c r="E24" s="477">
        <v>295</v>
      </c>
      <c r="F24" s="478">
        <v>288</v>
      </c>
      <c r="G24" s="478">
        <v>7</v>
      </c>
      <c r="H24" s="478">
        <v>436</v>
      </c>
      <c r="I24" s="478">
        <v>387</v>
      </c>
      <c r="J24" s="478">
        <v>49</v>
      </c>
      <c r="K24" s="477">
        <v>374</v>
      </c>
      <c r="L24" s="478">
        <v>367</v>
      </c>
      <c r="M24" s="478">
        <v>7</v>
      </c>
      <c r="N24" s="478">
        <v>489</v>
      </c>
      <c r="O24" s="478">
        <v>442</v>
      </c>
      <c r="P24" s="478">
        <v>47</v>
      </c>
      <c r="Z24" s="338"/>
      <c r="AA24" s="338"/>
      <c r="AB24" s="338"/>
    </row>
    <row r="25" spans="1:28" ht="17.25" customHeight="1">
      <c r="A25" s="336"/>
      <c r="B25" s="336"/>
      <c r="C25" s="30"/>
      <c r="D25" s="479" t="s">
        <v>24</v>
      </c>
      <c r="E25" s="42">
        <v>124</v>
      </c>
      <c r="F25" s="42">
        <v>112</v>
      </c>
      <c r="G25" s="42">
        <v>12</v>
      </c>
      <c r="H25" s="42">
        <v>154</v>
      </c>
      <c r="I25" s="42">
        <v>130</v>
      </c>
      <c r="J25" s="42">
        <v>24</v>
      </c>
      <c r="K25" s="42">
        <v>72</v>
      </c>
      <c r="L25" s="42">
        <v>66</v>
      </c>
      <c r="M25" s="42">
        <v>6</v>
      </c>
      <c r="N25" s="42">
        <v>78</v>
      </c>
      <c r="O25" s="42">
        <v>68</v>
      </c>
      <c r="P25" s="42">
        <v>10</v>
      </c>
      <c r="Z25" s="338"/>
      <c r="AA25" s="338"/>
      <c r="AB25" s="338"/>
    </row>
    <row r="26" spans="1:28" ht="6" customHeight="1">
      <c r="A26" s="336"/>
      <c r="B26" s="336"/>
      <c r="C26" s="30"/>
      <c r="D26" s="339"/>
      <c r="E26" s="337"/>
      <c r="F26" s="337"/>
      <c r="G26" s="337"/>
      <c r="H26" s="337"/>
      <c r="I26" s="337"/>
      <c r="J26" s="337"/>
      <c r="K26" s="337"/>
      <c r="L26" s="337"/>
      <c r="M26" s="337"/>
      <c r="N26" s="337"/>
      <c r="O26" s="337"/>
      <c r="P26" s="337"/>
      <c r="Z26" s="338"/>
      <c r="AA26" s="338"/>
      <c r="AB26" s="338"/>
    </row>
    <row r="27" spans="1:28" ht="18" customHeight="1">
      <c r="A27" s="336"/>
      <c r="B27" s="743" t="s">
        <v>1052</v>
      </c>
      <c r="C27" s="743"/>
      <c r="D27" s="928"/>
      <c r="E27" s="82">
        <v>9163</v>
      </c>
      <c r="F27" s="82">
        <v>7106</v>
      </c>
      <c r="G27" s="82">
        <v>2057</v>
      </c>
      <c r="H27" s="82">
        <v>12210</v>
      </c>
      <c r="I27" s="947">
        <v>11250</v>
      </c>
      <c r="J27" s="947">
        <v>960</v>
      </c>
      <c r="K27" s="947">
        <v>10004</v>
      </c>
      <c r="L27" s="82">
        <v>7933</v>
      </c>
      <c r="M27" s="82">
        <v>2071</v>
      </c>
      <c r="N27" s="82">
        <v>12249</v>
      </c>
      <c r="O27" s="82">
        <v>11590</v>
      </c>
      <c r="P27" s="82">
        <v>659</v>
      </c>
      <c r="Q27" s="319"/>
      <c r="R27" s="319"/>
      <c r="S27" s="319"/>
      <c r="Z27" s="330"/>
      <c r="AA27" s="330"/>
      <c r="AB27" s="330"/>
    </row>
    <row r="28" spans="1:28" ht="18" customHeight="1">
      <c r="A28" s="336"/>
      <c r="B28" s="336"/>
      <c r="C28" s="926" t="s">
        <v>1046</v>
      </c>
      <c r="D28" s="927"/>
      <c r="E28" s="42">
        <v>8059</v>
      </c>
      <c r="F28" s="42">
        <v>6356</v>
      </c>
      <c r="G28" s="42">
        <v>1703</v>
      </c>
      <c r="H28" s="480">
        <f>SUM(H29:H40)</f>
        <v>11291</v>
      </c>
      <c r="I28" s="480">
        <f>SUM(I29:I40)</f>
        <v>10434</v>
      </c>
      <c r="J28" s="480">
        <f>SUM(J29:J40)</f>
        <v>857</v>
      </c>
      <c r="K28" s="42">
        <v>8942</v>
      </c>
      <c r="L28" s="42">
        <v>7213</v>
      </c>
      <c r="M28" s="42">
        <v>1729</v>
      </c>
      <c r="N28" s="480">
        <v>11466</v>
      </c>
      <c r="O28" s="480">
        <v>10860</v>
      </c>
      <c r="P28" s="478">
        <v>606</v>
      </c>
      <c r="Q28" s="319"/>
      <c r="R28" s="319"/>
      <c r="S28" s="319"/>
      <c r="Z28" s="338"/>
      <c r="AA28" s="338"/>
      <c r="AB28" s="338"/>
    </row>
    <row r="29" spans="1:28" ht="17.25" customHeight="1">
      <c r="A29" s="336"/>
      <c r="B29" s="336"/>
      <c r="C29" s="30"/>
      <c r="D29" s="18" t="s">
        <v>25</v>
      </c>
      <c r="E29" s="42">
        <v>1425</v>
      </c>
      <c r="F29" s="42">
        <v>821</v>
      </c>
      <c r="G29" s="42">
        <v>604</v>
      </c>
      <c r="H29" s="42">
        <v>710</v>
      </c>
      <c r="I29" s="42">
        <v>592</v>
      </c>
      <c r="J29" s="42">
        <v>118</v>
      </c>
      <c r="K29" s="42">
        <v>1410</v>
      </c>
      <c r="L29" s="42">
        <v>866</v>
      </c>
      <c r="M29" s="42">
        <v>544</v>
      </c>
      <c r="N29" s="42">
        <v>645</v>
      </c>
      <c r="O29" s="42">
        <v>572</v>
      </c>
      <c r="P29" s="42">
        <v>73</v>
      </c>
      <c r="Q29" s="319"/>
      <c r="R29" s="319"/>
      <c r="S29" s="319"/>
      <c r="Z29" s="338"/>
      <c r="AA29" s="338"/>
      <c r="AB29" s="338"/>
    </row>
    <row r="30" spans="1:28" ht="17.25" customHeight="1">
      <c r="A30" s="336"/>
      <c r="B30" s="336"/>
      <c r="C30" s="30"/>
      <c r="D30" s="18" t="s">
        <v>26</v>
      </c>
      <c r="E30" s="42">
        <v>1098</v>
      </c>
      <c r="F30" s="42">
        <v>701</v>
      </c>
      <c r="G30" s="42">
        <v>397</v>
      </c>
      <c r="H30" s="42">
        <v>1236</v>
      </c>
      <c r="I30" s="42">
        <v>1042</v>
      </c>
      <c r="J30" s="42">
        <v>194</v>
      </c>
      <c r="K30" s="42">
        <v>1243</v>
      </c>
      <c r="L30" s="42">
        <v>768</v>
      </c>
      <c r="M30" s="42">
        <v>475</v>
      </c>
      <c r="N30" s="42">
        <v>1218</v>
      </c>
      <c r="O30" s="42">
        <v>1077</v>
      </c>
      <c r="P30" s="42">
        <v>141</v>
      </c>
      <c r="Z30" s="338"/>
      <c r="AA30" s="338"/>
      <c r="AB30" s="338"/>
    </row>
    <row r="31" spans="1:28" ht="17.25" customHeight="1">
      <c r="A31" s="336"/>
      <c r="B31" s="336"/>
      <c r="C31" s="30"/>
      <c r="D31" s="18" t="s">
        <v>27</v>
      </c>
      <c r="E31" s="42">
        <v>2994</v>
      </c>
      <c r="F31" s="42">
        <v>2857</v>
      </c>
      <c r="G31" s="42">
        <v>137</v>
      </c>
      <c r="H31" s="42">
        <v>4967</v>
      </c>
      <c r="I31" s="42">
        <v>4753</v>
      </c>
      <c r="J31" s="42">
        <v>214</v>
      </c>
      <c r="K31" s="42">
        <v>3156</v>
      </c>
      <c r="L31" s="42">
        <v>2906</v>
      </c>
      <c r="M31" s="42">
        <v>250</v>
      </c>
      <c r="N31" s="42">
        <v>4863</v>
      </c>
      <c r="O31" s="42">
        <v>4692</v>
      </c>
      <c r="P31" s="42">
        <v>171</v>
      </c>
      <c r="Z31" s="338"/>
      <c r="AA31" s="338"/>
      <c r="AB31" s="338"/>
    </row>
    <row r="32" spans="1:28" ht="17.25" customHeight="1">
      <c r="A32" s="336"/>
      <c r="B32" s="336"/>
      <c r="C32" s="30"/>
      <c r="D32" s="18" t="s">
        <v>28</v>
      </c>
      <c r="E32" s="42">
        <v>1252</v>
      </c>
      <c r="F32" s="42">
        <v>1212</v>
      </c>
      <c r="G32" s="42">
        <v>40</v>
      </c>
      <c r="H32" s="42">
        <v>2430</v>
      </c>
      <c r="I32" s="42">
        <v>2275</v>
      </c>
      <c r="J32" s="42">
        <v>155</v>
      </c>
      <c r="K32" s="42">
        <v>1957</v>
      </c>
      <c r="L32" s="42">
        <v>1869</v>
      </c>
      <c r="M32" s="42">
        <v>88</v>
      </c>
      <c r="N32" s="42">
        <v>2921</v>
      </c>
      <c r="O32" s="42">
        <v>2798</v>
      </c>
      <c r="P32" s="42">
        <v>123</v>
      </c>
      <c r="Z32" s="338"/>
      <c r="AA32" s="338"/>
      <c r="AB32" s="338"/>
    </row>
    <row r="33" spans="1:28" ht="17.25" customHeight="1">
      <c r="A33" s="336"/>
      <c r="B33" s="336"/>
      <c r="C33" s="30"/>
      <c r="D33" s="18" t="s">
        <v>1017</v>
      </c>
      <c r="E33" s="42">
        <v>72</v>
      </c>
      <c r="F33" s="42">
        <v>58</v>
      </c>
      <c r="G33" s="42">
        <v>14</v>
      </c>
      <c r="H33" s="42">
        <v>104</v>
      </c>
      <c r="I33" s="42">
        <v>86</v>
      </c>
      <c r="J33" s="42">
        <v>18</v>
      </c>
      <c r="K33" s="42">
        <v>66</v>
      </c>
      <c r="L33" s="42">
        <v>48</v>
      </c>
      <c r="M33" s="42">
        <v>18</v>
      </c>
      <c r="N33" s="42">
        <v>80</v>
      </c>
      <c r="O33" s="42">
        <v>73</v>
      </c>
      <c r="P33" s="42">
        <v>7</v>
      </c>
      <c r="Z33" s="338"/>
      <c r="AA33" s="338"/>
      <c r="AB33" s="338"/>
    </row>
    <row r="34" spans="1:28" ht="17.25" customHeight="1">
      <c r="A34" s="336"/>
      <c r="B34" s="336"/>
      <c r="C34" s="30"/>
      <c r="D34" s="18" t="s">
        <v>1018</v>
      </c>
      <c r="E34" s="42">
        <v>77</v>
      </c>
      <c r="F34" s="42">
        <v>22</v>
      </c>
      <c r="G34" s="42">
        <v>55</v>
      </c>
      <c r="H34" s="42">
        <v>25</v>
      </c>
      <c r="I34" s="42">
        <v>23</v>
      </c>
      <c r="J34" s="42">
        <v>2</v>
      </c>
      <c r="K34" s="42">
        <v>60</v>
      </c>
      <c r="L34" s="42">
        <v>30</v>
      </c>
      <c r="M34" s="42">
        <v>30</v>
      </c>
      <c r="N34" s="42">
        <v>28</v>
      </c>
      <c r="O34" s="42">
        <v>28</v>
      </c>
      <c r="P34" s="34" t="s">
        <v>4</v>
      </c>
      <c r="Z34" s="338"/>
      <c r="AA34" s="338"/>
      <c r="AB34" s="338"/>
    </row>
    <row r="35" spans="1:28" ht="17.25" customHeight="1">
      <c r="A35" s="336"/>
      <c r="B35" s="336"/>
      <c r="C35" s="30"/>
      <c r="D35" s="18" t="s">
        <v>1001</v>
      </c>
      <c r="E35" s="477" t="s">
        <v>4</v>
      </c>
      <c r="F35" s="478" t="s">
        <v>4</v>
      </c>
      <c r="G35" s="478" t="s">
        <v>4</v>
      </c>
      <c r="H35" s="478" t="s">
        <v>4</v>
      </c>
      <c r="I35" s="478" t="s">
        <v>4</v>
      </c>
      <c r="J35" s="478" t="s">
        <v>4</v>
      </c>
      <c r="K35" s="42">
        <v>567</v>
      </c>
      <c r="L35" s="42">
        <v>264</v>
      </c>
      <c r="M35" s="42">
        <v>303</v>
      </c>
      <c r="N35" s="42">
        <v>854</v>
      </c>
      <c r="O35" s="42">
        <v>802</v>
      </c>
      <c r="P35" s="42">
        <v>52</v>
      </c>
      <c r="Z35" s="338"/>
      <c r="AA35" s="338"/>
      <c r="AB35" s="338"/>
    </row>
    <row r="36" spans="1:28" ht="17.25" customHeight="1">
      <c r="A36" s="336"/>
      <c r="B36" s="336"/>
      <c r="C36" s="30"/>
      <c r="D36" s="18" t="s">
        <v>29</v>
      </c>
      <c r="E36" s="42">
        <v>276</v>
      </c>
      <c r="F36" s="42">
        <v>30</v>
      </c>
      <c r="G36" s="42">
        <v>246</v>
      </c>
      <c r="H36" s="42">
        <v>171</v>
      </c>
      <c r="I36" s="42">
        <v>158</v>
      </c>
      <c r="J36" s="42">
        <v>13</v>
      </c>
      <c r="K36" s="477" t="s">
        <v>4</v>
      </c>
      <c r="L36" s="478" t="s">
        <v>4</v>
      </c>
      <c r="M36" s="478" t="s">
        <v>4</v>
      </c>
      <c r="N36" s="478" t="s">
        <v>4</v>
      </c>
      <c r="O36" s="478" t="s">
        <v>4</v>
      </c>
      <c r="P36" s="478" t="s">
        <v>4</v>
      </c>
      <c r="Z36" s="338"/>
      <c r="AA36" s="338"/>
      <c r="AB36" s="338"/>
    </row>
    <row r="37" spans="1:28" ht="17.25" customHeight="1">
      <c r="A37" s="336"/>
      <c r="B37" s="336"/>
      <c r="C37" s="30"/>
      <c r="D37" s="18" t="s">
        <v>30</v>
      </c>
      <c r="E37" s="42">
        <v>343</v>
      </c>
      <c r="F37" s="42">
        <v>160</v>
      </c>
      <c r="G37" s="42">
        <v>183</v>
      </c>
      <c r="H37" s="42">
        <v>565</v>
      </c>
      <c r="I37" s="42">
        <v>530</v>
      </c>
      <c r="J37" s="42">
        <v>35</v>
      </c>
      <c r="K37" s="477" t="s">
        <v>4</v>
      </c>
      <c r="L37" s="478" t="s">
        <v>4</v>
      </c>
      <c r="M37" s="478" t="s">
        <v>4</v>
      </c>
      <c r="N37" s="478" t="s">
        <v>4</v>
      </c>
      <c r="O37" s="478" t="s">
        <v>4</v>
      </c>
      <c r="P37" s="478" t="s">
        <v>4</v>
      </c>
      <c r="Z37" s="338"/>
      <c r="AA37" s="338"/>
      <c r="AB37" s="338"/>
    </row>
    <row r="38" spans="1:28" ht="17.25" customHeight="1">
      <c r="A38" s="336"/>
      <c r="B38" s="336"/>
      <c r="C38" s="30"/>
      <c r="D38" s="18" t="s">
        <v>31</v>
      </c>
      <c r="E38" s="42">
        <v>306</v>
      </c>
      <c r="F38" s="42">
        <v>303</v>
      </c>
      <c r="G38" s="42">
        <v>3</v>
      </c>
      <c r="H38" s="42">
        <v>547</v>
      </c>
      <c r="I38" s="42">
        <v>511</v>
      </c>
      <c r="J38" s="42">
        <v>36</v>
      </c>
      <c r="K38" s="42">
        <v>286</v>
      </c>
      <c r="L38" s="42">
        <v>283</v>
      </c>
      <c r="M38" s="42">
        <v>3</v>
      </c>
      <c r="N38" s="42">
        <v>526</v>
      </c>
      <c r="O38" s="42">
        <v>512</v>
      </c>
      <c r="P38" s="42">
        <v>14</v>
      </c>
      <c r="Z38" s="338"/>
      <c r="AA38" s="338"/>
      <c r="AB38" s="338"/>
    </row>
    <row r="39" spans="1:28" ht="17.25" customHeight="1">
      <c r="A39" s="336"/>
      <c r="B39" s="336"/>
      <c r="C39" s="30"/>
      <c r="D39" s="18" t="s">
        <v>32</v>
      </c>
      <c r="E39" s="42">
        <v>81</v>
      </c>
      <c r="F39" s="42">
        <v>81</v>
      </c>
      <c r="G39" s="477" t="s">
        <v>4</v>
      </c>
      <c r="H39" s="42">
        <v>227</v>
      </c>
      <c r="I39" s="42">
        <v>207</v>
      </c>
      <c r="J39" s="42">
        <v>20</v>
      </c>
      <c r="K39" s="42">
        <v>103</v>
      </c>
      <c r="L39" s="42">
        <v>103</v>
      </c>
      <c r="M39" s="477" t="s">
        <v>90</v>
      </c>
      <c r="N39" s="42">
        <v>221</v>
      </c>
      <c r="O39" s="42">
        <v>206</v>
      </c>
      <c r="P39" s="42">
        <v>15</v>
      </c>
      <c r="Z39" s="338"/>
      <c r="AA39" s="338"/>
      <c r="AB39" s="338"/>
    </row>
    <row r="40" spans="1:28" ht="17.25" customHeight="1">
      <c r="A40" s="336"/>
      <c r="B40" s="336"/>
      <c r="C40" s="340"/>
      <c r="D40" s="479" t="s">
        <v>24</v>
      </c>
      <c r="E40" s="42">
        <v>135</v>
      </c>
      <c r="F40" s="42">
        <v>111</v>
      </c>
      <c r="G40" s="42">
        <v>24</v>
      </c>
      <c r="H40" s="42">
        <v>309</v>
      </c>
      <c r="I40" s="42">
        <v>257</v>
      </c>
      <c r="J40" s="42">
        <v>52</v>
      </c>
      <c r="K40" s="42">
        <v>94</v>
      </c>
      <c r="L40" s="42">
        <v>76</v>
      </c>
      <c r="M40" s="42">
        <v>18</v>
      </c>
      <c r="N40" s="42">
        <v>110</v>
      </c>
      <c r="O40" s="42">
        <v>100</v>
      </c>
      <c r="P40" s="42">
        <v>10</v>
      </c>
      <c r="Z40" s="338"/>
      <c r="AA40" s="338"/>
      <c r="AB40" s="338"/>
    </row>
    <row r="41" spans="1:28" ht="18" customHeight="1">
      <c r="A41" s="336"/>
      <c r="B41" s="336"/>
      <c r="C41" s="926" t="s">
        <v>1047</v>
      </c>
      <c r="D41" s="927"/>
      <c r="E41" s="42">
        <v>128</v>
      </c>
      <c r="F41" s="42">
        <v>93</v>
      </c>
      <c r="G41" s="42">
        <v>35</v>
      </c>
      <c r="H41" s="42">
        <v>32</v>
      </c>
      <c r="I41" s="42">
        <v>32</v>
      </c>
      <c r="J41" s="477" t="s">
        <v>4</v>
      </c>
      <c r="K41" s="42">
        <v>117</v>
      </c>
      <c r="L41" s="42">
        <v>88</v>
      </c>
      <c r="M41" s="42">
        <v>29</v>
      </c>
      <c r="N41" s="480">
        <v>28</v>
      </c>
      <c r="O41" s="480">
        <v>28</v>
      </c>
      <c r="P41" s="478" t="s">
        <v>4</v>
      </c>
      <c r="Z41" s="338"/>
      <c r="AA41" s="338"/>
      <c r="AB41" s="341"/>
    </row>
    <row r="42" spans="1:28" ht="18" customHeight="1">
      <c r="A42" s="336"/>
      <c r="B42" s="336"/>
      <c r="C42" s="926" t="s">
        <v>1048</v>
      </c>
      <c r="D42" s="927"/>
      <c r="E42" s="42">
        <v>227</v>
      </c>
      <c r="F42" s="42">
        <v>145</v>
      </c>
      <c r="G42" s="42">
        <v>82</v>
      </c>
      <c r="H42" s="42">
        <v>107</v>
      </c>
      <c r="I42" s="42">
        <v>97</v>
      </c>
      <c r="J42" s="42">
        <v>10</v>
      </c>
      <c r="K42" s="42">
        <v>205</v>
      </c>
      <c r="L42" s="42">
        <v>130</v>
      </c>
      <c r="M42" s="42">
        <v>75</v>
      </c>
      <c r="N42" s="42">
        <v>72</v>
      </c>
      <c r="O42" s="42">
        <v>68</v>
      </c>
      <c r="P42" s="42">
        <v>4</v>
      </c>
      <c r="Z42" s="338"/>
      <c r="AA42" s="338"/>
      <c r="AB42" s="338"/>
    </row>
    <row r="43" spans="1:28" ht="18" customHeight="1">
      <c r="A43" s="336"/>
      <c r="B43" s="336"/>
      <c r="C43" s="926" t="s">
        <v>1049</v>
      </c>
      <c r="D43" s="927"/>
      <c r="E43" s="42">
        <v>122</v>
      </c>
      <c r="F43" s="42">
        <v>68</v>
      </c>
      <c r="G43" s="42">
        <v>54</v>
      </c>
      <c r="H43" s="42">
        <v>107</v>
      </c>
      <c r="I43" s="42">
        <v>90</v>
      </c>
      <c r="J43" s="42">
        <v>17</v>
      </c>
      <c r="K43" s="42">
        <v>154</v>
      </c>
      <c r="L43" s="42">
        <v>91</v>
      </c>
      <c r="M43" s="42">
        <v>63</v>
      </c>
      <c r="N43" s="42">
        <v>97</v>
      </c>
      <c r="O43" s="42">
        <v>90</v>
      </c>
      <c r="P43" s="42">
        <v>7</v>
      </c>
      <c r="Z43" s="338"/>
      <c r="AA43" s="338"/>
      <c r="AB43" s="338"/>
    </row>
    <row r="44" spans="1:28" ht="18" customHeight="1">
      <c r="A44" s="336"/>
      <c r="B44" s="336"/>
      <c r="C44" s="926" t="s">
        <v>1050</v>
      </c>
      <c r="D44" s="927"/>
      <c r="E44" s="42">
        <v>81</v>
      </c>
      <c r="F44" s="42">
        <v>54</v>
      </c>
      <c r="G44" s="42">
        <v>27</v>
      </c>
      <c r="H44" s="42">
        <v>84</v>
      </c>
      <c r="I44" s="42">
        <v>71</v>
      </c>
      <c r="J44" s="42">
        <v>13</v>
      </c>
      <c r="K44" s="42">
        <v>63</v>
      </c>
      <c r="L44" s="42">
        <v>43</v>
      </c>
      <c r="M44" s="42">
        <v>20</v>
      </c>
      <c r="N44" s="42">
        <v>69</v>
      </c>
      <c r="O44" s="42">
        <v>63</v>
      </c>
      <c r="P44" s="42">
        <v>6</v>
      </c>
      <c r="Z44" s="338"/>
      <c r="AA44" s="338"/>
      <c r="AB44" s="338"/>
    </row>
    <row r="45" spans="1:28" ht="18" customHeight="1">
      <c r="A45" s="336"/>
      <c r="B45" s="336"/>
      <c r="C45" s="926" t="s">
        <v>1051</v>
      </c>
      <c r="D45" s="927"/>
      <c r="E45" s="42">
        <v>90</v>
      </c>
      <c r="F45" s="42">
        <v>61</v>
      </c>
      <c r="G45" s="42">
        <v>29</v>
      </c>
      <c r="H45" s="42">
        <v>68</v>
      </c>
      <c r="I45" s="42">
        <v>56</v>
      </c>
      <c r="J45" s="42">
        <v>12</v>
      </c>
      <c r="K45" s="42">
        <v>76</v>
      </c>
      <c r="L45" s="42">
        <v>52</v>
      </c>
      <c r="M45" s="42">
        <v>24</v>
      </c>
      <c r="N45" s="42">
        <v>59</v>
      </c>
      <c r="O45" s="42">
        <v>52</v>
      </c>
      <c r="P45" s="42">
        <v>7</v>
      </c>
      <c r="Z45" s="338"/>
      <c r="AA45" s="338"/>
      <c r="AB45" s="338"/>
    </row>
    <row r="46" spans="1:28" ht="18" customHeight="1" thickBot="1">
      <c r="A46" s="342"/>
      <c r="B46" s="342"/>
      <c r="C46" s="929" t="s">
        <v>33</v>
      </c>
      <c r="D46" s="930"/>
      <c r="E46" s="164">
        <v>456</v>
      </c>
      <c r="F46" s="164">
        <v>329</v>
      </c>
      <c r="G46" s="164">
        <v>127</v>
      </c>
      <c r="H46" s="164">
        <v>521</v>
      </c>
      <c r="I46" s="164">
        <v>470</v>
      </c>
      <c r="J46" s="164">
        <v>51</v>
      </c>
      <c r="K46" s="164">
        <v>447</v>
      </c>
      <c r="L46" s="164">
        <v>316</v>
      </c>
      <c r="M46" s="164">
        <v>131</v>
      </c>
      <c r="N46" s="164">
        <v>458</v>
      </c>
      <c r="O46" s="164">
        <v>429</v>
      </c>
      <c r="P46" s="164">
        <v>29</v>
      </c>
      <c r="Z46" s="338"/>
      <c r="AA46" s="338"/>
      <c r="AB46" s="338"/>
    </row>
    <row r="47" spans="1:19" s="16" customFormat="1" ht="15" customHeight="1">
      <c r="A47" s="24" t="s">
        <v>16</v>
      </c>
      <c r="B47" s="24"/>
      <c r="C47" s="230"/>
      <c r="D47" s="325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212"/>
      <c r="Q47" s="7"/>
      <c r="R47" s="213"/>
      <c r="S47" s="214"/>
    </row>
    <row r="48" spans="1:19" s="16" customFormat="1" ht="15" customHeight="1">
      <c r="A48" s="26" t="s">
        <v>1035</v>
      </c>
      <c r="B48" s="26"/>
      <c r="C48" s="37"/>
      <c r="D48" s="325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212"/>
      <c r="Q48" s="7"/>
      <c r="R48" s="213"/>
      <c r="S48" s="214"/>
    </row>
    <row r="49" spans="1:19" s="16" customFormat="1" ht="15" customHeight="1">
      <c r="A49" s="26" t="s">
        <v>1040</v>
      </c>
      <c r="B49" s="26"/>
      <c r="C49" s="37"/>
      <c r="D49" s="325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212"/>
      <c r="Q49" s="7"/>
      <c r="R49" s="213"/>
      <c r="S49" s="214"/>
    </row>
  </sheetData>
  <sheetProtection/>
  <mergeCells count="18">
    <mergeCell ref="A3:D3"/>
    <mergeCell ref="A4:D7"/>
    <mergeCell ref="H5:J6"/>
    <mergeCell ref="C44:D44"/>
    <mergeCell ref="C46:D46"/>
    <mergeCell ref="C42:D42"/>
    <mergeCell ref="C43:D43"/>
    <mergeCell ref="A8:D8"/>
    <mergeCell ref="C41:D41"/>
    <mergeCell ref="B27:D27"/>
    <mergeCell ref="C45:D45"/>
    <mergeCell ref="C28:D28"/>
    <mergeCell ref="B10:D10"/>
    <mergeCell ref="K4:P4"/>
    <mergeCell ref="K5:M6"/>
    <mergeCell ref="N5:P6"/>
    <mergeCell ref="E4:J4"/>
    <mergeCell ref="E5:G6"/>
  </mergeCells>
  <printOptions/>
  <pageMargins left="0.6692913385826772" right="0.3937007874015748" top="0.5905511811023623" bottom="0.5905511811023623" header="0.5118110236220472" footer="0.5118110236220472"/>
  <pageSetup fitToHeight="2" fitToWidth="2" horizontalDpi="600" verticalDpi="600" orientation="portrait" paperSize="9" scale="98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B45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1.25" style="65" customWidth="1"/>
    <col min="3" max="3" width="1.25" style="0" customWidth="1"/>
    <col min="4" max="4" width="11.25390625" style="0" customWidth="1"/>
    <col min="5" max="14" width="8.625" style="0" customWidth="1"/>
    <col min="15" max="15" width="6.625" style="0" customWidth="1"/>
    <col min="16" max="16" width="5.875" style="0" customWidth="1"/>
    <col min="17" max="22" width="8.625" style="0" customWidth="1"/>
    <col min="23" max="29" width="9.00390625" style="30" customWidth="1"/>
  </cols>
  <sheetData>
    <row r="1" spans="1:22" s="30" customFormat="1" ht="24" customHeight="1">
      <c r="A1" s="64" t="s">
        <v>1151</v>
      </c>
      <c r="B1" s="64"/>
      <c r="C1"/>
      <c r="D1" s="65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</row>
    <row r="2" spans="1:22" s="30" customFormat="1" ht="14.25" customHeight="1">
      <c r="A2" s="318" t="s">
        <v>671</v>
      </c>
      <c r="B2" s="318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</row>
    <row r="3" spans="1:16" s="30" customFormat="1" ht="13.5" customHeight="1" thickBot="1">
      <c r="A3" s="703" t="s">
        <v>619</v>
      </c>
      <c r="B3" s="703"/>
      <c r="C3" s="703"/>
      <c r="D3" s="703"/>
      <c r="E3" s="6"/>
      <c r="F3" s="6"/>
      <c r="G3" s="6"/>
      <c r="H3" s="6"/>
      <c r="I3" s="6"/>
      <c r="J3" s="40" t="s">
        <v>87</v>
      </c>
      <c r="K3" s="40"/>
      <c r="L3" s="461"/>
      <c r="M3" s="461"/>
      <c r="N3" s="461"/>
      <c r="O3" s="461"/>
      <c r="P3"/>
    </row>
    <row r="4" spans="1:28" s="30" customFormat="1" ht="12.75">
      <c r="A4" s="688" t="s">
        <v>973</v>
      </c>
      <c r="B4" s="688"/>
      <c r="C4" s="688"/>
      <c r="D4" s="677"/>
      <c r="E4" s="675" t="s">
        <v>17</v>
      </c>
      <c r="F4" s="676"/>
      <c r="G4" s="676"/>
      <c r="H4" s="676"/>
      <c r="I4" s="676"/>
      <c r="J4" s="676"/>
      <c r="K4" s="683"/>
      <c r="L4" s="683"/>
      <c r="M4" s="683"/>
      <c r="N4" s="683"/>
      <c r="O4" s="683"/>
      <c r="P4" s="683"/>
      <c r="T4"/>
      <c r="U4"/>
      <c r="V4"/>
      <c r="Z4" s="37"/>
      <c r="AA4" s="37"/>
      <c r="AB4" s="37"/>
    </row>
    <row r="5" spans="1:28" s="30" customFormat="1" ht="20.25" customHeight="1">
      <c r="A5" s="683"/>
      <c r="B5" s="683"/>
      <c r="C5" s="683"/>
      <c r="D5" s="687"/>
      <c r="E5" s="849" t="s">
        <v>216</v>
      </c>
      <c r="F5" s="919"/>
      <c r="G5" s="881"/>
      <c r="H5" s="849" t="s">
        <v>217</v>
      </c>
      <c r="I5" s="919"/>
      <c r="J5" s="919"/>
      <c r="K5" s="713"/>
      <c r="L5" s="713"/>
      <c r="M5" s="713"/>
      <c r="N5" s="713"/>
      <c r="O5" s="713"/>
      <c r="P5" s="713"/>
      <c r="T5"/>
      <c r="U5"/>
      <c r="V5"/>
      <c r="Z5" s="328"/>
      <c r="AA5" s="328"/>
      <c r="AB5" s="328"/>
    </row>
    <row r="6" spans="1:28" s="30" customFormat="1" ht="21" customHeight="1">
      <c r="A6" s="683"/>
      <c r="B6" s="683"/>
      <c r="C6" s="683"/>
      <c r="D6" s="687"/>
      <c r="E6" s="724"/>
      <c r="F6" s="725"/>
      <c r="G6" s="726"/>
      <c r="H6" s="724"/>
      <c r="I6" s="725"/>
      <c r="J6" s="725"/>
      <c r="K6" s="713"/>
      <c r="L6" s="713"/>
      <c r="M6" s="713"/>
      <c r="N6" s="713"/>
      <c r="O6" s="713"/>
      <c r="P6" s="713"/>
      <c r="T6"/>
      <c r="U6"/>
      <c r="V6"/>
      <c r="Z6" s="328"/>
      <c r="AA6" s="328"/>
      <c r="AB6" s="328"/>
    </row>
    <row r="7" spans="1:28" s="30" customFormat="1" ht="12.75" customHeight="1">
      <c r="A7" s="685"/>
      <c r="B7" s="685"/>
      <c r="C7" s="685"/>
      <c r="D7" s="678"/>
      <c r="E7" s="127" t="s">
        <v>58</v>
      </c>
      <c r="F7" s="127" t="s">
        <v>19</v>
      </c>
      <c r="G7" s="127" t="s">
        <v>20</v>
      </c>
      <c r="H7" s="127" t="s">
        <v>58</v>
      </c>
      <c r="I7" s="127" t="s">
        <v>19</v>
      </c>
      <c r="J7" s="10" t="s">
        <v>20</v>
      </c>
      <c r="K7" s="31"/>
      <c r="L7" s="31"/>
      <c r="M7" s="31"/>
      <c r="N7" s="31"/>
      <c r="O7" s="31"/>
      <c r="P7" s="31"/>
      <c r="T7"/>
      <c r="U7"/>
      <c r="V7"/>
      <c r="Z7" s="31"/>
      <c r="AA7" s="31"/>
      <c r="AB7" s="31"/>
    </row>
    <row r="8" spans="1:22" s="30" customFormat="1" ht="17.25" customHeight="1">
      <c r="A8" s="750" t="s">
        <v>669</v>
      </c>
      <c r="B8" s="750"/>
      <c r="C8" s="750"/>
      <c r="D8" s="751"/>
      <c r="E8" s="481">
        <f aca="true" t="shared" si="0" ref="E8:J8">E9+E19</f>
        <v>12142</v>
      </c>
      <c r="F8" s="481">
        <f t="shared" si="0"/>
        <v>11022</v>
      </c>
      <c r="G8" s="481">
        <f t="shared" si="0"/>
        <v>1120</v>
      </c>
      <c r="H8" s="481">
        <f t="shared" si="0"/>
        <v>7089</v>
      </c>
      <c r="I8" s="481">
        <f t="shared" si="0"/>
        <v>6573</v>
      </c>
      <c r="J8" s="481">
        <f t="shared" si="0"/>
        <v>516</v>
      </c>
      <c r="K8" s="330"/>
      <c r="L8" s="330"/>
      <c r="M8" s="330"/>
      <c r="N8" s="330"/>
      <c r="O8" s="330"/>
      <c r="P8" s="330"/>
      <c r="Q8"/>
      <c r="R8"/>
      <c r="S8"/>
      <c r="T8"/>
      <c r="U8"/>
      <c r="V8"/>
    </row>
    <row r="9" spans="1:22" s="30" customFormat="1" ht="17.25" customHeight="1">
      <c r="A9" s="332"/>
      <c r="B9" s="743" t="s">
        <v>1044</v>
      </c>
      <c r="C9" s="743"/>
      <c r="D9" s="928"/>
      <c r="E9" s="481">
        <f>F9+G9</f>
        <v>10545</v>
      </c>
      <c r="F9" s="481">
        <f>SUM(F10:F18)</f>
        <v>9634</v>
      </c>
      <c r="G9" s="481">
        <f>SUM(G10:G18)</f>
        <v>911</v>
      </c>
      <c r="H9" s="481">
        <f>I9+J9</f>
        <v>6212</v>
      </c>
      <c r="I9" s="481">
        <f>SUM(I10:I18)</f>
        <v>5704</v>
      </c>
      <c r="J9" s="481">
        <f>SUM(J10:J18)</f>
        <v>508</v>
      </c>
      <c r="K9" s="330"/>
      <c r="L9" s="330"/>
      <c r="M9" s="330"/>
      <c r="N9" s="330"/>
      <c r="O9" s="330"/>
      <c r="P9" s="330"/>
      <c r="Q9" s="319"/>
      <c r="R9" s="319"/>
      <c r="S9"/>
      <c r="T9"/>
      <c r="U9"/>
      <c r="V9"/>
    </row>
    <row r="10" spans="1:22" s="30" customFormat="1" ht="17.25" customHeight="1">
      <c r="A10" s="336"/>
      <c r="B10" s="336"/>
      <c r="D10" s="18" t="s">
        <v>63</v>
      </c>
      <c r="E10" s="480">
        <f>F10+G10</f>
        <v>93</v>
      </c>
      <c r="F10" s="160">
        <v>70</v>
      </c>
      <c r="G10" s="160">
        <v>23</v>
      </c>
      <c r="H10" s="480">
        <f>I10+J10</f>
        <v>12</v>
      </c>
      <c r="I10" s="39">
        <v>10</v>
      </c>
      <c r="J10" s="39">
        <v>2</v>
      </c>
      <c r="K10" s="338"/>
      <c r="L10" s="338"/>
      <c r="M10" s="338"/>
      <c r="N10" s="341"/>
      <c r="O10" s="341"/>
      <c r="P10" s="341"/>
      <c r="Q10"/>
      <c r="R10"/>
      <c r="S10"/>
      <c r="T10"/>
      <c r="U10"/>
      <c r="V10"/>
    </row>
    <row r="11" spans="1:22" s="30" customFormat="1" ht="17.25" customHeight="1">
      <c r="A11" s="336"/>
      <c r="B11" s="336"/>
      <c r="D11" s="18" t="s">
        <v>66</v>
      </c>
      <c r="E11" s="480">
        <f>F11+G11</f>
        <v>54</v>
      </c>
      <c r="F11" s="160">
        <v>50</v>
      </c>
      <c r="G11" s="160">
        <v>4</v>
      </c>
      <c r="H11" s="480">
        <v>18</v>
      </c>
      <c r="I11" s="160">
        <v>18</v>
      </c>
      <c r="J11" s="39" t="s">
        <v>4</v>
      </c>
      <c r="K11" s="338"/>
      <c r="L11" s="338"/>
      <c r="M11" s="338"/>
      <c r="N11" s="341"/>
      <c r="O11" s="338"/>
      <c r="P11" s="341"/>
      <c r="Q11"/>
      <c r="R11"/>
      <c r="S11"/>
      <c r="T11"/>
      <c r="U11"/>
      <c r="V11"/>
    </row>
    <row r="12" spans="1:22" s="30" customFormat="1" ht="17.25" customHeight="1">
      <c r="A12" s="336"/>
      <c r="B12" s="336"/>
      <c r="D12" s="18" t="s">
        <v>67</v>
      </c>
      <c r="E12" s="480">
        <f>F12+G12</f>
        <v>143</v>
      </c>
      <c r="F12" s="160">
        <v>137</v>
      </c>
      <c r="G12" s="160">
        <v>6</v>
      </c>
      <c r="H12" s="480">
        <f>I12+J12</f>
        <v>126</v>
      </c>
      <c r="I12" s="160">
        <v>114</v>
      </c>
      <c r="J12" s="160">
        <v>12</v>
      </c>
      <c r="K12" s="338"/>
      <c r="L12" s="338"/>
      <c r="M12" s="338"/>
      <c r="N12" s="341"/>
      <c r="O12" s="338"/>
      <c r="P12" s="338"/>
      <c r="Q12"/>
      <c r="R12"/>
      <c r="S12"/>
      <c r="T12"/>
      <c r="U12"/>
      <c r="V12"/>
    </row>
    <row r="13" spans="1:22" s="30" customFormat="1" ht="17.25" customHeight="1">
      <c r="A13" s="336"/>
      <c r="B13" s="336"/>
      <c r="D13" s="18" t="s">
        <v>34</v>
      </c>
      <c r="E13" s="482" t="s">
        <v>4</v>
      </c>
      <c r="F13" s="32" t="s">
        <v>4</v>
      </c>
      <c r="G13" s="32" t="s">
        <v>4</v>
      </c>
      <c r="H13" s="482" t="s">
        <v>4</v>
      </c>
      <c r="I13" s="39" t="s">
        <v>4</v>
      </c>
      <c r="J13" s="39" t="s">
        <v>4</v>
      </c>
      <c r="K13" s="341"/>
      <c r="L13" s="341"/>
      <c r="M13" s="341"/>
      <c r="N13" s="341"/>
      <c r="O13" s="341"/>
      <c r="P13" s="341"/>
      <c r="Q13"/>
      <c r="R13"/>
      <c r="S13"/>
      <c r="T13"/>
      <c r="U13"/>
      <c r="V13"/>
    </row>
    <row r="14" spans="1:22" s="30" customFormat="1" ht="17.25" customHeight="1">
      <c r="A14" s="336"/>
      <c r="B14" s="336"/>
      <c r="D14" s="18" t="s">
        <v>667</v>
      </c>
      <c r="E14" s="480">
        <f aca="true" t="shared" si="1" ref="E14:E26">F14+G14</f>
        <v>9532</v>
      </c>
      <c r="F14" s="160">
        <v>8757</v>
      </c>
      <c r="G14" s="160">
        <v>775</v>
      </c>
      <c r="H14" s="480">
        <f>I14+J14</f>
        <v>5478</v>
      </c>
      <c r="I14" s="160">
        <v>5080</v>
      </c>
      <c r="J14" s="160">
        <v>398</v>
      </c>
      <c r="K14" s="338"/>
      <c r="L14" s="338"/>
      <c r="M14" s="338"/>
      <c r="N14" s="341"/>
      <c r="O14" s="338"/>
      <c r="P14" s="338"/>
      <c r="Q14"/>
      <c r="R14"/>
      <c r="S14"/>
      <c r="T14"/>
      <c r="U14"/>
      <c r="V14"/>
    </row>
    <row r="15" spans="1:22" s="30" customFormat="1" ht="17.25" customHeight="1">
      <c r="A15" s="336"/>
      <c r="B15" s="336"/>
      <c r="D15" s="18" t="s">
        <v>69</v>
      </c>
      <c r="E15" s="480">
        <f t="shared" si="1"/>
        <v>559</v>
      </c>
      <c r="F15" s="160">
        <v>474</v>
      </c>
      <c r="G15" s="39">
        <v>85</v>
      </c>
      <c r="H15" s="480">
        <f>I15+J15</f>
        <v>464</v>
      </c>
      <c r="I15" s="160">
        <v>390</v>
      </c>
      <c r="J15" s="39">
        <v>74</v>
      </c>
      <c r="K15" s="338"/>
      <c r="L15" s="338"/>
      <c r="M15" s="341"/>
      <c r="N15" s="341"/>
      <c r="O15" s="338"/>
      <c r="P15" s="341"/>
      <c r="Q15"/>
      <c r="R15"/>
      <c r="S15"/>
      <c r="T15"/>
      <c r="U15"/>
      <c r="V15"/>
    </row>
    <row r="16" spans="1:16" ht="17.25" customHeight="1">
      <c r="A16" s="336"/>
      <c r="B16" s="336"/>
      <c r="C16" s="30"/>
      <c r="D16" s="18" t="s">
        <v>35</v>
      </c>
      <c r="E16" s="480">
        <f t="shared" si="1"/>
        <v>21</v>
      </c>
      <c r="F16" s="160">
        <v>14</v>
      </c>
      <c r="G16" s="39">
        <v>7</v>
      </c>
      <c r="H16" s="482" t="s">
        <v>4</v>
      </c>
      <c r="I16" s="39" t="s">
        <v>4</v>
      </c>
      <c r="J16" s="39" t="s">
        <v>4</v>
      </c>
      <c r="K16" s="338"/>
      <c r="L16" s="338"/>
      <c r="M16" s="341"/>
      <c r="N16" s="341"/>
      <c r="O16" s="341"/>
      <c r="P16" s="341"/>
    </row>
    <row r="17" spans="1:16" ht="17.25" customHeight="1">
      <c r="A17" s="336"/>
      <c r="B17" s="336"/>
      <c r="C17" s="30"/>
      <c r="D17" s="18" t="s">
        <v>36</v>
      </c>
      <c r="E17" s="480">
        <f t="shared" si="1"/>
        <v>99</v>
      </c>
      <c r="F17" s="160">
        <v>94</v>
      </c>
      <c r="G17" s="39">
        <v>5</v>
      </c>
      <c r="H17" s="480">
        <f>I17+J17</f>
        <v>88</v>
      </c>
      <c r="I17" s="160">
        <v>71</v>
      </c>
      <c r="J17" s="39">
        <v>17</v>
      </c>
      <c r="K17" s="341"/>
      <c r="L17" s="341"/>
      <c r="M17" s="341"/>
      <c r="N17" s="341"/>
      <c r="O17" s="341"/>
      <c r="P17" s="341"/>
    </row>
    <row r="18" spans="1:16" ht="17.25" customHeight="1">
      <c r="A18" s="336"/>
      <c r="B18" s="336"/>
      <c r="C18" s="30"/>
      <c r="D18" s="479" t="s">
        <v>24</v>
      </c>
      <c r="E18" s="480">
        <f t="shared" si="1"/>
        <v>44</v>
      </c>
      <c r="F18" s="160">
        <v>38</v>
      </c>
      <c r="G18" s="160">
        <v>6</v>
      </c>
      <c r="H18" s="480">
        <f>I18+J18</f>
        <v>26</v>
      </c>
      <c r="I18" s="160">
        <v>21</v>
      </c>
      <c r="J18" s="39">
        <v>5</v>
      </c>
      <c r="K18" s="338"/>
      <c r="L18" s="338"/>
      <c r="M18" s="338"/>
      <c r="N18" s="341"/>
      <c r="O18" s="338"/>
      <c r="P18" s="341"/>
    </row>
    <row r="19" spans="1:16" ht="17.25" customHeight="1">
      <c r="A19" s="336"/>
      <c r="B19" s="743" t="s">
        <v>1045</v>
      </c>
      <c r="C19" s="743"/>
      <c r="D19" s="928"/>
      <c r="E19" s="11">
        <f t="shared" si="1"/>
        <v>1597</v>
      </c>
      <c r="F19" s="481">
        <f>F20+F26</f>
        <v>1388</v>
      </c>
      <c r="G19" s="481">
        <f>G20+G26</f>
        <v>209</v>
      </c>
      <c r="H19" s="11">
        <f>I19+J19</f>
        <v>877</v>
      </c>
      <c r="I19" s="481">
        <f>I20+I26</f>
        <v>869</v>
      </c>
      <c r="J19" s="481">
        <f>J20+J26</f>
        <v>8</v>
      </c>
      <c r="K19" s="330"/>
      <c r="L19" s="330"/>
      <c r="M19" s="330"/>
      <c r="N19" s="330"/>
      <c r="O19" s="330"/>
      <c r="P19" s="330"/>
    </row>
    <row r="20" spans="1:16" ht="17.25" customHeight="1">
      <c r="A20" s="336"/>
      <c r="B20" s="336"/>
      <c r="C20" s="926" t="s">
        <v>1046</v>
      </c>
      <c r="D20" s="927"/>
      <c r="E20" s="480">
        <f t="shared" si="1"/>
        <v>1556</v>
      </c>
      <c r="F20" s="160">
        <f>SUM(F21:F25)</f>
        <v>1351</v>
      </c>
      <c r="G20" s="160">
        <f>SUM(G21:G25)</f>
        <v>205</v>
      </c>
      <c r="H20" s="480">
        <f>I20+J20</f>
        <v>853</v>
      </c>
      <c r="I20" s="160">
        <f>SUM(I21:I25)</f>
        <v>846</v>
      </c>
      <c r="J20" s="160">
        <f>SUM(J21:J25)</f>
        <v>7</v>
      </c>
      <c r="K20" s="338"/>
      <c r="L20" s="338"/>
      <c r="M20" s="338"/>
      <c r="N20" s="338"/>
      <c r="O20" s="338"/>
      <c r="P20" s="338"/>
    </row>
    <row r="21" spans="1:16" ht="17.25" customHeight="1">
      <c r="A21" s="336"/>
      <c r="B21" s="336"/>
      <c r="C21" s="30"/>
      <c r="D21" s="18" t="s">
        <v>25</v>
      </c>
      <c r="E21" s="480">
        <f t="shared" si="1"/>
        <v>119</v>
      </c>
      <c r="F21" s="160">
        <v>61</v>
      </c>
      <c r="G21" s="160">
        <v>58</v>
      </c>
      <c r="H21" s="482" t="s">
        <v>4</v>
      </c>
      <c r="I21" s="39" t="s">
        <v>4</v>
      </c>
      <c r="J21" s="39" t="s">
        <v>4</v>
      </c>
      <c r="K21" s="338"/>
      <c r="L21" s="338"/>
      <c r="M21" s="338"/>
      <c r="N21" s="341"/>
      <c r="O21" s="341"/>
      <c r="P21" s="341"/>
    </row>
    <row r="22" spans="1:16" ht="17.25" customHeight="1">
      <c r="A22" s="336"/>
      <c r="B22" s="336"/>
      <c r="C22" s="30"/>
      <c r="D22" s="18" t="s">
        <v>26</v>
      </c>
      <c r="E22" s="480">
        <f t="shared" si="1"/>
        <v>113</v>
      </c>
      <c r="F22" s="160">
        <v>70</v>
      </c>
      <c r="G22" s="160">
        <v>43</v>
      </c>
      <c r="H22" s="480">
        <f>I22+J22</f>
        <v>26</v>
      </c>
      <c r="I22" s="39">
        <v>25</v>
      </c>
      <c r="J22" s="39">
        <v>1</v>
      </c>
      <c r="K22" s="338"/>
      <c r="L22" s="338"/>
      <c r="M22" s="338"/>
      <c r="N22" s="338"/>
      <c r="O22" s="341"/>
      <c r="P22" s="341"/>
    </row>
    <row r="23" spans="1:16" ht="17.25" customHeight="1">
      <c r="A23" s="336"/>
      <c r="B23" s="336"/>
      <c r="C23" s="30"/>
      <c r="D23" s="18" t="s">
        <v>27</v>
      </c>
      <c r="E23" s="480">
        <f t="shared" si="1"/>
        <v>271</v>
      </c>
      <c r="F23" s="160">
        <v>263</v>
      </c>
      <c r="G23" s="160">
        <v>8</v>
      </c>
      <c r="H23" s="480">
        <f>I23+J23</f>
        <v>156</v>
      </c>
      <c r="I23" s="39">
        <v>154</v>
      </c>
      <c r="J23" s="39">
        <v>2</v>
      </c>
      <c r="K23" s="338"/>
      <c r="L23" s="338"/>
      <c r="M23" s="338"/>
      <c r="N23" s="338"/>
      <c r="O23" s="341"/>
      <c r="P23" s="341"/>
    </row>
    <row r="24" spans="1:16" ht="17.25" customHeight="1">
      <c r="A24" s="336"/>
      <c r="B24" s="336"/>
      <c r="C24" s="30"/>
      <c r="D24" s="18" t="s">
        <v>37</v>
      </c>
      <c r="E24" s="480">
        <f t="shared" si="1"/>
        <v>931</v>
      </c>
      <c r="F24" s="160">
        <v>859</v>
      </c>
      <c r="G24" s="160">
        <v>72</v>
      </c>
      <c r="H24" s="480">
        <f>I24+J24</f>
        <v>601</v>
      </c>
      <c r="I24" s="39">
        <v>598</v>
      </c>
      <c r="J24" s="39">
        <v>3</v>
      </c>
      <c r="K24" s="338"/>
      <c r="L24" s="338"/>
      <c r="M24" s="338"/>
      <c r="N24" s="338"/>
      <c r="O24" s="341"/>
      <c r="P24" s="341"/>
    </row>
    <row r="25" spans="1:16" ht="17.25" customHeight="1">
      <c r="A25" s="336"/>
      <c r="B25" s="336"/>
      <c r="C25" s="340"/>
      <c r="D25" s="479" t="s">
        <v>24</v>
      </c>
      <c r="E25" s="480">
        <f t="shared" si="1"/>
        <v>122</v>
      </c>
      <c r="F25" s="160">
        <v>98</v>
      </c>
      <c r="G25" s="160">
        <v>24</v>
      </c>
      <c r="H25" s="480">
        <f>I25+J25</f>
        <v>70</v>
      </c>
      <c r="I25" s="160">
        <v>69</v>
      </c>
      <c r="J25" s="39">
        <v>1</v>
      </c>
      <c r="K25" s="338"/>
      <c r="L25" s="338"/>
      <c r="M25" s="338"/>
      <c r="N25" s="338"/>
      <c r="O25" s="338"/>
      <c r="P25" s="341"/>
    </row>
    <row r="26" spans="1:16" ht="17.25" customHeight="1" thickBot="1">
      <c r="A26" s="342"/>
      <c r="B26" s="342"/>
      <c r="C26" s="929" t="s">
        <v>33</v>
      </c>
      <c r="D26" s="930"/>
      <c r="E26" s="483">
        <f t="shared" si="1"/>
        <v>41</v>
      </c>
      <c r="F26" s="166">
        <v>37</v>
      </c>
      <c r="G26" s="166">
        <v>4</v>
      </c>
      <c r="H26" s="483">
        <f>I26+J26</f>
        <v>24</v>
      </c>
      <c r="I26" s="166">
        <v>23</v>
      </c>
      <c r="J26" s="168">
        <v>1</v>
      </c>
      <c r="K26" s="338"/>
      <c r="L26" s="338"/>
      <c r="M26" s="338"/>
      <c r="N26" s="338"/>
      <c r="O26" s="338"/>
      <c r="P26" s="341"/>
    </row>
    <row r="27" spans="1:19" s="16" customFormat="1" ht="15" customHeight="1">
      <c r="A27" s="24" t="s">
        <v>18</v>
      </c>
      <c r="B27" s="24"/>
      <c r="C27" s="230"/>
      <c r="D27" s="325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212"/>
      <c r="Q27" s="7"/>
      <c r="R27" s="213"/>
      <c r="S27" s="214"/>
    </row>
    <row r="29" spans="1:2" ht="24" customHeight="1">
      <c r="A29" s="1" t="s">
        <v>1152</v>
      </c>
      <c r="B29" s="1"/>
    </row>
    <row r="30" spans="1:12" ht="13.5" thickBot="1">
      <c r="A30" s="8" t="s">
        <v>1002</v>
      </c>
      <c r="B30" s="8"/>
      <c r="C30" s="627"/>
      <c r="D30" s="627"/>
      <c r="L30" s="40" t="s">
        <v>45</v>
      </c>
    </row>
    <row r="31" spans="1:12" ht="24.75" customHeight="1">
      <c r="A31" s="688" t="s">
        <v>88</v>
      </c>
      <c r="B31" s="932"/>
      <c r="C31" s="932"/>
      <c r="D31" s="933"/>
      <c r="E31" s="721" t="s">
        <v>46</v>
      </c>
      <c r="F31" s="721" t="s">
        <v>47</v>
      </c>
      <c r="G31" s="721" t="s">
        <v>48</v>
      </c>
      <c r="H31" s="721" t="s">
        <v>49</v>
      </c>
      <c r="I31" s="721" t="s">
        <v>1003</v>
      </c>
      <c r="J31" s="723"/>
      <c r="K31" s="748" t="s">
        <v>57</v>
      </c>
      <c r="L31" s="688"/>
    </row>
    <row r="32" spans="1:12" ht="24.75" customHeight="1">
      <c r="A32" s="683"/>
      <c r="B32" s="934"/>
      <c r="C32" s="934"/>
      <c r="D32" s="935"/>
      <c r="E32" s="850"/>
      <c r="F32" s="850"/>
      <c r="G32" s="850"/>
      <c r="H32" s="850"/>
      <c r="I32" s="848" t="s">
        <v>1004</v>
      </c>
      <c r="J32" s="848" t="s">
        <v>1005</v>
      </c>
      <c r="K32" s="849" t="s">
        <v>50</v>
      </c>
      <c r="L32" s="849" t="s">
        <v>51</v>
      </c>
    </row>
    <row r="33" spans="1:12" ht="24.75" customHeight="1">
      <c r="A33" s="685"/>
      <c r="B33" s="936"/>
      <c r="C33" s="936"/>
      <c r="D33" s="937"/>
      <c r="E33" s="724"/>
      <c r="F33" s="724"/>
      <c r="G33" s="724"/>
      <c r="H33" s="724"/>
      <c r="I33" s="719"/>
      <c r="J33" s="719"/>
      <c r="K33" s="724"/>
      <c r="L33" s="724"/>
    </row>
    <row r="34" spans="1:12" ht="19.5" customHeight="1">
      <c r="A34" s="37" t="s">
        <v>1006</v>
      </c>
      <c r="B34" s="5"/>
      <c r="C34" s="5"/>
      <c r="D34" s="5"/>
      <c r="E34" s="588">
        <v>362.33</v>
      </c>
      <c r="F34" s="346">
        <v>36.6</v>
      </c>
      <c r="G34" s="593">
        <v>329714</v>
      </c>
      <c r="H34" s="593">
        <v>179056</v>
      </c>
      <c r="I34" s="346">
        <v>10.1</v>
      </c>
      <c r="J34" s="346">
        <v>54.3</v>
      </c>
      <c r="K34" s="346">
        <v>910</v>
      </c>
      <c r="L34" s="595">
        <v>4892.2</v>
      </c>
    </row>
    <row r="35" spans="1:12" ht="19.5" customHeight="1">
      <c r="A35" s="37" t="s">
        <v>1007</v>
      </c>
      <c r="B35" s="5"/>
      <c r="C35" s="5"/>
      <c r="D35" s="5"/>
      <c r="E35" s="586">
        <v>364.15</v>
      </c>
      <c r="F35" s="347">
        <v>41</v>
      </c>
      <c r="G35" s="43">
        <v>346030</v>
      </c>
      <c r="H35" s="43">
        <v>185295</v>
      </c>
      <c r="I35" s="347">
        <v>11.3</v>
      </c>
      <c r="J35" s="347">
        <v>53.5</v>
      </c>
      <c r="K35" s="347">
        <v>950.2</v>
      </c>
      <c r="L35" s="594">
        <v>4519.4</v>
      </c>
    </row>
    <row r="36" spans="1:12" ht="19.5" customHeight="1">
      <c r="A36" s="37" t="s">
        <v>1008</v>
      </c>
      <c r="B36" s="5"/>
      <c r="C36" s="5"/>
      <c r="D36" s="5"/>
      <c r="E36" s="586">
        <v>364.23</v>
      </c>
      <c r="F36" s="348">
        <v>43.5</v>
      </c>
      <c r="G36" s="292">
        <v>360261</v>
      </c>
      <c r="H36" s="292">
        <v>193617</v>
      </c>
      <c r="I36" s="348">
        <v>11.9</v>
      </c>
      <c r="J36" s="348">
        <v>53.7</v>
      </c>
      <c r="K36" s="348">
        <v>989.1</v>
      </c>
      <c r="L36" s="594">
        <v>4451</v>
      </c>
    </row>
    <row r="37" spans="1:12" ht="19.5" customHeight="1">
      <c r="A37" s="37" t="s">
        <v>575</v>
      </c>
      <c r="B37" s="5"/>
      <c r="C37" s="5"/>
      <c r="D37" s="5"/>
      <c r="E37" s="586">
        <v>364.44</v>
      </c>
      <c r="F37" s="348">
        <v>50.2</v>
      </c>
      <c r="G37" s="292">
        <v>365612</v>
      </c>
      <c r="H37" s="292">
        <v>210469</v>
      </c>
      <c r="I37" s="348">
        <v>13.8</v>
      </c>
      <c r="J37" s="348">
        <v>57.6</v>
      </c>
      <c r="K37" s="348">
        <v>1003.2</v>
      </c>
      <c r="L37" s="594">
        <v>4192.6</v>
      </c>
    </row>
    <row r="38" spans="1:12" ht="19.5" customHeight="1">
      <c r="A38" s="37" t="s">
        <v>355</v>
      </c>
      <c r="B38" s="5"/>
      <c r="C38" s="5"/>
      <c r="D38" s="5"/>
      <c r="E38" s="586">
        <v>364.47</v>
      </c>
      <c r="F38" s="348">
        <v>56.6</v>
      </c>
      <c r="G38" s="292">
        <v>374517</v>
      </c>
      <c r="H38" s="292">
        <v>240628</v>
      </c>
      <c r="I38" s="348">
        <v>15.5</v>
      </c>
      <c r="J38" s="348">
        <v>64.3</v>
      </c>
      <c r="K38" s="348">
        <v>1027.6</v>
      </c>
      <c r="L38" s="594">
        <v>4251.4</v>
      </c>
    </row>
    <row r="39" spans="1:12" ht="19.5" customHeight="1">
      <c r="A39" s="37" t="s">
        <v>356</v>
      </c>
      <c r="B39" s="5"/>
      <c r="C39" s="5"/>
      <c r="D39" s="5"/>
      <c r="E39" s="586">
        <v>364.49</v>
      </c>
      <c r="F39" s="587">
        <v>56.04</v>
      </c>
      <c r="G39" s="43">
        <v>378789</v>
      </c>
      <c r="H39" s="43">
        <v>239923</v>
      </c>
      <c r="I39" s="347">
        <v>15.4</v>
      </c>
      <c r="J39" s="347">
        <v>63.3</v>
      </c>
      <c r="K39" s="347">
        <v>1039.2</v>
      </c>
      <c r="L39" s="594">
        <v>4281.3</v>
      </c>
    </row>
    <row r="40" spans="1:12" ht="19.5" customHeight="1">
      <c r="A40" s="37" t="s">
        <v>357</v>
      </c>
      <c r="B40" s="5"/>
      <c r="C40" s="5"/>
      <c r="D40" s="5"/>
      <c r="E40" s="586">
        <v>461.26</v>
      </c>
      <c r="F40" s="587">
        <v>58.32</v>
      </c>
      <c r="G40" s="43">
        <v>418509</v>
      </c>
      <c r="H40" s="43">
        <v>252609</v>
      </c>
      <c r="I40" s="347">
        <v>12.6</v>
      </c>
      <c r="J40" s="347">
        <v>60.4</v>
      </c>
      <c r="K40" s="347">
        <v>907.3</v>
      </c>
      <c r="L40" s="594">
        <v>4331.4</v>
      </c>
    </row>
    <row r="41" spans="1:12" ht="19.5" customHeight="1">
      <c r="A41" s="37" t="s">
        <v>1227</v>
      </c>
      <c r="B41" s="5"/>
      <c r="C41" s="5"/>
      <c r="D41" s="5"/>
      <c r="E41" s="586">
        <v>518.11</v>
      </c>
      <c r="F41" s="587">
        <v>58.55</v>
      </c>
      <c r="G41" s="43">
        <v>461357</v>
      </c>
      <c r="H41" s="43">
        <v>254721</v>
      </c>
      <c r="I41" s="347">
        <v>11.3</v>
      </c>
      <c r="J41" s="347">
        <v>55.2</v>
      </c>
      <c r="K41" s="347">
        <v>890.5</v>
      </c>
      <c r="L41" s="594">
        <v>4350.5</v>
      </c>
    </row>
    <row r="42" spans="1:12" ht="19.5" customHeight="1" thickBot="1">
      <c r="A42" s="517" t="s">
        <v>1228</v>
      </c>
      <c r="B42" s="342"/>
      <c r="C42" s="627"/>
      <c r="D42" s="627"/>
      <c r="E42" s="590">
        <v>518.14</v>
      </c>
      <c r="F42" s="589">
        <v>59.89</v>
      </c>
      <c r="G42" s="49">
        <v>464811</v>
      </c>
      <c r="H42" s="49">
        <v>265448</v>
      </c>
      <c r="I42" s="469">
        <v>11.6</v>
      </c>
      <c r="J42" s="469">
        <v>57.1</v>
      </c>
      <c r="K42" s="469">
        <v>897.1</v>
      </c>
      <c r="L42" s="596">
        <v>4432.3</v>
      </c>
    </row>
    <row r="43" spans="1:16" ht="12.75">
      <c r="A43" s="26" t="s">
        <v>16</v>
      </c>
      <c r="B43" s="26"/>
      <c r="C43" s="470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12"/>
      <c r="P43" s="7"/>
    </row>
    <row r="44" spans="1:16" ht="12.75">
      <c r="A44" s="931" t="s">
        <v>1009</v>
      </c>
      <c r="B44" s="931"/>
      <c r="C44" s="931"/>
      <c r="D44" s="931"/>
      <c r="E44" s="931"/>
      <c r="F44" s="931"/>
      <c r="G44" s="931"/>
      <c r="H44" s="931"/>
      <c r="I44" s="931"/>
      <c r="J44" s="931"/>
      <c r="K44" s="931"/>
      <c r="L44" s="931"/>
      <c r="M44" s="931"/>
      <c r="N44" s="931"/>
      <c r="O44" s="931"/>
      <c r="P44" s="931"/>
    </row>
    <row r="45" spans="1:16" ht="12.75">
      <c r="A45" s="66" t="s">
        <v>52</v>
      </c>
      <c r="B45" s="66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</row>
  </sheetData>
  <sheetProtection/>
  <mergeCells count="25">
    <mergeCell ref="A8:D8"/>
    <mergeCell ref="A3:D3"/>
    <mergeCell ref="A4:D7"/>
    <mergeCell ref="E4:J4"/>
    <mergeCell ref="K4:P4"/>
    <mergeCell ref="E5:G6"/>
    <mergeCell ref="H5:J6"/>
    <mergeCell ref="K5:M6"/>
    <mergeCell ref="N5:P6"/>
    <mergeCell ref="B9:D9"/>
    <mergeCell ref="B19:D19"/>
    <mergeCell ref="C20:D20"/>
    <mergeCell ref="C26:D26"/>
    <mergeCell ref="E31:E33"/>
    <mergeCell ref="A31:D33"/>
    <mergeCell ref="A44:P44"/>
    <mergeCell ref="H31:H33"/>
    <mergeCell ref="I31:J31"/>
    <mergeCell ref="K31:L31"/>
    <mergeCell ref="I32:I33"/>
    <mergeCell ref="J32:J33"/>
    <mergeCell ref="K32:K33"/>
    <mergeCell ref="L32:L33"/>
    <mergeCell ref="F31:F33"/>
    <mergeCell ref="G31:G33"/>
  </mergeCells>
  <printOptions/>
  <pageMargins left="0.5905511811023623" right="0.7874015748031497" top="0.5905511811023623" bottom="0.5905511811023623" header="0.5118110236220472" footer="0.5118110236220472"/>
  <pageSetup fitToHeight="2" fitToWidth="2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120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 customHeight="1"/>
  <cols>
    <col min="1" max="1" width="5.875" style="211" customWidth="1"/>
    <col min="2" max="2" width="9.25390625" style="211" customWidth="1"/>
    <col min="3" max="6" width="7.375" style="211" customWidth="1"/>
    <col min="7" max="7" width="5.75390625" style="211" customWidth="1"/>
    <col min="8" max="8" width="9.25390625" style="211" customWidth="1"/>
    <col min="9" max="12" width="7.875" style="211" customWidth="1"/>
    <col min="13" max="13" width="9.00390625" style="211" customWidth="1"/>
    <col min="14" max="14" width="5.375" style="211" customWidth="1"/>
    <col min="15" max="15" width="7.25390625" style="211" customWidth="1"/>
    <col min="16" max="18" width="8.125" style="211" customWidth="1"/>
    <col min="19" max="19" width="2.75390625" style="211" customWidth="1"/>
    <col min="20" max="20" width="5.25390625" style="211" customWidth="1"/>
    <col min="21" max="21" width="7.25390625" style="211" customWidth="1"/>
    <col min="22" max="23" width="8.125" style="211" customWidth="1"/>
    <col min="24" max="24" width="1.625" style="211" customWidth="1"/>
    <col min="25" max="26" width="7.125" style="211" customWidth="1"/>
    <col min="27" max="27" width="5.50390625" style="211" customWidth="1"/>
    <col min="28" max="28" width="5.125" style="211" customWidth="1"/>
    <col min="29" max="29" width="2.375" style="211" customWidth="1"/>
    <col min="30" max="30" width="6.00390625" style="211" customWidth="1"/>
    <col min="31" max="31" width="5.375" style="211" customWidth="1"/>
    <col min="32" max="32" width="6.50390625" style="211" customWidth="1"/>
    <col min="33" max="33" width="6.125" style="211" customWidth="1"/>
    <col min="34" max="16384" width="9.00390625" style="211" customWidth="1"/>
  </cols>
  <sheetData>
    <row r="1" s="7" customFormat="1" ht="24" customHeight="1">
      <c r="A1" s="539" t="s">
        <v>688</v>
      </c>
    </row>
    <row r="2" spans="1:12" s="7" customFormat="1" ht="13.5" customHeight="1" thickBot="1">
      <c r="A2" s="25" t="s">
        <v>588</v>
      </c>
      <c r="C2" s="143"/>
      <c r="D2" s="143"/>
      <c r="E2" s="6"/>
      <c r="F2" s="6"/>
      <c r="G2" s="6"/>
      <c r="H2" s="6"/>
      <c r="I2" s="6"/>
      <c r="J2" s="6"/>
      <c r="K2" s="6"/>
      <c r="L2" s="9" t="s">
        <v>38</v>
      </c>
    </row>
    <row r="3" spans="1:12" s="7" customFormat="1" ht="15" customHeight="1">
      <c r="A3" s="688" t="s">
        <v>88</v>
      </c>
      <c r="B3" s="677"/>
      <c r="C3" s="687" t="s">
        <v>54</v>
      </c>
      <c r="D3" s="684" t="s">
        <v>55</v>
      </c>
      <c r="E3" s="685"/>
      <c r="F3" s="678"/>
      <c r="G3" s="690" t="s">
        <v>88</v>
      </c>
      <c r="H3" s="687"/>
      <c r="I3" s="689" t="s">
        <v>54</v>
      </c>
      <c r="J3" s="684" t="s">
        <v>55</v>
      </c>
      <c r="K3" s="685"/>
      <c r="L3" s="685"/>
    </row>
    <row r="4" spans="1:12" s="7" customFormat="1" ht="15" customHeight="1">
      <c r="A4" s="685"/>
      <c r="B4" s="678"/>
      <c r="C4" s="678"/>
      <c r="D4" s="127" t="s">
        <v>58</v>
      </c>
      <c r="E4" s="127" t="s">
        <v>59</v>
      </c>
      <c r="F4" s="127" t="s">
        <v>60</v>
      </c>
      <c r="G4" s="684"/>
      <c r="H4" s="678"/>
      <c r="I4" s="681"/>
      <c r="J4" s="127" t="s">
        <v>58</v>
      </c>
      <c r="K4" s="127" t="s">
        <v>59</v>
      </c>
      <c r="L4" s="10" t="s">
        <v>60</v>
      </c>
    </row>
    <row r="5" spans="1:12" s="7" customFormat="1" ht="21" customHeight="1">
      <c r="A5" s="360" t="s">
        <v>686</v>
      </c>
      <c r="B5" s="393" t="s">
        <v>643</v>
      </c>
      <c r="C5" s="579">
        <v>34833</v>
      </c>
      <c r="D5" s="568">
        <v>143273</v>
      </c>
      <c r="E5" s="568">
        <v>67340</v>
      </c>
      <c r="F5" s="568">
        <v>75933</v>
      </c>
      <c r="G5" s="362" t="s">
        <v>809</v>
      </c>
      <c r="H5" s="393" t="s">
        <v>301</v>
      </c>
      <c r="I5" s="582">
        <v>120801</v>
      </c>
      <c r="J5" s="45">
        <v>367273</v>
      </c>
      <c r="K5" s="45">
        <v>178811</v>
      </c>
      <c r="L5" s="45">
        <v>188462</v>
      </c>
    </row>
    <row r="6" spans="1:12" s="7" customFormat="1" ht="21" customHeight="1">
      <c r="A6" s="84">
        <v>1962</v>
      </c>
      <c r="B6" s="85" t="s">
        <v>268</v>
      </c>
      <c r="C6" s="571">
        <v>39096</v>
      </c>
      <c r="D6" s="292">
        <v>155595</v>
      </c>
      <c r="E6" s="292">
        <v>73413</v>
      </c>
      <c r="F6" s="292">
        <v>82182</v>
      </c>
      <c r="G6" s="364">
        <v>1992</v>
      </c>
      <c r="H6" s="394" t="s">
        <v>292</v>
      </c>
      <c r="I6" s="45">
        <v>123063</v>
      </c>
      <c r="J6" s="45">
        <v>369135</v>
      </c>
      <c r="K6" s="45">
        <v>179737</v>
      </c>
      <c r="L6" s="45">
        <v>189398</v>
      </c>
    </row>
    <row r="7" spans="1:12" s="7" customFormat="1" ht="21" customHeight="1">
      <c r="A7" s="84">
        <v>1963</v>
      </c>
      <c r="B7" s="85" t="s">
        <v>269</v>
      </c>
      <c r="C7" s="571">
        <v>40641</v>
      </c>
      <c r="D7" s="292">
        <v>158823</v>
      </c>
      <c r="E7" s="292">
        <v>75059</v>
      </c>
      <c r="F7" s="292">
        <v>83764</v>
      </c>
      <c r="G7" s="364">
        <v>1993</v>
      </c>
      <c r="H7" s="394" t="s">
        <v>293</v>
      </c>
      <c r="I7" s="45">
        <v>124949</v>
      </c>
      <c r="J7" s="45">
        <v>370859</v>
      </c>
      <c r="K7" s="45">
        <v>180547</v>
      </c>
      <c r="L7" s="45">
        <v>190312</v>
      </c>
    </row>
    <row r="8" spans="1:12" s="7" customFormat="1" ht="21" customHeight="1">
      <c r="A8" s="84">
        <v>1964</v>
      </c>
      <c r="B8" s="85" t="s">
        <v>270</v>
      </c>
      <c r="C8" s="571">
        <v>42687</v>
      </c>
      <c r="D8" s="292">
        <v>162400</v>
      </c>
      <c r="E8" s="292">
        <v>76973</v>
      </c>
      <c r="F8" s="292">
        <v>85427</v>
      </c>
      <c r="G8" s="364">
        <v>1994</v>
      </c>
      <c r="H8" s="394" t="s">
        <v>294</v>
      </c>
      <c r="I8" s="45">
        <v>127189</v>
      </c>
      <c r="J8" s="45">
        <v>372700</v>
      </c>
      <c r="K8" s="45">
        <v>181587</v>
      </c>
      <c r="L8" s="45">
        <v>191113</v>
      </c>
    </row>
    <row r="9" spans="1:12" s="7" customFormat="1" ht="21" customHeight="1">
      <c r="A9" s="84">
        <v>1965</v>
      </c>
      <c r="B9" s="85" t="s">
        <v>271</v>
      </c>
      <c r="C9" s="571">
        <v>44981</v>
      </c>
      <c r="D9" s="292">
        <v>167692</v>
      </c>
      <c r="E9" s="292">
        <v>80074</v>
      </c>
      <c r="F9" s="292">
        <v>87618</v>
      </c>
      <c r="G9" s="364">
        <v>1995</v>
      </c>
      <c r="H9" s="394" t="s">
        <v>295</v>
      </c>
      <c r="I9" s="45">
        <v>128934</v>
      </c>
      <c r="J9" s="45">
        <v>373936</v>
      </c>
      <c r="K9" s="45">
        <v>182138</v>
      </c>
      <c r="L9" s="45">
        <v>191798</v>
      </c>
    </row>
    <row r="10" spans="1:12" s="7" customFormat="1" ht="12" customHeight="1">
      <c r="A10" s="84"/>
      <c r="B10" s="85"/>
      <c r="C10" s="571"/>
      <c r="D10" s="292"/>
      <c r="E10" s="292"/>
      <c r="F10" s="292"/>
      <c r="G10" s="364"/>
      <c r="H10" s="394"/>
      <c r="I10" s="45"/>
      <c r="J10" s="45"/>
      <c r="K10" s="45"/>
      <c r="L10" s="45"/>
    </row>
    <row r="11" spans="1:12" s="7" customFormat="1" ht="21" customHeight="1">
      <c r="A11" s="84">
        <v>1966</v>
      </c>
      <c r="B11" s="85" t="s">
        <v>272</v>
      </c>
      <c r="C11" s="571">
        <v>48179</v>
      </c>
      <c r="D11" s="292">
        <v>175402</v>
      </c>
      <c r="E11" s="292">
        <v>83767</v>
      </c>
      <c r="F11" s="292">
        <v>91635</v>
      </c>
      <c r="G11" s="364">
        <v>1996</v>
      </c>
      <c r="H11" s="394" t="s">
        <v>296</v>
      </c>
      <c r="I11" s="45">
        <v>130905</v>
      </c>
      <c r="J11" s="45">
        <v>375137</v>
      </c>
      <c r="K11" s="45">
        <v>182681</v>
      </c>
      <c r="L11" s="45">
        <v>192456</v>
      </c>
    </row>
    <row r="12" spans="1:12" s="7" customFormat="1" ht="21" customHeight="1">
      <c r="A12" s="84">
        <v>1967</v>
      </c>
      <c r="B12" s="85" t="s">
        <v>273</v>
      </c>
      <c r="C12" s="571">
        <v>61007</v>
      </c>
      <c r="D12" s="292">
        <v>221502</v>
      </c>
      <c r="E12" s="292">
        <v>106879</v>
      </c>
      <c r="F12" s="292">
        <v>114623</v>
      </c>
      <c r="G12" s="364">
        <v>1997</v>
      </c>
      <c r="H12" s="394" t="s">
        <v>303</v>
      </c>
      <c r="I12" s="45">
        <v>132948</v>
      </c>
      <c r="J12" s="45">
        <v>376079</v>
      </c>
      <c r="K12" s="45">
        <v>182993</v>
      </c>
      <c r="L12" s="45">
        <v>193086</v>
      </c>
    </row>
    <row r="13" spans="1:12" s="7" customFormat="1" ht="21" customHeight="1">
      <c r="A13" s="84">
        <v>1968</v>
      </c>
      <c r="B13" s="85" t="s">
        <v>274</v>
      </c>
      <c r="C13" s="571">
        <v>65083</v>
      </c>
      <c r="D13" s="292">
        <v>228248</v>
      </c>
      <c r="E13" s="292">
        <v>111193</v>
      </c>
      <c r="F13" s="292">
        <v>117055</v>
      </c>
      <c r="G13" s="364">
        <v>1998</v>
      </c>
      <c r="H13" s="394" t="s">
        <v>304</v>
      </c>
      <c r="I13" s="45">
        <v>134815</v>
      </c>
      <c r="J13" s="45">
        <v>377499</v>
      </c>
      <c r="K13" s="45">
        <v>183653</v>
      </c>
      <c r="L13" s="45">
        <v>193846</v>
      </c>
    </row>
    <row r="14" spans="1:12" s="7" customFormat="1" ht="21" customHeight="1">
      <c r="A14" s="84">
        <v>1969</v>
      </c>
      <c r="B14" s="85" t="s">
        <v>275</v>
      </c>
      <c r="C14" s="571">
        <v>69568</v>
      </c>
      <c r="D14" s="292">
        <v>238383</v>
      </c>
      <c r="E14" s="292">
        <v>116966</v>
      </c>
      <c r="F14" s="292">
        <v>121417</v>
      </c>
      <c r="G14" s="364">
        <v>1999</v>
      </c>
      <c r="H14" s="394" t="s">
        <v>305</v>
      </c>
      <c r="I14" s="45">
        <v>136922</v>
      </c>
      <c r="J14" s="45">
        <v>378806</v>
      </c>
      <c r="K14" s="45">
        <v>184395</v>
      </c>
      <c r="L14" s="45">
        <v>194411</v>
      </c>
    </row>
    <row r="15" spans="1:12" s="7" customFormat="1" ht="21" customHeight="1">
      <c r="A15" s="84">
        <v>1970</v>
      </c>
      <c r="B15" s="85" t="s">
        <v>276</v>
      </c>
      <c r="C15" s="571">
        <v>73806</v>
      </c>
      <c r="D15" s="292">
        <v>248282</v>
      </c>
      <c r="E15" s="292">
        <v>122840</v>
      </c>
      <c r="F15" s="292">
        <v>125442</v>
      </c>
      <c r="G15" s="364">
        <v>2000</v>
      </c>
      <c r="H15" s="394" t="s">
        <v>306</v>
      </c>
      <c r="I15" s="45">
        <v>138570</v>
      </c>
      <c r="J15" s="45">
        <v>379561</v>
      </c>
      <c r="K15" s="45">
        <v>184566</v>
      </c>
      <c r="L15" s="45">
        <v>194995</v>
      </c>
    </row>
    <row r="16" spans="1:12" s="7" customFormat="1" ht="12" customHeight="1">
      <c r="A16" s="84"/>
      <c r="B16" s="85"/>
      <c r="C16" s="571"/>
      <c r="D16" s="292"/>
      <c r="E16" s="292"/>
      <c r="F16" s="292"/>
      <c r="G16" s="364"/>
      <c r="H16" s="394"/>
      <c r="I16" s="45"/>
      <c r="J16" s="45"/>
      <c r="K16" s="45"/>
      <c r="L16" s="45"/>
    </row>
    <row r="17" spans="1:12" s="7" customFormat="1" ht="21" customHeight="1">
      <c r="A17" s="84">
        <v>1971</v>
      </c>
      <c r="B17" s="85" t="s">
        <v>277</v>
      </c>
      <c r="C17" s="571">
        <v>79040</v>
      </c>
      <c r="D17" s="292">
        <v>259875</v>
      </c>
      <c r="E17" s="292">
        <v>129333</v>
      </c>
      <c r="F17" s="292">
        <v>130542</v>
      </c>
      <c r="G17" s="364">
        <v>2001</v>
      </c>
      <c r="H17" s="394" t="s">
        <v>307</v>
      </c>
      <c r="I17" s="45">
        <v>140448</v>
      </c>
      <c r="J17" s="45">
        <v>380817</v>
      </c>
      <c r="K17" s="45">
        <v>185121</v>
      </c>
      <c r="L17" s="45">
        <v>195696</v>
      </c>
    </row>
    <row r="18" spans="1:12" s="7" customFormat="1" ht="21" customHeight="1">
      <c r="A18" s="84">
        <v>1972</v>
      </c>
      <c r="B18" s="85" t="s">
        <v>278</v>
      </c>
      <c r="C18" s="571">
        <v>82013</v>
      </c>
      <c r="D18" s="292">
        <v>267757</v>
      </c>
      <c r="E18" s="292">
        <v>133284</v>
      </c>
      <c r="F18" s="292">
        <v>134473</v>
      </c>
      <c r="G18" s="364">
        <v>2002</v>
      </c>
      <c r="H18" s="394" t="s">
        <v>308</v>
      </c>
      <c r="I18" s="45">
        <v>141856</v>
      </c>
      <c r="J18" s="45">
        <v>381098</v>
      </c>
      <c r="K18" s="45">
        <v>185014</v>
      </c>
      <c r="L18" s="45">
        <v>196084</v>
      </c>
    </row>
    <row r="19" spans="1:12" s="7" customFormat="1" ht="21" customHeight="1">
      <c r="A19" s="84">
        <v>1973</v>
      </c>
      <c r="B19" s="85" t="s">
        <v>279</v>
      </c>
      <c r="C19" s="571">
        <v>85165</v>
      </c>
      <c r="D19" s="292">
        <v>275992</v>
      </c>
      <c r="E19" s="292">
        <v>137363</v>
      </c>
      <c r="F19" s="292">
        <v>138629</v>
      </c>
      <c r="G19" s="364">
        <v>2003</v>
      </c>
      <c r="H19" s="394" t="s">
        <v>309</v>
      </c>
      <c r="I19" s="45">
        <v>152173</v>
      </c>
      <c r="J19" s="45">
        <v>407456</v>
      </c>
      <c r="K19" s="45">
        <v>197560</v>
      </c>
      <c r="L19" s="45">
        <v>209896</v>
      </c>
    </row>
    <row r="20" spans="1:12" s="7" customFormat="1" ht="21" customHeight="1">
      <c r="A20" s="84">
        <v>1974</v>
      </c>
      <c r="B20" s="85" t="s">
        <v>280</v>
      </c>
      <c r="C20" s="571">
        <v>89061</v>
      </c>
      <c r="D20" s="292">
        <v>289035</v>
      </c>
      <c r="E20" s="292">
        <v>143663</v>
      </c>
      <c r="F20" s="292">
        <v>145372</v>
      </c>
      <c r="G20" s="364">
        <v>2004</v>
      </c>
      <c r="H20" s="394" t="s">
        <v>310</v>
      </c>
      <c r="I20" s="45">
        <v>153901</v>
      </c>
      <c r="J20" s="45">
        <v>407610</v>
      </c>
      <c r="K20" s="45">
        <v>197528</v>
      </c>
      <c r="L20" s="45">
        <v>210082</v>
      </c>
    </row>
    <row r="21" spans="1:12" s="7" customFormat="1" ht="21" customHeight="1">
      <c r="A21" s="84">
        <v>1975</v>
      </c>
      <c r="B21" s="85" t="s">
        <v>281</v>
      </c>
      <c r="C21" s="571">
        <v>99391</v>
      </c>
      <c r="D21" s="292">
        <v>325962</v>
      </c>
      <c r="E21" s="292">
        <v>161880</v>
      </c>
      <c r="F21" s="292">
        <v>164082</v>
      </c>
      <c r="G21" s="364">
        <v>2005</v>
      </c>
      <c r="H21" s="394" t="s">
        <v>311</v>
      </c>
      <c r="I21" s="45">
        <v>160084</v>
      </c>
      <c r="J21" s="45">
        <v>420492</v>
      </c>
      <c r="K21" s="45">
        <v>203759</v>
      </c>
      <c r="L21" s="45">
        <v>216733</v>
      </c>
    </row>
    <row r="22" spans="1:12" s="7" customFormat="1" ht="12" customHeight="1">
      <c r="A22" s="84"/>
      <c r="B22" s="85"/>
      <c r="C22" s="571"/>
      <c r="D22" s="292"/>
      <c r="E22" s="292"/>
      <c r="F22" s="292"/>
      <c r="G22" s="364"/>
      <c r="H22" s="394"/>
      <c r="I22" s="45"/>
      <c r="J22" s="45"/>
      <c r="K22" s="45"/>
      <c r="L22" s="45"/>
    </row>
    <row r="23" spans="1:12" s="7" customFormat="1" ht="21" customHeight="1">
      <c r="A23" s="84">
        <v>1976</v>
      </c>
      <c r="B23" s="85" t="s">
        <v>282</v>
      </c>
      <c r="C23" s="571">
        <v>101274</v>
      </c>
      <c r="D23" s="292">
        <v>332306</v>
      </c>
      <c r="E23" s="292">
        <v>165112</v>
      </c>
      <c r="F23" s="292">
        <v>167194</v>
      </c>
      <c r="G23" s="364">
        <v>2006</v>
      </c>
      <c r="H23" s="394" t="s">
        <v>312</v>
      </c>
      <c r="I23" s="45">
        <v>176730</v>
      </c>
      <c r="J23" s="45">
        <v>462011</v>
      </c>
      <c r="K23" s="45">
        <v>223956</v>
      </c>
      <c r="L23" s="45">
        <v>238055</v>
      </c>
    </row>
    <row r="24" spans="1:12" s="7" customFormat="1" ht="21" customHeight="1">
      <c r="A24" s="84">
        <v>1977</v>
      </c>
      <c r="B24" s="85" t="s">
        <v>283</v>
      </c>
      <c r="C24" s="571">
        <v>102647</v>
      </c>
      <c r="D24" s="292">
        <v>336657</v>
      </c>
      <c r="E24" s="292">
        <v>166979</v>
      </c>
      <c r="F24" s="292">
        <v>169678</v>
      </c>
      <c r="G24" s="364">
        <v>2007</v>
      </c>
      <c r="H24" s="394" t="s">
        <v>313</v>
      </c>
      <c r="I24" s="45">
        <v>179354</v>
      </c>
      <c r="J24" s="45">
        <v>462775</v>
      </c>
      <c r="K24" s="45">
        <v>224293</v>
      </c>
      <c r="L24" s="45">
        <v>238482</v>
      </c>
    </row>
    <row r="25" spans="1:12" s="7" customFormat="1" ht="21" customHeight="1">
      <c r="A25" s="84">
        <v>1978</v>
      </c>
      <c r="B25" s="85" t="s">
        <v>284</v>
      </c>
      <c r="C25" s="571">
        <v>103705</v>
      </c>
      <c r="D25" s="292">
        <v>339888</v>
      </c>
      <c r="E25" s="292">
        <v>168139</v>
      </c>
      <c r="F25" s="292">
        <v>171749</v>
      </c>
      <c r="G25" s="364">
        <v>2008</v>
      </c>
      <c r="H25" s="394" t="s">
        <v>314</v>
      </c>
      <c r="I25" s="45">
        <v>181883</v>
      </c>
      <c r="J25" s="45">
        <v>463284</v>
      </c>
      <c r="K25" s="45">
        <v>224772</v>
      </c>
      <c r="L25" s="45">
        <v>238512</v>
      </c>
    </row>
    <row r="26" spans="1:12" s="7" customFormat="1" ht="21" customHeight="1">
      <c r="A26" s="84">
        <v>1979</v>
      </c>
      <c r="B26" s="85" t="s">
        <v>285</v>
      </c>
      <c r="C26" s="571">
        <v>104508</v>
      </c>
      <c r="D26" s="292">
        <v>342869</v>
      </c>
      <c r="E26" s="292">
        <v>169210</v>
      </c>
      <c r="F26" s="292">
        <v>173659</v>
      </c>
      <c r="G26" s="364">
        <v>2009</v>
      </c>
      <c r="H26" s="394" t="s">
        <v>315</v>
      </c>
      <c r="I26" s="45">
        <v>184458</v>
      </c>
      <c r="J26" s="45">
        <v>463582</v>
      </c>
      <c r="K26" s="45">
        <v>224973</v>
      </c>
      <c r="L26" s="45">
        <v>238609</v>
      </c>
    </row>
    <row r="27" spans="1:12" s="7" customFormat="1" ht="21" customHeight="1">
      <c r="A27" s="84">
        <v>1980</v>
      </c>
      <c r="B27" s="85" t="s">
        <v>286</v>
      </c>
      <c r="C27" s="571">
        <v>105118</v>
      </c>
      <c r="D27" s="292">
        <v>345168</v>
      </c>
      <c r="E27" s="292">
        <v>169899</v>
      </c>
      <c r="F27" s="292">
        <v>175269</v>
      </c>
      <c r="G27" s="364">
        <v>2010</v>
      </c>
      <c r="H27" s="394" t="s">
        <v>300</v>
      </c>
      <c r="I27" s="583">
        <v>186799</v>
      </c>
      <c r="J27" s="583">
        <v>464558</v>
      </c>
      <c r="K27" s="583">
        <v>225360</v>
      </c>
      <c r="L27" s="584">
        <v>239198</v>
      </c>
    </row>
    <row r="28" spans="1:12" s="7" customFormat="1" ht="12" customHeight="1">
      <c r="A28" s="84"/>
      <c r="B28" s="85"/>
      <c r="C28" s="571"/>
      <c r="D28" s="292"/>
      <c r="E28" s="292"/>
      <c r="F28" s="292"/>
      <c r="G28" s="364"/>
      <c r="H28" s="394"/>
      <c r="I28" s="583"/>
      <c r="J28" s="583"/>
      <c r="K28" s="583"/>
      <c r="L28" s="584"/>
    </row>
    <row r="29" spans="1:12" s="7" customFormat="1" ht="21" customHeight="1">
      <c r="A29" s="84">
        <v>1981</v>
      </c>
      <c r="B29" s="85" t="s">
        <v>287</v>
      </c>
      <c r="C29" s="571">
        <v>106153</v>
      </c>
      <c r="D29" s="292">
        <v>348333</v>
      </c>
      <c r="E29" s="292">
        <v>171233</v>
      </c>
      <c r="F29" s="292">
        <v>177100</v>
      </c>
      <c r="G29" s="364">
        <v>2011</v>
      </c>
      <c r="H29" s="394" t="s">
        <v>970</v>
      </c>
      <c r="I29" s="583">
        <v>189032</v>
      </c>
      <c r="J29" s="583">
        <v>465273</v>
      </c>
      <c r="K29" s="583">
        <v>225860</v>
      </c>
      <c r="L29" s="584">
        <v>239413</v>
      </c>
    </row>
    <row r="30" spans="1:12" s="7" customFormat="1" ht="21" customHeight="1">
      <c r="A30" s="84">
        <v>1982</v>
      </c>
      <c r="B30" s="85" t="s">
        <v>288</v>
      </c>
      <c r="C30" s="571">
        <v>107647</v>
      </c>
      <c r="D30" s="292">
        <v>351168</v>
      </c>
      <c r="E30" s="292">
        <v>172403</v>
      </c>
      <c r="F30" s="292">
        <v>178765</v>
      </c>
      <c r="G30" s="364">
        <v>2012</v>
      </c>
      <c r="H30" s="394" t="s">
        <v>1055</v>
      </c>
      <c r="I30" s="583">
        <v>191075</v>
      </c>
      <c r="J30" s="583">
        <v>465391</v>
      </c>
      <c r="K30" s="583">
        <v>225918</v>
      </c>
      <c r="L30" s="584">
        <v>239473</v>
      </c>
    </row>
    <row r="31" spans="1:12" s="7" customFormat="1" ht="21" customHeight="1">
      <c r="A31" s="84">
        <v>1983</v>
      </c>
      <c r="B31" s="85" t="s">
        <v>289</v>
      </c>
      <c r="C31" s="571">
        <v>109443</v>
      </c>
      <c r="D31" s="292">
        <v>354606</v>
      </c>
      <c r="E31" s="292">
        <v>174167</v>
      </c>
      <c r="F31" s="292">
        <v>180439</v>
      </c>
      <c r="G31" s="364">
        <v>2013</v>
      </c>
      <c r="H31" s="394" t="s">
        <v>1054</v>
      </c>
      <c r="I31" s="570">
        <v>196983</v>
      </c>
      <c r="J31" s="570">
        <v>471892</v>
      </c>
      <c r="K31" s="570">
        <v>228720</v>
      </c>
      <c r="L31" s="344">
        <v>243172</v>
      </c>
    </row>
    <row r="32" spans="1:12" s="7" customFormat="1" ht="21" customHeight="1">
      <c r="A32" s="84">
        <v>1984</v>
      </c>
      <c r="B32" s="85" t="s">
        <v>290</v>
      </c>
      <c r="C32" s="571">
        <v>110742</v>
      </c>
      <c r="D32" s="292">
        <v>356756</v>
      </c>
      <c r="E32" s="292">
        <v>174831</v>
      </c>
      <c r="F32" s="292">
        <v>181925</v>
      </c>
      <c r="G32" s="364">
        <v>2014</v>
      </c>
      <c r="H32" s="394" t="s">
        <v>1076</v>
      </c>
      <c r="I32" s="570">
        <v>198688</v>
      </c>
      <c r="J32" s="570">
        <v>471543</v>
      </c>
      <c r="K32" s="570">
        <v>228519</v>
      </c>
      <c r="L32" s="344">
        <v>243024</v>
      </c>
    </row>
    <row r="33" spans="1:25" s="7" customFormat="1" ht="21" customHeight="1">
      <c r="A33" s="84">
        <v>1985</v>
      </c>
      <c r="B33" s="85" t="s">
        <v>291</v>
      </c>
      <c r="C33" s="571">
        <v>111916</v>
      </c>
      <c r="D33" s="43">
        <v>358259</v>
      </c>
      <c r="E33" s="43">
        <v>175217</v>
      </c>
      <c r="F33" s="580">
        <v>183042</v>
      </c>
      <c r="G33" s="364">
        <v>2015</v>
      </c>
      <c r="H33" s="394" t="s">
        <v>1078</v>
      </c>
      <c r="I33" s="344">
        <v>200564</v>
      </c>
      <c r="J33" s="344">
        <v>470944</v>
      </c>
      <c r="K33" s="344">
        <v>228499</v>
      </c>
      <c r="L33" s="344">
        <v>242445</v>
      </c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</row>
    <row r="34" spans="1:25" s="7" customFormat="1" ht="12" customHeight="1">
      <c r="A34" s="84"/>
      <c r="B34" s="394"/>
      <c r="C34" s="43"/>
      <c r="D34" s="43"/>
      <c r="E34" s="43"/>
      <c r="F34" s="580"/>
      <c r="G34" s="429"/>
      <c r="H34" s="432"/>
      <c r="I34" s="430"/>
      <c r="J34" s="430"/>
      <c r="K34" s="430"/>
      <c r="L34" s="430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</row>
    <row r="35" spans="1:25" s="7" customFormat="1" ht="21" customHeight="1">
      <c r="A35" s="84">
        <v>1986</v>
      </c>
      <c r="B35" s="394" t="s">
        <v>302</v>
      </c>
      <c r="C35" s="43">
        <v>113149</v>
      </c>
      <c r="D35" s="43">
        <v>360343</v>
      </c>
      <c r="E35" s="43">
        <v>176141</v>
      </c>
      <c r="F35" s="580">
        <v>184202</v>
      </c>
      <c r="G35" s="431">
        <v>2016</v>
      </c>
      <c r="H35" s="432" t="s">
        <v>1191</v>
      </c>
      <c r="I35" s="585">
        <v>202995</v>
      </c>
      <c r="J35" s="585">
        <v>470630</v>
      </c>
      <c r="K35" s="585">
        <v>228736</v>
      </c>
      <c r="L35" s="585">
        <v>241894</v>
      </c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</row>
    <row r="36" spans="1:25" s="7" customFormat="1" ht="21" customHeight="1">
      <c r="A36" s="84">
        <v>1987</v>
      </c>
      <c r="B36" s="394" t="s">
        <v>297</v>
      </c>
      <c r="C36" s="43">
        <v>114876</v>
      </c>
      <c r="D36" s="43">
        <v>362391</v>
      </c>
      <c r="E36" s="43">
        <v>177161</v>
      </c>
      <c r="F36" s="580">
        <v>185230</v>
      </c>
      <c r="G36" s="429"/>
      <c r="H36" s="432"/>
      <c r="I36" s="430"/>
      <c r="J36" s="430"/>
      <c r="K36" s="430"/>
      <c r="L36" s="430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</row>
    <row r="37" spans="1:25" s="7" customFormat="1" ht="21" customHeight="1">
      <c r="A37" s="84">
        <v>1988</v>
      </c>
      <c r="B37" s="394" t="s">
        <v>298</v>
      </c>
      <c r="C37" s="43">
        <v>115938</v>
      </c>
      <c r="D37" s="43">
        <v>363123</v>
      </c>
      <c r="E37" s="43">
        <v>177136</v>
      </c>
      <c r="F37" s="580">
        <v>185987</v>
      </c>
      <c r="G37" s="429"/>
      <c r="H37" s="432"/>
      <c r="I37" s="430"/>
      <c r="J37" s="430"/>
      <c r="K37" s="430"/>
      <c r="L37" s="430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</row>
    <row r="38" spans="1:25" s="7" customFormat="1" ht="21" customHeight="1">
      <c r="A38" s="84">
        <v>1989</v>
      </c>
      <c r="B38" s="394" t="s">
        <v>644</v>
      </c>
      <c r="C38" s="43">
        <v>117478</v>
      </c>
      <c r="D38" s="43">
        <v>364281</v>
      </c>
      <c r="E38" s="43">
        <v>177548</v>
      </c>
      <c r="F38" s="580">
        <v>186733</v>
      </c>
      <c r="G38" s="429"/>
      <c r="H38" s="432"/>
      <c r="I38" s="430"/>
      <c r="J38" s="430"/>
      <c r="K38" s="430"/>
      <c r="L38" s="430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</row>
    <row r="39" spans="1:25" s="7" customFormat="1" ht="21" customHeight="1" thickBot="1">
      <c r="A39" s="365">
        <v>1990</v>
      </c>
      <c r="B39" s="433" t="s">
        <v>299</v>
      </c>
      <c r="C39" s="327">
        <v>118897</v>
      </c>
      <c r="D39" s="327">
        <v>365561</v>
      </c>
      <c r="E39" s="327">
        <v>178121</v>
      </c>
      <c r="F39" s="581">
        <v>187440</v>
      </c>
      <c r="G39" s="434"/>
      <c r="H39" s="395"/>
      <c r="I39" s="386"/>
      <c r="J39" s="386"/>
      <c r="K39" s="386"/>
      <c r="L39" s="386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</row>
    <row r="40" spans="1:25" s="7" customFormat="1" ht="13.5" customHeight="1">
      <c r="A40" s="7" t="s">
        <v>1202</v>
      </c>
      <c r="F40" s="83"/>
      <c r="G40" s="84"/>
      <c r="H40" s="85"/>
      <c r="I40" s="86"/>
      <c r="J40" s="86"/>
      <c r="K40" s="86"/>
      <c r="L40" s="86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</row>
    <row r="41" spans="1:25" s="7" customFormat="1" ht="13.5" customHeight="1">
      <c r="A41" s="7" t="s">
        <v>1203</v>
      </c>
      <c r="F41" s="83"/>
      <c r="G41" s="84"/>
      <c r="H41" s="85"/>
      <c r="I41" s="86"/>
      <c r="J41" s="86"/>
      <c r="K41" s="86"/>
      <c r="L41" s="86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</row>
    <row r="42" spans="1:24" s="7" customFormat="1" ht="13.5" customHeight="1">
      <c r="A42" s="35" t="s">
        <v>1204</v>
      </c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</row>
    <row r="43" spans="1:24" s="7" customFormat="1" ht="13.5" customHeight="1">
      <c r="A43" s="35" t="s">
        <v>1205</v>
      </c>
      <c r="B43" s="2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</row>
    <row r="44" spans="1:24" s="7" customFormat="1" ht="13.5" customHeight="1">
      <c r="A44" s="35" t="s">
        <v>1206</v>
      </c>
      <c r="B44" s="2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</row>
    <row r="45" spans="1:24" s="7" customFormat="1" ht="13.5" customHeight="1">
      <c r="A45" s="35"/>
      <c r="B45" s="2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</row>
    <row r="46" spans="1:24" s="7" customFormat="1" ht="13.5" customHeight="1">
      <c r="A46" s="35"/>
      <c r="B46" s="2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</row>
    <row r="47" spans="1:24" s="7" customFormat="1" ht="13.5" customHeight="1">
      <c r="A47" s="35"/>
      <c r="B47" s="2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</row>
    <row r="48" spans="1:24" s="7" customFormat="1" ht="13.5" customHeight="1">
      <c r="A48" s="35"/>
      <c r="B48" s="2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</row>
    <row r="49" spans="1:24" s="7" customFormat="1" ht="13.5" customHeight="1">
      <c r="A49" s="35"/>
      <c r="B49" s="2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</row>
    <row r="50" spans="1:12" s="7" customFormat="1" ht="18.75">
      <c r="A50" s="366"/>
      <c r="B50" s="367"/>
      <c r="C50" s="368"/>
      <c r="D50" s="368"/>
      <c r="E50" s="368"/>
      <c r="F50" s="368"/>
      <c r="G50" s="25"/>
      <c r="H50" s="25"/>
      <c r="I50" s="25"/>
      <c r="J50" s="25"/>
      <c r="K50" s="25"/>
      <c r="L50" s="40"/>
    </row>
    <row r="51" spans="1:12" s="7" customFormat="1" ht="13.5" customHeight="1">
      <c r="A51" s="686"/>
      <c r="B51" s="686"/>
      <c r="C51" s="686"/>
      <c r="D51" s="686"/>
      <c r="E51" s="686"/>
      <c r="F51" s="686"/>
      <c r="G51" s="686"/>
      <c r="H51" s="686"/>
      <c r="I51" s="686"/>
      <c r="J51" s="686"/>
      <c r="K51" s="686"/>
      <c r="L51" s="686"/>
    </row>
    <row r="52" spans="1:37" s="7" customFormat="1" ht="13.5" customHeight="1">
      <c r="A52" s="686"/>
      <c r="B52" s="686"/>
      <c r="C52" s="686"/>
      <c r="D52" s="212"/>
      <c r="E52" s="212"/>
      <c r="F52" s="212"/>
      <c r="G52" s="686"/>
      <c r="H52" s="686"/>
      <c r="I52" s="686"/>
      <c r="J52" s="212"/>
      <c r="K52" s="212"/>
      <c r="L52" s="212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</row>
    <row r="53" spans="1:37" s="7" customFormat="1" ht="13.5" customHeight="1">
      <c r="A53" s="84"/>
      <c r="B53" s="85"/>
      <c r="C53" s="369"/>
      <c r="D53" s="369"/>
      <c r="E53" s="369"/>
      <c r="F53" s="369"/>
      <c r="G53" s="84"/>
      <c r="H53" s="85"/>
      <c r="I53" s="370"/>
      <c r="J53" s="370"/>
      <c r="K53" s="370"/>
      <c r="L53" s="370"/>
      <c r="N53" s="25"/>
      <c r="O53" s="361"/>
      <c r="P53" s="361"/>
      <c r="Q53" s="361"/>
      <c r="R53" s="361"/>
      <c r="S53" s="25"/>
      <c r="T53" s="371"/>
      <c r="U53" s="371"/>
      <c r="V53" s="371"/>
      <c r="W53" s="371"/>
      <c r="X53" s="25"/>
      <c r="Y53" s="372"/>
      <c r="Z53" s="372"/>
      <c r="AA53" s="372"/>
      <c r="AB53" s="372"/>
      <c r="AC53" s="25"/>
      <c r="AD53" s="372"/>
      <c r="AE53" s="372"/>
      <c r="AF53" s="372"/>
      <c r="AG53" s="372"/>
      <c r="AH53" s="373"/>
      <c r="AI53" s="373"/>
      <c r="AJ53" s="373"/>
      <c r="AK53" s="373"/>
    </row>
    <row r="54" spans="1:37" s="7" customFormat="1" ht="13.5" customHeight="1">
      <c r="A54" s="84"/>
      <c r="B54" s="85"/>
      <c r="C54" s="370"/>
      <c r="D54" s="370"/>
      <c r="E54" s="370"/>
      <c r="F54" s="370"/>
      <c r="G54" s="84"/>
      <c r="H54" s="85"/>
      <c r="I54" s="370"/>
      <c r="J54" s="370"/>
      <c r="K54" s="370"/>
      <c r="L54" s="370"/>
      <c r="N54" s="25"/>
      <c r="O54" s="374"/>
      <c r="P54" s="374"/>
      <c r="Q54" s="374"/>
      <c r="R54" s="374"/>
      <c r="S54" s="25"/>
      <c r="T54" s="375"/>
      <c r="U54" s="375"/>
      <c r="V54" s="375"/>
      <c r="W54" s="375"/>
      <c r="X54" s="25"/>
      <c r="Y54" s="372"/>
      <c r="Z54" s="372"/>
      <c r="AA54" s="372"/>
      <c r="AB54" s="372"/>
      <c r="AC54" s="25"/>
      <c r="AD54" s="372"/>
      <c r="AE54" s="372"/>
      <c r="AF54" s="372"/>
      <c r="AG54" s="372"/>
      <c r="AH54" s="373"/>
      <c r="AI54" s="373"/>
      <c r="AJ54" s="373"/>
      <c r="AK54" s="373"/>
    </row>
    <row r="55" spans="1:37" s="7" customFormat="1" ht="13.5" customHeight="1">
      <c r="A55" s="84"/>
      <c r="B55" s="85"/>
      <c r="C55" s="370"/>
      <c r="D55" s="370"/>
      <c r="E55" s="370"/>
      <c r="F55" s="370"/>
      <c r="G55" s="84"/>
      <c r="H55" s="85"/>
      <c r="I55" s="370"/>
      <c r="J55" s="370"/>
      <c r="K55" s="370"/>
      <c r="L55" s="370"/>
      <c r="N55" s="25"/>
      <c r="O55" s="374"/>
      <c r="P55" s="374"/>
      <c r="Q55" s="374"/>
      <c r="R55" s="374"/>
      <c r="S55" s="25"/>
      <c r="T55" s="375"/>
      <c r="U55" s="375"/>
      <c r="V55" s="375"/>
      <c r="W55" s="375"/>
      <c r="X55" s="25"/>
      <c r="Y55" s="372"/>
      <c r="Z55" s="372"/>
      <c r="AA55" s="372"/>
      <c r="AB55" s="372"/>
      <c r="AC55" s="25"/>
      <c r="AD55" s="372"/>
      <c r="AE55" s="372"/>
      <c r="AF55" s="372"/>
      <c r="AG55" s="372"/>
      <c r="AH55" s="373"/>
      <c r="AI55" s="373"/>
      <c r="AJ55" s="373"/>
      <c r="AK55" s="373"/>
    </row>
    <row r="56" spans="1:37" s="7" customFormat="1" ht="13.5" customHeight="1">
      <c r="A56" s="84"/>
      <c r="B56" s="85"/>
      <c r="C56" s="370"/>
      <c r="D56" s="370"/>
      <c r="E56" s="370"/>
      <c r="F56" s="370"/>
      <c r="G56" s="84"/>
      <c r="H56" s="85"/>
      <c r="I56" s="370"/>
      <c r="J56" s="370"/>
      <c r="K56" s="370"/>
      <c r="L56" s="370"/>
      <c r="N56" s="25"/>
      <c r="O56" s="374"/>
      <c r="P56" s="374"/>
      <c r="Q56" s="374"/>
      <c r="R56" s="374"/>
      <c r="S56" s="25"/>
      <c r="T56" s="375"/>
      <c r="U56" s="375"/>
      <c r="V56" s="375"/>
      <c r="W56" s="375"/>
      <c r="X56" s="25"/>
      <c r="Y56" s="372"/>
      <c r="Z56" s="372"/>
      <c r="AA56" s="372"/>
      <c r="AB56" s="372"/>
      <c r="AC56" s="25"/>
      <c r="AD56" s="372"/>
      <c r="AE56" s="372"/>
      <c r="AF56" s="372"/>
      <c r="AG56" s="372"/>
      <c r="AH56" s="373"/>
      <c r="AI56" s="373"/>
      <c r="AJ56" s="373"/>
      <c r="AK56" s="373"/>
    </row>
    <row r="57" spans="1:37" s="7" customFormat="1" ht="13.5" customHeight="1">
      <c r="A57" s="84"/>
      <c r="B57" s="85"/>
      <c r="C57" s="370"/>
      <c r="D57" s="370"/>
      <c r="E57" s="370"/>
      <c r="F57" s="370"/>
      <c r="G57" s="84"/>
      <c r="H57" s="85"/>
      <c r="I57" s="370"/>
      <c r="J57" s="370"/>
      <c r="K57" s="370"/>
      <c r="L57" s="370"/>
      <c r="N57" s="25"/>
      <c r="O57" s="374"/>
      <c r="P57" s="374"/>
      <c r="Q57" s="374"/>
      <c r="R57" s="374"/>
      <c r="S57" s="25"/>
      <c r="T57" s="375"/>
      <c r="U57" s="375"/>
      <c r="V57" s="375"/>
      <c r="W57" s="375"/>
      <c r="X57" s="25"/>
      <c r="Y57" s="372"/>
      <c r="Z57" s="372"/>
      <c r="AA57" s="372"/>
      <c r="AB57" s="372"/>
      <c r="AC57" s="25"/>
      <c r="AD57" s="372"/>
      <c r="AE57" s="372"/>
      <c r="AF57" s="372"/>
      <c r="AG57" s="372"/>
      <c r="AH57" s="373"/>
      <c r="AI57" s="373"/>
      <c r="AJ57" s="373"/>
      <c r="AK57" s="373"/>
    </row>
    <row r="58" spans="1:37" s="7" customFormat="1" ht="9" customHeight="1">
      <c r="A58" s="84"/>
      <c r="B58" s="85"/>
      <c r="C58" s="376"/>
      <c r="D58" s="376"/>
      <c r="E58" s="376"/>
      <c r="F58" s="376"/>
      <c r="G58" s="84"/>
      <c r="H58" s="85"/>
      <c r="I58" s="377"/>
      <c r="J58" s="377"/>
      <c r="K58" s="377"/>
      <c r="L58" s="377"/>
      <c r="N58" s="25"/>
      <c r="O58" s="86"/>
      <c r="P58" s="86"/>
      <c r="Q58" s="86"/>
      <c r="R58" s="86"/>
      <c r="S58" s="25"/>
      <c r="T58" s="377"/>
      <c r="U58" s="377"/>
      <c r="V58" s="377"/>
      <c r="W58" s="377"/>
      <c r="X58" s="25"/>
      <c r="Y58" s="372"/>
      <c r="Z58" s="372"/>
      <c r="AA58" s="372"/>
      <c r="AB58" s="372"/>
      <c r="AC58" s="25"/>
      <c r="AD58" s="378"/>
      <c r="AE58" s="378"/>
      <c r="AF58" s="378"/>
      <c r="AG58" s="378"/>
      <c r="AH58" s="373"/>
      <c r="AI58" s="373"/>
      <c r="AJ58" s="373"/>
      <c r="AK58" s="373"/>
    </row>
    <row r="59" spans="1:37" s="7" customFormat="1" ht="13.5" customHeight="1">
      <c r="A59" s="84"/>
      <c r="B59" s="85"/>
      <c r="C59" s="370"/>
      <c r="D59" s="370"/>
      <c r="E59" s="370"/>
      <c r="F59" s="370"/>
      <c r="G59" s="84"/>
      <c r="H59" s="85"/>
      <c r="I59" s="370"/>
      <c r="J59" s="370"/>
      <c r="K59" s="370"/>
      <c r="L59" s="370"/>
      <c r="N59" s="25"/>
      <c r="O59" s="374"/>
      <c r="P59" s="374"/>
      <c r="Q59" s="374"/>
      <c r="R59" s="374"/>
      <c r="S59" s="25"/>
      <c r="T59" s="375"/>
      <c r="U59" s="375"/>
      <c r="V59" s="375"/>
      <c r="W59" s="375"/>
      <c r="X59" s="25"/>
      <c r="Y59" s="372"/>
      <c r="Z59" s="372"/>
      <c r="AA59" s="372"/>
      <c r="AB59" s="372"/>
      <c r="AC59" s="25"/>
      <c r="AD59" s="372"/>
      <c r="AE59" s="372"/>
      <c r="AF59" s="372"/>
      <c r="AG59" s="372"/>
      <c r="AH59" s="373"/>
      <c r="AI59" s="373"/>
      <c r="AJ59" s="373"/>
      <c r="AK59" s="373"/>
    </row>
    <row r="60" spans="1:37" s="7" customFormat="1" ht="13.5" customHeight="1">
      <c r="A60" s="84"/>
      <c r="B60" s="85"/>
      <c r="C60" s="370"/>
      <c r="D60" s="370"/>
      <c r="E60" s="363"/>
      <c r="F60" s="363"/>
      <c r="G60" s="84"/>
      <c r="H60" s="85"/>
      <c r="I60" s="370"/>
      <c r="J60" s="370"/>
      <c r="K60" s="370"/>
      <c r="L60" s="370"/>
      <c r="N60" s="25"/>
      <c r="O60" s="374"/>
      <c r="P60" s="374"/>
      <c r="Q60" s="374"/>
      <c r="R60" s="374"/>
      <c r="S60" s="25"/>
      <c r="T60" s="375"/>
      <c r="U60" s="375"/>
      <c r="V60" s="375"/>
      <c r="W60" s="375"/>
      <c r="X60" s="25"/>
      <c r="Y60" s="372"/>
      <c r="Z60" s="372"/>
      <c r="AA60" s="372"/>
      <c r="AB60" s="372"/>
      <c r="AC60" s="25"/>
      <c r="AD60" s="372"/>
      <c r="AE60" s="372"/>
      <c r="AF60" s="372"/>
      <c r="AG60" s="372"/>
      <c r="AH60" s="373"/>
      <c r="AI60" s="373"/>
      <c r="AJ60" s="373"/>
      <c r="AK60" s="373"/>
    </row>
    <row r="61" spans="1:37" s="7" customFormat="1" ht="13.5" customHeight="1">
      <c r="A61" s="84"/>
      <c r="B61" s="85"/>
      <c r="C61" s="370"/>
      <c r="D61" s="370"/>
      <c r="E61" s="370"/>
      <c r="F61" s="370"/>
      <c r="G61" s="84"/>
      <c r="H61" s="85"/>
      <c r="I61" s="370"/>
      <c r="J61" s="370"/>
      <c r="K61" s="370"/>
      <c r="L61" s="370"/>
      <c r="N61" s="25"/>
      <c r="O61" s="374"/>
      <c r="P61" s="374"/>
      <c r="Q61" s="374"/>
      <c r="R61" s="374"/>
      <c r="S61" s="25"/>
      <c r="T61" s="375"/>
      <c r="U61" s="375"/>
      <c r="V61" s="375"/>
      <c r="W61" s="375"/>
      <c r="X61" s="25"/>
      <c r="Y61" s="372"/>
      <c r="Z61" s="372"/>
      <c r="AA61" s="372"/>
      <c r="AB61" s="372"/>
      <c r="AC61" s="25"/>
      <c r="AD61" s="372"/>
      <c r="AE61" s="372"/>
      <c r="AF61" s="372"/>
      <c r="AG61" s="372"/>
      <c r="AH61" s="373"/>
      <c r="AI61" s="373"/>
      <c r="AJ61" s="373"/>
      <c r="AK61" s="373"/>
    </row>
    <row r="62" spans="1:37" s="7" customFormat="1" ht="13.5" customHeight="1">
      <c r="A62" s="84"/>
      <c r="B62" s="85"/>
      <c r="C62" s="370"/>
      <c r="D62" s="370"/>
      <c r="E62" s="370"/>
      <c r="F62" s="370"/>
      <c r="G62" s="84"/>
      <c r="H62" s="85"/>
      <c r="I62" s="370"/>
      <c r="J62" s="370"/>
      <c r="K62" s="370"/>
      <c r="L62" s="370"/>
      <c r="N62" s="25"/>
      <c r="O62" s="374"/>
      <c r="P62" s="374"/>
      <c r="Q62" s="374"/>
      <c r="R62" s="374"/>
      <c r="S62" s="25"/>
      <c r="T62" s="375"/>
      <c r="U62" s="375"/>
      <c r="V62" s="375"/>
      <c r="W62" s="375"/>
      <c r="X62" s="25"/>
      <c r="Y62" s="372"/>
      <c r="Z62" s="372"/>
      <c r="AA62" s="372"/>
      <c r="AB62" s="372"/>
      <c r="AC62" s="25"/>
      <c r="AD62" s="372"/>
      <c r="AE62" s="372"/>
      <c r="AF62" s="372"/>
      <c r="AG62" s="372"/>
      <c r="AH62" s="373"/>
      <c r="AI62" s="373"/>
      <c r="AJ62" s="373"/>
      <c r="AK62" s="373"/>
    </row>
    <row r="63" spans="1:37" s="7" customFormat="1" ht="13.5" customHeight="1">
      <c r="A63" s="84"/>
      <c r="B63" s="85"/>
      <c r="C63" s="370"/>
      <c r="D63" s="370"/>
      <c r="E63" s="370"/>
      <c r="F63" s="370"/>
      <c r="G63" s="84"/>
      <c r="H63" s="85"/>
      <c r="I63" s="370"/>
      <c r="J63" s="370"/>
      <c r="K63" s="370"/>
      <c r="L63" s="370"/>
      <c r="N63" s="25"/>
      <c r="O63" s="374"/>
      <c r="P63" s="374"/>
      <c r="Q63" s="374"/>
      <c r="R63" s="374"/>
      <c r="S63" s="25"/>
      <c r="T63" s="375"/>
      <c r="U63" s="375"/>
      <c r="V63" s="375"/>
      <c r="W63" s="375"/>
      <c r="X63" s="25"/>
      <c r="Y63" s="372"/>
      <c r="Z63" s="372"/>
      <c r="AA63" s="372"/>
      <c r="AB63" s="372"/>
      <c r="AC63" s="25"/>
      <c r="AD63" s="372"/>
      <c r="AE63" s="372"/>
      <c r="AF63" s="372"/>
      <c r="AG63" s="372"/>
      <c r="AH63" s="373"/>
      <c r="AI63" s="373"/>
      <c r="AJ63" s="373"/>
      <c r="AK63" s="373"/>
    </row>
    <row r="64" spans="1:37" s="7" customFormat="1" ht="9" customHeight="1">
      <c r="A64" s="84"/>
      <c r="B64" s="85"/>
      <c r="C64" s="376"/>
      <c r="D64" s="376"/>
      <c r="E64" s="376"/>
      <c r="F64" s="376"/>
      <c r="G64" s="84"/>
      <c r="H64" s="85"/>
      <c r="I64" s="377"/>
      <c r="J64" s="377"/>
      <c r="K64" s="377"/>
      <c r="L64" s="377"/>
      <c r="N64" s="25"/>
      <c r="O64" s="86"/>
      <c r="P64" s="86"/>
      <c r="Q64" s="86"/>
      <c r="R64" s="86"/>
      <c r="S64" s="25"/>
      <c r="T64" s="377"/>
      <c r="U64" s="377"/>
      <c r="V64" s="377"/>
      <c r="W64" s="377"/>
      <c r="X64" s="25"/>
      <c r="Y64" s="372"/>
      <c r="Z64" s="372"/>
      <c r="AA64" s="372"/>
      <c r="AB64" s="372"/>
      <c r="AC64" s="25"/>
      <c r="AD64" s="378"/>
      <c r="AE64" s="378"/>
      <c r="AF64" s="378"/>
      <c r="AG64" s="378"/>
      <c r="AH64" s="373"/>
      <c r="AI64" s="373"/>
      <c r="AJ64" s="373"/>
      <c r="AK64" s="373"/>
    </row>
    <row r="65" spans="1:37" s="7" customFormat="1" ht="13.5" customHeight="1">
      <c r="A65" s="84"/>
      <c r="B65" s="85"/>
      <c r="C65" s="370"/>
      <c r="D65" s="370"/>
      <c r="E65" s="370"/>
      <c r="F65" s="370"/>
      <c r="G65" s="84"/>
      <c r="H65" s="85"/>
      <c r="I65" s="370"/>
      <c r="J65" s="370"/>
      <c r="K65" s="370"/>
      <c r="L65" s="370"/>
      <c r="N65" s="25"/>
      <c r="O65" s="374"/>
      <c r="P65" s="374"/>
      <c r="Q65" s="374"/>
      <c r="R65" s="374"/>
      <c r="S65" s="25"/>
      <c r="T65" s="375"/>
      <c r="U65" s="375"/>
      <c r="V65" s="375"/>
      <c r="W65" s="375"/>
      <c r="X65" s="25"/>
      <c r="Y65" s="372"/>
      <c r="Z65" s="372"/>
      <c r="AA65" s="372"/>
      <c r="AB65" s="372"/>
      <c r="AC65" s="25"/>
      <c r="AD65" s="372"/>
      <c r="AE65" s="372"/>
      <c r="AF65" s="372"/>
      <c r="AG65" s="372"/>
      <c r="AH65" s="373"/>
      <c r="AI65" s="373"/>
      <c r="AJ65" s="373"/>
      <c r="AK65" s="373"/>
    </row>
    <row r="66" spans="1:37" s="7" customFormat="1" ht="13.5" customHeight="1">
      <c r="A66" s="84"/>
      <c r="B66" s="85"/>
      <c r="C66" s="370"/>
      <c r="D66" s="370"/>
      <c r="E66" s="370"/>
      <c r="F66" s="370"/>
      <c r="G66" s="84"/>
      <c r="H66" s="85"/>
      <c r="I66" s="370"/>
      <c r="J66" s="370"/>
      <c r="K66" s="370"/>
      <c r="L66" s="370"/>
      <c r="N66" s="25"/>
      <c r="O66" s="374"/>
      <c r="P66" s="374"/>
      <c r="Q66" s="374"/>
      <c r="R66" s="374"/>
      <c r="S66" s="25"/>
      <c r="T66" s="375"/>
      <c r="U66" s="375"/>
      <c r="V66" s="375"/>
      <c r="W66" s="375"/>
      <c r="X66" s="25"/>
      <c r="Y66" s="372"/>
      <c r="Z66" s="372"/>
      <c r="AA66" s="372"/>
      <c r="AB66" s="372"/>
      <c r="AC66" s="25"/>
      <c r="AD66" s="372"/>
      <c r="AE66" s="372"/>
      <c r="AF66" s="372"/>
      <c r="AG66" s="372"/>
      <c r="AH66" s="373"/>
      <c r="AI66" s="373"/>
      <c r="AJ66" s="373"/>
      <c r="AK66" s="373"/>
    </row>
    <row r="67" spans="1:37" s="7" customFormat="1" ht="13.5" customHeight="1">
      <c r="A67" s="84"/>
      <c r="B67" s="85"/>
      <c r="C67" s="370"/>
      <c r="D67" s="370"/>
      <c r="E67" s="370"/>
      <c r="F67" s="370"/>
      <c r="G67" s="84"/>
      <c r="H67" s="85"/>
      <c r="I67" s="370"/>
      <c r="J67" s="370"/>
      <c r="K67" s="370"/>
      <c r="L67" s="370"/>
      <c r="N67" s="25"/>
      <c r="O67" s="374"/>
      <c r="P67" s="374"/>
      <c r="Q67" s="374"/>
      <c r="R67" s="374"/>
      <c r="S67" s="25"/>
      <c r="T67" s="375"/>
      <c r="U67" s="375"/>
      <c r="V67" s="375"/>
      <c r="W67" s="375"/>
      <c r="X67" s="25"/>
      <c r="Y67" s="372"/>
      <c r="Z67" s="372"/>
      <c r="AA67" s="372"/>
      <c r="AB67" s="372"/>
      <c r="AC67" s="25"/>
      <c r="AD67" s="372"/>
      <c r="AE67" s="372"/>
      <c r="AF67" s="372"/>
      <c r="AG67" s="372"/>
      <c r="AH67" s="373"/>
      <c r="AI67" s="373"/>
      <c r="AJ67" s="373"/>
      <c r="AK67" s="373"/>
    </row>
    <row r="68" spans="1:37" s="7" customFormat="1" ht="13.5" customHeight="1">
      <c r="A68" s="84"/>
      <c r="B68" s="85"/>
      <c r="C68" s="370"/>
      <c r="D68" s="370"/>
      <c r="E68" s="370"/>
      <c r="F68" s="370"/>
      <c r="G68" s="84"/>
      <c r="H68" s="85"/>
      <c r="I68" s="370"/>
      <c r="J68" s="370"/>
      <c r="K68" s="370"/>
      <c r="L68" s="370"/>
      <c r="N68" s="25"/>
      <c r="O68" s="374"/>
      <c r="P68" s="374"/>
      <c r="Q68" s="374"/>
      <c r="R68" s="374"/>
      <c r="S68" s="25"/>
      <c r="T68" s="375"/>
      <c r="U68" s="375"/>
      <c r="V68" s="375"/>
      <c r="W68" s="375"/>
      <c r="X68" s="25"/>
      <c r="Y68" s="372"/>
      <c r="Z68" s="372"/>
      <c r="AA68" s="372"/>
      <c r="AB68" s="372"/>
      <c r="AC68" s="25"/>
      <c r="AD68" s="372"/>
      <c r="AE68" s="372"/>
      <c r="AF68" s="372"/>
      <c r="AG68" s="372"/>
      <c r="AH68" s="373"/>
      <c r="AI68" s="373"/>
      <c r="AJ68" s="373"/>
      <c r="AK68" s="373"/>
    </row>
    <row r="69" spans="1:37" s="7" customFormat="1" ht="13.5" customHeight="1">
      <c r="A69" s="84"/>
      <c r="B69" s="85"/>
      <c r="C69" s="370"/>
      <c r="D69" s="370"/>
      <c r="E69" s="370"/>
      <c r="F69" s="370"/>
      <c r="G69" s="84"/>
      <c r="H69" s="85"/>
      <c r="I69" s="370"/>
      <c r="J69" s="370"/>
      <c r="K69" s="370"/>
      <c r="L69" s="370"/>
      <c r="N69" s="25"/>
      <c r="O69" s="374"/>
      <c r="P69" s="374"/>
      <c r="Q69" s="374"/>
      <c r="R69" s="374"/>
      <c r="S69" s="25"/>
      <c r="T69" s="375"/>
      <c r="U69" s="375"/>
      <c r="V69" s="375"/>
      <c r="W69" s="375"/>
      <c r="X69" s="25"/>
      <c r="Y69" s="372"/>
      <c r="Z69" s="372"/>
      <c r="AA69" s="372"/>
      <c r="AB69" s="372"/>
      <c r="AC69" s="25"/>
      <c r="AD69" s="372"/>
      <c r="AE69" s="372"/>
      <c r="AF69" s="372"/>
      <c r="AG69" s="372"/>
      <c r="AH69" s="373"/>
      <c r="AI69" s="373"/>
      <c r="AJ69" s="373"/>
      <c r="AK69" s="373"/>
    </row>
    <row r="70" spans="1:37" s="7" customFormat="1" ht="9" customHeight="1">
      <c r="A70" s="84"/>
      <c r="B70" s="85"/>
      <c r="C70" s="376"/>
      <c r="D70" s="376"/>
      <c r="E70" s="376"/>
      <c r="F70" s="376"/>
      <c r="G70" s="84"/>
      <c r="H70" s="85"/>
      <c r="I70" s="377"/>
      <c r="J70" s="377"/>
      <c r="K70" s="377"/>
      <c r="L70" s="377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160"/>
      <c r="AI70" s="160"/>
      <c r="AJ70" s="160"/>
      <c r="AK70" s="160"/>
    </row>
    <row r="71" spans="1:37" s="7" customFormat="1" ht="13.5" customHeight="1">
      <c r="A71" s="84"/>
      <c r="B71" s="85"/>
      <c r="C71" s="375"/>
      <c r="D71" s="375"/>
      <c r="E71" s="375"/>
      <c r="F71" s="375"/>
      <c r="G71" s="84"/>
      <c r="H71" s="85"/>
      <c r="I71" s="370"/>
      <c r="J71" s="370"/>
      <c r="K71" s="370"/>
      <c r="L71" s="370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</row>
    <row r="72" spans="1:37" s="7" customFormat="1" ht="13.5" customHeight="1">
      <c r="A72" s="84"/>
      <c r="B72" s="85"/>
      <c r="C72" s="375"/>
      <c r="D72" s="375"/>
      <c r="E72" s="375"/>
      <c r="F72" s="375"/>
      <c r="G72" s="84"/>
      <c r="H72" s="85"/>
      <c r="I72" s="370"/>
      <c r="J72" s="370"/>
      <c r="K72" s="370"/>
      <c r="L72" s="370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</row>
    <row r="73" spans="1:37" s="7" customFormat="1" ht="13.5" customHeight="1">
      <c r="A73" s="84"/>
      <c r="B73" s="85"/>
      <c r="C73" s="375"/>
      <c r="D73" s="375"/>
      <c r="E73" s="375"/>
      <c r="F73" s="375"/>
      <c r="G73" s="84"/>
      <c r="H73" s="85"/>
      <c r="I73" s="370"/>
      <c r="J73" s="370"/>
      <c r="K73" s="370"/>
      <c r="L73" s="370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</row>
    <row r="74" spans="1:12" s="7" customFormat="1" ht="13.5" customHeight="1">
      <c r="A74" s="84"/>
      <c r="B74" s="85"/>
      <c r="C74" s="375"/>
      <c r="D74" s="375"/>
      <c r="E74" s="375"/>
      <c r="F74" s="375"/>
      <c r="G74" s="84"/>
      <c r="H74" s="85"/>
      <c r="I74" s="370"/>
      <c r="J74" s="370"/>
      <c r="K74" s="370"/>
      <c r="L74" s="370"/>
    </row>
    <row r="75" spans="1:12" s="7" customFormat="1" ht="13.5" customHeight="1">
      <c r="A75" s="84"/>
      <c r="B75" s="85"/>
      <c r="C75" s="375"/>
      <c r="D75" s="375"/>
      <c r="E75" s="375"/>
      <c r="F75" s="375"/>
      <c r="G75" s="84"/>
      <c r="H75" s="85"/>
      <c r="I75" s="370"/>
      <c r="J75" s="370"/>
      <c r="K75" s="370"/>
      <c r="L75" s="370"/>
    </row>
    <row r="76" spans="1:12" s="7" customFormat="1" ht="9" customHeight="1">
      <c r="A76" s="84"/>
      <c r="B76" s="85"/>
      <c r="C76" s="377"/>
      <c r="D76" s="377"/>
      <c r="E76" s="377"/>
      <c r="F76" s="377"/>
      <c r="G76" s="84"/>
      <c r="H76" s="85"/>
      <c r="I76" s="377"/>
      <c r="J76" s="377"/>
      <c r="K76" s="377"/>
      <c r="L76" s="377"/>
    </row>
    <row r="77" spans="1:12" s="7" customFormat="1" ht="13.5" customHeight="1">
      <c r="A77" s="84"/>
      <c r="B77" s="85"/>
      <c r="C77" s="375"/>
      <c r="D77" s="375"/>
      <c r="E77" s="375"/>
      <c r="F77" s="375"/>
      <c r="G77" s="84"/>
      <c r="H77" s="85"/>
      <c r="I77" s="379"/>
      <c r="J77" s="379"/>
      <c r="K77" s="379"/>
      <c r="L77" s="379"/>
    </row>
    <row r="78" spans="1:12" s="7" customFormat="1" ht="13.5" customHeight="1">
      <c r="A78" s="84"/>
      <c r="B78" s="85"/>
      <c r="C78" s="375"/>
      <c r="D78" s="375"/>
      <c r="E78" s="375"/>
      <c r="F78" s="375"/>
      <c r="G78" s="84"/>
      <c r="H78" s="85"/>
      <c r="I78" s="86"/>
      <c r="J78" s="86"/>
      <c r="K78" s="86"/>
      <c r="L78" s="86"/>
    </row>
    <row r="79" spans="1:12" s="7" customFormat="1" ht="13.5" customHeight="1">
      <c r="A79" s="84"/>
      <c r="B79" s="85"/>
      <c r="C79" s="375"/>
      <c r="D79" s="375"/>
      <c r="E79" s="375"/>
      <c r="F79" s="375"/>
      <c r="G79" s="380"/>
      <c r="H79" s="381"/>
      <c r="I79" s="382"/>
      <c r="J79" s="382"/>
      <c r="K79" s="382"/>
      <c r="L79" s="382"/>
    </row>
    <row r="80" spans="1:12" s="7" customFormat="1" ht="13.5" customHeight="1">
      <c r="A80" s="84"/>
      <c r="B80" s="85"/>
      <c r="C80" s="375"/>
      <c r="D80" s="375"/>
      <c r="E80" s="375"/>
      <c r="F80" s="375"/>
      <c r="G80" s="84"/>
      <c r="H80" s="85"/>
      <c r="I80" s="86"/>
      <c r="J80" s="86"/>
      <c r="K80" s="86"/>
      <c r="L80" s="86"/>
    </row>
    <row r="81" spans="1:25" s="7" customFormat="1" ht="13.5" customHeight="1">
      <c r="A81" s="84"/>
      <c r="B81" s="85"/>
      <c r="C81" s="375"/>
      <c r="D81" s="375"/>
      <c r="E81" s="375"/>
      <c r="F81" s="375"/>
      <c r="G81" s="84"/>
      <c r="H81" s="85"/>
      <c r="I81" s="86"/>
      <c r="J81" s="86"/>
      <c r="K81" s="86"/>
      <c r="L81" s="86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</row>
    <row r="82" spans="1:12" ht="13.5" customHeight="1">
      <c r="A82" s="302"/>
      <c r="B82" s="302"/>
      <c r="C82" s="302"/>
      <c r="D82" s="302"/>
      <c r="E82" s="302"/>
      <c r="F82" s="302"/>
      <c r="G82" s="302"/>
      <c r="H82" s="302"/>
      <c r="I82" s="383"/>
      <c r="J82" s="383"/>
      <c r="K82" s="383"/>
      <c r="L82" s="383"/>
    </row>
    <row r="83" spans="1:12" s="7" customFormat="1" ht="18.75">
      <c r="A83" s="88"/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</row>
    <row r="84" spans="1:12" s="7" customFormat="1" ht="18.75">
      <c r="A84" s="366"/>
      <c r="B84" s="367"/>
      <c r="C84" s="368"/>
      <c r="D84" s="368"/>
      <c r="E84" s="368"/>
      <c r="F84" s="368"/>
      <c r="G84" s="25"/>
      <c r="H84" s="25"/>
      <c r="I84" s="25"/>
      <c r="J84" s="25"/>
      <c r="K84" s="25"/>
      <c r="L84" s="40"/>
    </row>
    <row r="85" spans="1:12" s="7" customFormat="1" ht="13.5" customHeight="1">
      <c r="A85" s="686"/>
      <c r="B85" s="686"/>
      <c r="C85" s="686"/>
      <c r="D85" s="686"/>
      <c r="E85" s="686"/>
      <c r="F85" s="686"/>
      <c r="G85" s="686"/>
      <c r="H85" s="686"/>
      <c r="I85" s="686"/>
      <c r="J85" s="686"/>
      <c r="K85" s="686"/>
      <c r="L85" s="686"/>
    </row>
    <row r="86" spans="1:12" s="7" customFormat="1" ht="13.5" customHeight="1">
      <c r="A86" s="686"/>
      <c r="B86" s="686"/>
      <c r="C86" s="686"/>
      <c r="D86" s="212"/>
      <c r="E86" s="212"/>
      <c r="F86" s="212"/>
      <c r="G86" s="686"/>
      <c r="H86" s="686"/>
      <c r="I86" s="686"/>
      <c r="J86" s="212"/>
      <c r="K86" s="212"/>
      <c r="L86" s="212"/>
    </row>
    <row r="87" spans="1:12" s="7" customFormat="1" ht="13.5" customHeight="1">
      <c r="A87" s="84"/>
      <c r="B87" s="85"/>
      <c r="C87" s="371"/>
      <c r="D87" s="371"/>
      <c r="E87" s="371"/>
      <c r="F87" s="371"/>
      <c r="G87" s="84"/>
      <c r="H87" s="85"/>
      <c r="I87" s="370"/>
      <c r="J87" s="370"/>
      <c r="K87" s="370"/>
      <c r="L87" s="370"/>
    </row>
    <row r="88" spans="1:12" s="7" customFormat="1" ht="13.5" customHeight="1">
      <c r="A88" s="84"/>
      <c r="B88" s="85"/>
      <c r="C88" s="375"/>
      <c r="D88" s="371"/>
      <c r="E88" s="375"/>
      <c r="F88" s="375"/>
      <c r="G88" s="84"/>
      <c r="H88" s="85"/>
      <c r="I88" s="370"/>
      <c r="J88" s="370"/>
      <c r="K88" s="370"/>
      <c r="L88" s="370"/>
    </row>
    <row r="89" spans="1:12" s="7" customFormat="1" ht="13.5" customHeight="1">
      <c r="A89" s="84"/>
      <c r="B89" s="85"/>
      <c r="C89" s="375"/>
      <c r="D89" s="371"/>
      <c r="E89" s="375"/>
      <c r="F89" s="375"/>
      <c r="G89" s="84"/>
      <c r="H89" s="85"/>
      <c r="I89" s="370"/>
      <c r="J89" s="370"/>
      <c r="K89" s="370"/>
      <c r="L89" s="370"/>
    </row>
    <row r="90" spans="1:12" s="7" customFormat="1" ht="13.5" customHeight="1">
      <c r="A90" s="84"/>
      <c r="B90" s="85"/>
      <c r="C90" s="375"/>
      <c r="D90" s="371"/>
      <c r="E90" s="375"/>
      <c r="F90" s="375"/>
      <c r="G90" s="84"/>
      <c r="H90" s="85"/>
      <c r="I90" s="370"/>
      <c r="J90" s="370"/>
      <c r="K90" s="370"/>
      <c r="L90" s="370"/>
    </row>
    <row r="91" spans="1:12" s="7" customFormat="1" ht="13.5" customHeight="1">
      <c r="A91" s="84"/>
      <c r="B91" s="85"/>
      <c r="C91" s="375"/>
      <c r="D91" s="371"/>
      <c r="E91" s="375"/>
      <c r="F91" s="375"/>
      <c r="G91" s="84"/>
      <c r="H91" s="85"/>
      <c r="I91" s="370"/>
      <c r="J91" s="370"/>
      <c r="K91" s="370"/>
      <c r="L91" s="370"/>
    </row>
    <row r="92" spans="1:12" s="7" customFormat="1" ht="9.75" customHeight="1">
      <c r="A92" s="84"/>
      <c r="B92" s="85"/>
      <c r="C92" s="377"/>
      <c r="D92" s="371"/>
      <c r="E92" s="377"/>
      <c r="F92" s="377"/>
      <c r="G92" s="84"/>
      <c r="H92" s="85"/>
      <c r="I92" s="377"/>
      <c r="J92" s="370"/>
      <c r="K92" s="377"/>
      <c r="L92" s="377"/>
    </row>
    <row r="93" spans="1:12" s="7" customFormat="1" ht="13.5" customHeight="1">
      <c r="A93" s="84"/>
      <c r="B93" s="85"/>
      <c r="C93" s="375"/>
      <c r="D93" s="371"/>
      <c r="E93" s="375"/>
      <c r="F93" s="375"/>
      <c r="G93" s="84"/>
      <c r="H93" s="85"/>
      <c r="I93" s="370"/>
      <c r="J93" s="370"/>
      <c r="K93" s="370"/>
      <c r="L93" s="370"/>
    </row>
    <row r="94" spans="1:12" s="7" customFormat="1" ht="13.5" customHeight="1">
      <c r="A94" s="84"/>
      <c r="B94" s="85"/>
      <c r="C94" s="375"/>
      <c r="D94" s="371"/>
      <c r="E94" s="384"/>
      <c r="F94" s="384"/>
      <c r="G94" s="84"/>
      <c r="H94" s="85"/>
      <c r="I94" s="370"/>
      <c r="J94" s="370"/>
      <c r="K94" s="370"/>
      <c r="L94" s="370"/>
    </row>
    <row r="95" spans="1:12" s="7" customFormat="1" ht="13.5" customHeight="1">
      <c r="A95" s="84"/>
      <c r="B95" s="85"/>
      <c r="C95" s="375"/>
      <c r="D95" s="371"/>
      <c r="E95" s="375"/>
      <c r="F95" s="375"/>
      <c r="G95" s="84"/>
      <c r="H95" s="85"/>
      <c r="I95" s="370"/>
      <c r="J95" s="370"/>
      <c r="K95" s="370"/>
      <c r="L95" s="370"/>
    </row>
    <row r="96" spans="1:12" s="7" customFormat="1" ht="13.5" customHeight="1">
      <c r="A96" s="84"/>
      <c r="B96" s="85"/>
      <c r="C96" s="375"/>
      <c r="D96" s="371"/>
      <c r="E96" s="375"/>
      <c r="F96" s="375"/>
      <c r="G96" s="84"/>
      <c r="H96" s="85"/>
      <c r="I96" s="370"/>
      <c r="J96" s="370"/>
      <c r="K96" s="370"/>
      <c r="L96" s="370"/>
    </row>
    <row r="97" spans="1:12" s="7" customFormat="1" ht="13.5" customHeight="1">
      <c r="A97" s="84"/>
      <c r="B97" s="85"/>
      <c r="C97" s="375"/>
      <c r="D97" s="371"/>
      <c r="E97" s="375"/>
      <c r="F97" s="375"/>
      <c r="G97" s="84"/>
      <c r="H97" s="85"/>
      <c r="I97" s="370"/>
      <c r="J97" s="370"/>
      <c r="K97" s="370"/>
      <c r="L97" s="370"/>
    </row>
    <row r="98" spans="1:12" s="7" customFormat="1" ht="9.75" customHeight="1">
      <c r="A98" s="84"/>
      <c r="B98" s="85"/>
      <c r="C98" s="377"/>
      <c r="D98" s="371"/>
      <c r="E98" s="377"/>
      <c r="F98" s="377"/>
      <c r="G98" s="84"/>
      <c r="H98" s="85"/>
      <c r="I98" s="377"/>
      <c r="J98" s="370"/>
      <c r="K98" s="377"/>
      <c r="L98" s="377"/>
    </row>
    <row r="99" spans="1:12" s="7" customFormat="1" ht="13.5" customHeight="1">
      <c r="A99" s="84"/>
      <c r="B99" s="85"/>
      <c r="C99" s="375"/>
      <c r="D99" s="371"/>
      <c r="E99" s="375"/>
      <c r="F99" s="375"/>
      <c r="G99" s="84"/>
      <c r="H99" s="85"/>
      <c r="I99" s="370"/>
      <c r="J99" s="370"/>
      <c r="K99" s="370"/>
      <c r="L99" s="370"/>
    </row>
    <row r="100" spans="1:12" s="7" customFormat="1" ht="13.5" customHeight="1">
      <c r="A100" s="84"/>
      <c r="B100" s="85"/>
      <c r="C100" s="375"/>
      <c r="D100" s="371"/>
      <c r="E100" s="375"/>
      <c r="F100" s="375"/>
      <c r="G100" s="84"/>
      <c r="H100" s="85"/>
      <c r="I100" s="370"/>
      <c r="J100" s="370"/>
      <c r="K100" s="370"/>
      <c r="L100" s="370"/>
    </row>
    <row r="101" spans="1:12" s="7" customFormat="1" ht="13.5" customHeight="1">
      <c r="A101" s="84"/>
      <c r="B101" s="85"/>
      <c r="C101" s="375"/>
      <c r="D101" s="371"/>
      <c r="E101" s="375"/>
      <c r="F101" s="375"/>
      <c r="G101" s="84"/>
      <c r="H101" s="85"/>
      <c r="I101" s="370"/>
      <c r="J101" s="370"/>
      <c r="K101" s="370"/>
      <c r="L101" s="370"/>
    </row>
    <row r="102" spans="1:12" s="7" customFormat="1" ht="13.5" customHeight="1">
      <c r="A102" s="84"/>
      <c r="B102" s="85"/>
      <c r="C102" s="375"/>
      <c r="D102" s="371"/>
      <c r="E102" s="375"/>
      <c r="F102" s="375"/>
      <c r="G102" s="84"/>
      <c r="H102" s="85"/>
      <c r="I102" s="370"/>
      <c r="J102" s="370"/>
      <c r="K102" s="370"/>
      <c r="L102" s="370"/>
    </row>
    <row r="103" spans="1:12" s="7" customFormat="1" ht="13.5" customHeight="1">
      <c r="A103" s="84"/>
      <c r="B103" s="85"/>
      <c r="C103" s="375"/>
      <c r="D103" s="371"/>
      <c r="E103" s="375"/>
      <c r="F103" s="375"/>
      <c r="G103" s="84"/>
      <c r="H103" s="85"/>
      <c r="I103" s="370"/>
      <c r="J103" s="370"/>
      <c r="K103" s="370"/>
      <c r="L103" s="370"/>
    </row>
    <row r="104" spans="1:12" s="7" customFormat="1" ht="9.75" customHeight="1">
      <c r="A104" s="84"/>
      <c r="B104" s="85"/>
      <c r="C104" s="377"/>
      <c r="D104" s="371"/>
      <c r="E104" s="377"/>
      <c r="F104" s="377"/>
      <c r="G104" s="84"/>
      <c r="H104" s="85"/>
      <c r="I104" s="377"/>
      <c r="J104" s="370"/>
      <c r="K104" s="377"/>
      <c r="L104" s="377"/>
    </row>
    <row r="105" spans="1:12" s="7" customFormat="1" ht="13.5" customHeight="1">
      <c r="A105" s="84"/>
      <c r="B105" s="85"/>
      <c r="C105" s="375"/>
      <c r="D105" s="371"/>
      <c r="E105" s="375"/>
      <c r="F105" s="375"/>
      <c r="G105" s="84"/>
      <c r="H105" s="85"/>
      <c r="I105" s="370"/>
      <c r="J105" s="370"/>
      <c r="K105" s="370"/>
      <c r="L105" s="370"/>
    </row>
    <row r="106" spans="1:12" s="7" customFormat="1" ht="13.5" customHeight="1">
      <c r="A106" s="84"/>
      <c r="B106" s="85"/>
      <c r="C106" s="375"/>
      <c r="D106" s="371"/>
      <c r="E106" s="375"/>
      <c r="F106" s="375"/>
      <c r="G106" s="84"/>
      <c r="H106" s="85"/>
      <c r="I106" s="370"/>
      <c r="J106" s="370"/>
      <c r="K106" s="370"/>
      <c r="L106" s="370"/>
    </row>
    <row r="107" spans="1:12" s="7" customFormat="1" ht="13.5" customHeight="1">
      <c r="A107" s="84"/>
      <c r="B107" s="85"/>
      <c r="C107" s="375"/>
      <c r="D107" s="371"/>
      <c r="E107" s="375"/>
      <c r="F107" s="375"/>
      <c r="G107" s="84"/>
      <c r="H107" s="85"/>
      <c r="I107" s="370"/>
      <c r="J107" s="370"/>
      <c r="K107" s="370"/>
      <c r="L107" s="370"/>
    </row>
    <row r="108" spans="1:12" s="7" customFormat="1" ht="13.5" customHeight="1">
      <c r="A108" s="84"/>
      <c r="B108" s="85"/>
      <c r="C108" s="375"/>
      <c r="D108" s="371"/>
      <c r="E108" s="375"/>
      <c r="F108" s="375"/>
      <c r="G108" s="84"/>
      <c r="H108" s="85"/>
      <c r="I108" s="370"/>
      <c r="J108" s="370"/>
      <c r="K108" s="370"/>
      <c r="L108" s="370"/>
    </row>
    <row r="109" spans="1:12" s="7" customFormat="1" ht="13.5" customHeight="1">
      <c r="A109" s="84"/>
      <c r="B109" s="85"/>
      <c r="C109" s="375"/>
      <c r="D109" s="371"/>
      <c r="E109" s="375"/>
      <c r="F109" s="375"/>
      <c r="G109" s="84"/>
      <c r="H109" s="85"/>
      <c r="I109" s="370"/>
      <c r="J109" s="370"/>
      <c r="K109" s="370"/>
      <c r="L109" s="370"/>
    </row>
    <row r="110" spans="1:12" s="7" customFormat="1" ht="9.75" customHeight="1">
      <c r="A110" s="84"/>
      <c r="B110" s="85"/>
      <c r="C110" s="377"/>
      <c r="D110" s="371"/>
      <c r="E110" s="377"/>
      <c r="F110" s="377"/>
      <c r="G110" s="84"/>
      <c r="H110" s="85"/>
      <c r="I110" s="377"/>
      <c r="J110" s="377"/>
      <c r="K110" s="377"/>
      <c r="L110" s="377"/>
    </row>
    <row r="111" spans="1:12" s="7" customFormat="1" ht="13.5" customHeight="1">
      <c r="A111" s="84"/>
      <c r="B111" s="85"/>
      <c r="C111" s="375"/>
      <c r="D111" s="371"/>
      <c r="E111" s="375"/>
      <c r="F111" s="375"/>
      <c r="G111" s="84"/>
      <c r="H111" s="85"/>
      <c r="I111" s="379"/>
      <c r="J111" s="379"/>
      <c r="K111" s="379"/>
      <c r="L111" s="379"/>
    </row>
    <row r="112" spans="1:12" s="7" customFormat="1" ht="13.5" customHeight="1">
      <c r="A112" s="84"/>
      <c r="B112" s="85"/>
      <c r="C112" s="375"/>
      <c r="D112" s="371"/>
      <c r="E112" s="375"/>
      <c r="F112" s="375"/>
      <c r="G112" s="380"/>
      <c r="H112" s="381"/>
      <c r="I112" s="385"/>
      <c r="J112" s="385"/>
      <c r="K112" s="385"/>
      <c r="L112" s="385"/>
    </row>
    <row r="113" spans="1:12" s="7" customFormat="1" ht="13.5" customHeight="1">
      <c r="A113" s="84"/>
      <c r="B113" s="85"/>
      <c r="C113" s="375"/>
      <c r="D113" s="371"/>
      <c r="E113" s="375"/>
      <c r="F113" s="375"/>
      <c r="G113" s="84"/>
      <c r="H113" s="85"/>
      <c r="I113" s="86"/>
      <c r="J113" s="86"/>
      <c r="K113" s="86"/>
      <c r="L113" s="86"/>
    </row>
    <row r="114" spans="1:12" s="7" customFormat="1" ht="13.5" customHeight="1">
      <c r="A114" s="84"/>
      <c r="B114" s="85"/>
      <c r="C114" s="375"/>
      <c r="D114" s="371"/>
      <c r="E114" s="375"/>
      <c r="F114" s="375"/>
      <c r="G114" s="84"/>
      <c r="H114" s="85"/>
      <c r="I114" s="86"/>
      <c r="J114" s="86"/>
      <c r="K114" s="86"/>
      <c r="L114" s="86"/>
    </row>
    <row r="115" spans="1:25" s="7" customFormat="1" ht="13.5" customHeight="1">
      <c r="A115" s="84"/>
      <c r="B115" s="85"/>
      <c r="C115" s="375"/>
      <c r="D115" s="371"/>
      <c r="E115" s="375"/>
      <c r="F115" s="375"/>
      <c r="G115" s="84"/>
      <c r="H115" s="85"/>
      <c r="I115" s="86"/>
      <c r="J115" s="86"/>
      <c r="K115" s="86"/>
      <c r="L115" s="86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</row>
    <row r="116" spans="1:12" ht="14.25" customHeight="1">
      <c r="A116" s="302"/>
      <c r="B116" s="210"/>
      <c r="C116" s="210"/>
      <c r="D116" s="210"/>
      <c r="E116" s="210"/>
      <c r="F116" s="210"/>
      <c r="G116" s="210"/>
      <c r="H116" s="210"/>
      <c r="I116" s="210"/>
      <c r="J116" s="210"/>
      <c r="K116" s="210"/>
      <c r="L116" s="210"/>
    </row>
    <row r="117" spans="1:12" ht="13.5" customHeight="1">
      <c r="A117" s="210"/>
      <c r="B117" s="210"/>
      <c r="C117" s="210"/>
      <c r="D117" s="210"/>
      <c r="E117" s="210"/>
      <c r="F117" s="210"/>
      <c r="G117" s="210"/>
      <c r="H117" s="210"/>
      <c r="I117" s="210"/>
      <c r="J117" s="210"/>
      <c r="K117" s="210"/>
      <c r="L117" s="210"/>
    </row>
    <row r="118" spans="1:12" ht="13.5" customHeight="1">
      <c r="A118" s="210"/>
      <c r="B118" s="210"/>
      <c r="C118" s="210"/>
      <c r="D118" s="210"/>
      <c r="E118" s="210"/>
      <c r="F118" s="210"/>
      <c r="G118" s="210"/>
      <c r="H118" s="210"/>
      <c r="I118" s="210"/>
      <c r="J118" s="210"/>
      <c r="K118" s="210"/>
      <c r="L118" s="210"/>
    </row>
    <row r="119" spans="1:12" ht="13.5" customHeight="1">
      <c r="A119" s="210"/>
      <c r="B119" s="210"/>
      <c r="C119" s="210"/>
      <c r="D119" s="210"/>
      <c r="E119" s="210"/>
      <c r="F119" s="210"/>
      <c r="G119" s="210"/>
      <c r="H119" s="210"/>
      <c r="I119" s="210"/>
      <c r="J119" s="210"/>
      <c r="K119" s="210"/>
      <c r="L119" s="210"/>
    </row>
    <row r="120" spans="1:12" ht="13.5" customHeight="1">
      <c r="A120" s="210"/>
      <c r="B120" s="210"/>
      <c r="C120" s="210"/>
      <c r="D120" s="210"/>
      <c r="E120" s="210"/>
      <c r="F120" s="210"/>
      <c r="G120" s="210"/>
      <c r="H120" s="210"/>
      <c r="I120" s="210"/>
      <c r="J120" s="210"/>
      <c r="K120" s="210"/>
      <c r="L120" s="210"/>
    </row>
  </sheetData>
  <sheetProtection/>
  <mergeCells count="18">
    <mergeCell ref="G51:H52"/>
    <mergeCell ref="D3:F3"/>
    <mergeCell ref="I85:I86"/>
    <mergeCell ref="I3:I4"/>
    <mergeCell ref="G3:H4"/>
    <mergeCell ref="D51:F51"/>
    <mergeCell ref="D85:F85"/>
    <mergeCell ref="G85:H86"/>
    <mergeCell ref="J3:L3"/>
    <mergeCell ref="I51:I52"/>
    <mergeCell ref="J51:L51"/>
    <mergeCell ref="J85:L85"/>
    <mergeCell ref="A85:B86"/>
    <mergeCell ref="C85:C86"/>
    <mergeCell ref="C3:C4"/>
    <mergeCell ref="A51:B52"/>
    <mergeCell ref="C51:C52"/>
    <mergeCell ref="A3:B4"/>
  </mergeCells>
  <printOptions/>
  <pageMargins left="0.7086614173228347" right="0.3937007874015748" top="0.5905511811023623" bottom="0.5905511811023623" header="0.5118110236220472" footer="0.5118110236220472"/>
  <pageSetup horizontalDpi="600" verticalDpi="600" orientation="portrait" paperSize="9" scale="99" r:id="rId1"/>
  <rowBreaks count="1" manualBreakCount="1">
    <brk id="68" max="255" man="1"/>
  </rowBreaks>
  <colBreaks count="1" manualBreakCount="1">
    <brk id="1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72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9.625" style="55" customWidth="1"/>
    <col min="2" max="2" width="8.875" style="7" customWidth="1"/>
    <col min="3" max="5" width="8.625" style="66" customWidth="1"/>
    <col min="6" max="6" width="9.625" style="55" customWidth="1"/>
    <col min="7" max="7" width="8.00390625" style="7" bestFit="1" customWidth="1"/>
    <col min="8" max="10" width="8.375" style="7" customWidth="1"/>
    <col min="11" max="11" width="6.75390625" style="55" customWidth="1"/>
    <col min="12" max="16384" width="9.00390625" style="55" customWidth="1"/>
  </cols>
  <sheetData>
    <row r="1" spans="1:10" ht="21" customHeight="1">
      <c r="A1" s="4" t="s">
        <v>1083</v>
      </c>
      <c r="B1" s="141"/>
      <c r="C1" s="142"/>
      <c r="D1" s="142"/>
      <c r="E1" s="142"/>
      <c r="F1" s="3"/>
      <c r="G1" s="141"/>
      <c r="H1" s="141"/>
      <c r="I1" s="141"/>
      <c r="J1" s="141"/>
    </row>
    <row r="2" spans="1:10" s="7" customFormat="1" ht="13.5" customHeight="1" thickBot="1">
      <c r="A2" s="6" t="s">
        <v>588</v>
      </c>
      <c r="B2" s="6"/>
      <c r="C2" s="143"/>
      <c r="D2" s="143"/>
      <c r="E2" s="143"/>
      <c r="F2" s="6"/>
      <c r="G2" s="6"/>
      <c r="H2" s="6"/>
      <c r="I2" s="9"/>
      <c r="J2" s="9" t="s">
        <v>589</v>
      </c>
    </row>
    <row r="3" spans="1:10" s="7" customFormat="1" ht="17.25" customHeight="1">
      <c r="A3" s="687" t="s">
        <v>590</v>
      </c>
      <c r="B3" s="678" t="s">
        <v>591</v>
      </c>
      <c r="C3" s="692" t="s">
        <v>592</v>
      </c>
      <c r="D3" s="692"/>
      <c r="E3" s="693"/>
      <c r="F3" s="694" t="s">
        <v>590</v>
      </c>
      <c r="G3" s="673" t="s">
        <v>591</v>
      </c>
      <c r="H3" s="685" t="s">
        <v>592</v>
      </c>
      <c r="I3" s="685"/>
      <c r="J3" s="685"/>
    </row>
    <row r="4" spans="1:10" s="7" customFormat="1" ht="16.5" customHeight="1">
      <c r="A4" s="678"/>
      <c r="B4" s="691"/>
      <c r="C4" s="71" t="s">
        <v>593</v>
      </c>
      <c r="D4" s="71" t="s">
        <v>594</v>
      </c>
      <c r="E4" s="72" t="s">
        <v>595</v>
      </c>
      <c r="F4" s="695"/>
      <c r="G4" s="674"/>
      <c r="H4" s="127" t="s">
        <v>593</v>
      </c>
      <c r="I4" s="127" t="s">
        <v>594</v>
      </c>
      <c r="J4" s="59" t="s">
        <v>595</v>
      </c>
    </row>
    <row r="5" spans="1:14" s="7" customFormat="1" ht="18" customHeight="1">
      <c r="A5" s="144" t="s">
        <v>593</v>
      </c>
      <c r="B5" s="145">
        <v>202995</v>
      </c>
      <c r="C5" s="146">
        <v>470630</v>
      </c>
      <c r="D5" s="146">
        <v>228736</v>
      </c>
      <c r="E5" s="146">
        <v>241894</v>
      </c>
      <c r="F5" s="147" t="s">
        <v>852</v>
      </c>
      <c r="G5" s="148">
        <v>1184</v>
      </c>
      <c r="H5" s="36">
        <v>3126</v>
      </c>
      <c r="I5" s="36">
        <v>1515</v>
      </c>
      <c r="J5" s="36">
        <v>1611</v>
      </c>
      <c r="K5" s="480"/>
      <c r="L5" s="480"/>
      <c r="M5" s="480"/>
      <c r="N5" s="480"/>
    </row>
    <row r="6" spans="1:10" s="7" customFormat="1" ht="18" customHeight="1">
      <c r="A6" s="149" t="s">
        <v>813</v>
      </c>
      <c r="B6" s="150">
        <v>1560</v>
      </c>
      <c r="C6" s="42">
        <v>4030</v>
      </c>
      <c r="D6" s="42">
        <v>1933</v>
      </c>
      <c r="E6" s="42">
        <v>2097</v>
      </c>
      <c r="F6" s="151" t="s">
        <v>853</v>
      </c>
      <c r="G6" s="152">
        <v>1639</v>
      </c>
      <c r="H6" s="36">
        <v>4171</v>
      </c>
      <c r="I6" s="36">
        <v>2049</v>
      </c>
      <c r="J6" s="36">
        <v>2122</v>
      </c>
    </row>
    <row r="7" spans="1:10" s="7" customFormat="1" ht="18" customHeight="1">
      <c r="A7" s="149" t="s">
        <v>814</v>
      </c>
      <c r="B7" s="150">
        <v>3398</v>
      </c>
      <c r="C7" s="42">
        <v>7607</v>
      </c>
      <c r="D7" s="42">
        <v>3757</v>
      </c>
      <c r="E7" s="42">
        <v>3850</v>
      </c>
      <c r="F7" s="151" t="s">
        <v>854</v>
      </c>
      <c r="G7" s="152">
        <v>4030</v>
      </c>
      <c r="H7" s="36">
        <v>10192</v>
      </c>
      <c r="I7" s="36">
        <v>5015</v>
      </c>
      <c r="J7" s="36">
        <v>5177</v>
      </c>
    </row>
    <row r="8" spans="1:10" s="7" customFormat="1" ht="18" customHeight="1">
      <c r="A8" s="149" t="s">
        <v>815</v>
      </c>
      <c r="B8" s="150">
        <v>3103</v>
      </c>
      <c r="C8" s="42">
        <v>6022</v>
      </c>
      <c r="D8" s="42">
        <v>2717</v>
      </c>
      <c r="E8" s="42">
        <v>3305</v>
      </c>
      <c r="F8" s="151" t="s">
        <v>855</v>
      </c>
      <c r="G8" s="152">
        <v>5069</v>
      </c>
      <c r="H8" s="36">
        <v>10891</v>
      </c>
      <c r="I8" s="36">
        <v>5392</v>
      </c>
      <c r="J8" s="36">
        <v>5499</v>
      </c>
    </row>
    <row r="9" spans="1:10" s="7" customFormat="1" ht="18" customHeight="1">
      <c r="A9" s="149" t="s">
        <v>816</v>
      </c>
      <c r="B9" s="153">
        <v>1726</v>
      </c>
      <c r="C9" s="34">
        <v>3731</v>
      </c>
      <c r="D9" s="34">
        <v>2225</v>
      </c>
      <c r="E9" s="34">
        <v>1506</v>
      </c>
      <c r="F9" s="151" t="s">
        <v>856</v>
      </c>
      <c r="G9" s="152">
        <v>2118</v>
      </c>
      <c r="H9" s="36">
        <v>5112</v>
      </c>
      <c r="I9" s="36">
        <v>2386</v>
      </c>
      <c r="J9" s="36">
        <v>2726</v>
      </c>
    </row>
    <row r="10" spans="1:16" s="7" customFormat="1" ht="18" customHeight="1">
      <c r="A10" s="149" t="s">
        <v>817</v>
      </c>
      <c r="B10" s="150">
        <v>2636</v>
      </c>
      <c r="C10" s="42">
        <v>6553</v>
      </c>
      <c r="D10" s="42">
        <v>3042</v>
      </c>
      <c r="E10" s="42">
        <v>3511</v>
      </c>
      <c r="F10" s="151" t="s">
        <v>857</v>
      </c>
      <c r="G10" s="152">
        <v>2362</v>
      </c>
      <c r="H10" s="36">
        <v>4776</v>
      </c>
      <c r="I10" s="36">
        <v>2247</v>
      </c>
      <c r="J10" s="36">
        <v>2529</v>
      </c>
      <c r="L10" s="151"/>
      <c r="M10" s="152"/>
      <c r="N10" s="36"/>
      <c r="O10" s="36"/>
      <c r="P10" s="36"/>
    </row>
    <row r="11" spans="1:10" s="7" customFormat="1" ht="18" customHeight="1">
      <c r="A11" s="149" t="s">
        <v>818</v>
      </c>
      <c r="B11" s="153">
        <v>1161</v>
      </c>
      <c r="C11" s="34">
        <v>2896</v>
      </c>
      <c r="D11" s="34">
        <v>1331</v>
      </c>
      <c r="E11" s="34">
        <v>1565</v>
      </c>
      <c r="F11" s="151" t="s">
        <v>858</v>
      </c>
      <c r="G11" s="152">
        <v>1969</v>
      </c>
      <c r="H11" s="36">
        <v>4215</v>
      </c>
      <c r="I11" s="36">
        <v>2209</v>
      </c>
      <c r="J11" s="36">
        <v>2006</v>
      </c>
    </row>
    <row r="12" spans="1:10" s="7" customFormat="1" ht="18" customHeight="1">
      <c r="A12" s="149" t="s">
        <v>819</v>
      </c>
      <c r="B12" s="150">
        <v>2419</v>
      </c>
      <c r="C12" s="42">
        <v>5430</v>
      </c>
      <c r="D12" s="42">
        <v>2610</v>
      </c>
      <c r="E12" s="42">
        <v>2820</v>
      </c>
      <c r="F12" s="151" t="s">
        <v>859</v>
      </c>
      <c r="G12" s="152">
        <v>4613</v>
      </c>
      <c r="H12" s="36">
        <v>9502</v>
      </c>
      <c r="I12" s="36">
        <v>4494</v>
      </c>
      <c r="J12" s="36">
        <v>5008</v>
      </c>
    </row>
    <row r="13" spans="1:10" s="7" customFormat="1" ht="18" customHeight="1">
      <c r="A13" s="149" t="s">
        <v>820</v>
      </c>
      <c r="B13" s="150">
        <v>2652</v>
      </c>
      <c r="C13" s="42">
        <v>6583</v>
      </c>
      <c r="D13" s="42">
        <v>3184</v>
      </c>
      <c r="E13" s="42">
        <v>3399</v>
      </c>
      <c r="F13" s="151" t="s">
        <v>860</v>
      </c>
      <c r="G13" s="152">
        <v>3047</v>
      </c>
      <c r="H13" s="36">
        <v>6323</v>
      </c>
      <c r="I13" s="36">
        <v>2905</v>
      </c>
      <c r="J13" s="36">
        <v>3418</v>
      </c>
    </row>
    <row r="14" spans="1:10" s="7" customFormat="1" ht="18" customHeight="1">
      <c r="A14" s="149" t="s">
        <v>821</v>
      </c>
      <c r="B14" s="150">
        <v>4200</v>
      </c>
      <c r="C14" s="42">
        <v>8818</v>
      </c>
      <c r="D14" s="42">
        <v>4406</v>
      </c>
      <c r="E14" s="42">
        <v>4412</v>
      </c>
      <c r="F14" s="151" t="s">
        <v>861</v>
      </c>
      <c r="G14" s="152">
        <v>508</v>
      </c>
      <c r="H14" s="36">
        <v>1305</v>
      </c>
      <c r="I14" s="36">
        <v>615</v>
      </c>
      <c r="J14" s="36">
        <v>690</v>
      </c>
    </row>
    <row r="15" spans="1:10" s="7" customFormat="1" ht="18" customHeight="1">
      <c r="A15" s="149" t="s">
        <v>822</v>
      </c>
      <c r="B15" s="150">
        <v>319</v>
      </c>
      <c r="C15" s="42">
        <v>688</v>
      </c>
      <c r="D15" s="42">
        <v>315</v>
      </c>
      <c r="E15" s="42">
        <v>373</v>
      </c>
      <c r="F15" s="151" t="s">
        <v>862</v>
      </c>
      <c r="G15" s="152">
        <v>1355</v>
      </c>
      <c r="H15" s="36">
        <v>3038</v>
      </c>
      <c r="I15" s="36">
        <v>1572</v>
      </c>
      <c r="J15" s="36">
        <v>1466</v>
      </c>
    </row>
    <row r="16" spans="1:10" s="7" customFormat="1" ht="18" customHeight="1">
      <c r="A16" s="149" t="s">
        <v>823</v>
      </c>
      <c r="B16" s="150">
        <v>961</v>
      </c>
      <c r="C16" s="42">
        <v>1992</v>
      </c>
      <c r="D16" s="42">
        <v>932</v>
      </c>
      <c r="E16" s="42">
        <v>1060</v>
      </c>
      <c r="F16" s="151" t="s">
        <v>864</v>
      </c>
      <c r="G16" s="152">
        <v>672</v>
      </c>
      <c r="H16" s="36">
        <v>1650</v>
      </c>
      <c r="I16" s="36">
        <v>786</v>
      </c>
      <c r="J16" s="36">
        <v>864</v>
      </c>
    </row>
    <row r="17" spans="1:10" s="7" customFormat="1" ht="18" customHeight="1">
      <c r="A17" s="149" t="s">
        <v>824</v>
      </c>
      <c r="B17" s="150">
        <v>4044</v>
      </c>
      <c r="C17" s="42">
        <v>10316</v>
      </c>
      <c r="D17" s="42">
        <v>5018</v>
      </c>
      <c r="E17" s="42">
        <v>5298</v>
      </c>
      <c r="F17" s="151" t="s">
        <v>865</v>
      </c>
      <c r="G17" s="152">
        <v>3190</v>
      </c>
      <c r="H17" s="36">
        <v>6439</v>
      </c>
      <c r="I17" s="36">
        <v>2987</v>
      </c>
      <c r="J17" s="36">
        <v>3452</v>
      </c>
    </row>
    <row r="18" spans="1:10" s="7" customFormat="1" ht="18" customHeight="1">
      <c r="A18" s="149" t="s">
        <v>825</v>
      </c>
      <c r="B18" s="150">
        <v>2618</v>
      </c>
      <c r="C18" s="42">
        <v>6494</v>
      </c>
      <c r="D18" s="42">
        <v>3121</v>
      </c>
      <c r="E18" s="42">
        <v>3373</v>
      </c>
      <c r="F18" s="151" t="s">
        <v>866</v>
      </c>
      <c r="G18" s="152">
        <v>658</v>
      </c>
      <c r="H18" s="36">
        <v>1388</v>
      </c>
      <c r="I18" s="36">
        <v>667</v>
      </c>
      <c r="J18" s="36">
        <v>721</v>
      </c>
    </row>
    <row r="19" spans="1:10" s="7" customFormat="1" ht="18" customHeight="1">
      <c r="A19" s="149" t="s">
        <v>826</v>
      </c>
      <c r="B19" s="150">
        <v>2375</v>
      </c>
      <c r="C19" s="42">
        <v>6018</v>
      </c>
      <c r="D19" s="42">
        <v>2892</v>
      </c>
      <c r="E19" s="42">
        <v>3126</v>
      </c>
      <c r="F19" s="151" t="s">
        <v>867</v>
      </c>
      <c r="G19" s="152">
        <v>3432</v>
      </c>
      <c r="H19" s="36">
        <v>7450</v>
      </c>
      <c r="I19" s="36">
        <v>3511</v>
      </c>
      <c r="J19" s="36">
        <v>3939</v>
      </c>
    </row>
    <row r="20" spans="1:10" s="7" customFormat="1" ht="18" customHeight="1">
      <c r="A20" s="149" t="s">
        <v>827</v>
      </c>
      <c r="B20" s="150">
        <v>1336</v>
      </c>
      <c r="C20" s="42">
        <v>3491</v>
      </c>
      <c r="D20" s="42">
        <v>1711</v>
      </c>
      <c r="E20" s="42">
        <v>1780</v>
      </c>
      <c r="F20" s="151" t="s">
        <v>868</v>
      </c>
      <c r="G20" s="152">
        <v>3488</v>
      </c>
      <c r="H20" s="36">
        <v>7433</v>
      </c>
      <c r="I20" s="36">
        <v>3792</v>
      </c>
      <c r="J20" s="36">
        <v>3641</v>
      </c>
    </row>
    <row r="21" spans="1:10" s="7" customFormat="1" ht="18" customHeight="1">
      <c r="A21" s="149" t="s">
        <v>828</v>
      </c>
      <c r="B21" s="150">
        <v>3130</v>
      </c>
      <c r="C21" s="42">
        <v>6997</v>
      </c>
      <c r="D21" s="42">
        <v>3484</v>
      </c>
      <c r="E21" s="42">
        <v>3513</v>
      </c>
      <c r="F21" s="151" t="s">
        <v>869</v>
      </c>
      <c r="G21" s="152">
        <v>2643</v>
      </c>
      <c r="H21" s="36">
        <v>6441</v>
      </c>
      <c r="I21" s="36">
        <v>3134</v>
      </c>
      <c r="J21" s="36">
        <v>3307</v>
      </c>
    </row>
    <row r="22" spans="1:10" s="7" customFormat="1" ht="18" customHeight="1">
      <c r="A22" s="149" t="s">
        <v>829</v>
      </c>
      <c r="B22" s="150">
        <v>3507</v>
      </c>
      <c r="C22" s="42">
        <v>8667</v>
      </c>
      <c r="D22" s="42">
        <v>4289</v>
      </c>
      <c r="E22" s="42">
        <v>4378</v>
      </c>
      <c r="F22" s="151" t="s">
        <v>870</v>
      </c>
      <c r="G22" s="152">
        <v>3136</v>
      </c>
      <c r="H22" s="36">
        <v>7361</v>
      </c>
      <c r="I22" s="36">
        <v>3561</v>
      </c>
      <c r="J22" s="36">
        <v>3800</v>
      </c>
    </row>
    <row r="23" spans="1:10" s="7" customFormat="1" ht="18" customHeight="1">
      <c r="A23" s="149" t="s">
        <v>830</v>
      </c>
      <c r="B23" s="150">
        <v>2881</v>
      </c>
      <c r="C23" s="42">
        <v>5672</v>
      </c>
      <c r="D23" s="42">
        <v>2709</v>
      </c>
      <c r="E23" s="42">
        <v>2963</v>
      </c>
      <c r="F23" s="151" t="s">
        <v>871</v>
      </c>
      <c r="G23" s="152">
        <v>114</v>
      </c>
      <c r="H23" s="36">
        <v>216</v>
      </c>
      <c r="I23" s="36">
        <v>109</v>
      </c>
      <c r="J23" s="36">
        <v>107</v>
      </c>
    </row>
    <row r="24" spans="1:10" s="7" customFormat="1" ht="18" customHeight="1">
      <c r="A24" s="149" t="s">
        <v>831</v>
      </c>
      <c r="B24" s="150">
        <v>1019</v>
      </c>
      <c r="C24" s="42">
        <v>2620</v>
      </c>
      <c r="D24" s="42">
        <v>1268</v>
      </c>
      <c r="E24" s="42">
        <v>1352</v>
      </c>
      <c r="F24" s="151" t="s">
        <v>872</v>
      </c>
      <c r="G24" s="152">
        <v>3517</v>
      </c>
      <c r="H24" s="36">
        <v>7860</v>
      </c>
      <c r="I24" s="36">
        <v>3793</v>
      </c>
      <c r="J24" s="36">
        <v>4067</v>
      </c>
    </row>
    <row r="25" spans="1:10" s="7" customFormat="1" ht="18" customHeight="1">
      <c r="A25" s="149" t="s">
        <v>832</v>
      </c>
      <c r="B25" s="153">
        <v>2958</v>
      </c>
      <c r="C25" s="34">
        <v>7128</v>
      </c>
      <c r="D25" s="34">
        <v>3445</v>
      </c>
      <c r="E25" s="34">
        <v>3683</v>
      </c>
      <c r="F25" s="151" t="s">
        <v>873</v>
      </c>
      <c r="G25" s="152">
        <v>1606</v>
      </c>
      <c r="H25" s="36">
        <v>4066</v>
      </c>
      <c r="I25" s="36">
        <v>2004</v>
      </c>
      <c r="J25" s="36">
        <v>2062</v>
      </c>
    </row>
    <row r="26" spans="1:10" s="7" customFormat="1" ht="18" customHeight="1">
      <c r="A26" s="149" t="s">
        <v>833</v>
      </c>
      <c r="B26" s="150">
        <v>4640</v>
      </c>
      <c r="C26" s="42">
        <v>11366</v>
      </c>
      <c r="D26" s="42">
        <v>5520</v>
      </c>
      <c r="E26" s="42">
        <v>5846</v>
      </c>
      <c r="F26" s="154" t="s">
        <v>874</v>
      </c>
      <c r="G26" s="42">
        <v>1083</v>
      </c>
      <c r="H26" s="42">
        <v>2609</v>
      </c>
      <c r="I26" s="42">
        <v>1239</v>
      </c>
      <c r="J26" s="42">
        <v>1370</v>
      </c>
    </row>
    <row r="27" spans="1:10" s="7" customFormat="1" ht="18" customHeight="1">
      <c r="A27" s="149" t="s">
        <v>834</v>
      </c>
      <c r="B27" s="150">
        <v>4734</v>
      </c>
      <c r="C27" s="42">
        <v>10731</v>
      </c>
      <c r="D27" s="42">
        <v>5106</v>
      </c>
      <c r="E27" s="42">
        <v>5625</v>
      </c>
      <c r="F27" s="154" t="s">
        <v>875</v>
      </c>
      <c r="G27" s="42">
        <v>1294</v>
      </c>
      <c r="H27" s="42">
        <v>2984</v>
      </c>
      <c r="I27" s="42">
        <v>1483</v>
      </c>
      <c r="J27" s="42">
        <v>1501</v>
      </c>
    </row>
    <row r="28" spans="1:10" s="7" customFormat="1" ht="18" customHeight="1">
      <c r="A28" s="149" t="s">
        <v>835</v>
      </c>
      <c r="B28" s="150">
        <v>2523</v>
      </c>
      <c r="C28" s="42">
        <v>5766</v>
      </c>
      <c r="D28" s="42">
        <v>2848</v>
      </c>
      <c r="E28" s="42">
        <v>2918</v>
      </c>
      <c r="F28" s="151" t="s">
        <v>876</v>
      </c>
      <c r="G28" s="152">
        <v>2641</v>
      </c>
      <c r="H28" s="36">
        <v>6346</v>
      </c>
      <c r="I28" s="36">
        <v>3120</v>
      </c>
      <c r="J28" s="36">
        <v>3226</v>
      </c>
    </row>
    <row r="29" spans="1:10" s="7" customFormat="1" ht="18" customHeight="1">
      <c r="A29" s="149" t="s">
        <v>836</v>
      </c>
      <c r="B29" s="153">
        <v>4109</v>
      </c>
      <c r="C29" s="34">
        <v>9734</v>
      </c>
      <c r="D29" s="34">
        <v>4761</v>
      </c>
      <c r="E29" s="34">
        <v>4973</v>
      </c>
      <c r="F29" s="151" t="s">
        <v>877</v>
      </c>
      <c r="G29" s="152">
        <v>5105</v>
      </c>
      <c r="H29" s="36">
        <v>10964</v>
      </c>
      <c r="I29" s="36">
        <v>5398</v>
      </c>
      <c r="J29" s="36">
        <v>5566</v>
      </c>
    </row>
    <row r="30" spans="1:10" s="7" customFormat="1" ht="18" customHeight="1">
      <c r="A30" s="149" t="s">
        <v>837</v>
      </c>
      <c r="B30" s="150">
        <v>956</v>
      </c>
      <c r="C30" s="42">
        <v>2489</v>
      </c>
      <c r="D30" s="42">
        <v>1182</v>
      </c>
      <c r="E30" s="42">
        <v>1307</v>
      </c>
      <c r="F30" s="151" t="s">
        <v>878</v>
      </c>
      <c r="G30" s="152">
        <v>3376</v>
      </c>
      <c r="H30" s="36">
        <v>8561</v>
      </c>
      <c r="I30" s="36">
        <v>4213</v>
      </c>
      <c r="J30" s="36">
        <v>4348</v>
      </c>
    </row>
    <row r="31" spans="1:10" s="7" customFormat="1" ht="18" customHeight="1">
      <c r="A31" s="149" t="s">
        <v>838</v>
      </c>
      <c r="B31" s="150">
        <v>2935</v>
      </c>
      <c r="C31" s="42">
        <v>6816</v>
      </c>
      <c r="D31" s="42">
        <v>3344</v>
      </c>
      <c r="E31" s="42">
        <v>3472</v>
      </c>
      <c r="F31" s="151" t="s">
        <v>879</v>
      </c>
      <c r="G31" s="152">
        <v>6085</v>
      </c>
      <c r="H31" s="36">
        <v>13764</v>
      </c>
      <c r="I31" s="36">
        <v>6700</v>
      </c>
      <c r="J31" s="36">
        <v>7064</v>
      </c>
    </row>
    <row r="32" spans="1:10" s="7" customFormat="1" ht="18" customHeight="1">
      <c r="A32" s="149" t="s">
        <v>839</v>
      </c>
      <c r="B32" s="153">
        <v>2390</v>
      </c>
      <c r="C32" s="42">
        <v>5103</v>
      </c>
      <c r="D32" s="42">
        <v>2458</v>
      </c>
      <c r="E32" s="42">
        <v>2645</v>
      </c>
      <c r="F32" s="151" t="s">
        <v>880</v>
      </c>
      <c r="G32" s="152">
        <v>3860</v>
      </c>
      <c r="H32" s="36">
        <v>7291</v>
      </c>
      <c r="I32" s="36">
        <v>3425</v>
      </c>
      <c r="J32" s="36">
        <v>3866</v>
      </c>
    </row>
    <row r="33" spans="1:10" s="7" customFormat="1" ht="18" customHeight="1">
      <c r="A33" s="155" t="s">
        <v>840</v>
      </c>
      <c r="B33" s="150">
        <v>1037</v>
      </c>
      <c r="C33" s="42">
        <v>2593</v>
      </c>
      <c r="D33" s="42">
        <v>1264</v>
      </c>
      <c r="E33" s="42">
        <v>1329</v>
      </c>
      <c r="F33" s="151" t="s">
        <v>881</v>
      </c>
      <c r="G33" s="152">
        <v>2287</v>
      </c>
      <c r="H33" s="36">
        <v>5919</v>
      </c>
      <c r="I33" s="36">
        <v>2883</v>
      </c>
      <c r="J33" s="36">
        <v>3036</v>
      </c>
    </row>
    <row r="34" spans="1:10" s="7" customFormat="1" ht="18" customHeight="1">
      <c r="A34" s="155" t="s">
        <v>841</v>
      </c>
      <c r="B34" s="150">
        <v>4065</v>
      </c>
      <c r="C34" s="42">
        <v>8844</v>
      </c>
      <c r="D34" s="42">
        <v>4251</v>
      </c>
      <c r="E34" s="42">
        <v>4593</v>
      </c>
      <c r="F34" s="156" t="s">
        <v>882</v>
      </c>
      <c r="G34" s="152">
        <v>931</v>
      </c>
      <c r="H34" s="36">
        <v>2279</v>
      </c>
      <c r="I34" s="36">
        <v>1121</v>
      </c>
      <c r="J34" s="36">
        <v>1158</v>
      </c>
    </row>
    <row r="35" spans="1:10" s="7" customFormat="1" ht="18" customHeight="1">
      <c r="A35" s="155" t="s">
        <v>842</v>
      </c>
      <c r="B35" s="150">
        <v>2499</v>
      </c>
      <c r="C35" s="42">
        <v>6161</v>
      </c>
      <c r="D35" s="42">
        <v>2881</v>
      </c>
      <c r="E35" s="42">
        <v>3280</v>
      </c>
      <c r="F35" s="151" t="s">
        <v>883</v>
      </c>
      <c r="G35" s="152">
        <v>4861</v>
      </c>
      <c r="H35" s="36">
        <v>11614</v>
      </c>
      <c r="I35" s="36">
        <v>5588</v>
      </c>
      <c r="J35" s="36">
        <v>6026</v>
      </c>
    </row>
    <row r="36" spans="1:10" s="7" customFormat="1" ht="18" customHeight="1">
      <c r="A36" s="155" t="s">
        <v>843</v>
      </c>
      <c r="B36" s="150">
        <v>5513</v>
      </c>
      <c r="C36" s="42">
        <v>13152</v>
      </c>
      <c r="D36" s="42">
        <v>6474</v>
      </c>
      <c r="E36" s="42">
        <v>6678</v>
      </c>
      <c r="F36" s="151" t="s">
        <v>884</v>
      </c>
      <c r="G36" s="36">
        <v>4710</v>
      </c>
      <c r="H36" s="36">
        <v>11623</v>
      </c>
      <c r="I36" s="36">
        <v>5578</v>
      </c>
      <c r="J36" s="36">
        <v>6045</v>
      </c>
    </row>
    <row r="37" spans="1:10" s="7" customFormat="1" ht="18" customHeight="1">
      <c r="A37" s="155" t="s">
        <v>844</v>
      </c>
      <c r="B37" s="150">
        <v>3657</v>
      </c>
      <c r="C37" s="42">
        <v>8600</v>
      </c>
      <c r="D37" s="42">
        <v>4177</v>
      </c>
      <c r="E37" s="42">
        <v>4423</v>
      </c>
      <c r="F37" s="151" t="s">
        <v>885</v>
      </c>
      <c r="G37" s="36">
        <v>1595</v>
      </c>
      <c r="H37" s="36">
        <v>4387</v>
      </c>
      <c r="I37" s="36">
        <v>2102</v>
      </c>
      <c r="J37" s="36">
        <v>2285</v>
      </c>
    </row>
    <row r="38" spans="1:11" s="7" customFormat="1" ht="18" customHeight="1">
      <c r="A38" s="155" t="s">
        <v>845</v>
      </c>
      <c r="B38" s="150">
        <v>4860</v>
      </c>
      <c r="C38" s="42">
        <v>11723</v>
      </c>
      <c r="D38" s="42">
        <v>5705</v>
      </c>
      <c r="E38" s="42">
        <v>6018</v>
      </c>
      <c r="F38" s="151" t="s">
        <v>886</v>
      </c>
      <c r="G38" s="160">
        <v>2189</v>
      </c>
      <c r="H38" s="160">
        <v>5734</v>
      </c>
      <c r="I38" s="160">
        <v>2796</v>
      </c>
      <c r="J38" s="160">
        <v>2938</v>
      </c>
      <c r="K38" s="157"/>
    </row>
    <row r="39" spans="1:10" s="7" customFormat="1" ht="18" customHeight="1">
      <c r="A39" s="155" t="s">
        <v>846</v>
      </c>
      <c r="B39" s="153">
        <v>1116</v>
      </c>
      <c r="C39" s="34">
        <v>2750</v>
      </c>
      <c r="D39" s="34">
        <v>1315</v>
      </c>
      <c r="E39" s="34">
        <v>1435</v>
      </c>
      <c r="F39" s="159" t="s">
        <v>887</v>
      </c>
      <c r="G39" s="160">
        <v>1217</v>
      </c>
      <c r="H39" s="161">
        <v>2979</v>
      </c>
      <c r="I39" s="160">
        <v>1449</v>
      </c>
      <c r="J39" s="160">
        <v>1530</v>
      </c>
    </row>
    <row r="40" spans="1:10" s="7" customFormat="1" ht="18" customHeight="1">
      <c r="A40" s="155" t="s">
        <v>847</v>
      </c>
      <c r="B40" s="150">
        <v>1690</v>
      </c>
      <c r="C40" s="42">
        <v>4283</v>
      </c>
      <c r="D40" s="42">
        <v>2122</v>
      </c>
      <c r="E40" s="42">
        <v>2161</v>
      </c>
      <c r="F40" s="159" t="s">
        <v>888</v>
      </c>
      <c r="G40" s="160">
        <v>2393</v>
      </c>
      <c r="H40" s="19">
        <v>5681</v>
      </c>
      <c r="I40" s="160">
        <v>2768</v>
      </c>
      <c r="J40" s="160">
        <v>2913</v>
      </c>
    </row>
    <row r="41" spans="1:10" s="7" customFormat="1" ht="18" customHeight="1">
      <c r="A41" s="155" t="s">
        <v>848</v>
      </c>
      <c r="B41" s="150">
        <v>4219</v>
      </c>
      <c r="C41" s="42">
        <v>8995</v>
      </c>
      <c r="D41" s="42">
        <v>4413</v>
      </c>
      <c r="E41" s="42">
        <v>4582</v>
      </c>
      <c r="F41" s="159" t="s">
        <v>889</v>
      </c>
      <c r="G41" s="160">
        <v>344</v>
      </c>
      <c r="H41" s="19">
        <v>698</v>
      </c>
      <c r="I41" s="160">
        <v>316</v>
      </c>
      <c r="J41" s="160">
        <v>382</v>
      </c>
    </row>
    <row r="42" spans="1:10" s="7" customFormat="1" ht="18" customHeight="1">
      <c r="A42" s="155" t="s">
        <v>849</v>
      </c>
      <c r="B42" s="150">
        <v>2285</v>
      </c>
      <c r="C42" s="42">
        <v>5558</v>
      </c>
      <c r="D42" s="42">
        <v>2731</v>
      </c>
      <c r="E42" s="42">
        <v>2827</v>
      </c>
      <c r="F42" s="159" t="s">
        <v>890</v>
      </c>
      <c r="G42" s="39">
        <v>4574</v>
      </c>
      <c r="H42" s="39">
        <v>11776</v>
      </c>
      <c r="I42" s="39">
        <v>5672</v>
      </c>
      <c r="J42" s="39">
        <v>6104</v>
      </c>
    </row>
    <row r="43" spans="1:10" s="7" customFormat="1" ht="18" customHeight="1">
      <c r="A43" s="155" t="s">
        <v>850</v>
      </c>
      <c r="B43" s="150">
        <v>1599</v>
      </c>
      <c r="C43" s="42">
        <v>3803</v>
      </c>
      <c r="D43" s="42">
        <v>1830</v>
      </c>
      <c r="E43" s="42">
        <v>1973</v>
      </c>
      <c r="F43" s="663" t="s">
        <v>1080</v>
      </c>
      <c r="G43" s="665">
        <v>24</v>
      </c>
      <c r="H43" s="161">
        <v>41</v>
      </c>
      <c r="I43" s="39">
        <v>26</v>
      </c>
      <c r="J43" s="39">
        <v>15</v>
      </c>
    </row>
    <row r="44" spans="1:10" s="7" customFormat="1" ht="18" customHeight="1" thickBot="1">
      <c r="A44" s="162" t="s">
        <v>851</v>
      </c>
      <c r="B44" s="163">
        <v>1246</v>
      </c>
      <c r="C44" s="164">
        <v>2205</v>
      </c>
      <c r="D44" s="164">
        <v>1345</v>
      </c>
      <c r="E44" s="164">
        <v>860</v>
      </c>
      <c r="F44" s="664"/>
      <c r="G44" s="666"/>
      <c r="H44" s="6"/>
      <c r="I44" s="6"/>
      <c r="J44" s="6"/>
    </row>
    <row r="45" spans="1:10" s="7" customFormat="1" ht="13.5" customHeight="1">
      <c r="A45" s="7" t="s">
        <v>1192</v>
      </c>
      <c r="C45" s="66"/>
      <c r="D45" s="66"/>
      <c r="E45" s="66"/>
      <c r="F45" s="172"/>
      <c r="G45" s="173"/>
      <c r="H45" s="173"/>
      <c r="I45" s="173"/>
      <c r="J45" s="174"/>
    </row>
    <row r="46" spans="1:10" s="175" customFormat="1" ht="13.5" customHeight="1">
      <c r="A46" s="170" t="s">
        <v>1156</v>
      </c>
      <c r="B46" s="63"/>
      <c r="C46" s="171"/>
      <c r="D46" s="171"/>
      <c r="E46" s="171"/>
      <c r="F46" s="178"/>
      <c r="G46" s="178"/>
      <c r="H46" s="178"/>
      <c r="I46" s="178"/>
      <c r="J46" s="25"/>
    </row>
    <row r="47" spans="1:10" ht="12.75">
      <c r="A47" s="35" t="s">
        <v>1275</v>
      </c>
      <c r="B47" s="25"/>
      <c r="C47" s="177"/>
      <c r="D47" s="177"/>
      <c r="E47" s="177"/>
      <c r="F47" s="181"/>
      <c r="G47" s="179"/>
      <c r="H47" s="179"/>
      <c r="I47" s="179"/>
      <c r="J47" s="179"/>
    </row>
    <row r="48" spans="1:5" ht="17.25" customHeight="1">
      <c r="A48" s="25"/>
      <c r="B48" s="179"/>
      <c r="C48" s="180"/>
      <c r="D48" s="180"/>
      <c r="E48" s="180"/>
    </row>
    <row r="49" spans="1:5" ht="16.5" customHeight="1">
      <c r="A49" s="37"/>
      <c r="B49" s="182"/>
      <c r="C49" s="122"/>
      <c r="D49" s="122"/>
      <c r="E49" s="122"/>
    </row>
    <row r="50" spans="1:10" ht="17.25" customHeight="1">
      <c r="A50" s="37"/>
      <c r="B50" s="37"/>
      <c r="C50" s="97"/>
      <c r="D50" s="97"/>
      <c r="E50" s="97"/>
      <c r="F50" s="181"/>
      <c r="G50" s="25"/>
      <c r="H50" s="25"/>
      <c r="I50" s="25"/>
      <c r="J50" s="25"/>
    </row>
    <row r="51" spans="1:10" ht="9" customHeight="1">
      <c r="A51" s="183"/>
      <c r="B51" s="184"/>
      <c r="C51" s="185"/>
      <c r="D51" s="185"/>
      <c r="E51" s="185"/>
      <c r="F51" s="25"/>
      <c r="G51" s="25"/>
      <c r="H51" s="25"/>
      <c r="I51" s="40"/>
      <c r="J51" s="40"/>
    </row>
    <row r="52" spans="1:10" ht="17.25" customHeight="1">
      <c r="A52" s="181"/>
      <c r="B52" s="25"/>
      <c r="C52" s="177"/>
      <c r="D52" s="177"/>
      <c r="E52" s="177"/>
      <c r="F52" s="187"/>
      <c r="G52" s="188"/>
      <c r="H52" s="188"/>
      <c r="I52" s="188"/>
      <c r="J52" s="188"/>
    </row>
    <row r="53" spans="1:11" ht="16.5" customHeight="1">
      <c r="A53" s="155"/>
      <c r="B53" s="25"/>
      <c r="C53" s="186"/>
      <c r="D53" s="186"/>
      <c r="E53" s="186"/>
      <c r="F53" s="189"/>
      <c r="G53" s="189"/>
      <c r="H53" s="189"/>
      <c r="I53" s="189"/>
      <c r="J53" s="189"/>
      <c r="K53" s="187"/>
    </row>
    <row r="54" spans="1:11" ht="12.75">
      <c r="A54" s="25"/>
      <c r="B54" s="25"/>
      <c r="C54" s="26"/>
      <c r="D54" s="34"/>
      <c r="E54" s="26"/>
      <c r="F54" s="189"/>
      <c r="G54" s="189"/>
      <c r="H54" s="189"/>
      <c r="I54" s="189"/>
      <c r="J54" s="189"/>
      <c r="K54" s="189"/>
    </row>
    <row r="55" spans="3:11" ht="12.75">
      <c r="C55" s="190"/>
      <c r="D55" s="34"/>
      <c r="E55" s="190"/>
      <c r="F55" s="189"/>
      <c r="G55" s="189"/>
      <c r="H55" s="189"/>
      <c r="I55" s="189"/>
      <c r="J55" s="189"/>
      <c r="K55" s="189"/>
    </row>
    <row r="56" spans="3:11" ht="15" customHeight="1">
      <c r="C56" s="190"/>
      <c r="D56" s="34"/>
      <c r="E56" s="190"/>
      <c r="F56" s="189"/>
      <c r="G56" s="189"/>
      <c r="H56" s="189"/>
      <c r="I56" s="189"/>
      <c r="J56" s="189"/>
      <c r="K56" s="189"/>
    </row>
    <row r="57" spans="1:11" ht="14.25">
      <c r="A57" s="191"/>
      <c r="B57" s="25"/>
      <c r="C57" s="26"/>
      <c r="D57" s="34"/>
      <c r="E57" s="26"/>
      <c r="F57" s="189"/>
      <c r="G57" s="189"/>
      <c r="H57" s="189"/>
      <c r="I57" s="189"/>
      <c r="J57" s="189"/>
      <c r="K57" s="189"/>
    </row>
    <row r="58" spans="1:11" ht="12.75">
      <c r="A58" s="25"/>
      <c r="B58" s="25"/>
      <c r="C58" s="26"/>
      <c r="D58" s="34"/>
      <c r="E58" s="26"/>
      <c r="F58" s="189"/>
      <c r="G58" s="189"/>
      <c r="H58" s="189"/>
      <c r="I58" s="189"/>
      <c r="J58" s="189"/>
      <c r="K58" s="189"/>
    </row>
    <row r="59" spans="1:11" ht="12.75">
      <c r="A59" s="37"/>
      <c r="B59" s="37"/>
      <c r="C59" s="26"/>
      <c r="D59" s="34"/>
      <c r="E59" s="26"/>
      <c r="F59" s="192"/>
      <c r="G59" s="189"/>
      <c r="H59" s="189"/>
      <c r="I59" s="189"/>
      <c r="J59" s="189"/>
      <c r="K59" s="189"/>
    </row>
    <row r="60" spans="1:11" ht="17.25" customHeight="1">
      <c r="A60" s="37"/>
      <c r="B60" s="37"/>
      <c r="C60" s="97"/>
      <c r="D60" s="97"/>
      <c r="E60" s="97"/>
      <c r="F60" s="193"/>
      <c r="G60" s="187"/>
      <c r="H60" s="194"/>
      <c r="I60" s="187"/>
      <c r="J60" s="187"/>
      <c r="K60" s="192"/>
    </row>
    <row r="61" spans="1:11" ht="9" customHeight="1">
      <c r="A61" s="183"/>
      <c r="B61" s="184"/>
      <c r="C61" s="185"/>
      <c r="D61" s="185"/>
      <c r="E61" s="185"/>
      <c r="F61" s="187"/>
      <c r="G61" s="187"/>
      <c r="H61" s="187"/>
      <c r="I61" s="187"/>
      <c r="J61" s="187"/>
      <c r="K61" s="187"/>
    </row>
    <row r="62" spans="1:11" ht="17.25" customHeight="1">
      <c r="A62" s="183"/>
      <c r="B62" s="25"/>
      <c r="C62" s="177"/>
      <c r="D62" s="177"/>
      <c r="E62" s="177"/>
      <c r="F62" s="196"/>
      <c r="G62" s="66"/>
      <c r="H62" s="66"/>
      <c r="I62" s="66"/>
      <c r="J62" s="66"/>
      <c r="K62" s="187"/>
    </row>
    <row r="63" spans="1:11" ht="17.25" customHeight="1">
      <c r="A63" s="155"/>
      <c r="B63" s="195"/>
      <c r="C63" s="186"/>
      <c r="D63" s="186"/>
      <c r="E63" s="186"/>
      <c r="F63" s="196"/>
      <c r="G63" s="66"/>
      <c r="H63" s="66"/>
      <c r="I63" s="66"/>
      <c r="J63" s="66"/>
      <c r="K63" s="196"/>
    </row>
    <row r="64" spans="1:11" ht="16.5" customHeight="1">
      <c r="A64" s="155"/>
      <c r="B64" s="195"/>
      <c r="C64" s="186"/>
      <c r="D64" s="186"/>
      <c r="E64" s="186"/>
      <c r="K64" s="196"/>
    </row>
    <row r="65" spans="1:5" ht="17.25" customHeight="1">
      <c r="A65" s="25"/>
      <c r="B65" s="25"/>
      <c r="C65" s="177"/>
      <c r="D65" s="177"/>
      <c r="E65" s="177"/>
    </row>
    <row r="66" spans="1:5" ht="17.25" customHeight="1">
      <c r="A66" s="183"/>
      <c r="B66" s="25"/>
      <c r="C66" s="177"/>
      <c r="D66" s="177"/>
      <c r="E66" s="177"/>
    </row>
    <row r="67" ht="17.25" customHeight="1">
      <c r="A67" s="197"/>
    </row>
    <row r="68" ht="17.25" customHeight="1">
      <c r="A68" s="197"/>
    </row>
    <row r="69" ht="17.25" customHeight="1">
      <c r="A69" s="197"/>
    </row>
    <row r="70" ht="17.25" customHeight="1">
      <c r="A70" s="197"/>
    </row>
    <row r="71" ht="17.25" customHeight="1">
      <c r="A71" s="197"/>
    </row>
    <row r="72" ht="12.75">
      <c r="A72" s="197"/>
    </row>
  </sheetData>
  <sheetProtection/>
  <mergeCells count="6">
    <mergeCell ref="A3:A4"/>
    <mergeCell ref="B3:B4"/>
    <mergeCell ref="C3:E3"/>
    <mergeCell ref="F3:F4"/>
    <mergeCell ref="G3:G4"/>
    <mergeCell ref="H3:J3"/>
  </mergeCells>
  <printOptions/>
  <pageMargins left="0.5905511811023623" right="0.7874015748031497" top="0.5905511811023623" bottom="0.5905511811023623" header="0.5118110236220472" footer="0.5118110236220472"/>
  <pageSetup horizontalDpi="600" verticalDpi="6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77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6.625" style="232" customWidth="1"/>
    <col min="2" max="2" width="6.625" style="217" customWidth="1"/>
    <col min="3" max="5" width="10.125" style="217" customWidth="1"/>
    <col min="6" max="7" width="6.625" style="217" customWidth="1"/>
    <col min="8" max="10" width="10.125" style="217" customWidth="1"/>
    <col min="11" max="16384" width="9.00390625" style="217" customWidth="1"/>
  </cols>
  <sheetData>
    <row r="1" spans="1:10" ht="21" customHeight="1">
      <c r="A1" s="88" t="s">
        <v>1129</v>
      </c>
      <c r="B1" s="216"/>
      <c r="C1" s="216"/>
      <c r="D1" s="216"/>
      <c r="E1" s="216"/>
      <c r="F1" s="216"/>
      <c r="G1" s="216"/>
      <c r="H1" s="216"/>
      <c r="I1" s="216"/>
      <c r="J1" s="216"/>
    </row>
    <row r="2" spans="1:10" ht="13.5" customHeight="1" thickBot="1">
      <c r="A2" s="703" t="s">
        <v>213</v>
      </c>
      <c r="B2" s="703"/>
      <c r="C2" s="631"/>
      <c r="D2" s="631"/>
      <c r="E2" s="631"/>
      <c r="F2" s="218"/>
      <c r="G2" s="219"/>
      <c r="H2" s="704" t="s">
        <v>78</v>
      </c>
      <c r="I2" s="705"/>
      <c r="J2" s="705"/>
    </row>
    <row r="3" spans="1:10" s="7" customFormat="1" ht="16.5" customHeight="1">
      <c r="A3" s="685" t="s">
        <v>668</v>
      </c>
      <c r="B3" s="678"/>
      <c r="C3" s="56" t="s">
        <v>669</v>
      </c>
      <c r="D3" s="60" t="s">
        <v>59</v>
      </c>
      <c r="E3" s="56" t="s">
        <v>60</v>
      </c>
      <c r="F3" s="693" t="s">
        <v>645</v>
      </c>
      <c r="G3" s="706"/>
      <c r="H3" s="56" t="s">
        <v>669</v>
      </c>
      <c r="I3" s="56" t="s">
        <v>59</v>
      </c>
      <c r="J3" s="57" t="s">
        <v>60</v>
      </c>
    </row>
    <row r="4" spans="1:12" s="16" customFormat="1" ht="12" customHeight="1">
      <c r="A4" s="707" t="s">
        <v>1153</v>
      </c>
      <c r="B4" s="708"/>
      <c r="C4" s="145">
        <v>470630</v>
      </c>
      <c r="D4" s="220">
        <v>228736</v>
      </c>
      <c r="E4" s="221">
        <v>241894</v>
      </c>
      <c r="F4" s="709" t="s">
        <v>646</v>
      </c>
      <c r="G4" s="708"/>
      <c r="H4" s="145">
        <v>26614</v>
      </c>
      <c r="I4" s="220">
        <v>13056</v>
      </c>
      <c r="J4" s="220">
        <v>13558</v>
      </c>
      <c r="L4" s="222"/>
    </row>
    <row r="5" spans="1:10" s="7" customFormat="1" ht="10.5" customHeight="1">
      <c r="A5" s="702" t="s">
        <v>647</v>
      </c>
      <c r="B5" s="702"/>
      <c r="C5" s="202">
        <v>21300</v>
      </c>
      <c r="D5" s="203">
        <v>10942</v>
      </c>
      <c r="E5" s="223">
        <v>10358</v>
      </c>
      <c r="F5" s="690">
        <v>50</v>
      </c>
      <c r="G5" s="687"/>
      <c r="H5" s="38">
        <v>5386</v>
      </c>
      <c r="I5" s="39">
        <v>2603</v>
      </c>
      <c r="J5" s="39">
        <v>2783</v>
      </c>
    </row>
    <row r="6" spans="1:10" s="7" customFormat="1" ht="10.5" customHeight="1">
      <c r="A6" s="683">
        <v>0</v>
      </c>
      <c r="B6" s="683"/>
      <c r="C6" s="38">
        <v>4134</v>
      </c>
      <c r="D6" s="39">
        <v>2167</v>
      </c>
      <c r="E6" s="224">
        <v>1967</v>
      </c>
      <c r="F6" s="690">
        <v>51</v>
      </c>
      <c r="G6" s="687"/>
      <c r="H6" s="38">
        <v>5680</v>
      </c>
      <c r="I6" s="39">
        <v>2773</v>
      </c>
      <c r="J6" s="39">
        <v>2907</v>
      </c>
    </row>
    <row r="7" spans="1:10" s="7" customFormat="1" ht="10.5" customHeight="1">
      <c r="A7" s="683">
        <v>1</v>
      </c>
      <c r="B7" s="683"/>
      <c r="C7" s="38">
        <v>4175</v>
      </c>
      <c r="D7" s="39">
        <v>2155</v>
      </c>
      <c r="E7" s="224">
        <v>2020</v>
      </c>
      <c r="F7" s="690">
        <v>52</v>
      </c>
      <c r="G7" s="687"/>
      <c r="H7" s="38">
        <v>5259</v>
      </c>
      <c r="I7" s="39">
        <v>2587</v>
      </c>
      <c r="J7" s="39">
        <v>2672</v>
      </c>
    </row>
    <row r="8" spans="1:10" s="7" customFormat="1" ht="10.5" customHeight="1">
      <c r="A8" s="683">
        <v>2</v>
      </c>
      <c r="B8" s="683"/>
      <c r="C8" s="38">
        <v>4311</v>
      </c>
      <c r="D8" s="39">
        <v>2197</v>
      </c>
      <c r="E8" s="224">
        <v>2114</v>
      </c>
      <c r="F8" s="690">
        <v>53</v>
      </c>
      <c r="G8" s="687"/>
      <c r="H8" s="38">
        <v>5105</v>
      </c>
      <c r="I8" s="39">
        <v>2510</v>
      </c>
      <c r="J8" s="39">
        <v>2595</v>
      </c>
    </row>
    <row r="9" spans="1:10" s="7" customFormat="1" ht="10.5" customHeight="1">
      <c r="A9" s="683">
        <v>3</v>
      </c>
      <c r="B9" s="683"/>
      <c r="C9" s="38">
        <v>4205</v>
      </c>
      <c r="D9" s="39">
        <v>2127</v>
      </c>
      <c r="E9" s="224">
        <v>2078</v>
      </c>
      <c r="F9" s="690">
        <v>54</v>
      </c>
      <c r="G9" s="687"/>
      <c r="H9" s="38">
        <v>5184</v>
      </c>
      <c r="I9" s="39">
        <v>2583</v>
      </c>
      <c r="J9" s="39">
        <v>2601</v>
      </c>
    </row>
    <row r="10" spans="1:10" s="7" customFormat="1" ht="10.5" customHeight="1">
      <c r="A10" s="683">
        <v>4</v>
      </c>
      <c r="B10" s="683"/>
      <c r="C10" s="38">
        <v>4475</v>
      </c>
      <c r="D10" s="39">
        <v>2296</v>
      </c>
      <c r="E10" s="224">
        <v>2179</v>
      </c>
      <c r="F10" s="690"/>
      <c r="G10" s="687"/>
      <c r="H10" s="38"/>
      <c r="I10" s="39"/>
      <c r="J10" s="39"/>
    </row>
    <row r="11" spans="1:10" s="7" customFormat="1" ht="10.5" customHeight="1">
      <c r="A11" s="683"/>
      <c r="B11" s="683"/>
      <c r="C11" s="38"/>
      <c r="D11" s="39"/>
      <c r="E11" s="224"/>
      <c r="F11" s="700" t="s">
        <v>648</v>
      </c>
      <c r="G11" s="701"/>
      <c r="H11" s="202">
        <v>26954</v>
      </c>
      <c r="I11" s="203">
        <v>13268</v>
      </c>
      <c r="J11" s="203">
        <v>13686</v>
      </c>
    </row>
    <row r="12" spans="1:10" s="7" customFormat="1" ht="10.5" customHeight="1">
      <c r="A12" s="702" t="s">
        <v>649</v>
      </c>
      <c r="B12" s="702"/>
      <c r="C12" s="202">
        <v>22095</v>
      </c>
      <c r="D12" s="203">
        <v>11296</v>
      </c>
      <c r="E12" s="223">
        <v>10799</v>
      </c>
      <c r="F12" s="690">
        <v>55</v>
      </c>
      <c r="G12" s="687"/>
      <c r="H12" s="38">
        <v>5231</v>
      </c>
      <c r="I12" s="39">
        <v>2545</v>
      </c>
      <c r="J12" s="39">
        <v>2686</v>
      </c>
    </row>
    <row r="13" spans="1:10" s="7" customFormat="1" ht="10.5" customHeight="1">
      <c r="A13" s="683">
        <v>5</v>
      </c>
      <c r="B13" s="683"/>
      <c r="C13" s="38">
        <v>4493</v>
      </c>
      <c r="D13" s="39">
        <v>2262</v>
      </c>
      <c r="E13" s="224">
        <v>2231</v>
      </c>
      <c r="F13" s="690">
        <v>56</v>
      </c>
      <c r="G13" s="687"/>
      <c r="H13" s="38">
        <v>5307</v>
      </c>
      <c r="I13" s="39">
        <v>2614</v>
      </c>
      <c r="J13" s="39">
        <v>2693</v>
      </c>
    </row>
    <row r="14" spans="1:10" s="7" customFormat="1" ht="10.5" customHeight="1">
      <c r="A14" s="683">
        <v>6</v>
      </c>
      <c r="B14" s="683"/>
      <c r="C14" s="38">
        <v>4388</v>
      </c>
      <c r="D14" s="39">
        <v>2207</v>
      </c>
      <c r="E14" s="224">
        <v>2181</v>
      </c>
      <c r="F14" s="690">
        <v>57</v>
      </c>
      <c r="G14" s="687"/>
      <c r="H14" s="38">
        <v>5572</v>
      </c>
      <c r="I14" s="39">
        <v>2746</v>
      </c>
      <c r="J14" s="39">
        <v>2826</v>
      </c>
    </row>
    <row r="15" spans="1:10" s="7" customFormat="1" ht="10.5" customHeight="1">
      <c r="A15" s="683">
        <v>7</v>
      </c>
      <c r="B15" s="683"/>
      <c r="C15" s="38">
        <v>4383</v>
      </c>
      <c r="D15" s="39">
        <v>2251</v>
      </c>
      <c r="E15" s="224">
        <v>2132</v>
      </c>
      <c r="F15" s="690">
        <v>58</v>
      </c>
      <c r="G15" s="687"/>
      <c r="H15" s="38">
        <v>5211</v>
      </c>
      <c r="I15" s="39">
        <v>2576</v>
      </c>
      <c r="J15" s="39">
        <v>2635</v>
      </c>
    </row>
    <row r="16" spans="1:10" s="7" customFormat="1" ht="10.5" customHeight="1">
      <c r="A16" s="683">
        <v>8</v>
      </c>
      <c r="B16" s="683"/>
      <c r="C16" s="38">
        <v>4354</v>
      </c>
      <c r="D16" s="39">
        <v>2258</v>
      </c>
      <c r="E16" s="224">
        <v>2096</v>
      </c>
      <c r="F16" s="690">
        <v>59</v>
      </c>
      <c r="G16" s="687"/>
      <c r="H16" s="38">
        <v>5633</v>
      </c>
      <c r="I16" s="39">
        <v>2787</v>
      </c>
      <c r="J16" s="39">
        <v>2846</v>
      </c>
    </row>
    <row r="17" spans="1:10" s="7" customFormat="1" ht="10.5" customHeight="1">
      <c r="A17" s="683">
        <v>9</v>
      </c>
      <c r="B17" s="683"/>
      <c r="C17" s="38">
        <v>4477</v>
      </c>
      <c r="D17" s="39">
        <v>2318</v>
      </c>
      <c r="E17" s="224">
        <v>2159</v>
      </c>
      <c r="F17" s="690"/>
      <c r="G17" s="687"/>
      <c r="H17" s="38"/>
      <c r="I17" s="39"/>
      <c r="J17" s="39"/>
    </row>
    <row r="18" spans="1:10" s="7" customFormat="1" ht="10.5" customHeight="1">
      <c r="A18" s="683"/>
      <c r="B18" s="683"/>
      <c r="C18" s="38"/>
      <c r="D18" s="39"/>
      <c r="E18" s="224"/>
      <c r="F18" s="700" t="s">
        <v>650</v>
      </c>
      <c r="G18" s="701"/>
      <c r="H18" s="202">
        <v>30756</v>
      </c>
      <c r="I18" s="203">
        <v>15063</v>
      </c>
      <c r="J18" s="203">
        <v>15693</v>
      </c>
    </row>
    <row r="19" spans="1:10" s="7" customFormat="1" ht="10.5" customHeight="1">
      <c r="A19" s="702" t="s">
        <v>651</v>
      </c>
      <c r="B19" s="702"/>
      <c r="C19" s="202">
        <v>21979</v>
      </c>
      <c r="D19" s="203">
        <v>11224</v>
      </c>
      <c r="E19" s="223">
        <v>10755</v>
      </c>
      <c r="F19" s="690">
        <v>60</v>
      </c>
      <c r="G19" s="687"/>
      <c r="H19" s="38">
        <v>5670</v>
      </c>
      <c r="I19" s="39">
        <v>2735</v>
      </c>
      <c r="J19" s="39">
        <v>2935</v>
      </c>
    </row>
    <row r="20" spans="1:10" s="7" customFormat="1" ht="10.5" customHeight="1">
      <c r="A20" s="683">
        <v>10</v>
      </c>
      <c r="B20" s="683"/>
      <c r="C20" s="38">
        <v>4157</v>
      </c>
      <c r="D20" s="39">
        <v>2157</v>
      </c>
      <c r="E20" s="224">
        <v>2000</v>
      </c>
      <c r="F20" s="690">
        <v>61</v>
      </c>
      <c r="G20" s="687"/>
      <c r="H20" s="38">
        <v>5661</v>
      </c>
      <c r="I20" s="39">
        <v>2802</v>
      </c>
      <c r="J20" s="39">
        <v>2859</v>
      </c>
    </row>
    <row r="21" spans="1:10" s="7" customFormat="1" ht="10.5" customHeight="1">
      <c r="A21" s="683">
        <v>11</v>
      </c>
      <c r="B21" s="683"/>
      <c r="C21" s="38">
        <v>4355</v>
      </c>
      <c r="D21" s="39">
        <v>2257</v>
      </c>
      <c r="E21" s="224">
        <v>2098</v>
      </c>
      <c r="F21" s="690">
        <v>62</v>
      </c>
      <c r="G21" s="687"/>
      <c r="H21" s="38">
        <v>6260</v>
      </c>
      <c r="I21" s="39">
        <v>3099</v>
      </c>
      <c r="J21" s="39">
        <v>3161</v>
      </c>
    </row>
    <row r="22" spans="1:10" s="7" customFormat="1" ht="10.5" customHeight="1">
      <c r="A22" s="683">
        <v>12</v>
      </c>
      <c r="B22" s="683"/>
      <c r="C22" s="38">
        <v>4434</v>
      </c>
      <c r="D22" s="39">
        <v>2245</v>
      </c>
      <c r="E22" s="224">
        <v>2189</v>
      </c>
      <c r="F22" s="690">
        <v>63</v>
      </c>
      <c r="G22" s="687"/>
      <c r="H22" s="38">
        <v>6331</v>
      </c>
      <c r="I22" s="39">
        <v>3040</v>
      </c>
      <c r="J22" s="39">
        <v>3291</v>
      </c>
    </row>
    <row r="23" spans="1:10" s="7" customFormat="1" ht="10.5" customHeight="1">
      <c r="A23" s="683">
        <v>13</v>
      </c>
      <c r="B23" s="683"/>
      <c r="C23" s="38">
        <v>4425</v>
      </c>
      <c r="D23" s="39">
        <v>2251</v>
      </c>
      <c r="E23" s="224">
        <v>2174</v>
      </c>
      <c r="F23" s="690">
        <v>64</v>
      </c>
      <c r="G23" s="687"/>
      <c r="H23" s="38">
        <v>6834</v>
      </c>
      <c r="I23" s="39">
        <v>3387</v>
      </c>
      <c r="J23" s="39">
        <v>3447</v>
      </c>
    </row>
    <row r="24" spans="1:10" s="7" customFormat="1" ht="10.5" customHeight="1">
      <c r="A24" s="683">
        <v>14</v>
      </c>
      <c r="B24" s="683"/>
      <c r="C24" s="38">
        <v>4608</v>
      </c>
      <c r="D24" s="39">
        <v>2314</v>
      </c>
      <c r="E24" s="224">
        <v>2294</v>
      </c>
      <c r="F24" s="690"/>
      <c r="G24" s="687"/>
      <c r="H24" s="38"/>
      <c r="I24" s="39"/>
      <c r="J24" s="39"/>
    </row>
    <row r="25" spans="1:10" s="7" customFormat="1" ht="10.5" customHeight="1">
      <c r="A25" s="683"/>
      <c r="B25" s="683"/>
      <c r="C25" s="38"/>
      <c r="D25" s="39"/>
      <c r="E25" s="224"/>
      <c r="F25" s="700" t="s">
        <v>652</v>
      </c>
      <c r="G25" s="701"/>
      <c r="H25" s="202">
        <v>38152</v>
      </c>
      <c r="I25" s="203">
        <v>18499</v>
      </c>
      <c r="J25" s="203">
        <v>19653</v>
      </c>
    </row>
    <row r="26" spans="1:10" s="7" customFormat="1" ht="10.5" customHeight="1">
      <c r="A26" s="702" t="s">
        <v>653</v>
      </c>
      <c r="B26" s="702"/>
      <c r="C26" s="202">
        <v>22940</v>
      </c>
      <c r="D26" s="203">
        <v>11681</v>
      </c>
      <c r="E26" s="223">
        <v>11259</v>
      </c>
      <c r="F26" s="690">
        <v>65</v>
      </c>
      <c r="G26" s="687"/>
      <c r="H26" s="38">
        <v>7508</v>
      </c>
      <c r="I26" s="39">
        <v>3658</v>
      </c>
      <c r="J26" s="39">
        <v>3850</v>
      </c>
    </row>
    <row r="27" spans="1:10" s="7" customFormat="1" ht="10.5" customHeight="1">
      <c r="A27" s="683">
        <v>15</v>
      </c>
      <c r="B27" s="683"/>
      <c r="C27" s="38">
        <v>4574</v>
      </c>
      <c r="D27" s="39">
        <v>2355</v>
      </c>
      <c r="E27" s="224">
        <v>2219</v>
      </c>
      <c r="F27" s="690">
        <v>66</v>
      </c>
      <c r="G27" s="687"/>
      <c r="H27" s="38">
        <v>7814</v>
      </c>
      <c r="I27" s="39">
        <v>3827</v>
      </c>
      <c r="J27" s="39">
        <v>3987</v>
      </c>
    </row>
    <row r="28" spans="1:10" s="7" customFormat="1" ht="10.5" customHeight="1">
      <c r="A28" s="683">
        <v>16</v>
      </c>
      <c r="B28" s="683"/>
      <c r="C28" s="38">
        <v>4563</v>
      </c>
      <c r="D28" s="39">
        <v>2254</v>
      </c>
      <c r="E28" s="224">
        <v>2309</v>
      </c>
      <c r="F28" s="690">
        <v>67</v>
      </c>
      <c r="G28" s="687"/>
      <c r="H28" s="38">
        <v>7904</v>
      </c>
      <c r="I28" s="39">
        <v>3779</v>
      </c>
      <c r="J28" s="39">
        <v>4125</v>
      </c>
    </row>
    <row r="29" spans="1:10" s="7" customFormat="1" ht="10.5" customHeight="1">
      <c r="A29" s="683">
        <v>17</v>
      </c>
      <c r="B29" s="683"/>
      <c r="C29" s="38">
        <v>4581</v>
      </c>
      <c r="D29" s="39">
        <v>2313</v>
      </c>
      <c r="E29" s="224">
        <v>2268</v>
      </c>
      <c r="F29" s="690">
        <v>68</v>
      </c>
      <c r="G29" s="687"/>
      <c r="H29" s="38">
        <v>8380</v>
      </c>
      <c r="I29" s="39">
        <v>4081</v>
      </c>
      <c r="J29" s="39">
        <v>4299</v>
      </c>
    </row>
    <row r="30" spans="1:10" s="7" customFormat="1" ht="10.5" customHeight="1">
      <c r="A30" s="683">
        <v>18</v>
      </c>
      <c r="B30" s="683"/>
      <c r="C30" s="38">
        <v>4611</v>
      </c>
      <c r="D30" s="39">
        <v>2367</v>
      </c>
      <c r="E30" s="224">
        <v>2244</v>
      </c>
      <c r="F30" s="690">
        <v>69</v>
      </c>
      <c r="G30" s="687"/>
      <c r="H30" s="38">
        <v>6546</v>
      </c>
      <c r="I30" s="39">
        <v>3154</v>
      </c>
      <c r="J30" s="39">
        <v>3392</v>
      </c>
    </row>
    <row r="31" spans="1:10" s="7" customFormat="1" ht="10.5" customHeight="1">
      <c r="A31" s="683">
        <v>19</v>
      </c>
      <c r="B31" s="683"/>
      <c r="C31" s="38">
        <v>4611</v>
      </c>
      <c r="D31" s="39">
        <v>2392</v>
      </c>
      <c r="E31" s="224">
        <v>2219</v>
      </c>
      <c r="F31" s="690"/>
      <c r="G31" s="687"/>
      <c r="H31" s="38"/>
      <c r="I31" s="39"/>
      <c r="J31" s="39"/>
    </row>
    <row r="32" spans="1:10" s="7" customFormat="1" ht="10.5" customHeight="1">
      <c r="A32" s="683"/>
      <c r="B32" s="683"/>
      <c r="C32" s="38"/>
      <c r="D32" s="39"/>
      <c r="E32" s="224"/>
      <c r="F32" s="700" t="s">
        <v>654</v>
      </c>
      <c r="G32" s="701"/>
      <c r="H32" s="202">
        <v>28028</v>
      </c>
      <c r="I32" s="203">
        <v>13011</v>
      </c>
      <c r="J32" s="203">
        <v>15017</v>
      </c>
    </row>
    <row r="33" spans="1:10" s="7" customFormat="1" ht="10.5" customHeight="1">
      <c r="A33" s="702" t="s">
        <v>655</v>
      </c>
      <c r="B33" s="702"/>
      <c r="C33" s="202">
        <v>22830</v>
      </c>
      <c r="D33" s="203">
        <v>11936</v>
      </c>
      <c r="E33" s="223">
        <v>10894</v>
      </c>
      <c r="F33" s="690">
        <v>70</v>
      </c>
      <c r="G33" s="687"/>
      <c r="H33" s="38">
        <v>4434</v>
      </c>
      <c r="I33" s="39">
        <v>2071</v>
      </c>
      <c r="J33" s="39">
        <v>2363</v>
      </c>
    </row>
    <row r="34" spans="1:10" s="7" customFormat="1" ht="10.5" customHeight="1">
      <c r="A34" s="683">
        <v>20</v>
      </c>
      <c r="B34" s="683"/>
      <c r="C34" s="38">
        <v>4558</v>
      </c>
      <c r="D34" s="39">
        <v>2332</v>
      </c>
      <c r="E34" s="224">
        <v>2226</v>
      </c>
      <c r="F34" s="690">
        <v>71</v>
      </c>
      <c r="G34" s="687"/>
      <c r="H34" s="38">
        <v>5808</v>
      </c>
      <c r="I34" s="39">
        <v>2721</v>
      </c>
      <c r="J34" s="39">
        <v>3087</v>
      </c>
    </row>
    <row r="35" spans="1:10" s="7" customFormat="1" ht="10.5" customHeight="1">
      <c r="A35" s="683">
        <v>21</v>
      </c>
      <c r="B35" s="683"/>
      <c r="C35" s="38">
        <v>4743</v>
      </c>
      <c r="D35" s="39">
        <v>2473</v>
      </c>
      <c r="E35" s="224">
        <v>2270</v>
      </c>
      <c r="F35" s="690">
        <v>72</v>
      </c>
      <c r="G35" s="687"/>
      <c r="H35" s="38">
        <v>5936</v>
      </c>
      <c r="I35" s="39">
        <v>2798</v>
      </c>
      <c r="J35" s="39">
        <v>3138</v>
      </c>
    </row>
    <row r="36" spans="1:10" s="7" customFormat="1" ht="10.5" customHeight="1">
      <c r="A36" s="683">
        <v>22</v>
      </c>
      <c r="B36" s="683"/>
      <c r="C36" s="38">
        <v>4443</v>
      </c>
      <c r="D36" s="39">
        <v>2367</v>
      </c>
      <c r="E36" s="224">
        <v>2076</v>
      </c>
      <c r="F36" s="690">
        <v>73</v>
      </c>
      <c r="G36" s="687"/>
      <c r="H36" s="38">
        <v>5777</v>
      </c>
      <c r="I36" s="39">
        <v>2646</v>
      </c>
      <c r="J36" s="39">
        <v>3131</v>
      </c>
    </row>
    <row r="37" spans="1:10" s="7" customFormat="1" ht="10.5" customHeight="1">
      <c r="A37" s="683">
        <v>23</v>
      </c>
      <c r="B37" s="683"/>
      <c r="C37" s="38">
        <v>4637</v>
      </c>
      <c r="D37" s="39">
        <v>2410</v>
      </c>
      <c r="E37" s="224">
        <v>2227</v>
      </c>
      <c r="F37" s="690">
        <v>74</v>
      </c>
      <c r="G37" s="687"/>
      <c r="H37" s="38">
        <v>6073</v>
      </c>
      <c r="I37" s="39">
        <v>2775</v>
      </c>
      <c r="J37" s="39">
        <v>3298</v>
      </c>
    </row>
    <row r="38" spans="1:10" s="7" customFormat="1" ht="10.5" customHeight="1">
      <c r="A38" s="683">
        <v>24</v>
      </c>
      <c r="B38" s="683"/>
      <c r="C38" s="38">
        <v>4449</v>
      </c>
      <c r="D38" s="39">
        <v>2354</v>
      </c>
      <c r="E38" s="224">
        <v>2095</v>
      </c>
      <c r="F38" s="690"/>
      <c r="G38" s="687"/>
      <c r="H38" s="38"/>
      <c r="I38" s="39"/>
      <c r="J38" s="39"/>
    </row>
    <row r="39" spans="1:10" s="7" customFormat="1" ht="10.5" customHeight="1">
      <c r="A39" s="683"/>
      <c r="B39" s="683"/>
      <c r="C39" s="38"/>
      <c r="D39" s="39"/>
      <c r="E39" s="224"/>
      <c r="F39" s="700" t="s">
        <v>656</v>
      </c>
      <c r="G39" s="701"/>
      <c r="H39" s="202">
        <v>22739</v>
      </c>
      <c r="I39" s="225">
        <v>10215</v>
      </c>
      <c r="J39" s="203">
        <v>12524</v>
      </c>
    </row>
    <row r="40" spans="1:10" s="7" customFormat="1" ht="10.5" customHeight="1">
      <c r="A40" s="702" t="s">
        <v>657</v>
      </c>
      <c r="B40" s="702"/>
      <c r="C40" s="202">
        <v>24592</v>
      </c>
      <c r="D40" s="203">
        <v>12957</v>
      </c>
      <c r="E40" s="223">
        <v>11635</v>
      </c>
      <c r="F40" s="690">
        <v>75</v>
      </c>
      <c r="G40" s="687"/>
      <c r="H40" s="38">
        <v>5306</v>
      </c>
      <c r="I40" s="39">
        <v>2402</v>
      </c>
      <c r="J40" s="39">
        <v>2904</v>
      </c>
    </row>
    <row r="41" spans="1:10" s="7" customFormat="1" ht="10.5" customHeight="1">
      <c r="A41" s="683">
        <v>25</v>
      </c>
      <c r="B41" s="683"/>
      <c r="C41" s="38">
        <v>4598</v>
      </c>
      <c r="D41" s="39">
        <v>2472</v>
      </c>
      <c r="E41" s="224">
        <v>2126</v>
      </c>
      <c r="F41" s="690">
        <v>76</v>
      </c>
      <c r="G41" s="687"/>
      <c r="H41" s="38">
        <v>4486</v>
      </c>
      <c r="I41" s="39">
        <v>2066</v>
      </c>
      <c r="J41" s="39">
        <v>2420</v>
      </c>
    </row>
    <row r="42" spans="1:10" s="7" customFormat="1" ht="10.5" customHeight="1">
      <c r="A42" s="683">
        <v>26</v>
      </c>
      <c r="B42" s="683"/>
      <c r="C42" s="38">
        <v>4796</v>
      </c>
      <c r="D42" s="39">
        <v>2520</v>
      </c>
      <c r="E42" s="224">
        <v>2276</v>
      </c>
      <c r="F42" s="690">
        <v>77</v>
      </c>
      <c r="G42" s="687"/>
      <c r="H42" s="38">
        <v>4015</v>
      </c>
      <c r="I42" s="39">
        <v>1808</v>
      </c>
      <c r="J42" s="39">
        <v>2207</v>
      </c>
    </row>
    <row r="43" spans="1:10" s="7" customFormat="1" ht="10.5" customHeight="1">
      <c r="A43" s="683">
        <v>27</v>
      </c>
      <c r="B43" s="683"/>
      <c r="C43" s="38">
        <v>4934</v>
      </c>
      <c r="D43" s="39">
        <v>2539</v>
      </c>
      <c r="E43" s="224">
        <v>2395</v>
      </c>
      <c r="F43" s="690">
        <v>78</v>
      </c>
      <c r="G43" s="687"/>
      <c r="H43" s="38">
        <v>4658</v>
      </c>
      <c r="I43" s="39">
        <v>2083</v>
      </c>
      <c r="J43" s="39">
        <v>2575</v>
      </c>
    </row>
    <row r="44" spans="1:10" s="7" customFormat="1" ht="10.5" customHeight="1">
      <c r="A44" s="683">
        <v>28</v>
      </c>
      <c r="B44" s="683"/>
      <c r="C44" s="38">
        <v>5076</v>
      </c>
      <c r="D44" s="39">
        <v>2658</v>
      </c>
      <c r="E44" s="224">
        <v>2418</v>
      </c>
      <c r="F44" s="690">
        <v>79</v>
      </c>
      <c r="G44" s="687"/>
      <c r="H44" s="38">
        <v>4274</v>
      </c>
      <c r="I44" s="39">
        <v>1856</v>
      </c>
      <c r="J44" s="39">
        <v>2418</v>
      </c>
    </row>
    <row r="45" spans="1:10" s="7" customFormat="1" ht="10.5" customHeight="1">
      <c r="A45" s="683">
        <v>29</v>
      </c>
      <c r="B45" s="683"/>
      <c r="C45" s="38">
        <v>5188</v>
      </c>
      <c r="D45" s="39">
        <v>2768</v>
      </c>
      <c r="E45" s="224">
        <v>2420</v>
      </c>
      <c r="F45" s="690"/>
      <c r="G45" s="687"/>
      <c r="H45" s="38"/>
      <c r="I45" s="39"/>
      <c r="J45" s="39"/>
    </row>
    <row r="46" spans="1:10" s="7" customFormat="1" ht="10.5" customHeight="1">
      <c r="A46" s="683"/>
      <c r="B46" s="683"/>
      <c r="C46" s="38"/>
      <c r="D46" s="39"/>
      <c r="E46" s="224"/>
      <c r="F46" s="700" t="s">
        <v>658</v>
      </c>
      <c r="G46" s="701"/>
      <c r="H46" s="202">
        <v>17602</v>
      </c>
      <c r="I46" s="203">
        <v>6890</v>
      </c>
      <c r="J46" s="203">
        <v>10712</v>
      </c>
    </row>
    <row r="47" spans="1:10" s="7" customFormat="1" ht="10.5" customHeight="1">
      <c r="A47" s="702" t="s">
        <v>659</v>
      </c>
      <c r="B47" s="702"/>
      <c r="C47" s="202">
        <v>27340</v>
      </c>
      <c r="D47" s="203">
        <v>13897</v>
      </c>
      <c r="E47" s="223">
        <v>13443</v>
      </c>
      <c r="F47" s="690">
        <v>80</v>
      </c>
      <c r="G47" s="687"/>
      <c r="H47" s="38">
        <v>4154</v>
      </c>
      <c r="I47" s="39">
        <v>1683</v>
      </c>
      <c r="J47" s="39">
        <v>2471</v>
      </c>
    </row>
    <row r="48" spans="1:10" s="7" customFormat="1" ht="10.5" customHeight="1">
      <c r="A48" s="683">
        <v>30</v>
      </c>
      <c r="B48" s="683"/>
      <c r="C48" s="38">
        <v>5393</v>
      </c>
      <c r="D48" s="39">
        <v>2777</v>
      </c>
      <c r="E48" s="224">
        <v>2616</v>
      </c>
      <c r="F48" s="690">
        <v>81</v>
      </c>
      <c r="G48" s="687"/>
      <c r="H48" s="38">
        <v>3532</v>
      </c>
      <c r="I48" s="39">
        <v>1388</v>
      </c>
      <c r="J48" s="39">
        <v>2144</v>
      </c>
    </row>
    <row r="49" spans="1:10" s="7" customFormat="1" ht="10.5" customHeight="1">
      <c r="A49" s="683">
        <v>31</v>
      </c>
      <c r="B49" s="683"/>
      <c r="C49" s="38">
        <v>5469</v>
      </c>
      <c r="D49" s="39">
        <v>2807</v>
      </c>
      <c r="E49" s="224">
        <v>2662</v>
      </c>
      <c r="F49" s="690">
        <v>82</v>
      </c>
      <c r="G49" s="687"/>
      <c r="H49" s="38">
        <v>3312</v>
      </c>
      <c r="I49" s="39">
        <v>1278</v>
      </c>
      <c r="J49" s="39">
        <v>2034</v>
      </c>
    </row>
    <row r="50" spans="1:10" s="7" customFormat="1" ht="10.5" customHeight="1">
      <c r="A50" s="683">
        <v>32</v>
      </c>
      <c r="B50" s="683"/>
      <c r="C50" s="38">
        <v>5497</v>
      </c>
      <c r="D50" s="39">
        <v>2783</v>
      </c>
      <c r="E50" s="224">
        <v>2714</v>
      </c>
      <c r="F50" s="690">
        <v>83</v>
      </c>
      <c r="G50" s="687"/>
      <c r="H50" s="38">
        <v>3518</v>
      </c>
      <c r="I50" s="39">
        <v>1371</v>
      </c>
      <c r="J50" s="39">
        <v>2147</v>
      </c>
    </row>
    <row r="51" spans="1:10" s="7" customFormat="1" ht="10.5" customHeight="1">
      <c r="A51" s="683">
        <v>33</v>
      </c>
      <c r="B51" s="683"/>
      <c r="C51" s="38">
        <v>5622</v>
      </c>
      <c r="D51" s="39">
        <v>2793</v>
      </c>
      <c r="E51" s="224">
        <v>2829</v>
      </c>
      <c r="F51" s="690">
        <v>84</v>
      </c>
      <c r="G51" s="687"/>
      <c r="H51" s="38">
        <v>3086</v>
      </c>
      <c r="I51" s="39">
        <v>1170</v>
      </c>
      <c r="J51" s="39">
        <v>1916</v>
      </c>
    </row>
    <row r="52" spans="1:10" s="7" customFormat="1" ht="10.5" customHeight="1">
      <c r="A52" s="683">
        <v>34</v>
      </c>
      <c r="B52" s="683"/>
      <c r="C52" s="38">
        <v>5359</v>
      </c>
      <c r="D52" s="39">
        <v>2737</v>
      </c>
      <c r="E52" s="224">
        <v>2622</v>
      </c>
      <c r="F52" s="690"/>
      <c r="G52" s="687"/>
      <c r="H52" s="38"/>
      <c r="I52" s="39"/>
      <c r="J52" s="39"/>
    </row>
    <row r="53" spans="1:10" s="7" customFormat="1" ht="10.5" customHeight="1">
      <c r="A53" s="683"/>
      <c r="B53" s="683"/>
      <c r="C53" s="38"/>
      <c r="D53" s="39"/>
      <c r="E53" s="224"/>
      <c r="F53" s="700" t="s">
        <v>660</v>
      </c>
      <c r="G53" s="701"/>
      <c r="H53" s="202">
        <v>11527</v>
      </c>
      <c r="I53" s="203">
        <v>3884</v>
      </c>
      <c r="J53" s="203">
        <v>7643</v>
      </c>
    </row>
    <row r="54" spans="1:10" s="7" customFormat="1" ht="10.5" customHeight="1">
      <c r="A54" s="702" t="s">
        <v>661</v>
      </c>
      <c r="B54" s="702"/>
      <c r="C54" s="202">
        <v>30727</v>
      </c>
      <c r="D54" s="203">
        <v>15605</v>
      </c>
      <c r="E54" s="223">
        <v>15122</v>
      </c>
      <c r="F54" s="690">
        <v>85</v>
      </c>
      <c r="G54" s="687"/>
      <c r="H54" s="38">
        <v>2697</v>
      </c>
      <c r="I54" s="39">
        <v>939</v>
      </c>
      <c r="J54" s="39">
        <v>1758</v>
      </c>
    </row>
    <row r="55" spans="1:10" s="7" customFormat="1" ht="10.5" customHeight="1">
      <c r="A55" s="683">
        <v>35</v>
      </c>
      <c r="B55" s="683"/>
      <c r="C55" s="38">
        <v>5780</v>
      </c>
      <c r="D55" s="39">
        <v>2940</v>
      </c>
      <c r="E55" s="224">
        <v>2840</v>
      </c>
      <c r="F55" s="690">
        <v>86</v>
      </c>
      <c r="G55" s="687"/>
      <c r="H55" s="38">
        <v>2515</v>
      </c>
      <c r="I55" s="39">
        <v>925</v>
      </c>
      <c r="J55" s="39">
        <v>1590</v>
      </c>
    </row>
    <row r="56" spans="1:10" s="7" customFormat="1" ht="10.5" customHeight="1">
      <c r="A56" s="683">
        <v>36</v>
      </c>
      <c r="B56" s="683"/>
      <c r="C56" s="38">
        <v>5767</v>
      </c>
      <c r="D56" s="39">
        <v>2918</v>
      </c>
      <c r="E56" s="224">
        <v>2849</v>
      </c>
      <c r="F56" s="690">
        <v>87</v>
      </c>
      <c r="G56" s="687"/>
      <c r="H56" s="38">
        <v>2465</v>
      </c>
      <c r="I56" s="39">
        <v>838</v>
      </c>
      <c r="J56" s="39">
        <v>1627</v>
      </c>
    </row>
    <row r="57" spans="1:10" s="7" customFormat="1" ht="10.5" customHeight="1">
      <c r="A57" s="683">
        <v>37</v>
      </c>
      <c r="B57" s="683"/>
      <c r="C57" s="38">
        <v>6205</v>
      </c>
      <c r="D57" s="39">
        <v>3160</v>
      </c>
      <c r="E57" s="224">
        <v>3045</v>
      </c>
      <c r="F57" s="690">
        <v>88</v>
      </c>
      <c r="G57" s="687"/>
      <c r="H57" s="38">
        <v>2059</v>
      </c>
      <c r="I57" s="39">
        <v>665</v>
      </c>
      <c r="J57" s="39">
        <v>1394</v>
      </c>
    </row>
    <row r="58" spans="1:10" s="7" customFormat="1" ht="10.5" customHeight="1">
      <c r="A58" s="683">
        <v>38</v>
      </c>
      <c r="B58" s="683"/>
      <c r="C58" s="38">
        <v>6380</v>
      </c>
      <c r="D58" s="39">
        <v>3230</v>
      </c>
      <c r="E58" s="224">
        <v>3150</v>
      </c>
      <c r="F58" s="690">
        <v>89</v>
      </c>
      <c r="G58" s="687"/>
      <c r="H58" s="38">
        <v>1791</v>
      </c>
      <c r="I58" s="39">
        <v>517</v>
      </c>
      <c r="J58" s="39">
        <v>1274</v>
      </c>
    </row>
    <row r="59" spans="1:10" s="7" customFormat="1" ht="10.5" customHeight="1">
      <c r="A59" s="683">
        <v>39</v>
      </c>
      <c r="B59" s="683"/>
      <c r="C59" s="38">
        <v>6595</v>
      </c>
      <c r="D59" s="39">
        <v>3357</v>
      </c>
      <c r="E59" s="224">
        <v>3238</v>
      </c>
      <c r="F59" s="690"/>
      <c r="G59" s="687"/>
      <c r="H59" s="38"/>
      <c r="I59" s="39"/>
      <c r="J59" s="39"/>
    </row>
    <row r="60" spans="1:10" s="7" customFormat="1" ht="10.5" customHeight="1">
      <c r="A60" s="683"/>
      <c r="B60" s="683"/>
      <c r="C60" s="38"/>
      <c r="D60" s="39"/>
      <c r="E60" s="224"/>
      <c r="F60" s="700" t="s">
        <v>662</v>
      </c>
      <c r="G60" s="701"/>
      <c r="H60" s="202">
        <v>5478</v>
      </c>
      <c r="I60" s="203">
        <v>1384</v>
      </c>
      <c r="J60" s="203">
        <v>4094</v>
      </c>
    </row>
    <row r="61" spans="1:13" s="7" customFormat="1" ht="10.5" customHeight="1">
      <c r="A61" s="702" t="s">
        <v>663</v>
      </c>
      <c r="B61" s="702"/>
      <c r="C61" s="202">
        <v>36597</v>
      </c>
      <c r="D61" s="203">
        <v>18455</v>
      </c>
      <c r="E61" s="223">
        <v>18142</v>
      </c>
      <c r="F61" s="690">
        <v>90</v>
      </c>
      <c r="G61" s="687"/>
      <c r="H61" s="38">
        <v>1529</v>
      </c>
      <c r="I61" s="39">
        <v>434</v>
      </c>
      <c r="J61" s="39">
        <v>1095</v>
      </c>
      <c r="L61" s="25"/>
      <c r="M61" s="25"/>
    </row>
    <row r="62" spans="1:13" s="7" customFormat="1" ht="10.5" customHeight="1">
      <c r="A62" s="683">
        <v>40</v>
      </c>
      <c r="B62" s="683"/>
      <c r="C62" s="38">
        <v>6786</v>
      </c>
      <c r="D62" s="39">
        <v>3372</v>
      </c>
      <c r="E62" s="224">
        <v>3414</v>
      </c>
      <c r="F62" s="690">
        <v>91</v>
      </c>
      <c r="G62" s="687"/>
      <c r="H62" s="38">
        <v>1270</v>
      </c>
      <c r="I62" s="39">
        <v>339</v>
      </c>
      <c r="J62" s="39">
        <v>931</v>
      </c>
      <c r="L62" s="39"/>
      <c r="M62" s="39"/>
    </row>
    <row r="63" spans="1:13" s="7" customFormat="1" ht="10.5" customHeight="1">
      <c r="A63" s="683">
        <v>41</v>
      </c>
      <c r="B63" s="683"/>
      <c r="C63" s="38">
        <v>7346</v>
      </c>
      <c r="D63" s="39">
        <v>3717</v>
      </c>
      <c r="E63" s="224">
        <v>3629</v>
      </c>
      <c r="F63" s="690">
        <v>92</v>
      </c>
      <c r="G63" s="687"/>
      <c r="H63" s="38">
        <v>1133</v>
      </c>
      <c r="I63" s="39">
        <v>254</v>
      </c>
      <c r="J63" s="39">
        <v>879</v>
      </c>
      <c r="L63" s="39"/>
      <c r="M63" s="39"/>
    </row>
    <row r="64" spans="1:13" s="7" customFormat="1" ht="10.5" customHeight="1">
      <c r="A64" s="683">
        <v>42</v>
      </c>
      <c r="B64" s="683"/>
      <c r="C64" s="38">
        <v>7718</v>
      </c>
      <c r="D64" s="39">
        <v>3940</v>
      </c>
      <c r="E64" s="224">
        <v>3778</v>
      </c>
      <c r="F64" s="690">
        <v>93</v>
      </c>
      <c r="G64" s="687"/>
      <c r="H64" s="38">
        <v>826</v>
      </c>
      <c r="I64" s="39">
        <v>200</v>
      </c>
      <c r="J64" s="39">
        <v>626</v>
      </c>
      <c r="L64" s="39"/>
      <c r="M64" s="39"/>
    </row>
    <row r="65" spans="1:13" s="7" customFormat="1" ht="10.5" customHeight="1">
      <c r="A65" s="683">
        <v>43</v>
      </c>
      <c r="B65" s="683"/>
      <c r="C65" s="38">
        <v>7430</v>
      </c>
      <c r="D65" s="39">
        <v>3807</v>
      </c>
      <c r="E65" s="224">
        <v>3623</v>
      </c>
      <c r="F65" s="690">
        <v>94</v>
      </c>
      <c r="G65" s="687"/>
      <c r="H65" s="38">
        <v>720</v>
      </c>
      <c r="I65" s="39">
        <v>157</v>
      </c>
      <c r="J65" s="39">
        <v>563</v>
      </c>
      <c r="L65" s="39"/>
      <c r="M65" s="39"/>
    </row>
    <row r="66" spans="1:13" s="7" customFormat="1" ht="10.5" customHeight="1">
      <c r="A66" s="683">
        <v>44</v>
      </c>
      <c r="B66" s="683"/>
      <c r="C66" s="38">
        <v>7317</v>
      </c>
      <c r="D66" s="39">
        <v>3619</v>
      </c>
      <c r="E66" s="224">
        <v>3698</v>
      </c>
      <c r="F66" s="690"/>
      <c r="G66" s="687"/>
      <c r="H66" s="38"/>
      <c r="I66" s="39"/>
      <c r="J66" s="39"/>
      <c r="L66" s="39"/>
      <c r="M66" s="39"/>
    </row>
    <row r="67" spans="1:13" s="7" customFormat="1" ht="10.5" customHeight="1">
      <c r="A67" s="683"/>
      <c r="B67" s="683"/>
      <c r="C67" s="38"/>
      <c r="D67" s="39"/>
      <c r="E67" s="224"/>
      <c r="F67" s="700" t="s">
        <v>664</v>
      </c>
      <c r="G67" s="701"/>
      <c r="H67" s="202">
        <v>1527</v>
      </c>
      <c r="I67" s="203">
        <v>272</v>
      </c>
      <c r="J67" s="203">
        <v>1255</v>
      </c>
      <c r="L67" s="25"/>
      <c r="M67" s="25"/>
    </row>
    <row r="68" spans="1:13" s="7" customFormat="1" ht="10.5" customHeight="1">
      <c r="A68" s="702" t="s">
        <v>665</v>
      </c>
      <c r="B68" s="702"/>
      <c r="C68" s="202">
        <v>30571</v>
      </c>
      <c r="D68" s="203">
        <v>15167</v>
      </c>
      <c r="E68" s="223">
        <v>15404</v>
      </c>
      <c r="F68" s="690">
        <v>95</v>
      </c>
      <c r="G68" s="687"/>
      <c r="H68" s="38">
        <v>522</v>
      </c>
      <c r="I68" s="39">
        <v>107</v>
      </c>
      <c r="J68" s="39">
        <v>415</v>
      </c>
      <c r="L68" s="25"/>
      <c r="M68" s="25"/>
    </row>
    <row r="69" spans="1:10" s="7" customFormat="1" ht="10.5" customHeight="1">
      <c r="A69" s="683">
        <v>45</v>
      </c>
      <c r="B69" s="683"/>
      <c r="C69" s="38">
        <v>6707</v>
      </c>
      <c r="D69" s="39">
        <v>3362</v>
      </c>
      <c r="E69" s="224">
        <v>3345</v>
      </c>
      <c r="F69" s="690">
        <v>96</v>
      </c>
      <c r="G69" s="687"/>
      <c r="H69" s="38">
        <v>380</v>
      </c>
      <c r="I69" s="39">
        <v>63</v>
      </c>
      <c r="J69" s="39">
        <v>317</v>
      </c>
    </row>
    <row r="70" spans="1:10" s="7" customFormat="1" ht="10.5" customHeight="1">
      <c r="A70" s="683">
        <v>46</v>
      </c>
      <c r="B70" s="683"/>
      <c r="C70" s="38">
        <v>6435</v>
      </c>
      <c r="D70" s="39">
        <v>3196</v>
      </c>
      <c r="E70" s="224">
        <v>3239</v>
      </c>
      <c r="F70" s="690">
        <v>97</v>
      </c>
      <c r="G70" s="687"/>
      <c r="H70" s="38">
        <v>306</v>
      </c>
      <c r="I70" s="39">
        <v>52</v>
      </c>
      <c r="J70" s="39">
        <v>254</v>
      </c>
    </row>
    <row r="71" spans="1:10" s="7" customFormat="1" ht="10.5" customHeight="1">
      <c r="A71" s="683">
        <v>47</v>
      </c>
      <c r="B71" s="683"/>
      <c r="C71" s="38">
        <v>6240</v>
      </c>
      <c r="D71" s="39">
        <v>3146</v>
      </c>
      <c r="E71" s="224">
        <v>3094</v>
      </c>
      <c r="F71" s="690">
        <v>98</v>
      </c>
      <c r="G71" s="687"/>
      <c r="H71" s="38">
        <v>171</v>
      </c>
      <c r="I71" s="39">
        <v>23</v>
      </c>
      <c r="J71" s="39">
        <v>148</v>
      </c>
    </row>
    <row r="72" spans="1:10" s="7" customFormat="1" ht="10.5" customHeight="1">
      <c r="A72" s="683">
        <v>48</v>
      </c>
      <c r="B72" s="683"/>
      <c r="C72" s="38">
        <v>6089</v>
      </c>
      <c r="D72" s="39">
        <v>2925</v>
      </c>
      <c r="E72" s="224">
        <v>3164</v>
      </c>
      <c r="F72" s="690">
        <v>99</v>
      </c>
      <c r="G72" s="687"/>
      <c r="H72" s="38">
        <v>148</v>
      </c>
      <c r="I72" s="39">
        <v>27</v>
      </c>
      <c r="J72" s="39">
        <v>121</v>
      </c>
    </row>
    <row r="73" spans="1:8" s="7" customFormat="1" ht="10.5" customHeight="1">
      <c r="A73" s="683">
        <v>49</v>
      </c>
      <c r="B73" s="683"/>
      <c r="C73" s="38">
        <v>5100</v>
      </c>
      <c r="D73" s="39">
        <v>2538</v>
      </c>
      <c r="E73" s="224">
        <v>2562</v>
      </c>
      <c r="H73" s="591"/>
    </row>
    <row r="74" spans="1:10" s="7" customFormat="1" ht="10.5" customHeight="1">
      <c r="A74" s="31"/>
      <c r="B74" s="31"/>
      <c r="C74" s="38"/>
      <c r="D74" s="39"/>
      <c r="E74" s="224"/>
      <c r="F74" s="700" t="s">
        <v>666</v>
      </c>
      <c r="G74" s="701"/>
      <c r="H74" s="202">
        <v>282</v>
      </c>
      <c r="I74" s="203">
        <v>34</v>
      </c>
      <c r="J74" s="203">
        <v>248</v>
      </c>
    </row>
    <row r="75" spans="1:10" s="7" customFormat="1" ht="6" customHeight="1" thickBot="1">
      <c r="A75" s="696"/>
      <c r="B75" s="696"/>
      <c r="C75" s="226"/>
      <c r="D75" s="168"/>
      <c r="E75" s="227"/>
      <c r="F75" s="697"/>
      <c r="G75" s="698"/>
      <c r="H75" s="228"/>
      <c r="I75" s="229"/>
      <c r="J75" s="229"/>
    </row>
    <row r="76" spans="1:10" s="7" customFormat="1" ht="13.5" customHeight="1">
      <c r="A76" s="7" t="s">
        <v>1192</v>
      </c>
      <c r="B76" s="230"/>
      <c r="C76" s="230"/>
      <c r="D76" s="39"/>
      <c r="E76" s="39"/>
      <c r="F76" s="231"/>
      <c r="G76" s="231"/>
      <c r="H76" s="203"/>
      <c r="I76" s="203"/>
      <c r="J76" s="203"/>
    </row>
    <row r="77" spans="1:10" s="7" customFormat="1" ht="11.25" customHeight="1">
      <c r="A77" s="699"/>
      <c r="B77" s="699"/>
      <c r="C77" s="699"/>
      <c r="D77" s="699"/>
      <c r="E77" s="699"/>
      <c r="F77" s="699"/>
      <c r="G77" s="699"/>
      <c r="H77" s="699"/>
      <c r="I77" s="699"/>
      <c r="J77" s="699"/>
    </row>
  </sheetData>
  <sheetProtection/>
  <mergeCells count="147">
    <mergeCell ref="A2:B2"/>
    <mergeCell ref="H2:J2"/>
    <mergeCell ref="A3:B3"/>
    <mergeCell ref="F3:G3"/>
    <mergeCell ref="A4:B4"/>
    <mergeCell ref="F4:G4"/>
    <mergeCell ref="A5:B5"/>
    <mergeCell ref="F5:G5"/>
    <mergeCell ref="A6:B6"/>
    <mergeCell ref="F6:G6"/>
    <mergeCell ref="A7:B7"/>
    <mergeCell ref="F7:G7"/>
    <mergeCell ref="A8:B8"/>
    <mergeCell ref="F8:G8"/>
    <mergeCell ref="A9:B9"/>
    <mergeCell ref="F9:G9"/>
    <mergeCell ref="A10:B10"/>
    <mergeCell ref="F10:G10"/>
    <mergeCell ref="A11:B11"/>
    <mergeCell ref="F11:G11"/>
    <mergeCell ref="A12:B12"/>
    <mergeCell ref="F12:G12"/>
    <mergeCell ref="A13:B13"/>
    <mergeCell ref="F13:G13"/>
    <mergeCell ref="A14:B14"/>
    <mergeCell ref="F14:G14"/>
    <mergeCell ref="A15:B15"/>
    <mergeCell ref="F15:G15"/>
    <mergeCell ref="A16:B16"/>
    <mergeCell ref="F16:G16"/>
    <mergeCell ref="A17:B17"/>
    <mergeCell ref="F17:G17"/>
    <mergeCell ref="A18:B18"/>
    <mergeCell ref="F18:G18"/>
    <mergeCell ref="A19:B19"/>
    <mergeCell ref="F19:G19"/>
    <mergeCell ref="A20:B20"/>
    <mergeCell ref="F20:G20"/>
    <mergeCell ref="A21:B21"/>
    <mergeCell ref="F21:G21"/>
    <mergeCell ref="A22:B22"/>
    <mergeCell ref="F22:G22"/>
    <mergeCell ref="A23:B23"/>
    <mergeCell ref="F23:G23"/>
    <mergeCell ref="A24:B24"/>
    <mergeCell ref="F24:G24"/>
    <mergeCell ref="A25:B25"/>
    <mergeCell ref="F25:G25"/>
    <mergeCell ref="A26:B26"/>
    <mergeCell ref="F26:G26"/>
    <mergeCell ref="A27:B27"/>
    <mergeCell ref="F27:G27"/>
    <mergeCell ref="A28:B28"/>
    <mergeCell ref="F28:G28"/>
    <mergeCell ref="A29:B29"/>
    <mergeCell ref="F29:G29"/>
    <mergeCell ref="A30:B30"/>
    <mergeCell ref="F30:G30"/>
    <mergeCell ref="A31:B31"/>
    <mergeCell ref="F31:G31"/>
    <mergeCell ref="A32:B32"/>
    <mergeCell ref="F32:G32"/>
    <mergeCell ref="A33:B33"/>
    <mergeCell ref="F33:G33"/>
    <mergeCell ref="A34:B34"/>
    <mergeCell ref="F34:G34"/>
    <mergeCell ref="A35:B35"/>
    <mergeCell ref="F35:G35"/>
    <mergeCell ref="A36:B36"/>
    <mergeCell ref="F36:G36"/>
    <mergeCell ref="A37:B37"/>
    <mergeCell ref="F37:G37"/>
    <mergeCell ref="A38:B38"/>
    <mergeCell ref="F38:G38"/>
    <mergeCell ref="A39:B39"/>
    <mergeCell ref="F39:G39"/>
    <mergeCell ref="A40:B40"/>
    <mergeCell ref="F40:G40"/>
    <mergeCell ref="A41:B41"/>
    <mergeCell ref="F41:G41"/>
    <mergeCell ref="A42:B42"/>
    <mergeCell ref="F42:G42"/>
    <mergeCell ref="A43:B43"/>
    <mergeCell ref="F43:G43"/>
    <mergeCell ref="A44:B44"/>
    <mergeCell ref="F44:G44"/>
    <mergeCell ref="A45:B45"/>
    <mergeCell ref="F45:G45"/>
    <mergeCell ref="A46:B46"/>
    <mergeCell ref="F46:G46"/>
    <mergeCell ref="A47:B47"/>
    <mergeCell ref="F47:G47"/>
    <mergeCell ref="A48:B48"/>
    <mergeCell ref="F48:G48"/>
    <mergeCell ref="A49:B49"/>
    <mergeCell ref="F49:G49"/>
    <mergeCell ref="A50:B50"/>
    <mergeCell ref="F50:G50"/>
    <mergeCell ref="A51:B51"/>
    <mergeCell ref="F51:G51"/>
    <mergeCell ref="A52:B52"/>
    <mergeCell ref="F52:G52"/>
    <mergeCell ref="A53:B53"/>
    <mergeCell ref="F53:G53"/>
    <mergeCell ref="A54:B54"/>
    <mergeCell ref="F54:G54"/>
    <mergeCell ref="A55:B55"/>
    <mergeCell ref="F55:G55"/>
    <mergeCell ref="A56:B56"/>
    <mergeCell ref="F56:G56"/>
    <mergeCell ref="A57:B57"/>
    <mergeCell ref="F57:G57"/>
    <mergeCell ref="A58:B58"/>
    <mergeCell ref="F58:G58"/>
    <mergeCell ref="A59:B59"/>
    <mergeCell ref="F59:G59"/>
    <mergeCell ref="A60:B60"/>
    <mergeCell ref="F60:G60"/>
    <mergeCell ref="A61:B61"/>
    <mergeCell ref="F61:G61"/>
    <mergeCell ref="A62:B62"/>
    <mergeCell ref="F62:G62"/>
    <mergeCell ref="A63:B63"/>
    <mergeCell ref="F63:G63"/>
    <mergeCell ref="A64:B64"/>
    <mergeCell ref="F64:G64"/>
    <mergeCell ref="A65:B65"/>
    <mergeCell ref="F65:G65"/>
    <mergeCell ref="A66:B66"/>
    <mergeCell ref="F66:G66"/>
    <mergeCell ref="A67:B67"/>
    <mergeCell ref="F67:G67"/>
    <mergeCell ref="A68:B68"/>
    <mergeCell ref="F68:G68"/>
    <mergeCell ref="A69:B69"/>
    <mergeCell ref="F69:G69"/>
    <mergeCell ref="A70:B70"/>
    <mergeCell ref="F70:G70"/>
    <mergeCell ref="A75:B75"/>
    <mergeCell ref="F75:G75"/>
    <mergeCell ref="A77:J77"/>
    <mergeCell ref="A71:B71"/>
    <mergeCell ref="F71:G71"/>
    <mergeCell ref="A72:B72"/>
    <mergeCell ref="F72:G72"/>
    <mergeCell ref="A73:B73"/>
    <mergeCell ref="F74:G74"/>
  </mergeCells>
  <printOptions/>
  <pageMargins left="0.7874015748031497" right="0.5905511811023623" top="0.5905511811023623" bottom="0.5905511811023623" header="0.5905511811023623" footer="0.5118110236220472"/>
  <pageSetup horizontalDpi="600" verticalDpi="600" orientation="portrait" paperSize="9" scale="99" r:id="rId1"/>
  <rowBreaks count="2" manualBreakCount="2">
    <brk id="76" max="9" man="1"/>
    <brk id="78" max="9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6.125" style="0" customWidth="1"/>
    <col min="2" max="2" width="10.25390625" style="0" customWidth="1"/>
    <col min="3" max="10" width="9.125" style="0" customWidth="1"/>
    <col min="11" max="11" width="8.125" style="30" customWidth="1"/>
  </cols>
  <sheetData>
    <row r="1" spans="1:11" ht="21" customHeight="1">
      <c r="A1" s="539" t="s">
        <v>1084</v>
      </c>
      <c r="B1" s="3"/>
      <c r="C1" s="7"/>
      <c r="D1" s="28"/>
      <c r="E1" s="28"/>
      <c r="F1" s="28"/>
      <c r="G1" s="3"/>
      <c r="H1" s="3"/>
      <c r="I1" s="3"/>
      <c r="J1" s="3"/>
      <c r="K1" s="29"/>
    </row>
    <row r="2" spans="1:10" ht="13.5" customHeight="1" thickBot="1">
      <c r="A2" s="703" t="s">
        <v>1116</v>
      </c>
      <c r="B2" s="703"/>
      <c r="C2" s="6"/>
      <c r="D2" s="6"/>
      <c r="E2" s="6"/>
      <c r="F2" s="6"/>
      <c r="G2" s="6"/>
      <c r="H2" s="6"/>
      <c r="I2" s="6"/>
      <c r="J2" s="9" t="s">
        <v>78</v>
      </c>
    </row>
    <row r="3" spans="1:11" ht="19.5" customHeight="1">
      <c r="A3" s="688" t="s">
        <v>79</v>
      </c>
      <c r="B3" s="688"/>
      <c r="C3" s="710" t="s">
        <v>1123</v>
      </c>
      <c r="D3" s="675" t="s">
        <v>1239</v>
      </c>
      <c r="E3" s="676"/>
      <c r="F3" s="676"/>
      <c r="G3" s="676"/>
      <c r="H3" s="682"/>
      <c r="I3" s="675" t="s">
        <v>80</v>
      </c>
      <c r="J3" s="676"/>
      <c r="K3" s="713"/>
    </row>
    <row r="4" spans="1:11" ht="9.75" customHeight="1">
      <c r="A4" s="683"/>
      <c r="B4" s="683"/>
      <c r="C4" s="711"/>
      <c r="D4" s="690" t="s">
        <v>81</v>
      </c>
      <c r="E4" s="574"/>
      <c r="F4" s="574"/>
      <c r="G4" s="575"/>
      <c r="H4" s="718" t="s">
        <v>85</v>
      </c>
      <c r="I4" s="714" t="s">
        <v>1124</v>
      </c>
      <c r="J4" s="716" t="s">
        <v>1125</v>
      </c>
      <c r="K4" s="683"/>
    </row>
    <row r="5" spans="1:11" ht="19.5" customHeight="1">
      <c r="A5" s="685"/>
      <c r="B5" s="685"/>
      <c r="C5" s="712"/>
      <c r="D5" s="681"/>
      <c r="E5" s="576" t="s">
        <v>82</v>
      </c>
      <c r="F5" s="576" t="s">
        <v>83</v>
      </c>
      <c r="G5" s="577" t="s">
        <v>84</v>
      </c>
      <c r="H5" s="719"/>
      <c r="I5" s="715"/>
      <c r="J5" s="717"/>
      <c r="K5" s="683"/>
    </row>
    <row r="6" spans="1:11" ht="18" customHeight="1">
      <c r="A6" s="35" t="s">
        <v>1232</v>
      </c>
      <c r="B6" s="400" t="s">
        <v>1233</v>
      </c>
      <c r="C6" s="292">
        <v>361642</v>
      </c>
      <c r="D6" s="292">
        <v>1424</v>
      </c>
      <c r="E6" s="292">
        <v>2403</v>
      </c>
      <c r="F6" s="41">
        <v>-1018</v>
      </c>
      <c r="G6" s="570">
        <v>39</v>
      </c>
      <c r="H6" s="41">
        <v>-277</v>
      </c>
      <c r="I6" s="45">
        <v>360999</v>
      </c>
      <c r="J6" s="45">
        <v>360027</v>
      </c>
      <c r="K6" s="25"/>
    </row>
    <row r="7" spans="1:11" ht="18" customHeight="1">
      <c r="A7" s="35">
        <v>1987</v>
      </c>
      <c r="B7" s="400" t="s">
        <v>316</v>
      </c>
      <c r="C7" s="292">
        <v>362796</v>
      </c>
      <c r="D7" s="292">
        <v>1384</v>
      </c>
      <c r="E7" s="292">
        <v>2277</v>
      </c>
      <c r="F7" s="41">
        <v>-898</v>
      </c>
      <c r="G7" s="570">
        <v>5</v>
      </c>
      <c r="H7" s="41">
        <v>-277</v>
      </c>
      <c r="I7" s="45">
        <v>362146</v>
      </c>
      <c r="J7" s="45">
        <v>361651</v>
      </c>
      <c r="K7" s="25"/>
    </row>
    <row r="8" spans="1:11" ht="18" customHeight="1">
      <c r="A8" s="35">
        <v>1988</v>
      </c>
      <c r="B8" s="400" t="s">
        <v>317</v>
      </c>
      <c r="C8" s="292">
        <v>363095</v>
      </c>
      <c r="D8" s="292">
        <v>819</v>
      </c>
      <c r="E8" s="292">
        <v>2025</v>
      </c>
      <c r="F8" s="41">
        <v>-1165</v>
      </c>
      <c r="G8" s="41">
        <v>-41</v>
      </c>
      <c r="H8" s="41">
        <v>-276</v>
      </c>
      <c r="I8" s="45">
        <v>363253</v>
      </c>
      <c r="J8" s="45">
        <v>362123</v>
      </c>
      <c r="K8" s="25"/>
    </row>
    <row r="9" spans="1:11" ht="18" customHeight="1">
      <c r="A9" s="35">
        <v>1989</v>
      </c>
      <c r="B9" s="400" t="s">
        <v>642</v>
      </c>
      <c r="C9" s="292">
        <v>364274</v>
      </c>
      <c r="D9" s="292">
        <v>1320</v>
      </c>
      <c r="E9" s="292">
        <v>1813</v>
      </c>
      <c r="F9" s="41">
        <v>-554</v>
      </c>
      <c r="G9" s="570">
        <v>61</v>
      </c>
      <c r="H9" s="41">
        <v>-276</v>
      </c>
      <c r="I9" s="45">
        <v>363796</v>
      </c>
      <c r="J9" s="45">
        <v>363044</v>
      </c>
      <c r="K9" s="25"/>
    </row>
    <row r="10" spans="1:11" ht="18" customHeight="1">
      <c r="A10" s="35">
        <v>1990</v>
      </c>
      <c r="B10" s="400" t="s">
        <v>1234</v>
      </c>
      <c r="C10" s="292">
        <v>365612</v>
      </c>
      <c r="D10" s="292">
        <v>1669</v>
      </c>
      <c r="E10" s="292">
        <v>1708</v>
      </c>
      <c r="F10" s="41">
        <v>-141</v>
      </c>
      <c r="G10" s="570">
        <v>102</v>
      </c>
      <c r="H10" s="41">
        <v>-186</v>
      </c>
      <c r="I10" s="45">
        <v>364840</v>
      </c>
      <c r="J10" s="45">
        <v>364118</v>
      </c>
      <c r="K10" s="25"/>
    </row>
    <row r="11" spans="1:11" ht="15" customHeight="1">
      <c r="A11" s="35"/>
      <c r="B11" s="400"/>
      <c r="C11" s="292"/>
      <c r="D11" s="292"/>
      <c r="E11" s="292"/>
      <c r="F11" s="41"/>
      <c r="G11" s="570"/>
      <c r="H11" s="41"/>
      <c r="I11" s="45"/>
      <c r="J11" s="45"/>
      <c r="K11" s="25"/>
    </row>
    <row r="12" spans="1:11" ht="18" customHeight="1">
      <c r="A12" s="35">
        <v>1991</v>
      </c>
      <c r="B12" s="400" t="s">
        <v>1235</v>
      </c>
      <c r="C12" s="292">
        <v>367613</v>
      </c>
      <c r="D12" s="292">
        <v>2094</v>
      </c>
      <c r="E12" s="292">
        <v>1645</v>
      </c>
      <c r="F12" s="570">
        <v>61</v>
      </c>
      <c r="G12" s="570">
        <v>388</v>
      </c>
      <c r="H12" s="570">
        <v>80</v>
      </c>
      <c r="I12" s="45">
        <v>366323</v>
      </c>
      <c r="J12" s="45">
        <v>365706</v>
      </c>
      <c r="K12" s="25"/>
    </row>
    <row r="13" spans="1:11" ht="18" customHeight="1">
      <c r="A13" s="35">
        <v>1992</v>
      </c>
      <c r="B13" s="400" t="s">
        <v>318</v>
      </c>
      <c r="C13" s="292">
        <v>370097</v>
      </c>
      <c r="D13" s="292">
        <v>1986</v>
      </c>
      <c r="E13" s="292">
        <v>1557</v>
      </c>
      <c r="F13" s="570">
        <v>102</v>
      </c>
      <c r="G13" s="570">
        <v>327</v>
      </c>
      <c r="H13" s="570">
        <v>80</v>
      </c>
      <c r="I13" s="45">
        <v>368497</v>
      </c>
      <c r="J13" s="45">
        <v>368043</v>
      </c>
      <c r="K13" s="25"/>
    </row>
    <row r="14" spans="1:11" ht="18" customHeight="1">
      <c r="A14" s="35">
        <v>1993</v>
      </c>
      <c r="B14" s="400" t="s">
        <v>319</v>
      </c>
      <c r="C14" s="292">
        <v>371345</v>
      </c>
      <c r="D14" s="292">
        <v>1493</v>
      </c>
      <c r="E14" s="292">
        <v>1539</v>
      </c>
      <c r="F14" s="41">
        <v>-97</v>
      </c>
      <c r="G14" s="570">
        <v>51</v>
      </c>
      <c r="H14" s="570">
        <v>80</v>
      </c>
      <c r="I14" s="45">
        <v>370563</v>
      </c>
      <c r="J14" s="45">
        <v>369671</v>
      </c>
      <c r="K14" s="25"/>
    </row>
    <row r="15" spans="1:11" ht="18" customHeight="1">
      <c r="A15" s="35">
        <v>1994</v>
      </c>
      <c r="B15" s="400" t="s">
        <v>320</v>
      </c>
      <c r="C15" s="292">
        <v>373392</v>
      </c>
      <c r="D15" s="292">
        <v>1661</v>
      </c>
      <c r="E15" s="292">
        <v>1631</v>
      </c>
      <c r="F15" s="41">
        <v>-23</v>
      </c>
      <c r="G15" s="570">
        <v>53</v>
      </c>
      <c r="H15" s="41">
        <v>80</v>
      </c>
      <c r="I15" s="45">
        <v>372136</v>
      </c>
      <c r="J15" s="45">
        <v>371666</v>
      </c>
      <c r="K15" s="25"/>
    </row>
    <row r="16" spans="1:11" ht="18" customHeight="1">
      <c r="A16" s="35">
        <v>1995</v>
      </c>
      <c r="B16" s="400" t="s">
        <v>321</v>
      </c>
      <c r="C16" s="292">
        <v>374517</v>
      </c>
      <c r="D16" s="292">
        <v>1071</v>
      </c>
      <c r="E16" s="292">
        <v>1386</v>
      </c>
      <c r="F16" s="41">
        <v>-142</v>
      </c>
      <c r="G16" s="41">
        <v>-173</v>
      </c>
      <c r="H16" s="570">
        <v>-65</v>
      </c>
      <c r="I16" s="45">
        <v>373877</v>
      </c>
      <c r="J16" s="45">
        <v>372928</v>
      </c>
      <c r="K16" s="25"/>
    </row>
    <row r="17" spans="1:11" ht="15" customHeight="1">
      <c r="A17" s="35"/>
      <c r="B17" s="400"/>
      <c r="C17" s="292"/>
      <c r="D17" s="292"/>
      <c r="E17" s="292"/>
      <c r="F17" s="41"/>
      <c r="G17" s="41"/>
      <c r="H17" s="570"/>
      <c r="I17" s="45"/>
      <c r="J17" s="45"/>
      <c r="K17" s="25"/>
    </row>
    <row r="18" spans="1:11" ht="18" customHeight="1">
      <c r="A18" s="35">
        <v>1996</v>
      </c>
      <c r="B18" s="400" t="s">
        <v>322</v>
      </c>
      <c r="C18" s="292">
        <v>375301</v>
      </c>
      <c r="D18" s="292">
        <v>1112</v>
      </c>
      <c r="E18" s="292">
        <v>1413</v>
      </c>
      <c r="F18" s="41">
        <v>-431</v>
      </c>
      <c r="G18" s="570">
        <v>130</v>
      </c>
      <c r="H18" s="41">
        <v>-498</v>
      </c>
      <c r="I18" s="45">
        <v>374883</v>
      </c>
      <c r="J18" s="45">
        <v>373836</v>
      </c>
      <c r="K18" s="25"/>
    </row>
    <row r="19" spans="1:11" ht="18" customHeight="1">
      <c r="A19" s="35">
        <v>1997</v>
      </c>
      <c r="B19" s="400" t="s">
        <v>323</v>
      </c>
      <c r="C19" s="292">
        <v>375924</v>
      </c>
      <c r="D19" s="292">
        <v>1318</v>
      </c>
      <c r="E19" s="292">
        <v>1389</v>
      </c>
      <c r="F19" s="41">
        <v>-256</v>
      </c>
      <c r="G19" s="570">
        <v>185</v>
      </c>
      <c r="H19" s="41">
        <v>-499</v>
      </c>
      <c r="I19" s="45">
        <v>375497</v>
      </c>
      <c r="J19" s="45">
        <v>374429</v>
      </c>
      <c r="K19" s="25"/>
    </row>
    <row r="20" spans="1:11" ht="18" customHeight="1">
      <c r="A20" s="35">
        <v>1998</v>
      </c>
      <c r="B20" s="400" t="s">
        <v>324</v>
      </c>
      <c r="C20" s="292">
        <v>377153</v>
      </c>
      <c r="D20" s="292">
        <v>1635</v>
      </c>
      <c r="E20" s="292">
        <v>1443</v>
      </c>
      <c r="F20" s="570">
        <v>32</v>
      </c>
      <c r="G20" s="570">
        <v>160</v>
      </c>
      <c r="H20" s="41">
        <v>-498</v>
      </c>
      <c r="I20" s="45">
        <v>376316</v>
      </c>
      <c r="J20" s="45">
        <v>375561</v>
      </c>
      <c r="K20" s="25"/>
    </row>
    <row r="21" spans="1:11" ht="18" customHeight="1">
      <c r="A21" s="35">
        <v>1999</v>
      </c>
      <c r="B21" s="400" t="s">
        <v>325</v>
      </c>
      <c r="C21" s="292">
        <v>377887</v>
      </c>
      <c r="D21" s="292">
        <v>1462</v>
      </c>
      <c r="E21" s="292">
        <v>1297</v>
      </c>
      <c r="F21" s="41">
        <v>-286</v>
      </c>
      <c r="G21" s="570">
        <v>451</v>
      </c>
      <c r="H21" s="41">
        <v>-498</v>
      </c>
      <c r="I21" s="45">
        <v>377452</v>
      </c>
      <c r="J21" s="45">
        <v>376632</v>
      </c>
      <c r="K21" s="25"/>
    </row>
    <row r="22" spans="1:11" ht="18" customHeight="1">
      <c r="A22" s="35">
        <v>2000</v>
      </c>
      <c r="B22" s="400" t="s">
        <v>326</v>
      </c>
      <c r="C22" s="292">
        <v>378789</v>
      </c>
      <c r="D22" s="292">
        <v>1360</v>
      </c>
      <c r="E22" s="292">
        <v>1381</v>
      </c>
      <c r="F22" s="41">
        <v>-295</v>
      </c>
      <c r="G22" s="570">
        <v>274</v>
      </c>
      <c r="H22" s="41">
        <v>-443</v>
      </c>
      <c r="I22" s="45">
        <v>378416</v>
      </c>
      <c r="J22" s="45">
        <v>377286</v>
      </c>
      <c r="K22" s="25"/>
    </row>
    <row r="23" spans="1:11" ht="15" customHeight="1">
      <c r="A23" s="35"/>
      <c r="B23" s="400"/>
      <c r="C23" s="292"/>
      <c r="D23" s="292"/>
      <c r="E23" s="292"/>
      <c r="F23" s="41"/>
      <c r="G23" s="570"/>
      <c r="H23" s="41"/>
      <c r="I23" s="45"/>
      <c r="J23" s="45"/>
      <c r="K23" s="25"/>
    </row>
    <row r="24" spans="1:11" ht="18" customHeight="1">
      <c r="A24" s="35">
        <v>2001</v>
      </c>
      <c r="B24" s="400" t="s">
        <v>327</v>
      </c>
      <c r="C24" s="571">
        <v>379355</v>
      </c>
      <c r="D24" s="43">
        <v>678</v>
      </c>
      <c r="E24" s="43">
        <v>1266</v>
      </c>
      <c r="F24" s="568">
        <v>-878</v>
      </c>
      <c r="G24" s="344">
        <v>290</v>
      </c>
      <c r="H24" s="41">
        <v>-265</v>
      </c>
      <c r="I24" s="45">
        <v>379333</v>
      </c>
      <c r="J24" s="45">
        <v>378361</v>
      </c>
      <c r="K24" s="25"/>
    </row>
    <row r="25" spans="1:11" ht="18" customHeight="1">
      <c r="A25" s="35">
        <v>2002</v>
      </c>
      <c r="B25" s="400" t="s">
        <v>328</v>
      </c>
      <c r="C25" s="43">
        <v>379994</v>
      </c>
      <c r="D25" s="43">
        <v>686</v>
      </c>
      <c r="E25" s="43">
        <v>996</v>
      </c>
      <c r="F25" s="568">
        <v>-487</v>
      </c>
      <c r="G25" s="344">
        <v>177</v>
      </c>
      <c r="H25" s="41">
        <v>-265</v>
      </c>
      <c r="I25" s="45">
        <v>379746</v>
      </c>
      <c r="J25" s="45">
        <v>378597</v>
      </c>
      <c r="K25" s="40"/>
    </row>
    <row r="26" spans="1:11" ht="18" customHeight="1">
      <c r="A26" s="35">
        <v>2003</v>
      </c>
      <c r="B26" s="400" t="s">
        <v>329</v>
      </c>
      <c r="C26" s="43">
        <v>405314</v>
      </c>
      <c r="D26" s="43">
        <v>752</v>
      </c>
      <c r="E26" s="43">
        <v>935</v>
      </c>
      <c r="F26" s="568">
        <v>-435</v>
      </c>
      <c r="G26" s="344">
        <v>252</v>
      </c>
      <c r="H26" s="41">
        <v>-265</v>
      </c>
      <c r="I26" s="45">
        <v>380167</v>
      </c>
      <c r="J26" s="45">
        <v>404022</v>
      </c>
      <c r="K26" s="25"/>
    </row>
    <row r="27" spans="1:11" ht="18" customHeight="1">
      <c r="A27" s="35">
        <v>2004</v>
      </c>
      <c r="B27" s="400" t="s">
        <v>330</v>
      </c>
      <c r="C27" s="45">
        <v>405295</v>
      </c>
      <c r="D27" s="44">
        <v>455</v>
      </c>
      <c r="E27" s="44">
        <v>819</v>
      </c>
      <c r="F27" s="43">
        <v>-534</v>
      </c>
      <c r="G27" s="44">
        <v>170</v>
      </c>
      <c r="H27" s="45">
        <v>-265</v>
      </c>
      <c r="I27" s="45">
        <v>405380</v>
      </c>
      <c r="J27" s="45">
        <v>404177</v>
      </c>
      <c r="K27" s="40"/>
    </row>
    <row r="28" spans="1:11" ht="18" customHeight="1">
      <c r="A28" s="35">
        <v>2005</v>
      </c>
      <c r="B28" s="400" t="s">
        <v>331</v>
      </c>
      <c r="C28" s="45">
        <v>418509</v>
      </c>
      <c r="D28" s="44">
        <v>948</v>
      </c>
      <c r="E28" s="44">
        <v>421</v>
      </c>
      <c r="F28" s="43">
        <v>-159</v>
      </c>
      <c r="G28" s="44">
        <v>686</v>
      </c>
      <c r="H28" s="45">
        <v>-297</v>
      </c>
      <c r="I28" s="45">
        <v>405570</v>
      </c>
      <c r="J28" s="45">
        <v>417412</v>
      </c>
      <c r="K28" s="44"/>
    </row>
    <row r="29" spans="1:11" ht="15" customHeight="1">
      <c r="A29" s="35"/>
      <c r="B29" s="400"/>
      <c r="C29" s="45"/>
      <c r="D29" s="44"/>
      <c r="E29" s="44"/>
      <c r="F29" s="43"/>
      <c r="G29" s="44"/>
      <c r="H29" s="45"/>
      <c r="I29" s="45"/>
      <c r="J29" s="45"/>
      <c r="K29" s="44"/>
    </row>
    <row r="30" spans="1:11" ht="18" customHeight="1">
      <c r="A30" s="35">
        <v>2006</v>
      </c>
      <c r="B30" s="400" t="s">
        <v>332</v>
      </c>
      <c r="C30" s="45">
        <v>459871</v>
      </c>
      <c r="D30" s="45">
        <v>1093</v>
      </c>
      <c r="E30" s="44">
        <v>463</v>
      </c>
      <c r="F30" s="43">
        <v>5</v>
      </c>
      <c r="G30" s="45">
        <v>625</v>
      </c>
      <c r="H30" s="45">
        <v>-391</v>
      </c>
      <c r="I30" s="45">
        <v>418668</v>
      </c>
      <c r="J30" s="45">
        <v>458563</v>
      </c>
      <c r="K30" s="44"/>
    </row>
    <row r="31" spans="1:11" ht="18" customHeight="1">
      <c r="A31" s="35">
        <v>2007</v>
      </c>
      <c r="B31" s="400" t="s">
        <v>333</v>
      </c>
      <c r="C31" s="572">
        <v>460492</v>
      </c>
      <c r="D31" s="44">
        <v>1134</v>
      </c>
      <c r="E31" s="44">
        <v>762</v>
      </c>
      <c r="F31" s="43">
        <v>-37</v>
      </c>
      <c r="G31" s="45">
        <v>409</v>
      </c>
      <c r="H31" s="45">
        <v>-391</v>
      </c>
      <c r="I31" s="44">
        <v>460125</v>
      </c>
      <c r="J31" s="44">
        <v>459143</v>
      </c>
      <c r="K31" s="44"/>
    </row>
    <row r="32" spans="1:11" ht="18" customHeight="1">
      <c r="A32" s="293">
        <v>2008</v>
      </c>
      <c r="B32" s="401" t="s">
        <v>334</v>
      </c>
      <c r="C32" s="418">
        <v>460507</v>
      </c>
      <c r="D32" s="44">
        <v>280</v>
      </c>
      <c r="E32" s="44">
        <v>328</v>
      </c>
      <c r="F32" s="43">
        <v>-190</v>
      </c>
      <c r="G32" s="44">
        <v>142</v>
      </c>
      <c r="H32" s="45">
        <v>-391</v>
      </c>
      <c r="I32" s="44">
        <v>460868</v>
      </c>
      <c r="J32" s="44">
        <v>459788</v>
      </c>
      <c r="K32" s="47"/>
    </row>
    <row r="33" spans="1:11" s="55" customFormat="1" ht="18" customHeight="1">
      <c r="A33" s="293">
        <v>2009</v>
      </c>
      <c r="B33" s="401" t="s">
        <v>335</v>
      </c>
      <c r="C33" s="418">
        <v>461239</v>
      </c>
      <c r="D33" s="45">
        <v>1226</v>
      </c>
      <c r="E33" s="45">
        <v>412</v>
      </c>
      <c r="F33" s="43">
        <v>586</v>
      </c>
      <c r="G33" s="45">
        <v>228</v>
      </c>
      <c r="H33" s="45">
        <v>-391</v>
      </c>
      <c r="I33" s="44">
        <v>460757</v>
      </c>
      <c r="J33" s="44">
        <v>460046</v>
      </c>
      <c r="K33" s="44"/>
    </row>
    <row r="34" spans="1:11" s="55" customFormat="1" ht="18" customHeight="1">
      <c r="A34" s="293">
        <v>2010</v>
      </c>
      <c r="B34" s="401" t="s">
        <v>336</v>
      </c>
      <c r="C34" s="572">
        <v>461357</v>
      </c>
      <c r="D34" s="44">
        <v>349</v>
      </c>
      <c r="E34" s="44">
        <v>395</v>
      </c>
      <c r="F34" s="43">
        <v>243</v>
      </c>
      <c r="G34" s="44">
        <v>-289</v>
      </c>
      <c r="H34" s="45">
        <v>-96</v>
      </c>
      <c r="I34" s="44">
        <v>461592</v>
      </c>
      <c r="J34" s="44">
        <v>460688</v>
      </c>
      <c r="K34" s="44"/>
    </row>
    <row r="35" spans="1:11" ht="15" customHeight="1">
      <c r="A35" s="403"/>
      <c r="B35" s="435"/>
      <c r="C35" s="573"/>
      <c r="D35" s="47"/>
      <c r="E35" s="47"/>
      <c r="F35" s="277"/>
      <c r="G35" s="47"/>
      <c r="H35" s="326"/>
      <c r="I35" s="47"/>
      <c r="J35" s="47"/>
      <c r="K35" s="47"/>
    </row>
    <row r="36" spans="1:11" ht="18" customHeight="1">
      <c r="A36" s="293">
        <v>2011</v>
      </c>
      <c r="B36" s="458" t="s">
        <v>1236</v>
      </c>
      <c r="C36" s="572">
        <v>462609</v>
      </c>
      <c r="D36" s="44">
        <v>701</v>
      </c>
      <c r="E36" s="45">
        <v>166</v>
      </c>
      <c r="F36" s="43">
        <v>577</v>
      </c>
      <c r="G36" s="44">
        <v>-42</v>
      </c>
      <c r="H36" s="45">
        <v>773</v>
      </c>
      <c r="I36" s="45">
        <v>461845</v>
      </c>
      <c r="J36" s="44">
        <v>461203</v>
      </c>
      <c r="K36" s="47"/>
    </row>
    <row r="37" spans="1:11" ht="18" customHeight="1">
      <c r="A37" s="293">
        <v>2012</v>
      </c>
      <c r="B37" s="401" t="s">
        <v>971</v>
      </c>
      <c r="C37" s="572">
        <v>463660</v>
      </c>
      <c r="D37" s="44">
        <v>-75</v>
      </c>
      <c r="E37" s="44">
        <v>-350</v>
      </c>
      <c r="F37" s="43">
        <v>353</v>
      </c>
      <c r="G37" s="44">
        <v>-78</v>
      </c>
      <c r="H37" s="45">
        <v>773</v>
      </c>
      <c r="I37" s="44">
        <v>463319</v>
      </c>
      <c r="J37" s="44">
        <v>462168</v>
      </c>
      <c r="K37" s="47"/>
    </row>
    <row r="38" spans="1:11" ht="18" customHeight="1">
      <c r="A38" s="293">
        <v>2013</v>
      </c>
      <c r="B38" s="458" t="s">
        <v>1056</v>
      </c>
      <c r="C38" s="572">
        <v>464312</v>
      </c>
      <c r="D38" s="45">
        <v>-266</v>
      </c>
      <c r="E38" s="45">
        <v>-25</v>
      </c>
      <c r="F38" s="43">
        <v>-241</v>
      </c>
      <c r="G38" s="45" t="s">
        <v>90</v>
      </c>
      <c r="H38" s="45">
        <v>773</v>
      </c>
      <c r="I38" s="44">
        <v>464017</v>
      </c>
      <c r="J38" s="44">
        <v>463024</v>
      </c>
      <c r="K38" s="47"/>
    </row>
    <row r="39" spans="1:11" ht="18" customHeight="1">
      <c r="A39" s="293">
        <v>2014</v>
      </c>
      <c r="B39" s="458" t="s">
        <v>1079</v>
      </c>
      <c r="C39" s="418">
        <v>464621</v>
      </c>
      <c r="D39" s="45">
        <v>-539</v>
      </c>
      <c r="E39" s="45">
        <v>-337</v>
      </c>
      <c r="F39" s="43">
        <v>-202</v>
      </c>
      <c r="G39" s="45" t="s">
        <v>90</v>
      </c>
      <c r="H39" s="45">
        <v>773</v>
      </c>
      <c r="I39" s="44">
        <v>464524</v>
      </c>
      <c r="J39" s="45">
        <v>463448</v>
      </c>
      <c r="K39" s="47"/>
    </row>
    <row r="40" spans="1:11" ht="18" customHeight="1">
      <c r="A40" s="293">
        <v>2015</v>
      </c>
      <c r="B40" s="401" t="s">
        <v>1237</v>
      </c>
      <c r="C40" s="46">
        <v>464811</v>
      </c>
      <c r="D40" s="45">
        <v>-374</v>
      </c>
      <c r="E40" s="45">
        <v>-390</v>
      </c>
      <c r="F40" s="43">
        <v>16</v>
      </c>
      <c r="G40" s="45" t="s">
        <v>90</v>
      </c>
      <c r="H40" s="45">
        <v>578</v>
      </c>
      <c r="I40" s="44">
        <v>464758</v>
      </c>
      <c r="J40" s="44">
        <v>463622</v>
      </c>
      <c r="K40" s="47"/>
    </row>
    <row r="41" spans="1:11" ht="15" customHeight="1">
      <c r="A41" s="403"/>
      <c r="B41" s="667"/>
      <c r="C41" s="82"/>
      <c r="D41" s="326"/>
      <c r="E41" s="326"/>
      <c r="F41" s="277"/>
      <c r="G41" s="326"/>
      <c r="H41" s="326"/>
      <c r="I41" s="47"/>
      <c r="J41" s="47"/>
      <c r="K41" s="47"/>
    </row>
    <row r="42" spans="1:11" ht="18" customHeight="1" thickBot="1">
      <c r="A42" s="399">
        <v>2016</v>
      </c>
      <c r="B42" s="474" t="s">
        <v>1238</v>
      </c>
      <c r="C42" s="48">
        <v>464617</v>
      </c>
      <c r="D42" s="51">
        <v>-663</v>
      </c>
      <c r="E42" s="51">
        <v>-875</v>
      </c>
      <c r="F42" s="49">
        <v>212</v>
      </c>
      <c r="G42" s="51" t="s">
        <v>90</v>
      </c>
      <c r="H42" s="51" t="s">
        <v>90</v>
      </c>
      <c r="I42" s="50">
        <v>464962</v>
      </c>
      <c r="J42" s="50">
        <v>463692</v>
      </c>
      <c r="K42" s="47"/>
    </row>
    <row r="43" spans="1:11" ht="15" customHeight="1">
      <c r="A43" s="25" t="s">
        <v>1077</v>
      </c>
      <c r="B43" s="35"/>
      <c r="C43" s="35"/>
      <c r="D43" s="35"/>
      <c r="E43" s="35"/>
      <c r="F43" s="35"/>
      <c r="G43" s="7"/>
      <c r="H43" s="7"/>
      <c r="I43" s="7"/>
      <c r="J43" s="7"/>
      <c r="K43" s="44"/>
    </row>
    <row r="44" spans="1:11" ht="15" customHeight="1">
      <c r="A44" s="7" t="s">
        <v>1240</v>
      </c>
      <c r="B44" s="7"/>
      <c r="C44" s="7"/>
      <c r="D44" s="7"/>
      <c r="E44" s="7"/>
      <c r="F44" s="7"/>
      <c r="G44" s="7"/>
      <c r="H44" s="42"/>
      <c r="I44" s="7"/>
      <c r="J44" s="7"/>
      <c r="K44" s="25"/>
    </row>
    <row r="45" spans="1:11" ht="15" customHeight="1">
      <c r="A45" s="25" t="s">
        <v>1241</v>
      </c>
      <c r="B45" s="35"/>
      <c r="C45" s="35"/>
      <c r="D45" s="35"/>
      <c r="E45" s="35"/>
      <c r="F45" s="35"/>
      <c r="G45" s="7"/>
      <c r="H45" s="7"/>
      <c r="I45" s="7"/>
      <c r="J45" s="7"/>
      <c r="K45" s="44"/>
    </row>
    <row r="46" spans="1:11" ht="15" customHeight="1">
      <c r="A46" s="7" t="s">
        <v>1117</v>
      </c>
      <c r="B46" s="7"/>
      <c r="C46" s="7"/>
      <c r="D46" s="7"/>
      <c r="E46" s="7"/>
      <c r="F46" s="7"/>
      <c r="G46" s="7"/>
      <c r="H46" s="42"/>
      <c r="I46" s="7"/>
      <c r="J46" s="7"/>
      <c r="K46" s="25"/>
    </row>
    <row r="47" spans="1:11" ht="12.75">
      <c r="A47" s="25" t="s">
        <v>1118</v>
      </c>
      <c r="B47" s="7"/>
      <c r="C47" s="7"/>
      <c r="D47" s="7"/>
      <c r="E47" s="7"/>
      <c r="F47" s="7"/>
      <c r="G47" s="7"/>
      <c r="H47" s="7"/>
      <c r="I47" s="7"/>
      <c r="J47" s="7"/>
      <c r="K47" s="25"/>
    </row>
    <row r="48" ht="12.75">
      <c r="A48" s="25" t="s">
        <v>1292</v>
      </c>
    </row>
    <row r="49" ht="12.75">
      <c r="A49" s="25" t="s">
        <v>1242</v>
      </c>
    </row>
    <row r="50" spans="1:11" ht="16.5" customHeight="1">
      <c r="A50" s="53"/>
      <c r="B50" s="53"/>
      <c r="C50" s="52"/>
      <c r="D50" s="52"/>
      <c r="E50" s="52"/>
      <c r="F50" s="52"/>
      <c r="G50" s="52"/>
      <c r="H50" s="52"/>
      <c r="I50" s="52"/>
      <c r="J50" s="52"/>
      <c r="K50" s="52"/>
    </row>
    <row r="51" spans="1:11" ht="16.5" customHeight="1">
      <c r="A51" s="37"/>
      <c r="B51" s="27"/>
      <c r="C51" s="52"/>
      <c r="D51" s="52"/>
      <c r="E51" s="52"/>
      <c r="F51" s="52"/>
      <c r="G51" s="52"/>
      <c r="H51" s="52"/>
      <c r="I51" s="52"/>
      <c r="J51" s="52"/>
      <c r="K51" s="52"/>
    </row>
    <row r="52" spans="1:11" ht="16.5" customHeight="1">
      <c r="A52" s="37"/>
      <c r="B52" s="37"/>
      <c r="C52" s="54"/>
      <c r="D52" s="54"/>
      <c r="E52" s="54"/>
      <c r="F52" s="54"/>
      <c r="G52" s="54"/>
      <c r="H52" s="54"/>
      <c r="I52" s="54"/>
      <c r="J52" s="54"/>
      <c r="K52" s="54"/>
    </row>
    <row r="53" spans="1:10" ht="15" customHeight="1">
      <c r="A53" s="35"/>
      <c r="B53" s="35"/>
      <c r="C53" s="25"/>
      <c r="D53" s="25"/>
      <c r="E53" s="25"/>
      <c r="F53" s="25"/>
      <c r="G53" s="30"/>
      <c r="H53" s="30"/>
      <c r="I53" s="30"/>
      <c r="J53" s="30"/>
    </row>
    <row r="54" spans="1:10" ht="12.75">
      <c r="A54" s="30"/>
      <c r="B54" s="30"/>
      <c r="C54" s="30"/>
      <c r="D54" s="30"/>
      <c r="E54" s="30"/>
      <c r="F54" s="30"/>
      <c r="G54" s="30"/>
      <c r="H54" s="30"/>
      <c r="I54" s="30"/>
      <c r="J54" s="30"/>
    </row>
  </sheetData>
  <sheetProtection/>
  <mergeCells count="10">
    <mergeCell ref="A2:B2"/>
    <mergeCell ref="A3:B5"/>
    <mergeCell ref="C3:C5"/>
    <mergeCell ref="K3:K5"/>
    <mergeCell ref="D4:D5"/>
    <mergeCell ref="I4:I5"/>
    <mergeCell ref="J4:J5"/>
    <mergeCell ref="I3:J3"/>
    <mergeCell ref="D3:H3"/>
    <mergeCell ref="H4:H5"/>
  </mergeCells>
  <printOptions/>
  <pageMargins left="0.4724409448818898" right="0.7874015748031497" top="0.5905511811023623" bottom="0.5905511811023623" header="0.5118110236220472" footer="0.5118110236220472"/>
  <pageSetup horizontalDpi="600" verticalDpi="600" orientation="portrait" paperSize="9" scale="98" r:id="rId1"/>
  <colBreaks count="1" manualBreakCount="1">
    <brk id="12" max="70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J74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2.625" style="7" customWidth="1"/>
    <col min="2" max="2" width="7.625" style="7" customWidth="1"/>
    <col min="3" max="10" width="9.625" style="7" customWidth="1"/>
    <col min="11" max="16384" width="9.00390625" style="7" customWidth="1"/>
  </cols>
  <sheetData>
    <row r="1" spans="1:10" ht="21" customHeight="1">
      <c r="A1" s="4" t="s">
        <v>1082</v>
      </c>
      <c r="B1" s="4"/>
      <c r="C1" s="4"/>
      <c r="D1" s="4"/>
      <c r="E1" s="4"/>
      <c r="F1" s="4"/>
      <c r="G1" s="4"/>
      <c r="H1" s="4"/>
      <c r="I1" s="4"/>
      <c r="J1" s="4"/>
    </row>
    <row r="2" spans="1:10" ht="13.5" customHeight="1" thickBot="1">
      <c r="A2" s="703" t="s">
        <v>212</v>
      </c>
      <c r="B2" s="703"/>
      <c r="C2" s="500"/>
      <c r="D2" s="500"/>
      <c r="E2" s="500"/>
      <c r="F2" s="500"/>
      <c r="G2" s="500"/>
      <c r="H2" s="500"/>
      <c r="I2" s="500"/>
      <c r="J2" s="9" t="s">
        <v>38</v>
      </c>
    </row>
    <row r="3" spans="1:10" ht="15" customHeight="1">
      <c r="A3" s="683" t="s">
        <v>1130</v>
      </c>
      <c r="B3" s="683"/>
      <c r="C3" s="721" t="s">
        <v>596</v>
      </c>
      <c r="D3" s="722"/>
      <c r="E3" s="723"/>
      <c r="F3" s="675" t="s">
        <v>1157</v>
      </c>
      <c r="G3" s="676"/>
      <c r="H3" s="676"/>
      <c r="I3" s="676"/>
      <c r="J3" s="676"/>
    </row>
    <row r="4" spans="1:10" ht="15" customHeight="1">
      <c r="A4" s="683"/>
      <c r="B4" s="683"/>
      <c r="C4" s="724"/>
      <c r="D4" s="725"/>
      <c r="E4" s="726"/>
      <c r="F4" s="739" t="s">
        <v>13</v>
      </c>
      <c r="G4" s="740"/>
      <c r="H4" s="691"/>
      <c r="I4" s="679" t="s">
        <v>14</v>
      </c>
      <c r="J4" s="728" t="s">
        <v>15</v>
      </c>
    </row>
    <row r="5" spans="1:10" ht="15" customHeight="1">
      <c r="A5" s="685"/>
      <c r="B5" s="685"/>
      <c r="C5" s="127" t="s">
        <v>58</v>
      </c>
      <c r="D5" s="127" t="s">
        <v>59</v>
      </c>
      <c r="E5" s="127" t="s">
        <v>60</v>
      </c>
      <c r="F5" s="127" t="s">
        <v>58</v>
      </c>
      <c r="G5" s="127" t="s">
        <v>59</v>
      </c>
      <c r="H5" s="127" t="s">
        <v>60</v>
      </c>
      <c r="I5" s="681"/>
      <c r="J5" s="684"/>
    </row>
    <row r="6" spans="1:10" ht="15" customHeight="1">
      <c r="A6" s="398" t="s">
        <v>1193</v>
      </c>
      <c r="B6" s="37"/>
      <c r="C6" s="418">
        <v>-75</v>
      </c>
      <c r="D6" s="274">
        <v>1</v>
      </c>
      <c r="E6" s="45">
        <v>-76</v>
      </c>
      <c r="F6" s="45">
        <v>-350</v>
      </c>
      <c r="G6" s="45">
        <v>-179</v>
      </c>
      <c r="H6" s="45">
        <v>-171</v>
      </c>
      <c r="I6" s="45">
        <v>4308</v>
      </c>
      <c r="J6" s="274">
        <v>4658</v>
      </c>
    </row>
    <row r="7" spans="1:10" ht="15" customHeight="1">
      <c r="A7" s="37" t="s">
        <v>1132</v>
      </c>
      <c r="B7" s="37"/>
      <c r="C7" s="503">
        <v>-266</v>
      </c>
      <c r="D7" s="465">
        <v>-186</v>
      </c>
      <c r="E7" s="465">
        <v>-80</v>
      </c>
      <c r="F7" s="465">
        <v>-25</v>
      </c>
      <c r="G7" s="465">
        <v>-84</v>
      </c>
      <c r="H7" s="465">
        <v>59</v>
      </c>
      <c r="I7" s="502">
        <v>4478</v>
      </c>
      <c r="J7" s="502">
        <v>4503</v>
      </c>
    </row>
    <row r="8" spans="1:10" ht="15" customHeight="1">
      <c r="A8" s="37" t="s">
        <v>1133</v>
      </c>
      <c r="B8" s="37"/>
      <c r="C8" s="503">
        <v>-539</v>
      </c>
      <c r="D8" s="465">
        <v>-140</v>
      </c>
      <c r="E8" s="465">
        <v>-399</v>
      </c>
      <c r="F8" s="465">
        <v>-337</v>
      </c>
      <c r="G8" s="465">
        <v>-151</v>
      </c>
      <c r="H8" s="465">
        <v>-186</v>
      </c>
      <c r="I8" s="502">
        <v>4270</v>
      </c>
      <c r="J8" s="502">
        <v>4607</v>
      </c>
    </row>
    <row r="9" spans="1:10" ht="15" customHeight="1">
      <c r="A9" s="37" t="s">
        <v>1194</v>
      </c>
      <c r="B9" s="37"/>
      <c r="C9" s="503">
        <v>-374</v>
      </c>
      <c r="D9" s="465">
        <v>234</v>
      </c>
      <c r="E9" s="465">
        <v>-608</v>
      </c>
      <c r="F9" s="465">
        <v>-390</v>
      </c>
      <c r="G9" s="465">
        <v>-187</v>
      </c>
      <c r="H9" s="502">
        <v>-203</v>
      </c>
      <c r="I9" s="502">
        <v>4272</v>
      </c>
      <c r="J9" s="502">
        <v>4662</v>
      </c>
    </row>
    <row r="10" spans="1:10" ht="15" customHeight="1">
      <c r="A10" s="417" t="s">
        <v>1195</v>
      </c>
      <c r="B10" s="417"/>
      <c r="C10" s="504">
        <v>-663</v>
      </c>
      <c r="D10" s="505">
        <v>-126</v>
      </c>
      <c r="E10" s="505">
        <v>-537</v>
      </c>
      <c r="F10" s="505">
        <v>-875</v>
      </c>
      <c r="G10" s="505">
        <v>-354</v>
      </c>
      <c r="H10" s="505">
        <v>-521</v>
      </c>
      <c r="I10" s="505">
        <v>3962</v>
      </c>
      <c r="J10" s="505">
        <v>4837</v>
      </c>
    </row>
    <row r="11" spans="1:10" s="13" customFormat="1" ht="15" customHeight="1">
      <c r="A11" s="33"/>
      <c r="B11" s="293" t="s">
        <v>597</v>
      </c>
      <c r="C11" s="501">
        <v>-215</v>
      </c>
      <c r="D11" s="502">
        <v>-87</v>
      </c>
      <c r="E11" s="502">
        <v>-128</v>
      </c>
      <c r="F11" s="502">
        <v>-84</v>
      </c>
      <c r="G11" s="502">
        <v>-26</v>
      </c>
      <c r="H11" s="502">
        <v>-58</v>
      </c>
      <c r="I11" s="502">
        <v>377</v>
      </c>
      <c r="J11" s="502">
        <v>461</v>
      </c>
    </row>
    <row r="12" spans="1:10" ht="15" customHeight="1">
      <c r="A12" s="33"/>
      <c r="B12" s="389" t="s">
        <v>598</v>
      </c>
      <c r="C12" s="501">
        <v>-176</v>
      </c>
      <c r="D12" s="502">
        <v>-36</v>
      </c>
      <c r="E12" s="502">
        <v>-140</v>
      </c>
      <c r="F12" s="502">
        <v>-147</v>
      </c>
      <c r="G12" s="502">
        <v>-61</v>
      </c>
      <c r="H12" s="502">
        <v>-86</v>
      </c>
      <c r="I12" s="502">
        <v>320</v>
      </c>
      <c r="J12" s="502">
        <v>467</v>
      </c>
    </row>
    <row r="13" spans="1:10" ht="15" customHeight="1">
      <c r="A13" s="33"/>
      <c r="B13" s="389" t="s">
        <v>599</v>
      </c>
      <c r="C13" s="501">
        <v>-879</v>
      </c>
      <c r="D13" s="502">
        <v>-443</v>
      </c>
      <c r="E13" s="502">
        <v>-436</v>
      </c>
      <c r="F13" s="502">
        <v>-113</v>
      </c>
      <c r="G13" s="502">
        <v>-42</v>
      </c>
      <c r="H13" s="502">
        <v>-71</v>
      </c>
      <c r="I13" s="502">
        <v>334</v>
      </c>
      <c r="J13" s="502">
        <v>447</v>
      </c>
    </row>
    <row r="14" spans="1:10" ht="15" customHeight="1">
      <c r="A14" s="33"/>
      <c r="B14" s="389" t="s">
        <v>600</v>
      </c>
      <c r="C14" s="501">
        <v>710</v>
      </c>
      <c r="D14" s="502">
        <v>413</v>
      </c>
      <c r="E14" s="502">
        <v>297</v>
      </c>
      <c r="F14" s="502">
        <v>-70</v>
      </c>
      <c r="G14" s="502">
        <v>-43</v>
      </c>
      <c r="H14" s="502">
        <v>-27</v>
      </c>
      <c r="I14" s="502">
        <v>301</v>
      </c>
      <c r="J14" s="502">
        <v>371</v>
      </c>
    </row>
    <row r="15" spans="1:10" ht="15" customHeight="1">
      <c r="A15" s="33"/>
      <c r="B15" s="389" t="s">
        <v>601</v>
      </c>
      <c r="C15" s="501">
        <v>-12</v>
      </c>
      <c r="D15" s="502">
        <v>40</v>
      </c>
      <c r="E15" s="502">
        <v>-52</v>
      </c>
      <c r="F15" s="502">
        <v>-84</v>
      </c>
      <c r="G15" s="502">
        <v>-32</v>
      </c>
      <c r="H15" s="502">
        <v>-52</v>
      </c>
      <c r="I15" s="502">
        <v>326</v>
      </c>
      <c r="J15" s="502">
        <v>410</v>
      </c>
    </row>
    <row r="16" spans="1:10" ht="15" customHeight="1">
      <c r="A16" s="33"/>
      <c r="B16" s="389" t="s">
        <v>602</v>
      </c>
      <c r="C16" s="501">
        <v>34</v>
      </c>
      <c r="D16" s="502">
        <v>11</v>
      </c>
      <c r="E16" s="502">
        <v>23</v>
      </c>
      <c r="F16" s="502">
        <v>-8</v>
      </c>
      <c r="G16" s="502">
        <v>25</v>
      </c>
      <c r="H16" s="502">
        <v>-33</v>
      </c>
      <c r="I16" s="502">
        <v>318</v>
      </c>
      <c r="J16" s="502">
        <v>326</v>
      </c>
    </row>
    <row r="17" spans="1:10" ht="15" customHeight="1">
      <c r="A17" s="33"/>
      <c r="B17" s="389" t="s">
        <v>603</v>
      </c>
      <c r="C17" s="501">
        <v>89</v>
      </c>
      <c r="D17" s="502">
        <v>57</v>
      </c>
      <c r="E17" s="502">
        <v>32</v>
      </c>
      <c r="F17" s="502">
        <v>-38</v>
      </c>
      <c r="G17" s="502">
        <v>-29</v>
      </c>
      <c r="H17" s="502">
        <v>-9</v>
      </c>
      <c r="I17" s="502">
        <v>296</v>
      </c>
      <c r="J17" s="502">
        <v>334</v>
      </c>
    </row>
    <row r="18" spans="1:10" ht="15" customHeight="1">
      <c r="A18" s="33"/>
      <c r="B18" s="389" t="s">
        <v>604</v>
      </c>
      <c r="C18" s="501">
        <v>110</v>
      </c>
      <c r="D18" s="502">
        <v>66</v>
      </c>
      <c r="E18" s="502">
        <v>44</v>
      </c>
      <c r="F18" s="502">
        <v>-51</v>
      </c>
      <c r="G18" s="502">
        <v>-25</v>
      </c>
      <c r="H18" s="502">
        <v>-26</v>
      </c>
      <c r="I18" s="502">
        <v>354</v>
      </c>
      <c r="J18" s="502">
        <v>405</v>
      </c>
    </row>
    <row r="19" spans="1:10" ht="15" customHeight="1">
      <c r="A19" s="33"/>
      <c r="B19" s="389" t="s">
        <v>605</v>
      </c>
      <c r="C19" s="501">
        <v>-6</v>
      </c>
      <c r="D19" s="502">
        <v>-23</v>
      </c>
      <c r="E19" s="502">
        <v>17</v>
      </c>
      <c r="F19" s="502">
        <v>-37</v>
      </c>
      <c r="G19" s="502">
        <v>-8</v>
      </c>
      <c r="H19" s="502">
        <v>-29</v>
      </c>
      <c r="I19" s="502">
        <v>335</v>
      </c>
      <c r="J19" s="502">
        <v>372</v>
      </c>
    </row>
    <row r="20" spans="1:10" ht="15" customHeight="1">
      <c r="A20" s="33"/>
      <c r="B20" s="389" t="s">
        <v>606</v>
      </c>
      <c r="C20" s="501">
        <v>126</v>
      </c>
      <c r="D20" s="502">
        <v>134</v>
      </c>
      <c r="E20" s="502">
        <v>-8</v>
      </c>
      <c r="F20" s="502">
        <v>-7</v>
      </c>
      <c r="G20" s="502">
        <v>-12</v>
      </c>
      <c r="H20" s="502">
        <v>5</v>
      </c>
      <c r="I20" s="502">
        <v>370</v>
      </c>
      <c r="J20" s="502">
        <v>377</v>
      </c>
    </row>
    <row r="21" spans="1:10" ht="15" customHeight="1">
      <c r="A21" s="33"/>
      <c r="B21" s="389" t="s">
        <v>607</v>
      </c>
      <c r="C21" s="501">
        <v>-211</v>
      </c>
      <c r="D21" s="502">
        <v>-109</v>
      </c>
      <c r="E21" s="502">
        <v>-102</v>
      </c>
      <c r="F21" s="502">
        <v>-113</v>
      </c>
      <c r="G21" s="502">
        <v>-59</v>
      </c>
      <c r="H21" s="502">
        <v>-54</v>
      </c>
      <c r="I21" s="502">
        <v>322</v>
      </c>
      <c r="J21" s="502">
        <v>435</v>
      </c>
    </row>
    <row r="22" spans="1:10" ht="15" customHeight="1">
      <c r="A22" s="33"/>
      <c r="B22" s="389" t="s">
        <v>608</v>
      </c>
      <c r="C22" s="501">
        <v>-233</v>
      </c>
      <c r="D22" s="502">
        <v>-149</v>
      </c>
      <c r="E22" s="502">
        <v>-84</v>
      </c>
      <c r="F22" s="502">
        <v>-123</v>
      </c>
      <c r="G22" s="502">
        <v>-42</v>
      </c>
      <c r="H22" s="502">
        <v>-81</v>
      </c>
      <c r="I22" s="502">
        <v>309</v>
      </c>
      <c r="J22" s="502">
        <v>432</v>
      </c>
    </row>
    <row r="23" spans="1:10" ht="15" customHeight="1">
      <c r="A23" s="720" t="s">
        <v>609</v>
      </c>
      <c r="B23" s="720"/>
      <c r="C23" s="501">
        <v>362</v>
      </c>
      <c r="D23" s="502">
        <v>391</v>
      </c>
      <c r="E23" s="502">
        <v>-29</v>
      </c>
      <c r="F23" s="502">
        <v>-91</v>
      </c>
      <c r="G23" s="502">
        <v>42</v>
      </c>
      <c r="H23" s="502">
        <v>-133</v>
      </c>
      <c r="I23" s="274">
        <v>1929</v>
      </c>
      <c r="J23" s="274">
        <v>2020</v>
      </c>
    </row>
    <row r="24" spans="1:10" ht="15" customHeight="1">
      <c r="A24" s="720" t="s">
        <v>610</v>
      </c>
      <c r="B24" s="720"/>
      <c r="C24" s="501">
        <v>-64</v>
      </c>
      <c r="D24" s="502">
        <v>-68</v>
      </c>
      <c r="E24" s="502">
        <v>4</v>
      </c>
      <c r="F24" s="502">
        <v>-114</v>
      </c>
      <c r="G24" s="502">
        <v>-56</v>
      </c>
      <c r="H24" s="502">
        <v>-58</v>
      </c>
      <c r="I24" s="502">
        <v>358</v>
      </c>
      <c r="J24" s="502">
        <v>472</v>
      </c>
    </row>
    <row r="25" spans="1:10" ht="15" customHeight="1">
      <c r="A25" s="720" t="s">
        <v>611</v>
      </c>
      <c r="B25" s="720"/>
      <c r="C25" s="501">
        <v>-57</v>
      </c>
      <c r="D25" s="502">
        <v>-37</v>
      </c>
      <c r="E25" s="502">
        <v>-20</v>
      </c>
      <c r="F25" s="502">
        <v>-81</v>
      </c>
      <c r="G25" s="502">
        <v>-47</v>
      </c>
      <c r="H25" s="502">
        <v>-34</v>
      </c>
      <c r="I25" s="502">
        <v>411</v>
      </c>
      <c r="J25" s="502">
        <v>492</v>
      </c>
    </row>
    <row r="26" spans="1:10" ht="15" customHeight="1">
      <c r="A26" s="720" t="s">
        <v>616</v>
      </c>
      <c r="B26" s="720"/>
      <c r="C26" s="501">
        <v>-767</v>
      </c>
      <c r="D26" s="502">
        <v>-397</v>
      </c>
      <c r="E26" s="502">
        <v>-370</v>
      </c>
      <c r="F26" s="502">
        <v>-295</v>
      </c>
      <c r="G26" s="502">
        <v>-160</v>
      </c>
      <c r="H26" s="502">
        <v>-135</v>
      </c>
      <c r="I26" s="502">
        <v>654</v>
      </c>
      <c r="J26" s="502">
        <v>949</v>
      </c>
    </row>
    <row r="27" spans="1:10" ht="15" customHeight="1">
      <c r="A27" s="720" t="s">
        <v>612</v>
      </c>
      <c r="B27" s="720"/>
      <c r="C27" s="501">
        <v>-166</v>
      </c>
      <c r="D27" s="502">
        <v>-74</v>
      </c>
      <c r="E27" s="502">
        <v>-92</v>
      </c>
      <c r="F27" s="502">
        <v>-189</v>
      </c>
      <c r="G27" s="502">
        <v>-86</v>
      </c>
      <c r="H27" s="502">
        <v>-103</v>
      </c>
      <c r="I27" s="502">
        <v>108</v>
      </c>
      <c r="J27" s="502">
        <v>297</v>
      </c>
    </row>
    <row r="28" spans="1:10" ht="15" customHeight="1">
      <c r="A28" s="720" t="s">
        <v>613</v>
      </c>
      <c r="B28" s="720"/>
      <c r="C28" s="501">
        <v>13</v>
      </c>
      <c r="D28" s="502">
        <v>77</v>
      </c>
      <c r="E28" s="502">
        <v>-64</v>
      </c>
      <c r="F28" s="502">
        <v>-84</v>
      </c>
      <c r="G28" s="502">
        <v>-24</v>
      </c>
      <c r="H28" s="502">
        <v>-60</v>
      </c>
      <c r="I28" s="502">
        <v>105</v>
      </c>
      <c r="J28" s="502">
        <v>189</v>
      </c>
    </row>
    <row r="29" spans="1:10" ht="15" customHeight="1" thickBot="1">
      <c r="A29" s="727" t="s">
        <v>617</v>
      </c>
      <c r="B29" s="727"/>
      <c r="C29" s="506">
        <v>16</v>
      </c>
      <c r="D29" s="507">
        <v>-18</v>
      </c>
      <c r="E29" s="507">
        <v>34</v>
      </c>
      <c r="F29" s="507">
        <v>-21</v>
      </c>
      <c r="G29" s="507">
        <v>-23</v>
      </c>
      <c r="H29" s="507">
        <v>2</v>
      </c>
      <c r="I29" s="507">
        <v>397</v>
      </c>
      <c r="J29" s="507">
        <v>418</v>
      </c>
    </row>
    <row r="30" spans="1:10" ht="7.5" customHeight="1" thickBot="1">
      <c r="A30" s="387"/>
      <c r="B30" s="387"/>
      <c r="C30" s="508"/>
      <c r="D30" s="508"/>
      <c r="E30" s="508"/>
      <c r="F30" s="508"/>
      <c r="G30" s="508"/>
      <c r="H30" s="508"/>
      <c r="I30" s="508"/>
      <c r="J30" s="508"/>
    </row>
    <row r="31" spans="1:10" ht="15" customHeight="1">
      <c r="A31" s="683" t="s">
        <v>1130</v>
      </c>
      <c r="B31" s="687"/>
      <c r="C31" s="693" t="s">
        <v>1158</v>
      </c>
      <c r="D31" s="731"/>
      <c r="E31" s="731"/>
      <c r="F31" s="731"/>
      <c r="G31" s="706"/>
      <c r="H31" s="737" t="s">
        <v>1159</v>
      </c>
      <c r="I31" s="729" t="s">
        <v>614</v>
      </c>
      <c r="J31" s="730" t="s">
        <v>615</v>
      </c>
    </row>
    <row r="32" spans="1:10" ht="15" customHeight="1">
      <c r="A32" s="683"/>
      <c r="B32" s="687"/>
      <c r="C32" s="732" t="s">
        <v>1072</v>
      </c>
      <c r="D32" s="733"/>
      <c r="E32" s="734"/>
      <c r="F32" s="735" t="s">
        <v>1073</v>
      </c>
      <c r="G32" s="735" t="s">
        <v>1074</v>
      </c>
      <c r="H32" s="737"/>
      <c r="I32" s="729"/>
      <c r="J32" s="730"/>
    </row>
    <row r="33" spans="1:10" ht="15" customHeight="1">
      <c r="A33" s="685"/>
      <c r="B33" s="685"/>
      <c r="C33" s="71" t="s">
        <v>58</v>
      </c>
      <c r="D33" s="71" t="s">
        <v>59</v>
      </c>
      <c r="E33" s="71" t="s">
        <v>60</v>
      </c>
      <c r="F33" s="736"/>
      <c r="G33" s="736"/>
      <c r="H33" s="738"/>
      <c r="I33" s="692"/>
      <c r="J33" s="693"/>
    </row>
    <row r="34" spans="1:10" ht="15" customHeight="1">
      <c r="A34" s="398" t="s">
        <v>1193</v>
      </c>
      <c r="B34" s="37"/>
      <c r="C34" s="509">
        <v>353</v>
      </c>
      <c r="D34" s="274">
        <v>207</v>
      </c>
      <c r="E34" s="274">
        <v>146</v>
      </c>
      <c r="F34" s="274">
        <v>12431</v>
      </c>
      <c r="G34" s="274">
        <v>12078</v>
      </c>
      <c r="H34" s="274">
        <v>-78</v>
      </c>
      <c r="I34" s="274">
        <v>2598</v>
      </c>
      <c r="J34" s="274">
        <v>921</v>
      </c>
    </row>
    <row r="35" spans="1:10" ht="15" customHeight="1">
      <c r="A35" s="37" t="s">
        <v>1132</v>
      </c>
      <c r="B35" s="37"/>
      <c r="C35" s="509">
        <v>-241</v>
      </c>
      <c r="D35" s="274">
        <v>-102</v>
      </c>
      <c r="E35" s="274">
        <v>-139</v>
      </c>
      <c r="F35" s="274">
        <v>13105</v>
      </c>
      <c r="G35" s="274">
        <v>13346</v>
      </c>
      <c r="H35" s="45" t="s">
        <v>90</v>
      </c>
      <c r="I35" s="274">
        <v>2523</v>
      </c>
      <c r="J35" s="274">
        <v>909</v>
      </c>
    </row>
    <row r="36" spans="1:10" ht="15" customHeight="1">
      <c r="A36" s="37" t="s">
        <v>1133</v>
      </c>
      <c r="B36" s="37"/>
      <c r="C36" s="509">
        <v>-202</v>
      </c>
      <c r="D36" s="274">
        <v>11</v>
      </c>
      <c r="E36" s="274">
        <v>-213</v>
      </c>
      <c r="F36" s="274">
        <v>13553</v>
      </c>
      <c r="G36" s="274">
        <v>13755</v>
      </c>
      <c r="H36" s="45" t="s">
        <v>90</v>
      </c>
      <c r="I36" s="274">
        <v>2493</v>
      </c>
      <c r="J36" s="274">
        <v>903</v>
      </c>
    </row>
    <row r="37" spans="1:10" ht="15" customHeight="1">
      <c r="A37" s="37" t="s">
        <v>1194</v>
      </c>
      <c r="B37" s="37"/>
      <c r="C37" s="509">
        <v>16</v>
      </c>
      <c r="D37" s="274">
        <v>421</v>
      </c>
      <c r="E37" s="274">
        <v>-405</v>
      </c>
      <c r="F37" s="274">
        <v>14761</v>
      </c>
      <c r="G37" s="274">
        <v>14745</v>
      </c>
      <c r="H37" s="45" t="s">
        <v>90</v>
      </c>
      <c r="I37" s="274">
        <v>2431</v>
      </c>
      <c r="J37" s="274">
        <v>859</v>
      </c>
    </row>
    <row r="38" spans="1:10" ht="15" customHeight="1">
      <c r="A38" s="417" t="s">
        <v>1195</v>
      </c>
      <c r="B38" s="417"/>
      <c r="C38" s="510">
        <v>212</v>
      </c>
      <c r="D38" s="511">
        <v>228</v>
      </c>
      <c r="E38" s="511">
        <v>-16</v>
      </c>
      <c r="F38" s="511">
        <v>14447</v>
      </c>
      <c r="G38" s="511">
        <v>14235</v>
      </c>
      <c r="H38" s="326" t="s">
        <v>90</v>
      </c>
      <c r="I38" s="511">
        <f>SUM(I39:I50)</f>
        <v>2425</v>
      </c>
      <c r="J38" s="511">
        <f>SUM(J39:J50)</f>
        <v>830</v>
      </c>
    </row>
    <row r="39" spans="1:10" ht="15" customHeight="1">
      <c r="A39" s="40"/>
      <c r="B39" s="293" t="s">
        <v>597</v>
      </c>
      <c r="C39" s="509">
        <v>-131</v>
      </c>
      <c r="D39" s="502">
        <v>-61</v>
      </c>
      <c r="E39" s="502">
        <v>-70</v>
      </c>
      <c r="F39" s="512">
        <v>768</v>
      </c>
      <c r="G39" s="512">
        <v>899</v>
      </c>
      <c r="H39" s="465" t="s">
        <v>90</v>
      </c>
      <c r="I39" s="274">
        <v>174</v>
      </c>
      <c r="J39" s="274">
        <v>63</v>
      </c>
    </row>
    <row r="40" spans="1:10" s="16" customFormat="1" ht="15" customHeight="1">
      <c r="A40" s="40"/>
      <c r="B40" s="388" t="s">
        <v>598</v>
      </c>
      <c r="C40" s="509">
        <v>-29</v>
      </c>
      <c r="D40" s="502">
        <v>25</v>
      </c>
      <c r="E40" s="502">
        <v>-54</v>
      </c>
      <c r="F40" s="512">
        <v>1017</v>
      </c>
      <c r="G40" s="512">
        <v>1046</v>
      </c>
      <c r="H40" s="465" t="s">
        <v>90</v>
      </c>
      <c r="I40" s="274">
        <v>239</v>
      </c>
      <c r="J40" s="274">
        <v>72</v>
      </c>
    </row>
    <row r="41" spans="1:10" ht="15" customHeight="1">
      <c r="A41" s="40"/>
      <c r="B41" s="388" t="s">
        <v>599</v>
      </c>
      <c r="C41" s="509">
        <v>-766</v>
      </c>
      <c r="D41" s="502">
        <v>-401</v>
      </c>
      <c r="E41" s="502">
        <v>-365</v>
      </c>
      <c r="F41" s="512">
        <v>2603</v>
      </c>
      <c r="G41" s="274">
        <v>3369</v>
      </c>
      <c r="H41" s="465" t="s">
        <v>90</v>
      </c>
      <c r="I41" s="274">
        <v>262</v>
      </c>
      <c r="J41" s="274">
        <v>94</v>
      </c>
    </row>
    <row r="42" spans="1:10" ht="15" customHeight="1">
      <c r="A42" s="40"/>
      <c r="B42" s="388" t="s">
        <v>600</v>
      </c>
      <c r="C42" s="509">
        <v>780</v>
      </c>
      <c r="D42" s="502">
        <v>456</v>
      </c>
      <c r="E42" s="502">
        <v>324</v>
      </c>
      <c r="F42" s="512">
        <v>2128</v>
      </c>
      <c r="G42" s="274">
        <v>1348</v>
      </c>
      <c r="H42" s="465" t="s">
        <v>90</v>
      </c>
      <c r="I42" s="274">
        <v>209</v>
      </c>
      <c r="J42" s="274">
        <v>69</v>
      </c>
    </row>
    <row r="43" spans="1:10" ht="15" customHeight="1">
      <c r="A43" s="40"/>
      <c r="B43" s="388" t="s">
        <v>601</v>
      </c>
      <c r="C43" s="509">
        <v>72</v>
      </c>
      <c r="D43" s="502">
        <v>72</v>
      </c>
      <c r="E43" s="465" t="s">
        <v>1243</v>
      </c>
      <c r="F43" s="512">
        <v>1072</v>
      </c>
      <c r="G43" s="512">
        <v>1000</v>
      </c>
      <c r="H43" s="465" t="s">
        <v>90</v>
      </c>
      <c r="I43" s="274">
        <v>202</v>
      </c>
      <c r="J43" s="274">
        <v>67</v>
      </c>
    </row>
    <row r="44" spans="1:10" ht="15" customHeight="1">
      <c r="A44" s="40"/>
      <c r="B44" s="388" t="s">
        <v>602</v>
      </c>
      <c r="C44" s="509">
        <v>42</v>
      </c>
      <c r="D44" s="502">
        <v>-14</v>
      </c>
      <c r="E44" s="502">
        <v>56</v>
      </c>
      <c r="F44" s="512">
        <v>925</v>
      </c>
      <c r="G44" s="512">
        <v>883</v>
      </c>
      <c r="H44" s="465" t="s">
        <v>90</v>
      </c>
      <c r="I44" s="274">
        <v>162</v>
      </c>
      <c r="J44" s="274">
        <v>57</v>
      </c>
    </row>
    <row r="45" spans="1:10" ht="15" customHeight="1">
      <c r="A45" s="40"/>
      <c r="B45" s="388" t="s">
        <v>603</v>
      </c>
      <c r="C45" s="509">
        <v>127</v>
      </c>
      <c r="D45" s="502">
        <v>86</v>
      </c>
      <c r="E45" s="502">
        <v>41</v>
      </c>
      <c r="F45" s="512">
        <v>1067</v>
      </c>
      <c r="G45" s="512">
        <v>940</v>
      </c>
      <c r="H45" s="465" t="s">
        <v>90</v>
      </c>
      <c r="I45" s="274">
        <v>227</v>
      </c>
      <c r="J45" s="274">
        <v>73</v>
      </c>
    </row>
    <row r="46" spans="1:10" ht="15" customHeight="1">
      <c r="A46" s="40"/>
      <c r="B46" s="388" t="s">
        <v>604</v>
      </c>
      <c r="C46" s="509">
        <v>161</v>
      </c>
      <c r="D46" s="502">
        <v>91</v>
      </c>
      <c r="E46" s="502">
        <v>70</v>
      </c>
      <c r="F46" s="512">
        <v>1128</v>
      </c>
      <c r="G46" s="512">
        <v>967</v>
      </c>
      <c r="H46" s="465" t="s">
        <v>90</v>
      </c>
      <c r="I46" s="274">
        <v>162</v>
      </c>
      <c r="J46" s="274">
        <v>81</v>
      </c>
    </row>
    <row r="47" spans="1:10" ht="15" customHeight="1">
      <c r="A47" s="40"/>
      <c r="B47" s="388" t="s">
        <v>605</v>
      </c>
      <c r="C47" s="509">
        <v>31</v>
      </c>
      <c r="D47" s="502">
        <v>-15</v>
      </c>
      <c r="E47" s="502">
        <v>46</v>
      </c>
      <c r="F47" s="41">
        <v>1078</v>
      </c>
      <c r="G47" s="512">
        <v>1047</v>
      </c>
      <c r="H47" s="465" t="s">
        <v>90</v>
      </c>
      <c r="I47" s="274">
        <v>173</v>
      </c>
      <c r="J47" s="274">
        <v>64</v>
      </c>
    </row>
    <row r="48" spans="1:10" ht="15" customHeight="1">
      <c r="A48" s="40"/>
      <c r="B48" s="388" t="s">
        <v>606</v>
      </c>
      <c r="C48" s="509">
        <v>133</v>
      </c>
      <c r="D48" s="502">
        <v>146</v>
      </c>
      <c r="E48" s="41">
        <v>-13</v>
      </c>
      <c r="F48" s="512">
        <v>1162</v>
      </c>
      <c r="G48" s="512">
        <v>1029</v>
      </c>
      <c r="H48" s="465" t="s">
        <v>90</v>
      </c>
      <c r="I48" s="274">
        <v>169</v>
      </c>
      <c r="J48" s="274">
        <v>56</v>
      </c>
    </row>
    <row r="49" spans="1:10" ht="15" customHeight="1">
      <c r="A49" s="40"/>
      <c r="B49" s="388" t="s">
        <v>607</v>
      </c>
      <c r="C49" s="509">
        <v>-98</v>
      </c>
      <c r="D49" s="502">
        <v>-50</v>
      </c>
      <c r="E49" s="502">
        <v>-48</v>
      </c>
      <c r="F49" s="512">
        <v>717</v>
      </c>
      <c r="G49" s="512">
        <v>815</v>
      </c>
      <c r="H49" s="465" t="s">
        <v>90</v>
      </c>
      <c r="I49" s="274">
        <v>249</v>
      </c>
      <c r="J49" s="274">
        <v>64</v>
      </c>
    </row>
    <row r="50" spans="1:10" ht="15" customHeight="1">
      <c r="A50" s="40"/>
      <c r="B50" s="388" t="s">
        <v>608</v>
      </c>
      <c r="C50" s="509">
        <v>-110</v>
      </c>
      <c r="D50" s="502">
        <v>-107</v>
      </c>
      <c r="E50" s="502">
        <v>-3</v>
      </c>
      <c r="F50" s="512">
        <v>782</v>
      </c>
      <c r="G50" s="512">
        <v>892</v>
      </c>
      <c r="H50" s="465" t="s">
        <v>90</v>
      </c>
      <c r="I50" s="274">
        <v>197</v>
      </c>
      <c r="J50" s="274">
        <v>70</v>
      </c>
    </row>
    <row r="51" spans="1:10" ht="15" customHeight="1">
      <c r="A51" s="720" t="s">
        <v>609</v>
      </c>
      <c r="B51" s="720"/>
      <c r="C51" s="509">
        <v>453</v>
      </c>
      <c r="D51" s="502">
        <v>349</v>
      </c>
      <c r="E51" s="502">
        <v>104</v>
      </c>
      <c r="F51" s="274">
        <v>8038</v>
      </c>
      <c r="G51" s="274">
        <v>7585</v>
      </c>
      <c r="H51" s="41" t="s">
        <v>90</v>
      </c>
      <c r="I51" s="45">
        <v>1585</v>
      </c>
      <c r="J51" s="502">
        <v>461</v>
      </c>
    </row>
    <row r="52" spans="1:10" ht="15" customHeight="1">
      <c r="A52" s="720" t="s">
        <v>610</v>
      </c>
      <c r="B52" s="720"/>
      <c r="C52" s="509">
        <v>50</v>
      </c>
      <c r="D52" s="502">
        <v>-12</v>
      </c>
      <c r="E52" s="502">
        <v>62</v>
      </c>
      <c r="F52" s="274">
        <v>1923</v>
      </c>
      <c r="G52" s="274">
        <v>1873</v>
      </c>
      <c r="H52" s="41" t="s">
        <v>90</v>
      </c>
      <c r="I52" s="274">
        <v>167</v>
      </c>
      <c r="J52" s="274">
        <v>49</v>
      </c>
    </row>
    <row r="53" spans="1:10" ht="15" customHeight="1">
      <c r="A53" s="720" t="s">
        <v>611</v>
      </c>
      <c r="B53" s="720"/>
      <c r="C53" s="509">
        <v>24</v>
      </c>
      <c r="D53" s="502">
        <v>10</v>
      </c>
      <c r="E53" s="502">
        <v>14</v>
      </c>
      <c r="F53" s="274">
        <v>1154</v>
      </c>
      <c r="G53" s="274">
        <v>1130</v>
      </c>
      <c r="H53" s="41" t="s">
        <v>90</v>
      </c>
      <c r="I53" s="274">
        <v>187</v>
      </c>
      <c r="J53" s="274">
        <v>89</v>
      </c>
    </row>
    <row r="54" spans="1:10" ht="15" customHeight="1">
      <c r="A54" s="720" t="s">
        <v>616</v>
      </c>
      <c r="B54" s="720"/>
      <c r="C54" s="509">
        <v>-472</v>
      </c>
      <c r="D54" s="502">
        <v>-237</v>
      </c>
      <c r="E54" s="502">
        <v>-235</v>
      </c>
      <c r="F54" s="512">
        <v>1329</v>
      </c>
      <c r="G54" s="512">
        <v>1801</v>
      </c>
      <c r="H54" s="41" t="s">
        <v>90</v>
      </c>
      <c r="I54" s="41">
        <v>278</v>
      </c>
      <c r="J54" s="41">
        <v>112</v>
      </c>
    </row>
    <row r="55" spans="1:10" ht="15" customHeight="1">
      <c r="A55" s="720" t="s">
        <v>612</v>
      </c>
      <c r="B55" s="720"/>
      <c r="C55" s="509">
        <v>23</v>
      </c>
      <c r="D55" s="502">
        <v>12</v>
      </c>
      <c r="E55" s="502">
        <v>11</v>
      </c>
      <c r="F55" s="512">
        <v>415</v>
      </c>
      <c r="G55" s="512">
        <v>392</v>
      </c>
      <c r="H55" s="41" t="s">
        <v>90</v>
      </c>
      <c r="I55" s="41">
        <v>38</v>
      </c>
      <c r="J55" s="41">
        <v>22</v>
      </c>
    </row>
    <row r="56" spans="1:10" ht="15" customHeight="1">
      <c r="A56" s="720" t="s">
        <v>613</v>
      </c>
      <c r="B56" s="720"/>
      <c r="C56" s="509">
        <v>97</v>
      </c>
      <c r="D56" s="502">
        <v>101</v>
      </c>
      <c r="E56" s="502">
        <v>-4</v>
      </c>
      <c r="F56" s="512">
        <v>602</v>
      </c>
      <c r="G56" s="512">
        <v>505</v>
      </c>
      <c r="H56" s="41" t="s">
        <v>90</v>
      </c>
      <c r="I56" s="41">
        <v>22</v>
      </c>
      <c r="J56" s="41">
        <v>20</v>
      </c>
    </row>
    <row r="57" spans="1:10" ht="15" customHeight="1" thickBot="1">
      <c r="A57" s="727" t="s">
        <v>617</v>
      </c>
      <c r="B57" s="727"/>
      <c r="C57" s="513">
        <v>37</v>
      </c>
      <c r="D57" s="507">
        <v>5</v>
      </c>
      <c r="E57" s="507">
        <v>32</v>
      </c>
      <c r="F57" s="514">
        <v>986</v>
      </c>
      <c r="G57" s="514">
        <v>949</v>
      </c>
      <c r="H57" s="543" t="s">
        <v>90</v>
      </c>
      <c r="I57" s="390">
        <v>148</v>
      </c>
      <c r="J57" s="390">
        <v>77</v>
      </c>
    </row>
    <row r="58" spans="1:10" ht="12.75">
      <c r="A58" s="516" t="s">
        <v>1161</v>
      </c>
      <c r="B58" s="540"/>
      <c r="C58" s="540"/>
      <c r="D58" s="540"/>
      <c r="E58" s="540"/>
      <c r="F58" s="540"/>
      <c r="G58" s="540"/>
      <c r="H58" s="540"/>
      <c r="I58" s="540"/>
      <c r="J58" s="515"/>
    </row>
    <row r="59" spans="1:10" ht="12.75">
      <c r="A59" s="516" t="s">
        <v>1160</v>
      </c>
      <c r="B59" s="540"/>
      <c r="C59" s="540"/>
      <c r="D59" s="540"/>
      <c r="E59" s="540"/>
      <c r="F59" s="540"/>
      <c r="G59" s="540"/>
      <c r="H59" s="540"/>
      <c r="I59" s="540"/>
      <c r="J59" s="515"/>
    </row>
    <row r="60" spans="1:10" ht="12" customHeight="1">
      <c r="A60" s="516" t="s">
        <v>1119</v>
      </c>
      <c r="B60" s="540"/>
      <c r="C60" s="540"/>
      <c r="D60" s="540"/>
      <c r="E60" s="540"/>
      <c r="F60" s="540"/>
      <c r="G60" s="540"/>
      <c r="H60" s="540"/>
      <c r="I60" s="540"/>
      <c r="J60" s="515"/>
    </row>
    <row r="61" spans="1:10" ht="12" customHeight="1">
      <c r="A61" s="516" t="s">
        <v>1163</v>
      </c>
      <c r="B61" s="540"/>
      <c r="C61" s="540"/>
      <c r="D61" s="540"/>
      <c r="E61" s="540"/>
      <c r="F61" s="540"/>
      <c r="G61" s="540"/>
      <c r="H61" s="540"/>
      <c r="I61" s="540"/>
      <c r="J61" s="515"/>
    </row>
    <row r="62" spans="1:10" ht="12.75">
      <c r="A62" s="516" t="s">
        <v>1162</v>
      </c>
      <c r="B62" s="540"/>
      <c r="C62" s="540"/>
      <c r="D62" s="540"/>
      <c r="E62" s="540"/>
      <c r="F62" s="540"/>
      <c r="G62" s="540"/>
      <c r="H62" s="540"/>
      <c r="I62" s="540"/>
      <c r="J62" s="515"/>
    </row>
    <row r="63" spans="1:2" ht="12">
      <c r="A63" s="25"/>
      <c r="B63" s="25"/>
    </row>
    <row r="64" spans="1:2" ht="12">
      <c r="A64" s="25"/>
      <c r="B64" s="25"/>
    </row>
    <row r="65" spans="1:2" ht="12">
      <c r="A65" s="25"/>
      <c r="B65" s="25"/>
    </row>
    <row r="66" spans="1:2" ht="12">
      <c r="A66" s="25"/>
      <c r="B66" s="25"/>
    </row>
    <row r="67" spans="1:2" ht="12">
      <c r="A67" s="25"/>
      <c r="B67" s="25"/>
    </row>
    <row r="68" spans="1:2" ht="12">
      <c r="A68" s="25"/>
      <c r="B68" s="25"/>
    </row>
    <row r="69" spans="1:2" ht="12">
      <c r="A69" s="25"/>
      <c r="B69" s="25"/>
    </row>
    <row r="70" spans="1:2" ht="12">
      <c r="A70" s="25"/>
      <c r="B70" s="25"/>
    </row>
    <row r="71" spans="1:2" ht="12">
      <c r="A71" s="25"/>
      <c r="B71" s="25"/>
    </row>
    <row r="72" spans="1:2" ht="12">
      <c r="A72" s="25"/>
      <c r="B72" s="25"/>
    </row>
    <row r="73" spans="1:2" ht="12">
      <c r="A73" s="25"/>
      <c r="B73" s="25"/>
    </row>
    <row r="74" spans="1:2" ht="12">
      <c r="A74" s="25"/>
      <c r="B74" s="25"/>
    </row>
  </sheetData>
  <sheetProtection/>
  <mergeCells count="29">
    <mergeCell ref="A56:B56"/>
    <mergeCell ref="A57:B57"/>
    <mergeCell ref="I4:I5"/>
    <mergeCell ref="A55:B55"/>
    <mergeCell ref="A51:B51"/>
    <mergeCell ref="A52:B52"/>
    <mergeCell ref="A53:B53"/>
    <mergeCell ref="A3:B5"/>
    <mergeCell ref="A54:B54"/>
    <mergeCell ref="A23:B23"/>
    <mergeCell ref="J4:J5"/>
    <mergeCell ref="F3:J3"/>
    <mergeCell ref="I31:I33"/>
    <mergeCell ref="J31:J33"/>
    <mergeCell ref="C31:G31"/>
    <mergeCell ref="C32:E32"/>
    <mergeCell ref="F32:F33"/>
    <mergeCell ref="G32:G33"/>
    <mergeCell ref="H31:H33"/>
    <mergeCell ref="F4:H4"/>
    <mergeCell ref="A31:B33"/>
    <mergeCell ref="A28:B28"/>
    <mergeCell ref="A2:B2"/>
    <mergeCell ref="C3:E4"/>
    <mergeCell ref="A24:B24"/>
    <mergeCell ref="A29:B29"/>
    <mergeCell ref="A25:B25"/>
    <mergeCell ref="A26:B26"/>
    <mergeCell ref="A27:B27"/>
  </mergeCells>
  <printOptions/>
  <pageMargins left="0.7874015748031497" right="0.5905511811023623" top="0.5511811023622047" bottom="0.5511811023622047" header="0.15748031496062992" footer="0.15748031496062992"/>
  <pageSetup horizontalDpi="600" verticalDpi="600" orientation="portrait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8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.75390625" style="0" customWidth="1"/>
    <col min="2" max="2" width="13.625" style="0" customWidth="1"/>
    <col min="3" max="4" width="6.125" style="0" customWidth="1"/>
    <col min="5" max="5" width="5.625" style="0" customWidth="1"/>
    <col min="6" max="6" width="5.125" style="0" customWidth="1"/>
    <col min="7" max="7" width="2.875" style="0" customWidth="1"/>
    <col min="8" max="8" width="3.375" style="0" customWidth="1"/>
    <col min="9" max="11" width="4.625" style="0" customWidth="1"/>
    <col min="12" max="12" width="5.125" style="0" customWidth="1"/>
    <col min="13" max="13" width="2.875" style="0" customWidth="1"/>
    <col min="14" max="14" width="1.625" style="0" customWidth="1"/>
    <col min="15" max="15" width="4.625" style="0" customWidth="1"/>
    <col min="16" max="16" width="5.125" style="0" customWidth="1"/>
    <col min="17" max="17" width="4.625" style="0" customWidth="1"/>
    <col min="18" max="18" width="5.125" style="0" customWidth="1"/>
  </cols>
  <sheetData>
    <row r="1" s="65" customFormat="1" ht="18.75" customHeight="1">
      <c r="A1" s="539" t="s">
        <v>1081</v>
      </c>
    </row>
    <row r="2" spans="1:21" s="65" customFormat="1" ht="13.5" customHeight="1" thickBot="1">
      <c r="A2" s="62" t="s">
        <v>213</v>
      </c>
      <c r="B2" s="342"/>
      <c r="M2" s="342"/>
      <c r="N2" s="342"/>
      <c r="O2" s="342"/>
      <c r="R2" s="40" t="s">
        <v>38</v>
      </c>
      <c r="S2" s="471"/>
      <c r="U2" s="40"/>
    </row>
    <row r="3" spans="1:27" s="7" customFormat="1" ht="39.75" customHeight="1">
      <c r="A3" s="676" t="s">
        <v>1164</v>
      </c>
      <c r="B3" s="682"/>
      <c r="C3" s="598" t="s">
        <v>669</v>
      </c>
      <c r="D3" s="619" t="s">
        <v>39</v>
      </c>
      <c r="E3" s="619" t="s">
        <v>1174</v>
      </c>
      <c r="F3" s="619" t="s">
        <v>40</v>
      </c>
      <c r="G3" s="744" t="s">
        <v>41</v>
      </c>
      <c r="H3" s="745"/>
      <c r="I3" s="619" t="s">
        <v>1175</v>
      </c>
      <c r="J3" s="621" t="s">
        <v>42</v>
      </c>
      <c r="K3" s="621" t="s">
        <v>43</v>
      </c>
      <c r="L3" s="619" t="s">
        <v>44</v>
      </c>
      <c r="M3" s="744" t="s">
        <v>1176</v>
      </c>
      <c r="N3" s="745"/>
      <c r="O3" s="600" t="s">
        <v>1177</v>
      </c>
      <c r="P3" s="622" t="s">
        <v>1075</v>
      </c>
      <c r="Q3" s="621" t="s">
        <v>1120</v>
      </c>
      <c r="R3" s="620" t="s">
        <v>1178</v>
      </c>
      <c r="Z3" s="25"/>
      <c r="AA3" s="25"/>
    </row>
    <row r="4" spans="1:27" s="7" customFormat="1" ht="19.5" customHeight="1">
      <c r="A4" s="37" t="s">
        <v>1196</v>
      </c>
      <c r="C4" s="509">
        <v>6422</v>
      </c>
      <c r="D4" s="274">
        <v>3053</v>
      </c>
      <c r="E4" s="274">
        <v>987</v>
      </c>
      <c r="F4" s="274">
        <v>575</v>
      </c>
      <c r="G4" s="746">
        <v>857</v>
      </c>
      <c r="H4" s="746"/>
      <c r="I4" s="274">
        <v>95</v>
      </c>
      <c r="J4" s="274">
        <v>77</v>
      </c>
      <c r="K4" s="274">
        <v>61</v>
      </c>
      <c r="L4" s="274">
        <v>80</v>
      </c>
      <c r="M4" s="747">
        <v>23</v>
      </c>
      <c r="N4" s="747"/>
      <c r="O4" s="274">
        <v>13</v>
      </c>
      <c r="P4" s="274">
        <v>430</v>
      </c>
      <c r="Q4" s="274">
        <v>18</v>
      </c>
      <c r="R4" s="274">
        <v>153</v>
      </c>
      <c r="Z4" s="345"/>
      <c r="AA4" s="344"/>
    </row>
    <row r="5" spans="1:27" s="7" customFormat="1" ht="19.5" customHeight="1">
      <c r="A5" s="37" t="s">
        <v>1121</v>
      </c>
      <c r="C5" s="509">
        <v>6208</v>
      </c>
      <c r="D5" s="274">
        <v>2981</v>
      </c>
      <c r="E5" s="274">
        <v>935</v>
      </c>
      <c r="F5" s="274">
        <v>513</v>
      </c>
      <c r="G5" s="747">
        <v>811</v>
      </c>
      <c r="H5" s="747"/>
      <c r="I5" s="274">
        <v>76</v>
      </c>
      <c r="J5" s="274">
        <v>77</v>
      </c>
      <c r="K5" s="274">
        <v>60</v>
      </c>
      <c r="L5" s="274">
        <v>80</v>
      </c>
      <c r="M5" s="747">
        <v>17</v>
      </c>
      <c r="N5" s="747"/>
      <c r="O5" s="274">
        <v>12</v>
      </c>
      <c r="P5" s="274">
        <v>466</v>
      </c>
      <c r="Q5" s="274">
        <v>15</v>
      </c>
      <c r="R5" s="274">
        <v>165</v>
      </c>
      <c r="Z5" s="345"/>
      <c r="AA5" s="344"/>
    </row>
    <row r="6" spans="1:27" s="7" customFormat="1" ht="19.5" customHeight="1">
      <c r="A6" s="37" t="s">
        <v>1122</v>
      </c>
      <c r="C6" s="509">
        <v>6244</v>
      </c>
      <c r="D6" s="274">
        <v>2913</v>
      </c>
      <c r="E6" s="274">
        <v>925</v>
      </c>
      <c r="F6" s="274">
        <v>446</v>
      </c>
      <c r="G6" s="747">
        <v>874</v>
      </c>
      <c r="H6" s="747"/>
      <c r="I6" s="274">
        <v>71</v>
      </c>
      <c r="J6" s="274">
        <v>56</v>
      </c>
      <c r="K6" s="274">
        <v>58</v>
      </c>
      <c r="L6" s="274">
        <v>93</v>
      </c>
      <c r="M6" s="747">
        <v>18</v>
      </c>
      <c r="N6" s="747"/>
      <c r="O6" s="274">
        <v>11</v>
      </c>
      <c r="P6" s="274">
        <v>583</v>
      </c>
      <c r="Q6" s="274">
        <v>15</v>
      </c>
      <c r="R6" s="274">
        <v>181</v>
      </c>
      <c r="Z6" s="345"/>
      <c r="AA6" s="344"/>
    </row>
    <row r="7" spans="1:27" s="7" customFormat="1" ht="19.5" customHeight="1">
      <c r="A7" s="37" t="s">
        <v>1197</v>
      </c>
      <c r="C7" s="509">
        <v>6495</v>
      </c>
      <c r="D7" s="274">
        <v>2743</v>
      </c>
      <c r="E7" s="274">
        <v>902</v>
      </c>
      <c r="F7" s="274">
        <v>397</v>
      </c>
      <c r="G7" s="747">
        <v>1042</v>
      </c>
      <c r="H7" s="747"/>
      <c r="I7" s="274">
        <v>78</v>
      </c>
      <c r="J7" s="274">
        <v>65</v>
      </c>
      <c r="K7" s="274">
        <v>56</v>
      </c>
      <c r="L7" s="274">
        <v>136</v>
      </c>
      <c r="M7" s="747">
        <v>18</v>
      </c>
      <c r="N7" s="747"/>
      <c r="O7" s="274">
        <v>13</v>
      </c>
      <c r="P7" s="274">
        <v>835</v>
      </c>
      <c r="Q7" s="274">
        <v>12</v>
      </c>
      <c r="R7" s="274">
        <v>198</v>
      </c>
      <c r="Z7" s="345"/>
      <c r="AA7" s="344"/>
    </row>
    <row r="8" spans="1:27" s="7" customFormat="1" ht="19.5" customHeight="1" thickBot="1">
      <c r="A8" s="517" t="s">
        <v>1198</v>
      </c>
      <c r="B8" s="623"/>
      <c r="C8" s="278">
        <v>7316</v>
      </c>
      <c r="D8" s="279">
        <v>2651</v>
      </c>
      <c r="E8" s="279">
        <v>872</v>
      </c>
      <c r="F8" s="279">
        <v>401</v>
      </c>
      <c r="G8" s="749">
        <v>1257</v>
      </c>
      <c r="H8" s="749"/>
      <c r="I8" s="279">
        <v>88</v>
      </c>
      <c r="J8" s="279">
        <v>91</v>
      </c>
      <c r="K8" s="279">
        <v>56</v>
      </c>
      <c r="L8" s="279">
        <v>162</v>
      </c>
      <c r="M8" s="749">
        <v>18</v>
      </c>
      <c r="N8" s="749"/>
      <c r="O8" s="279">
        <v>18</v>
      </c>
      <c r="P8" s="279">
        <v>1441</v>
      </c>
      <c r="Q8" s="279">
        <v>12</v>
      </c>
      <c r="R8" s="279">
        <v>249</v>
      </c>
      <c r="Z8" s="345"/>
      <c r="AA8" s="344"/>
    </row>
    <row r="9" s="65" customFormat="1" ht="12.75">
      <c r="A9" s="26" t="s">
        <v>945</v>
      </c>
    </row>
    <row r="10" s="65" customFormat="1" ht="12.75">
      <c r="A10" s="26"/>
    </row>
    <row r="12" spans="1:18" ht="18.75">
      <c r="A12" s="539" t="s">
        <v>1131</v>
      </c>
      <c r="B12" s="542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2"/>
      <c r="R12" s="2"/>
    </row>
    <row r="13" spans="1:18" ht="13.5" thickBot="1">
      <c r="A13" s="6" t="s">
        <v>941</v>
      </c>
      <c r="B13" s="7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9" t="s">
        <v>0</v>
      </c>
    </row>
    <row r="14" spans="1:18" ht="22.5" customHeight="1">
      <c r="A14" s="688" t="s">
        <v>53</v>
      </c>
      <c r="B14" s="677"/>
      <c r="C14" s="748" t="s">
        <v>54</v>
      </c>
      <c r="D14" s="688"/>
      <c r="E14" s="675" t="s">
        <v>55</v>
      </c>
      <c r="F14" s="676"/>
      <c r="G14" s="676"/>
      <c r="H14" s="676"/>
      <c r="I14" s="676"/>
      <c r="J14" s="676"/>
      <c r="K14" s="676"/>
      <c r="L14" s="676"/>
      <c r="M14" s="599"/>
      <c r="N14" s="748" t="s">
        <v>56</v>
      </c>
      <c r="O14" s="688"/>
      <c r="P14" s="677"/>
      <c r="Q14" s="748" t="s">
        <v>57</v>
      </c>
      <c r="R14" s="688"/>
    </row>
    <row r="15" spans="1:20" ht="22.5" customHeight="1">
      <c r="A15" s="685"/>
      <c r="B15" s="678"/>
      <c r="C15" s="684"/>
      <c r="D15" s="685"/>
      <c r="E15" s="739" t="s">
        <v>58</v>
      </c>
      <c r="F15" s="740"/>
      <c r="G15" s="691"/>
      <c r="H15" s="739" t="s">
        <v>59</v>
      </c>
      <c r="I15" s="740"/>
      <c r="J15" s="691"/>
      <c r="K15" s="684" t="s">
        <v>60</v>
      </c>
      <c r="L15" s="685"/>
      <c r="M15" s="678"/>
      <c r="N15" s="684"/>
      <c r="O15" s="685"/>
      <c r="P15" s="678"/>
      <c r="Q15" s="684"/>
      <c r="R15" s="685"/>
      <c r="T15" t="s">
        <v>993</v>
      </c>
    </row>
    <row r="16" spans="1:20" ht="26.25" customHeight="1">
      <c r="A16" s="750" t="s">
        <v>61</v>
      </c>
      <c r="B16" s="751"/>
      <c r="C16" s="752">
        <v>1290645</v>
      </c>
      <c r="D16" s="753"/>
      <c r="E16" s="754">
        <v>2863211</v>
      </c>
      <c r="F16" s="754"/>
      <c r="G16" s="754"/>
      <c r="H16" s="754">
        <v>1386430</v>
      </c>
      <c r="I16" s="754"/>
      <c r="J16" s="754"/>
      <c r="K16" s="753">
        <v>1476781</v>
      </c>
      <c r="L16" s="753"/>
      <c r="M16" s="753"/>
      <c r="N16" s="755">
        <v>8479.45</v>
      </c>
      <c r="O16" s="755"/>
      <c r="P16" s="755"/>
      <c r="Q16" s="756">
        <v>337.7</v>
      </c>
      <c r="R16" s="756"/>
      <c r="T16" s="541">
        <f>(E16/N16)</f>
        <v>337.66470702698876</v>
      </c>
    </row>
    <row r="17" spans="1:20" ht="18" customHeight="1">
      <c r="A17" s="13"/>
      <c r="B17" s="14"/>
      <c r="C17" s="624"/>
      <c r="D17" s="624"/>
      <c r="E17" s="625"/>
      <c r="F17" s="625"/>
      <c r="G17" s="626"/>
      <c r="H17" s="626"/>
      <c r="I17" s="203"/>
      <c r="J17" s="626"/>
      <c r="K17" s="626"/>
      <c r="L17" s="203"/>
      <c r="M17" s="203"/>
      <c r="N17" s="203"/>
      <c r="O17" s="15"/>
      <c r="P17" s="203"/>
      <c r="Q17" s="626"/>
      <c r="R17" s="12"/>
      <c r="T17" s="541"/>
    </row>
    <row r="18" spans="1:23" ht="26.25" customHeight="1">
      <c r="A18" s="16"/>
      <c r="B18" s="17" t="s">
        <v>62</v>
      </c>
      <c r="C18" s="757">
        <v>1212191</v>
      </c>
      <c r="D18" s="754"/>
      <c r="E18" s="754">
        <v>2682974</v>
      </c>
      <c r="F18" s="754"/>
      <c r="G18" s="754"/>
      <c r="H18" s="754">
        <v>1298899</v>
      </c>
      <c r="I18" s="754"/>
      <c r="J18" s="754"/>
      <c r="K18" s="754">
        <v>1384075</v>
      </c>
      <c r="L18" s="754"/>
      <c r="M18" s="754"/>
      <c r="N18" s="758">
        <v>6714.48</v>
      </c>
      <c r="O18" s="758"/>
      <c r="P18" s="758"/>
      <c r="Q18" s="759">
        <v>399.58</v>
      </c>
      <c r="R18" s="759"/>
      <c r="T18" s="541">
        <f>(E18/N18)</f>
        <v>399.58031001656127</v>
      </c>
      <c r="W18" s="578"/>
    </row>
    <row r="19" spans="1:23" ht="26.25" customHeight="1">
      <c r="A19" s="7"/>
      <c r="B19" s="18" t="s">
        <v>63</v>
      </c>
      <c r="C19" s="741">
        <v>549175</v>
      </c>
      <c r="D19" s="742"/>
      <c r="E19" s="742">
        <v>1191030</v>
      </c>
      <c r="F19" s="742"/>
      <c r="G19" s="742"/>
      <c r="H19" s="742">
        <v>576688</v>
      </c>
      <c r="I19" s="742"/>
      <c r="J19" s="742"/>
      <c r="K19" s="742">
        <v>614342</v>
      </c>
      <c r="L19" s="742"/>
      <c r="M19" s="742"/>
      <c r="N19" s="760">
        <v>906.53</v>
      </c>
      <c r="O19" s="760"/>
      <c r="P19" s="760"/>
      <c r="Q19" s="761">
        <v>1313.8</v>
      </c>
      <c r="R19" s="761"/>
      <c r="T19" s="541">
        <f>(E19/N19)</f>
        <v>1313.8340705768148</v>
      </c>
      <c r="W19" s="578"/>
    </row>
    <row r="20" spans="1:23" ht="26.25" customHeight="1">
      <c r="A20" s="7"/>
      <c r="B20" s="18" t="s">
        <v>64</v>
      </c>
      <c r="C20" s="741">
        <v>111204</v>
      </c>
      <c r="D20" s="742"/>
      <c r="E20" s="742">
        <v>232925</v>
      </c>
      <c r="F20" s="742"/>
      <c r="G20" s="742"/>
      <c r="H20" s="742">
        <v>112191</v>
      </c>
      <c r="I20" s="742"/>
      <c r="J20" s="742"/>
      <c r="K20" s="742">
        <v>120734</v>
      </c>
      <c r="L20" s="742"/>
      <c r="M20" s="742"/>
      <c r="N20" s="760">
        <v>352.8</v>
      </c>
      <c r="O20" s="760"/>
      <c r="P20" s="760"/>
      <c r="Q20" s="761">
        <v>660.2</v>
      </c>
      <c r="R20" s="761"/>
      <c r="T20" s="541">
        <f aca="true" t="shared" si="0" ref="T20:T34">(E20/N20)</f>
        <v>660.218253968254</v>
      </c>
      <c r="W20" s="578"/>
    </row>
    <row r="21" spans="1:20" ht="26.25" customHeight="1">
      <c r="A21" s="7"/>
      <c r="B21" s="18" t="s">
        <v>65</v>
      </c>
      <c r="C21" s="741">
        <v>12668</v>
      </c>
      <c r="D21" s="742"/>
      <c r="E21" s="742">
        <v>27222</v>
      </c>
      <c r="F21" s="742"/>
      <c r="G21" s="742"/>
      <c r="H21" s="742">
        <v>12954</v>
      </c>
      <c r="I21" s="742"/>
      <c r="J21" s="742"/>
      <c r="K21" s="742">
        <v>14268</v>
      </c>
      <c r="L21" s="742"/>
      <c r="M21" s="742"/>
      <c r="N21" s="760">
        <v>118.23</v>
      </c>
      <c r="O21" s="760"/>
      <c r="P21" s="760"/>
      <c r="Q21" s="761">
        <v>230.2</v>
      </c>
      <c r="R21" s="761"/>
      <c r="T21" s="541">
        <f t="shared" si="0"/>
        <v>230.24613042375032</v>
      </c>
    </row>
    <row r="22" spans="1:20" ht="26.25" customHeight="1">
      <c r="A22" s="7"/>
      <c r="B22" s="18" t="s">
        <v>66</v>
      </c>
      <c r="C22" s="741">
        <v>43982</v>
      </c>
      <c r="D22" s="742"/>
      <c r="E22" s="742">
        <v>97872</v>
      </c>
      <c r="F22" s="742"/>
      <c r="G22" s="742"/>
      <c r="H22" s="742">
        <v>46789</v>
      </c>
      <c r="I22" s="742"/>
      <c r="J22" s="742"/>
      <c r="K22" s="742">
        <v>51083</v>
      </c>
      <c r="L22" s="742"/>
      <c r="M22" s="742"/>
      <c r="N22" s="760">
        <v>471.55</v>
      </c>
      <c r="O22" s="760"/>
      <c r="P22" s="760"/>
      <c r="Q22" s="761">
        <v>207.6</v>
      </c>
      <c r="R22" s="761"/>
      <c r="T22" s="541">
        <f t="shared" si="0"/>
        <v>207.55381189693563</v>
      </c>
    </row>
    <row r="23" spans="1:20" ht="26.25" customHeight="1">
      <c r="A23" s="7"/>
      <c r="B23" s="18" t="s">
        <v>67</v>
      </c>
      <c r="C23" s="741">
        <v>64801</v>
      </c>
      <c r="D23" s="742"/>
      <c r="E23" s="742">
        <v>142462</v>
      </c>
      <c r="F23" s="742"/>
      <c r="G23" s="742"/>
      <c r="H23" s="742">
        <v>68408</v>
      </c>
      <c r="I23" s="742"/>
      <c r="J23" s="742"/>
      <c r="K23" s="742">
        <v>74054</v>
      </c>
      <c r="L23" s="742"/>
      <c r="M23" s="742"/>
      <c r="N23" s="760">
        <v>285.09</v>
      </c>
      <c r="O23" s="760"/>
      <c r="P23" s="760"/>
      <c r="Q23" s="761">
        <v>499.7</v>
      </c>
      <c r="R23" s="761"/>
      <c r="T23" s="541">
        <f t="shared" si="0"/>
        <v>499.70886386755063</v>
      </c>
    </row>
    <row r="24" spans="1:20" ht="26.25" customHeight="1">
      <c r="A24" s="13"/>
      <c r="B24" s="17" t="s">
        <v>68</v>
      </c>
      <c r="C24" s="757">
        <v>202603</v>
      </c>
      <c r="D24" s="754"/>
      <c r="E24" s="754">
        <v>471974</v>
      </c>
      <c r="F24" s="754"/>
      <c r="G24" s="754"/>
      <c r="H24" s="754">
        <v>229349</v>
      </c>
      <c r="I24" s="754"/>
      <c r="J24" s="754"/>
      <c r="K24" s="754">
        <v>242625</v>
      </c>
      <c r="L24" s="754"/>
      <c r="M24" s="754"/>
      <c r="N24" s="762">
        <v>518.14</v>
      </c>
      <c r="O24" s="762"/>
      <c r="P24" s="762"/>
      <c r="Q24" s="759">
        <v>910.9</v>
      </c>
      <c r="R24" s="759"/>
      <c r="T24" s="541">
        <f t="shared" si="0"/>
        <v>910.9005288146061</v>
      </c>
    </row>
    <row r="25" spans="1:20" ht="26.25" customHeight="1">
      <c r="A25" s="7"/>
      <c r="B25" s="18" t="s">
        <v>69</v>
      </c>
      <c r="C25" s="741">
        <v>17565</v>
      </c>
      <c r="D25" s="742"/>
      <c r="E25" s="742">
        <v>41365</v>
      </c>
      <c r="F25" s="742"/>
      <c r="G25" s="742"/>
      <c r="H25" s="742">
        <v>19876</v>
      </c>
      <c r="I25" s="742"/>
      <c r="J25" s="742"/>
      <c r="K25" s="742">
        <v>21489</v>
      </c>
      <c r="L25" s="742"/>
      <c r="M25" s="742"/>
      <c r="N25" s="760">
        <v>195.75</v>
      </c>
      <c r="O25" s="760"/>
      <c r="P25" s="760"/>
      <c r="Q25" s="761">
        <v>211.3</v>
      </c>
      <c r="R25" s="761"/>
      <c r="T25" s="541">
        <f t="shared" si="0"/>
        <v>211.3154533844189</v>
      </c>
    </row>
    <row r="26" spans="1:20" ht="26.25" customHeight="1">
      <c r="A26" s="7"/>
      <c r="B26" s="18" t="s">
        <v>70</v>
      </c>
      <c r="C26" s="741">
        <v>23652</v>
      </c>
      <c r="D26" s="742"/>
      <c r="E26" s="742">
        <v>54622</v>
      </c>
      <c r="F26" s="742"/>
      <c r="G26" s="742"/>
      <c r="H26" s="742">
        <v>25845</v>
      </c>
      <c r="I26" s="742"/>
      <c r="J26" s="742"/>
      <c r="K26" s="742">
        <v>28777</v>
      </c>
      <c r="L26" s="742"/>
      <c r="M26" s="742"/>
      <c r="N26" s="760">
        <v>778.14</v>
      </c>
      <c r="O26" s="760"/>
      <c r="P26" s="760"/>
      <c r="Q26" s="761">
        <v>70.2</v>
      </c>
      <c r="R26" s="761"/>
      <c r="T26" s="541">
        <f t="shared" si="0"/>
        <v>70.19559462307554</v>
      </c>
    </row>
    <row r="27" spans="1:20" ht="26.25" customHeight="1">
      <c r="A27" s="7"/>
      <c r="B27" s="18" t="s">
        <v>71</v>
      </c>
      <c r="C27" s="741">
        <v>15819</v>
      </c>
      <c r="D27" s="742"/>
      <c r="E27" s="742">
        <v>37557</v>
      </c>
      <c r="F27" s="742"/>
      <c r="G27" s="742"/>
      <c r="H27" s="742">
        <v>17758</v>
      </c>
      <c r="I27" s="742"/>
      <c r="J27" s="742"/>
      <c r="K27" s="742">
        <v>19799</v>
      </c>
      <c r="L27" s="742"/>
      <c r="M27" s="742"/>
      <c r="N27" s="760">
        <v>1246.49</v>
      </c>
      <c r="O27" s="760"/>
      <c r="P27" s="760"/>
      <c r="Q27" s="761">
        <v>30.1</v>
      </c>
      <c r="R27" s="761"/>
      <c r="T27" s="541">
        <f t="shared" si="0"/>
        <v>30.130205617373583</v>
      </c>
    </row>
    <row r="28" spans="1:20" ht="26.25" customHeight="1">
      <c r="A28" s="7"/>
      <c r="B28" s="18" t="s">
        <v>72</v>
      </c>
      <c r="C28" s="741">
        <v>12583</v>
      </c>
      <c r="D28" s="742"/>
      <c r="E28" s="742">
        <v>27985</v>
      </c>
      <c r="F28" s="742"/>
      <c r="G28" s="742"/>
      <c r="H28" s="742">
        <v>13612</v>
      </c>
      <c r="I28" s="742"/>
      <c r="J28" s="742"/>
      <c r="K28" s="742">
        <v>14373</v>
      </c>
      <c r="L28" s="742"/>
      <c r="M28" s="742"/>
      <c r="N28" s="760">
        <v>78.66</v>
      </c>
      <c r="O28" s="760"/>
      <c r="P28" s="760"/>
      <c r="Q28" s="761">
        <v>355.8</v>
      </c>
      <c r="R28" s="761"/>
      <c r="T28" s="541">
        <f t="shared" si="0"/>
        <v>355.7716755657259</v>
      </c>
    </row>
    <row r="29" spans="1:20" ht="26.25" customHeight="1">
      <c r="A29" s="7"/>
      <c r="B29" s="18" t="s">
        <v>73</v>
      </c>
      <c r="C29" s="741">
        <v>81002</v>
      </c>
      <c r="D29" s="742"/>
      <c r="E29" s="742">
        <v>185374</v>
      </c>
      <c r="F29" s="742"/>
      <c r="G29" s="742"/>
      <c r="H29" s="742">
        <v>92331</v>
      </c>
      <c r="I29" s="742"/>
      <c r="J29" s="742"/>
      <c r="K29" s="742">
        <v>93043</v>
      </c>
      <c r="L29" s="742"/>
      <c r="M29" s="742"/>
      <c r="N29" s="760">
        <v>635.16</v>
      </c>
      <c r="O29" s="760"/>
      <c r="P29" s="760"/>
      <c r="Q29" s="761">
        <v>291.9</v>
      </c>
      <c r="R29" s="761"/>
      <c r="T29" s="541">
        <f t="shared" si="0"/>
        <v>291.8540210340702</v>
      </c>
    </row>
    <row r="30" spans="1:20" ht="26.25" customHeight="1">
      <c r="A30" s="7"/>
      <c r="B30" s="18" t="s">
        <v>74</v>
      </c>
      <c r="C30" s="741">
        <v>50349</v>
      </c>
      <c r="D30" s="742"/>
      <c r="E30" s="742">
        <v>117292</v>
      </c>
      <c r="F30" s="742"/>
      <c r="G30" s="742"/>
      <c r="H30" s="742">
        <v>56296</v>
      </c>
      <c r="I30" s="742"/>
      <c r="J30" s="742"/>
      <c r="K30" s="742">
        <v>60996</v>
      </c>
      <c r="L30" s="742"/>
      <c r="M30" s="742"/>
      <c r="N30" s="760">
        <v>489.48</v>
      </c>
      <c r="O30" s="760"/>
      <c r="P30" s="760"/>
      <c r="Q30" s="761">
        <v>239.6</v>
      </c>
      <c r="R30" s="761"/>
      <c r="T30" s="541">
        <f t="shared" si="0"/>
        <v>239.62572525945902</v>
      </c>
    </row>
    <row r="31" spans="1:20" ht="26.25" customHeight="1">
      <c r="A31" s="7"/>
      <c r="B31" s="18" t="s">
        <v>75</v>
      </c>
      <c r="C31" s="741">
        <v>13586</v>
      </c>
      <c r="D31" s="742"/>
      <c r="E31" s="742">
        <v>30150</v>
      </c>
      <c r="F31" s="742"/>
      <c r="G31" s="742"/>
      <c r="H31" s="742">
        <v>14495</v>
      </c>
      <c r="I31" s="742"/>
      <c r="J31" s="742"/>
      <c r="K31" s="742">
        <v>15655</v>
      </c>
      <c r="L31" s="742"/>
      <c r="M31" s="742"/>
      <c r="N31" s="760">
        <v>537.75</v>
      </c>
      <c r="O31" s="760"/>
      <c r="P31" s="760"/>
      <c r="Q31" s="761">
        <v>56.1</v>
      </c>
      <c r="R31" s="761"/>
      <c r="T31" s="541">
        <f t="shared" si="0"/>
        <v>56.06694560669456</v>
      </c>
    </row>
    <row r="32" spans="1:20" ht="26.25" customHeight="1">
      <c r="A32" s="7"/>
      <c r="B32" s="18" t="s">
        <v>76</v>
      </c>
      <c r="C32" s="741">
        <v>12932</v>
      </c>
      <c r="D32" s="742"/>
      <c r="E32" s="742">
        <v>25144</v>
      </c>
      <c r="F32" s="742"/>
      <c r="G32" s="742"/>
      <c r="H32" s="742">
        <v>12307</v>
      </c>
      <c r="I32" s="742"/>
      <c r="J32" s="742"/>
      <c r="K32" s="742">
        <v>12837</v>
      </c>
      <c r="L32" s="742"/>
      <c r="M32" s="742"/>
      <c r="N32" s="760">
        <v>100.7</v>
      </c>
      <c r="O32" s="760"/>
      <c r="P32" s="760"/>
      <c r="Q32" s="761">
        <v>249.7</v>
      </c>
      <c r="R32" s="761"/>
      <c r="T32" s="541">
        <f t="shared" si="0"/>
        <v>249.69215491559086</v>
      </c>
    </row>
    <row r="33" spans="1:20" ht="18" customHeight="1">
      <c r="A33" s="7"/>
      <c r="B33" s="18"/>
      <c r="C33" s="32"/>
      <c r="D33" s="32"/>
      <c r="E33" s="32"/>
      <c r="F33" s="32"/>
      <c r="G33" s="626"/>
      <c r="H33" s="32"/>
      <c r="I33" s="626"/>
      <c r="J33" s="626"/>
      <c r="K33" s="32"/>
      <c r="L33" s="32"/>
      <c r="M33" s="32"/>
      <c r="N33" s="20"/>
      <c r="O33" s="32"/>
      <c r="P33" s="626"/>
      <c r="Q33" s="21"/>
      <c r="R33" s="626"/>
      <c r="T33" s="541"/>
    </row>
    <row r="34" spans="1:20" ht="26.25" customHeight="1" thickBot="1">
      <c r="A34" s="22"/>
      <c r="B34" s="23" t="s">
        <v>77</v>
      </c>
      <c r="C34" s="763">
        <v>78454</v>
      </c>
      <c r="D34" s="764"/>
      <c r="E34" s="764">
        <v>180237</v>
      </c>
      <c r="F34" s="764"/>
      <c r="G34" s="764"/>
      <c r="H34" s="764">
        <v>87531</v>
      </c>
      <c r="I34" s="764"/>
      <c r="J34" s="764"/>
      <c r="K34" s="764">
        <v>92706</v>
      </c>
      <c r="L34" s="764"/>
      <c r="M34" s="764"/>
      <c r="N34" s="765">
        <v>1764.97</v>
      </c>
      <c r="O34" s="765"/>
      <c r="P34" s="765"/>
      <c r="Q34" s="766">
        <v>102.1</v>
      </c>
      <c r="R34" s="766"/>
      <c r="T34" s="541">
        <f t="shared" si="0"/>
        <v>102.11901618724397</v>
      </c>
    </row>
    <row r="35" spans="1:18" ht="12.75">
      <c r="A35" s="24" t="s">
        <v>1199</v>
      </c>
      <c r="B35" s="569"/>
      <c r="C35" s="123"/>
      <c r="D35" s="123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7"/>
      <c r="R35" s="7"/>
    </row>
    <row r="36" spans="1:18" ht="12.75">
      <c r="A36" s="26" t="s">
        <v>1200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7"/>
      <c r="R36" s="7"/>
    </row>
    <row r="37" spans="1:18" ht="12.75">
      <c r="A37" s="26" t="s">
        <v>1201</v>
      </c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7"/>
      <c r="R37" s="7"/>
    </row>
    <row r="38" spans="1:18" ht="12.75">
      <c r="A38" s="66" t="s">
        <v>1126</v>
      </c>
      <c r="B38" s="123"/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66"/>
      <c r="R38" s="66"/>
    </row>
    <row r="39" spans="1:10" s="65" customFormat="1" ht="18.75" customHeight="1">
      <c r="A39" s="604"/>
      <c r="B39" s="336"/>
      <c r="C39" s="336"/>
      <c r="D39" s="336"/>
      <c r="E39" s="336"/>
      <c r="F39" s="336"/>
      <c r="G39" s="336"/>
      <c r="H39" s="336"/>
      <c r="I39" s="336"/>
      <c r="J39" s="336"/>
    </row>
    <row r="40" spans="1:11" s="65" customFormat="1" ht="13.5" customHeight="1">
      <c r="A40" s="35"/>
      <c r="B40" s="336"/>
      <c r="C40" s="336"/>
      <c r="D40" s="336"/>
      <c r="E40" s="336"/>
      <c r="F40" s="336"/>
      <c r="G40" s="336"/>
      <c r="H40" s="40"/>
      <c r="I40" s="605"/>
      <c r="J40" s="336"/>
      <c r="K40" s="40"/>
    </row>
    <row r="41" spans="1:10" ht="12.75">
      <c r="A41" s="30"/>
      <c r="B41" s="30"/>
      <c r="C41" s="30"/>
      <c r="D41" s="30"/>
      <c r="E41" s="30"/>
      <c r="F41" s="30"/>
      <c r="G41" s="30"/>
      <c r="H41" s="30"/>
      <c r="I41" s="30"/>
      <c r="J41" s="30"/>
    </row>
    <row r="42" spans="1:10" ht="13.5" customHeight="1">
      <c r="A42" s="30"/>
      <c r="B42" s="30"/>
      <c r="C42" s="30"/>
      <c r="D42" s="30"/>
      <c r="E42" s="30"/>
      <c r="F42" s="30"/>
      <c r="G42" s="30"/>
      <c r="H42" s="30"/>
      <c r="I42" s="30"/>
      <c r="J42" s="30"/>
    </row>
    <row r="43" spans="1:10" ht="13.5" customHeight="1">
      <c r="A43" s="30"/>
      <c r="B43" s="30"/>
      <c r="C43" s="30"/>
      <c r="D43" s="30"/>
      <c r="E43" s="30"/>
      <c r="F43" s="30"/>
      <c r="G43" s="30"/>
      <c r="H43" s="30"/>
      <c r="I43" s="30"/>
      <c r="J43" s="30"/>
    </row>
    <row r="44" spans="1:10" ht="13.5" customHeight="1">
      <c r="A44" s="30"/>
      <c r="B44" s="30"/>
      <c r="C44" s="30"/>
      <c r="D44" s="30"/>
      <c r="E44" s="30"/>
      <c r="F44" s="30"/>
      <c r="G44" s="30"/>
      <c r="H44" s="30"/>
      <c r="I44" s="30"/>
      <c r="J44" s="30"/>
    </row>
    <row r="45" spans="1:10" ht="13.5" customHeight="1">
      <c r="A45" s="30"/>
      <c r="B45" s="30"/>
      <c r="C45" s="30"/>
      <c r="D45" s="30"/>
      <c r="E45" s="30"/>
      <c r="F45" s="30"/>
      <c r="G45" s="30"/>
      <c r="H45" s="30"/>
      <c r="I45" s="30"/>
      <c r="J45" s="30"/>
    </row>
    <row r="46" spans="1:10" ht="13.5" customHeight="1">
      <c r="A46" s="30"/>
      <c r="B46" s="30"/>
      <c r="C46" s="30"/>
      <c r="D46" s="30"/>
      <c r="E46" s="30"/>
      <c r="F46" s="30"/>
      <c r="G46" s="30"/>
      <c r="H46" s="30"/>
      <c r="I46" s="30"/>
      <c r="J46" s="30"/>
    </row>
    <row r="47" spans="1:10" ht="12.75">
      <c r="A47" s="30"/>
      <c r="B47" s="30"/>
      <c r="C47" s="30"/>
      <c r="D47" s="30"/>
      <c r="E47" s="30"/>
      <c r="F47" s="30"/>
      <c r="G47" s="30"/>
      <c r="H47" s="30"/>
      <c r="I47" s="30"/>
      <c r="J47" s="30"/>
    </row>
    <row r="48" spans="1:10" ht="12.75">
      <c r="A48" s="30"/>
      <c r="B48" s="30"/>
      <c r="C48" s="30"/>
      <c r="D48" s="30"/>
      <c r="E48" s="30"/>
      <c r="F48" s="30"/>
      <c r="G48" s="30"/>
      <c r="H48" s="30"/>
      <c r="I48" s="30"/>
      <c r="J48" s="30"/>
    </row>
    <row r="49" spans="1:10" ht="12.75">
      <c r="A49" s="30"/>
      <c r="B49" s="30"/>
      <c r="C49" s="30"/>
      <c r="D49" s="30"/>
      <c r="E49" s="30"/>
      <c r="F49" s="30"/>
      <c r="G49" s="30"/>
      <c r="H49" s="30"/>
      <c r="I49" s="30"/>
      <c r="J49" s="30"/>
    </row>
    <row r="50" spans="1:10" ht="11.25" customHeight="1">
      <c r="A50" s="30"/>
      <c r="B50" s="30"/>
      <c r="C50" s="30"/>
      <c r="D50" s="30"/>
      <c r="E50" s="30"/>
      <c r="F50" s="30"/>
      <c r="G50" s="30"/>
      <c r="H50" s="30"/>
      <c r="I50" s="30"/>
      <c r="J50" s="30"/>
    </row>
    <row r="51" spans="1:10" s="65" customFormat="1" ht="12.75">
      <c r="A51" s="26"/>
      <c r="B51" s="336"/>
      <c r="C51" s="336"/>
      <c r="D51" s="336"/>
      <c r="E51" s="336"/>
      <c r="F51" s="336"/>
      <c r="G51" s="336"/>
      <c r="H51" s="336"/>
      <c r="I51" s="336"/>
      <c r="J51" s="336"/>
    </row>
    <row r="52" spans="1:10" ht="12.75">
      <c r="A52" s="30"/>
      <c r="B52" s="30"/>
      <c r="C52" s="30"/>
      <c r="D52" s="30"/>
      <c r="E52" s="30"/>
      <c r="F52" s="30"/>
      <c r="G52" s="30"/>
      <c r="H52" s="30"/>
      <c r="I52" s="30"/>
      <c r="J52" s="30"/>
    </row>
    <row r="53" spans="1:10" ht="12.75">
      <c r="A53" s="30"/>
      <c r="B53" s="30"/>
      <c r="C53" s="30"/>
      <c r="D53" s="30"/>
      <c r="E53" s="30"/>
      <c r="F53" s="30"/>
      <c r="G53" s="30"/>
      <c r="H53" s="30"/>
      <c r="I53" s="30"/>
      <c r="J53" s="30"/>
    </row>
    <row r="54" spans="1:10" ht="18.75">
      <c r="A54" s="604"/>
      <c r="B54" s="606"/>
      <c r="C54" s="123"/>
      <c r="D54" s="123"/>
      <c r="E54" s="123"/>
      <c r="F54" s="123"/>
      <c r="G54" s="607"/>
      <c r="H54" s="29"/>
      <c r="I54" s="30"/>
      <c r="J54" s="30"/>
    </row>
    <row r="55" spans="1:10" ht="12.75">
      <c r="A55" s="25"/>
      <c r="B55" s="25"/>
      <c r="C55" s="37"/>
      <c r="D55" s="37"/>
      <c r="E55" s="37"/>
      <c r="F55" s="37"/>
      <c r="G55" s="37"/>
      <c r="H55" s="40"/>
      <c r="I55" s="30"/>
      <c r="J55" s="30"/>
    </row>
    <row r="56" spans="1:10" ht="22.5" customHeight="1">
      <c r="A56" s="683"/>
      <c r="B56" s="683"/>
      <c r="C56" s="683"/>
      <c r="D56" s="683"/>
      <c r="E56" s="683"/>
      <c r="F56" s="683"/>
      <c r="G56" s="683"/>
      <c r="H56" s="683"/>
      <c r="I56" s="30"/>
      <c r="J56" s="30"/>
    </row>
    <row r="57" spans="1:10" ht="22.5" customHeight="1">
      <c r="A57" s="683"/>
      <c r="B57" s="683"/>
      <c r="C57" s="683"/>
      <c r="D57" s="31"/>
      <c r="E57" s="31"/>
      <c r="F57" s="31"/>
      <c r="G57" s="683"/>
      <c r="H57" s="683"/>
      <c r="I57" s="30"/>
      <c r="J57" s="30"/>
    </row>
    <row r="58" spans="1:10" ht="26.25" customHeight="1">
      <c r="A58" s="743"/>
      <c r="B58" s="743"/>
      <c r="C58" s="498"/>
      <c r="D58" s="498"/>
      <c r="E58" s="498"/>
      <c r="F58" s="498"/>
      <c r="G58" s="608"/>
      <c r="H58" s="12"/>
      <c r="I58" s="30"/>
      <c r="J58" s="609"/>
    </row>
    <row r="59" spans="1:10" ht="22.5" customHeight="1">
      <c r="A59" s="610"/>
      <c r="B59" s="345"/>
      <c r="C59" s="497"/>
      <c r="D59" s="497"/>
      <c r="E59" s="351"/>
      <c r="F59" s="351"/>
      <c r="G59" s="611"/>
      <c r="H59" s="12"/>
      <c r="I59" s="30"/>
      <c r="J59" s="30"/>
    </row>
    <row r="60" spans="1:13" ht="26.25" customHeight="1">
      <c r="A60" s="214"/>
      <c r="B60" s="601"/>
      <c r="C60" s="498"/>
      <c r="D60" s="498"/>
      <c r="E60" s="498"/>
      <c r="F60" s="498"/>
      <c r="G60" s="612"/>
      <c r="H60" s="613"/>
      <c r="I60" s="30"/>
      <c r="J60" s="609"/>
      <c r="M60" s="578"/>
    </row>
    <row r="61" spans="1:13" ht="26.25" customHeight="1">
      <c r="A61" s="25"/>
      <c r="B61" s="155"/>
      <c r="C61" s="597"/>
      <c r="D61" s="597"/>
      <c r="E61" s="597"/>
      <c r="F61" s="597"/>
      <c r="G61" s="614"/>
      <c r="H61" s="615"/>
      <c r="I61" s="30"/>
      <c r="J61" s="609"/>
      <c r="M61" s="578"/>
    </row>
    <row r="62" spans="1:13" ht="26.25" customHeight="1">
      <c r="A62" s="25"/>
      <c r="B62" s="155"/>
      <c r="C62" s="597"/>
      <c r="D62" s="597"/>
      <c r="E62" s="597"/>
      <c r="F62" s="597"/>
      <c r="G62" s="614"/>
      <c r="H62" s="615"/>
      <c r="I62" s="30"/>
      <c r="J62" s="609"/>
      <c r="M62" s="578"/>
    </row>
    <row r="63" spans="1:10" ht="26.25" customHeight="1">
      <c r="A63" s="25"/>
      <c r="B63" s="155"/>
      <c r="C63" s="597"/>
      <c r="D63" s="597"/>
      <c r="E63" s="597"/>
      <c r="F63" s="597"/>
      <c r="G63" s="614"/>
      <c r="H63" s="615"/>
      <c r="I63" s="30"/>
      <c r="J63" s="609"/>
    </row>
    <row r="64" spans="1:10" ht="26.25" customHeight="1">
      <c r="A64" s="25"/>
      <c r="B64" s="155"/>
      <c r="C64" s="597"/>
      <c r="D64" s="597"/>
      <c r="E64" s="597"/>
      <c r="F64" s="597"/>
      <c r="G64" s="614"/>
      <c r="H64" s="615"/>
      <c r="I64" s="30"/>
      <c r="J64" s="609"/>
    </row>
    <row r="65" spans="1:10" ht="26.25" customHeight="1">
      <c r="A65" s="25"/>
      <c r="B65" s="155"/>
      <c r="C65" s="597"/>
      <c r="D65" s="597"/>
      <c r="E65" s="597"/>
      <c r="F65" s="597"/>
      <c r="G65" s="614"/>
      <c r="H65" s="615"/>
      <c r="I65" s="30"/>
      <c r="J65" s="609"/>
    </row>
    <row r="66" spans="1:10" ht="26.25" customHeight="1">
      <c r="A66" s="610"/>
      <c r="B66" s="601"/>
      <c r="C66" s="498"/>
      <c r="D66" s="498"/>
      <c r="E66" s="498"/>
      <c r="F66" s="498"/>
      <c r="G66" s="616"/>
      <c r="H66" s="613"/>
      <c r="I66" s="30"/>
      <c r="J66" s="609"/>
    </row>
    <row r="67" spans="1:10" ht="26.25" customHeight="1">
      <c r="A67" s="25"/>
      <c r="B67" s="155"/>
      <c r="C67" s="597"/>
      <c r="D67" s="597"/>
      <c r="E67" s="597"/>
      <c r="F67" s="597"/>
      <c r="G67" s="617"/>
      <c r="H67" s="615"/>
      <c r="I67" s="30"/>
      <c r="J67" s="609"/>
    </row>
    <row r="68" spans="1:10" ht="26.25" customHeight="1">
      <c r="A68" s="25"/>
      <c r="B68" s="155"/>
      <c r="C68" s="597"/>
      <c r="D68" s="597"/>
      <c r="E68" s="597"/>
      <c r="F68" s="597"/>
      <c r="G68" s="614"/>
      <c r="H68" s="615"/>
      <c r="I68" s="30"/>
      <c r="J68" s="609"/>
    </row>
    <row r="69" spans="1:10" ht="26.25" customHeight="1">
      <c r="A69" s="25"/>
      <c r="B69" s="155"/>
      <c r="C69" s="597"/>
      <c r="D69" s="597"/>
      <c r="E69" s="597"/>
      <c r="F69" s="597"/>
      <c r="G69" s="614"/>
      <c r="H69" s="615"/>
      <c r="I69" s="30"/>
      <c r="J69" s="609"/>
    </row>
    <row r="70" spans="1:10" ht="26.25" customHeight="1">
      <c r="A70" s="25"/>
      <c r="B70" s="155"/>
      <c r="C70" s="597"/>
      <c r="D70" s="597"/>
      <c r="E70" s="597"/>
      <c r="F70" s="597"/>
      <c r="G70" s="614"/>
      <c r="H70" s="615"/>
      <c r="I70" s="30"/>
      <c r="J70" s="609"/>
    </row>
    <row r="71" spans="1:10" ht="26.25" customHeight="1">
      <c r="A71" s="25"/>
      <c r="B71" s="155"/>
      <c r="C71" s="597"/>
      <c r="D71" s="597"/>
      <c r="E71" s="597"/>
      <c r="F71" s="597"/>
      <c r="G71" s="614"/>
      <c r="H71" s="615"/>
      <c r="I71" s="30"/>
      <c r="J71" s="609"/>
    </row>
    <row r="72" spans="1:10" ht="26.25" customHeight="1">
      <c r="A72" s="25"/>
      <c r="B72" s="155"/>
      <c r="C72" s="597"/>
      <c r="D72" s="597"/>
      <c r="E72" s="597"/>
      <c r="F72" s="597"/>
      <c r="G72" s="614"/>
      <c r="H72" s="615"/>
      <c r="I72" s="30"/>
      <c r="J72" s="609"/>
    </row>
    <row r="73" spans="1:10" ht="26.25" customHeight="1">
      <c r="A73" s="25"/>
      <c r="B73" s="155"/>
      <c r="C73" s="597"/>
      <c r="D73" s="597"/>
      <c r="E73" s="597"/>
      <c r="F73" s="597"/>
      <c r="G73" s="614"/>
      <c r="H73" s="615"/>
      <c r="I73" s="30"/>
      <c r="J73" s="609"/>
    </row>
    <row r="74" spans="1:10" ht="26.25" customHeight="1">
      <c r="A74" s="25"/>
      <c r="B74" s="155"/>
      <c r="C74" s="597"/>
      <c r="D74" s="597"/>
      <c r="E74" s="597"/>
      <c r="F74" s="597"/>
      <c r="G74" s="614"/>
      <c r="H74" s="615"/>
      <c r="I74" s="30"/>
      <c r="J74" s="609"/>
    </row>
    <row r="75" spans="1:10" ht="22.5" customHeight="1">
      <c r="A75" s="25"/>
      <c r="B75" s="155"/>
      <c r="C75" s="161"/>
      <c r="D75" s="161"/>
      <c r="E75" s="161"/>
      <c r="F75" s="161"/>
      <c r="G75" s="614"/>
      <c r="H75" s="21"/>
      <c r="I75" s="30"/>
      <c r="J75" s="30"/>
    </row>
    <row r="76" spans="1:10" ht="26.25" customHeight="1">
      <c r="A76" s="214"/>
      <c r="B76" s="601"/>
      <c r="C76" s="618"/>
      <c r="D76" s="618"/>
      <c r="E76" s="618"/>
      <c r="F76" s="618"/>
      <c r="G76" s="616"/>
      <c r="H76" s="21"/>
      <c r="I76" s="30"/>
      <c r="J76" s="609"/>
    </row>
    <row r="77" spans="1:10" ht="12.75">
      <c r="A77" s="26"/>
      <c r="B77" s="123"/>
      <c r="C77" s="123"/>
      <c r="D77" s="27"/>
      <c r="E77" s="27"/>
      <c r="F77" s="27"/>
      <c r="G77" s="25"/>
      <c r="H77" s="25"/>
      <c r="I77" s="30"/>
      <c r="J77" s="30"/>
    </row>
    <row r="78" spans="1:10" ht="12.75">
      <c r="A78" s="26"/>
      <c r="B78" s="27"/>
      <c r="C78" s="27"/>
      <c r="D78" s="27"/>
      <c r="E78" s="27"/>
      <c r="F78" s="27"/>
      <c r="G78" s="25"/>
      <c r="H78" s="25"/>
      <c r="I78" s="30"/>
      <c r="J78" s="30"/>
    </row>
    <row r="79" spans="1:10" ht="12.75">
      <c r="A79" s="26"/>
      <c r="B79" s="27"/>
      <c r="C79" s="27"/>
      <c r="D79" s="27"/>
      <c r="E79" s="27"/>
      <c r="F79" s="27"/>
      <c r="G79" s="25"/>
      <c r="H79" s="25"/>
      <c r="I79" s="30"/>
      <c r="J79" s="30"/>
    </row>
    <row r="80" spans="1:10" ht="12.75">
      <c r="A80" s="177"/>
      <c r="B80" s="123"/>
      <c r="C80" s="123"/>
      <c r="D80" s="123"/>
      <c r="E80" s="123"/>
      <c r="F80" s="123"/>
      <c r="G80" s="177"/>
      <c r="H80" s="25"/>
      <c r="I80" s="30"/>
      <c r="J80" s="30"/>
    </row>
    <row r="81" spans="1:8" ht="12.75">
      <c r="A81" s="66"/>
      <c r="B81" s="123"/>
      <c r="C81" s="123"/>
      <c r="D81" s="123"/>
      <c r="E81" s="123"/>
      <c r="F81" s="123"/>
      <c r="G81" s="66"/>
      <c r="H81" s="25"/>
    </row>
    <row r="82" spans="2:8" ht="12.75">
      <c r="B82" s="66"/>
      <c r="C82" s="66"/>
      <c r="D82" s="66"/>
      <c r="E82" s="66"/>
      <c r="F82" s="66"/>
      <c r="G82" s="66"/>
      <c r="H82" s="7"/>
    </row>
    <row r="83" spans="2:3" ht="12.75">
      <c r="B83" s="65"/>
      <c r="C83" s="65"/>
    </row>
  </sheetData>
  <sheetProtection/>
  <mergeCells count="130">
    <mergeCell ref="C34:D34"/>
    <mergeCell ref="E34:G34"/>
    <mergeCell ref="H34:J34"/>
    <mergeCell ref="K34:M34"/>
    <mergeCell ref="N34:P34"/>
    <mergeCell ref="Q34:R34"/>
    <mergeCell ref="C32:D32"/>
    <mergeCell ref="E32:G32"/>
    <mergeCell ref="H32:J32"/>
    <mergeCell ref="K32:M32"/>
    <mergeCell ref="N32:P32"/>
    <mergeCell ref="Q32:R32"/>
    <mergeCell ref="C31:D31"/>
    <mergeCell ref="E31:G31"/>
    <mergeCell ref="H31:J31"/>
    <mergeCell ref="K31:M31"/>
    <mergeCell ref="N31:P31"/>
    <mergeCell ref="Q31:R31"/>
    <mergeCell ref="C30:D30"/>
    <mergeCell ref="E30:G30"/>
    <mergeCell ref="H30:J30"/>
    <mergeCell ref="K30:M30"/>
    <mergeCell ref="N30:P30"/>
    <mergeCell ref="Q30:R30"/>
    <mergeCell ref="C29:D29"/>
    <mergeCell ref="E29:G29"/>
    <mergeCell ref="H29:J29"/>
    <mergeCell ref="K29:M29"/>
    <mergeCell ref="N29:P29"/>
    <mergeCell ref="Q29:R29"/>
    <mergeCell ref="C28:D28"/>
    <mergeCell ref="E28:G28"/>
    <mergeCell ref="H28:J28"/>
    <mergeCell ref="K28:M28"/>
    <mergeCell ref="N28:P28"/>
    <mergeCell ref="Q28:R28"/>
    <mergeCell ref="C27:D27"/>
    <mergeCell ref="E27:G27"/>
    <mergeCell ref="H27:J27"/>
    <mergeCell ref="K27:M27"/>
    <mergeCell ref="N27:P27"/>
    <mergeCell ref="Q27:R27"/>
    <mergeCell ref="C26:D26"/>
    <mergeCell ref="E26:G26"/>
    <mergeCell ref="H26:J26"/>
    <mergeCell ref="K26:M26"/>
    <mergeCell ref="N26:P26"/>
    <mergeCell ref="Q26:R26"/>
    <mergeCell ref="C25:D25"/>
    <mergeCell ref="E25:G25"/>
    <mergeCell ref="H25:J25"/>
    <mergeCell ref="K25:M25"/>
    <mergeCell ref="N25:P25"/>
    <mergeCell ref="Q25:R25"/>
    <mergeCell ref="C24:D24"/>
    <mergeCell ref="E24:G24"/>
    <mergeCell ref="H24:J24"/>
    <mergeCell ref="K24:M24"/>
    <mergeCell ref="N24:P24"/>
    <mergeCell ref="Q24:R24"/>
    <mergeCell ref="C23:D23"/>
    <mergeCell ref="E23:G23"/>
    <mergeCell ref="H23:J23"/>
    <mergeCell ref="K23:M23"/>
    <mergeCell ref="N23:P23"/>
    <mergeCell ref="Q23:R23"/>
    <mergeCell ref="H21:J21"/>
    <mergeCell ref="K21:M21"/>
    <mergeCell ref="N21:P21"/>
    <mergeCell ref="Q21:R21"/>
    <mergeCell ref="C22:D22"/>
    <mergeCell ref="E22:G22"/>
    <mergeCell ref="H22:J22"/>
    <mergeCell ref="K22:M22"/>
    <mergeCell ref="N22:P22"/>
    <mergeCell ref="Q22:R22"/>
    <mergeCell ref="K19:M19"/>
    <mergeCell ref="N19:P19"/>
    <mergeCell ref="Q19:R19"/>
    <mergeCell ref="C20:D20"/>
    <mergeCell ref="E20:G20"/>
    <mergeCell ref="H20:J20"/>
    <mergeCell ref="K20:M20"/>
    <mergeCell ref="N20:P20"/>
    <mergeCell ref="Q20:R20"/>
    <mergeCell ref="Q16:R16"/>
    <mergeCell ref="C18:D18"/>
    <mergeCell ref="E18:G18"/>
    <mergeCell ref="H18:J18"/>
    <mergeCell ref="K18:M18"/>
    <mergeCell ref="N18:P18"/>
    <mergeCell ref="Q18:R18"/>
    <mergeCell ref="Q14:R15"/>
    <mergeCell ref="E15:G15"/>
    <mergeCell ref="H15:J15"/>
    <mergeCell ref="K15:M15"/>
    <mergeCell ref="A16:B16"/>
    <mergeCell ref="C16:D16"/>
    <mergeCell ref="E16:G16"/>
    <mergeCell ref="H16:J16"/>
    <mergeCell ref="K16:M16"/>
    <mergeCell ref="N16:P16"/>
    <mergeCell ref="G7:H7"/>
    <mergeCell ref="M7:N7"/>
    <mergeCell ref="A14:B15"/>
    <mergeCell ref="C14:D15"/>
    <mergeCell ref="E14:L14"/>
    <mergeCell ref="N14:P15"/>
    <mergeCell ref="M8:N8"/>
    <mergeCell ref="G8:H8"/>
    <mergeCell ref="A58:B58"/>
    <mergeCell ref="A3:B3"/>
    <mergeCell ref="G3:H3"/>
    <mergeCell ref="M3:N3"/>
    <mergeCell ref="G4:H4"/>
    <mergeCell ref="M4:N4"/>
    <mergeCell ref="G5:H5"/>
    <mergeCell ref="M5:N5"/>
    <mergeCell ref="G6:H6"/>
    <mergeCell ref="M6:N6"/>
    <mergeCell ref="A56:B57"/>
    <mergeCell ref="C56:C57"/>
    <mergeCell ref="D56:F56"/>
    <mergeCell ref="G56:G57"/>
    <mergeCell ref="H56:H57"/>
    <mergeCell ref="C19:D19"/>
    <mergeCell ref="E19:G19"/>
    <mergeCell ref="H19:J19"/>
    <mergeCell ref="C21:D21"/>
    <mergeCell ref="E21:G21"/>
  </mergeCells>
  <printOptions/>
  <pageMargins left="0.5905511811023623" right="0.7874015748031497" top="0.5905511811023623" bottom="0.5905511811023623" header="0.5118110236220472" footer="0.5118110236220472"/>
  <pageSetup horizontalDpi="600" verticalDpi="600" orientation="portrait" paperSize="9" scale="9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Y28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6.625" style="65" customWidth="1"/>
    <col min="2" max="2" width="11.50390625" style="65" customWidth="1"/>
    <col min="3" max="6" width="9.25390625" style="65" bestFit="1" customWidth="1"/>
    <col min="7" max="7" width="9.125" style="65" bestFit="1" customWidth="1"/>
    <col min="8" max="8" width="7.375" style="65" customWidth="1"/>
    <col min="9" max="9" width="8.125" style="65" customWidth="1"/>
    <col min="10" max="10" width="8.75390625" style="65" customWidth="1"/>
    <col min="11" max="16384" width="9.00390625" style="65" customWidth="1"/>
  </cols>
  <sheetData>
    <row r="1" ht="18.75">
      <c r="A1" s="64" t="s">
        <v>1134</v>
      </c>
    </row>
    <row r="2" spans="1:11" ht="13.5" customHeight="1" thickBot="1">
      <c r="A2" s="66" t="s">
        <v>86</v>
      </c>
      <c r="B2" s="67"/>
      <c r="C2" s="67"/>
      <c r="D2" s="67"/>
      <c r="E2" s="67"/>
      <c r="F2" s="67"/>
      <c r="G2" s="767" t="s">
        <v>87</v>
      </c>
      <c r="H2" s="767"/>
      <c r="I2" s="767"/>
      <c r="J2" s="767"/>
      <c r="K2" s="69"/>
    </row>
    <row r="3" spans="1:11" ht="22.5" customHeight="1">
      <c r="A3" s="768" t="s">
        <v>88</v>
      </c>
      <c r="B3" s="769"/>
      <c r="C3" s="769" t="s">
        <v>54</v>
      </c>
      <c r="D3" s="769" t="s">
        <v>55</v>
      </c>
      <c r="E3" s="769"/>
      <c r="F3" s="769"/>
      <c r="G3" s="771" t="s">
        <v>91</v>
      </c>
      <c r="H3" s="771" t="s">
        <v>92</v>
      </c>
      <c r="I3" s="771" t="s">
        <v>89</v>
      </c>
      <c r="J3" s="773" t="s">
        <v>56</v>
      </c>
      <c r="K3" s="69"/>
    </row>
    <row r="4" spans="1:11" ht="22.5" customHeight="1">
      <c r="A4" s="734"/>
      <c r="B4" s="770"/>
      <c r="C4" s="770"/>
      <c r="D4" s="71" t="s">
        <v>58</v>
      </c>
      <c r="E4" s="71" t="s">
        <v>59</v>
      </c>
      <c r="F4" s="71" t="s">
        <v>60</v>
      </c>
      <c r="G4" s="772"/>
      <c r="H4" s="772"/>
      <c r="I4" s="772"/>
      <c r="J4" s="732"/>
      <c r="K4" s="69"/>
    </row>
    <row r="5" spans="1:11" ht="24" customHeight="1">
      <c r="A5" s="66" t="s">
        <v>573</v>
      </c>
      <c r="B5" s="66" t="s">
        <v>574</v>
      </c>
      <c r="C5" s="74">
        <v>6790</v>
      </c>
      <c r="D5" s="75">
        <v>29768</v>
      </c>
      <c r="E5" s="75">
        <v>14734</v>
      </c>
      <c r="F5" s="75">
        <v>15034</v>
      </c>
      <c r="G5" s="201" t="s">
        <v>90</v>
      </c>
      <c r="H5" s="321" t="s">
        <v>90</v>
      </c>
      <c r="I5" s="76">
        <v>5132.4</v>
      </c>
      <c r="J5" s="77">
        <v>5.8</v>
      </c>
      <c r="K5" s="69"/>
    </row>
    <row r="6" spans="1:11" ht="24" customHeight="1">
      <c r="A6" s="171">
        <v>1925</v>
      </c>
      <c r="B6" s="404" t="s">
        <v>337</v>
      </c>
      <c r="C6" s="46">
        <v>7640</v>
      </c>
      <c r="D6" s="75">
        <v>34048</v>
      </c>
      <c r="E6" s="75">
        <v>16921</v>
      </c>
      <c r="F6" s="75">
        <v>17127</v>
      </c>
      <c r="G6" s="75">
        <v>4280</v>
      </c>
      <c r="H6" s="78">
        <v>14.377855415210972</v>
      </c>
      <c r="I6" s="76">
        <v>5870.3</v>
      </c>
      <c r="J6" s="77">
        <v>5.8</v>
      </c>
      <c r="K6" s="69"/>
    </row>
    <row r="7" spans="1:11" ht="24" customHeight="1">
      <c r="A7" s="171">
        <v>1930</v>
      </c>
      <c r="B7" s="404" t="s">
        <v>338</v>
      </c>
      <c r="C7" s="46">
        <v>8605</v>
      </c>
      <c r="D7" s="201" t="s">
        <v>1246</v>
      </c>
      <c r="E7" s="201" t="s">
        <v>1247</v>
      </c>
      <c r="F7" s="201" t="s">
        <v>1248</v>
      </c>
      <c r="G7" s="201" t="s">
        <v>1244</v>
      </c>
      <c r="H7" s="78">
        <v>12.238604323308277</v>
      </c>
      <c r="I7" s="668" t="s">
        <v>1249</v>
      </c>
      <c r="J7" s="77">
        <v>5.8</v>
      </c>
      <c r="K7" s="69"/>
    </row>
    <row r="8" spans="1:11" ht="24" customHeight="1">
      <c r="A8" s="171">
        <v>1935</v>
      </c>
      <c r="B8" s="404" t="s">
        <v>339</v>
      </c>
      <c r="C8" s="46">
        <v>12394</v>
      </c>
      <c r="D8" s="75">
        <v>58186</v>
      </c>
      <c r="E8" s="75">
        <v>28767</v>
      </c>
      <c r="F8" s="75">
        <v>29419</v>
      </c>
      <c r="G8" s="201" t="s">
        <v>1245</v>
      </c>
      <c r="H8" s="78">
        <v>52.2595839330106</v>
      </c>
      <c r="I8" s="76">
        <v>1826.9</v>
      </c>
      <c r="J8" s="77">
        <v>31.85</v>
      </c>
      <c r="K8" s="69"/>
    </row>
    <row r="9" spans="1:11" ht="24" customHeight="1">
      <c r="A9" s="171">
        <v>1940</v>
      </c>
      <c r="B9" s="404" t="s">
        <v>340</v>
      </c>
      <c r="C9" s="46">
        <v>12515</v>
      </c>
      <c r="D9" s="75">
        <v>56653</v>
      </c>
      <c r="E9" s="75">
        <v>26970</v>
      </c>
      <c r="F9" s="75">
        <v>29683</v>
      </c>
      <c r="G9" s="79">
        <v>-1533</v>
      </c>
      <c r="H9" s="80">
        <v>-2.6346543842161396</v>
      </c>
      <c r="I9" s="76">
        <v>1778.7</v>
      </c>
      <c r="J9" s="77">
        <v>31.85</v>
      </c>
      <c r="K9" s="69"/>
    </row>
    <row r="10" spans="1:11" ht="13.5" customHeight="1">
      <c r="A10" s="402"/>
      <c r="B10" s="405"/>
      <c r="C10" s="46"/>
      <c r="D10" s="75"/>
      <c r="E10" s="75"/>
      <c r="F10" s="75"/>
      <c r="G10" s="75"/>
      <c r="H10" s="78"/>
      <c r="I10" s="76"/>
      <c r="J10" s="77"/>
      <c r="K10" s="69"/>
    </row>
    <row r="11" spans="1:11" ht="24" customHeight="1">
      <c r="A11" s="171">
        <v>1947</v>
      </c>
      <c r="B11" s="404" t="s">
        <v>341</v>
      </c>
      <c r="C11" s="81" t="s">
        <v>93</v>
      </c>
      <c r="D11" s="75">
        <v>59576</v>
      </c>
      <c r="E11" s="75">
        <v>28423</v>
      </c>
      <c r="F11" s="75">
        <v>31153</v>
      </c>
      <c r="G11" s="75">
        <v>2923</v>
      </c>
      <c r="H11" s="78">
        <v>5.15947963920711</v>
      </c>
      <c r="I11" s="76">
        <v>1464.5</v>
      </c>
      <c r="J11" s="77">
        <v>40.68</v>
      </c>
      <c r="K11" s="69"/>
    </row>
    <row r="12" spans="1:11" ht="24" customHeight="1">
      <c r="A12" s="171">
        <v>1950</v>
      </c>
      <c r="B12" s="404" t="s">
        <v>342</v>
      </c>
      <c r="C12" s="46">
        <v>14624</v>
      </c>
      <c r="D12" s="75">
        <v>67063</v>
      </c>
      <c r="E12" s="75">
        <v>32004</v>
      </c>
      <c r="F12" s="75">
        <v>35059</v>
      </c>
      <c r="G12" s="75">
        <v>7487</v>
      </c>
      <c r="H12" s="78">
        <v>12.567141130656644</v>
      </c>
      <c r="I12" s="76">
        <v>1648.5</v>
      </c>
      <c r="J12" s="77">
        <v>40.68</v>
      </c>
      <c r="K12" s="69"/>
    </row>
    <row r="13" spans="1:11" ht="24" customHeight="1">
      <c r="A13" s="171">
        <v>1955</v>
      </c>
      <c r="B13" s="404" t="s">
        <v>343</v>
      </c>
      <c r="C13" s="46">
        <v>17010</v>
      </c>
      <c r="D13" s="75">
        <v>76484</v>
      </c>
      <c r="E13" s="75">
        <v>36447</v>
      </c>
      <c r="F13" s="75">
        <v>40037</v>
      </c>
      <c r="G13" s="75">
        <v>9421</v>
      </c>
      <c r="H13" s="78">
        <v>14.047984730775532</v>
      </c>
      <c r="I13" s="76">
        <v>1880.1</v>
      </c>
      <c r="J13" s="77">
        <v>40.68</v>
      </c>
      <c r="K13" s="69"/>
    </row>
    <row r="14" spans="1:11" ht="24" customHeight="1">
      <c r="A14" s="171">
        <v>1960</v>
      </c>
      <c r="B14" s="404" t="s">
        <v>344</v>
      </c>
      <c r="C14" s="46">
        <v>32124</v>
      </c>
      <c r="D14" s="75">
        <v>140603</v>
      </c>
      <c r="E14" s="75">
        <v>66001</v>
      </c>
      <c r="F14" s="75">
        <v>74602</v>
      </c>
      <c r="G14" s="75">
        <v>64119</v>
      </c>
      <c r="H14" s="78">
        <v>83.83322001987344</v>
      </c>
      <c r="I14" s="76">
        <v>1031.1</v>
      </c>
      <c r="J14" s="77">
        <v>136.36</v>
      </c>
      <c r="K14" s="69"/>
    </row>
    <row r="15" spans="1:11" ht="24" customHeight="1">
      <c r="A15" s="171">
        <v>1965</v>
      </c>
      <c r="B15" s="404" t="s">
        <v>345</v>
      </c>
      <c r="C15" s="46">
        <v>42620</v>
      </c>
      <c r="D15" s="75">
        <v>170158</v>
      </c>
      <c r="E15" s="75">
        <v>81893</v>
      </c>
      <c r="F15" s="75">
        <v>88265</v>
      </c>
      <c r="G15" s="75">
        <v>29555</v>
      </c>
      <c r="H15" s="78">
        <v>21.02017737886104</v>
      </c>
      <c r="I15" s="76">
        <v>1071.8</v>
      </c>
      <c r="J15" s="77">
        <v>158.76</v>
      </c>
      <c r="K15" s="69"/>
    </row>
    <row r="16" spans="1:11" ht="13.5" customHeight="1">
      <c r="A16" s="402"/>
      <c r="B16" s="405"/>
      <c r="C16" s="46"/>
      <c r="D16" s="75"/>
      <c r="E16" s="75"/>
      <c r="F16" s="75"/>
      <c r="G16" s="75"/>
      <c r="H16" s="78"/>
      <c r="I16" s="76"/>
      <c r="J16" s="77"/>
      <c r="K16" s="69"/>
    </row>
    <row r="17" spans="1:11" ht="24" customHeight="1">
      <c r="A17" s="171">
        <v>1970</v>
      </c>
      <c r="B17" s="404" t="s">
        <v>346</v>
      </c>
      <c r="C17" s="46">
        <v>68003</v>
      </c>
      <c r="D17" s="75">
        <v>255086</v>
      </c>
      <c r="E17" s="75">
        <v>126165</v>
      </c>
      <c r="F17" s="75">
        <v>128921</v>
      </c>
      <c r="G17" s="75">
        <v>84928</v>
      </c>
      <c r="H17" s="78">
        <v>49.91125894756638</v>
      </c>
      <c r="I17" s="76">
        <v>1186.9</v>
      </c>
      <c r="J17" s="77">
        <v>214.92</v>
      </c>
      <c r="K17" s="69"/>
    </row>
    <row r="18" spans="1:11" ht="24" customHeight="1">
      <c r="A18" s="171">
        <v>1975</v>
      </c>
      <c r="B18" s="404" t="s">
        <v>347</v>
      </c>
      <c r="C18" s="46">
        <v>91509</v>
      </c>
      <c r="D18" s="75">
        <v>329714</v>
      </c>
      <c r="E18" s="75">
        <v>163198</v>
      </c>
      <c r="F18" s="75">
        <v>166516</v>
      </c>
      <c r="G18" s="75">
        <v>74628</v>
      </c>
      <c r="H18" s="78">
        <v>29.256015618262076</v>
      </c>
      <c r="I18" s="76">
        <v>910</v>
      </c>
      <c r="J18" s="77">
        <v>362.33</v>
      </c>
      <c r="K18" s="69"/>
    </row>
    <row r="19" spans="1:11" ht="24" customHeight="1">
      <c r="A19" s="171">
        <v>1980</v>
      </c>
      <c r="B19" s="404" t="s">
        <v>348</v>
      </c>
      <c r="C19" s="46">
        <v>103090</v>
      </c>
      <c r="D19" s="75">
        <v>346030</v>
      </c>
      <c r="E19" s="75">
        <v>169587</v>
      </c>
      <c r="F19" s="75">
        <v>176443</v>
      </c>
      <c r="G19" s="75">
        <v>16316</v>
      </c>
      <c r="H19" s="78">
        <v>4.948531151240165</v>
      </c>
      <c r="I19" s="76">
        <v>950.2</v>
      </c>
      <c r="J19" s="77">
        <v>364.15</v>
      </c>
      <c r="K19" s="69"/>
    </row>
    <row r="20" spans="1:11" ht="24" customHeight="1">
      <c r="A20" s="171">
        <v>1985</v>
      </c>
      <c r="B20" s="404" t="s">
        <v>349</v>
      </c>
      <c r="C20" s="46">
        <v>109259</v>
      </c>
      <c r="D20" s="75">
        <v>360261</v>
      </c>
      <c r="E20" s="75">
        <v>175636</v>
      </c>
      <c r="F20" s="75">
        <v>184625</v>
      </c>
      <c r="G20" s="75">
        <v>14231</v>
      </c>
      <c r="H20" s="78">
        <v>4.112649192266571</v>
      </c>
      <c r="I20" s="76">
        <v>989.1</v>
      </c>
      <c r="J20" s="77">
        <v>364.23</v>
      </c>
      <c r="K20" s="69"/>
    </row>
    <row r="21" spans="1:11" ht="24" customHeight="1">
      <c r="A21" s="171">
        <v>1990</v>
      </c>
      <c r="B21" s="404" t="s">
        <v>350</v>
      </c>
      <c r="C21" s="46">
        <v>116785</v>
      </c>
      <c r="D21" s="75">
        <v>365612</v>
      </c>
      <c r="E21" s="75">
        <v>177767</v>
      </c>
      <c r="F21" s="75">
        <v>187845</v>
      </c>
      <c r="G21" s="75">
        <v>5351</v>
      </c>
      <c r="H21" s="78">
        <v>1.4853120376615792</v>
      </c>
      <c r="I21" s="76">
        <v>1003.2</v>
      </c>
      <c r="J21" s="77">
        <v>364.44</v>
      </c>
      <c r="K21" s="69"/>
    </row>
    <row r="22" spans="1:11" ht="13.5" customHeight="1">
      <c r="A22" s="402"/>
      <c r="B22" s="405"/>
      <c r="C22" s="46"/>
      <c r="D22" s="75"/>
      <c r="E22" s="75"/>
      <c r="F22" s="75"/>
      <c r="G22" s="75"/>
      <c r="H22" s="78"/>
      <c r="I22" s="76"/>
      <c r="J22" s="77"/>
      <c r="K22" s="69"/>
    </row>
    <row r="23" spans="1:11" ht="24" customHeight="1">
      <c r="A23" s="171">
        <v>1995</v>
      </c>
      <c r="B23" s="404" t="s">
        <v>351</v>
      </c>
      <c r="C23" s="46">
        <v>127607</v>
      </c>
      <c r="D23" s="75">
        <v>374517</v>
      </c>
      <c r="E23" s="75">
        <v>182442</v>
      </c>
      <c r="F23" s="75">
        <v>192075</v>
      </c>
      <c r="G23" s="75">
        <v>8905</v>
      </c>
      <c r="H23" s="78">
        <v>2.435642156165563</v>
      </c>
      <c r="I23" s="76">
        <v>1027.6</v>
      </c>
      <c r="J23" s="77">
        <v>364.47</v>
      </c>
      <c r="K23" s="69"/>
    </row>
    <row r="24" spans="1:11" ht="24" customHeight="1">
      <c r="A24" s="171">
        <v>2000</v>
      </c>
      <c r="B24" s="404" t="s">
        <v>352</v>
      </c>
      <c r="C24" s="46">
        <v>135246</v>
      </c>
      <c r="D24" s="75">
        <v>378789</v>
      </c>
      <c r="E24" s="75">
        <v>183983</v>
      </c>
      <c r="F24" s="75">
        <v>194806</v>
      </c>
      <c r="G24" s="75">
        <v>4272</v>
      </c>
      <c r="H24" s="78">
        <v>1.1406691819062953</v>
      </c>
      <c r="I24" s="76">
        <v>1039.2</v>
      </c>
      <c r="J24" s="77">
        <v>364.49</v>
      </c>
      <c r="K24" s="69"/>
    </row>
    <row r="25" spans="1:11" ht="24" customHeight="1">
      <c r="A25" s="293">
        <v>2005</v>
      </c>
      <c r="B25" s="436" t="s">
        <v>353</v>
      </c>
      <c r="C25" s="46">
        <v>155099</v>
      </c>
      <c r="D25" s="42">
        <v>418509</v>
      </c>
      <c r="E25" s="42">
        <v>201999</v>
      </c>
      <c r="F25" s="42">
        <v>216510</v>
      </c>
      <c r="G25" s="42">
        <v>39720</v>
      </c>
      <c r="H25" s="437">
        <v>10.48604896129508</v>
      </c>
      <c r="I25" s="438">
        <v>907.3</v>
      </c>
      <c r="J25" s="439">
        <v>461.26</v>
      </c>
      <c r="K25" s="69"/>
    </row>
    <row r="26" spans="1:11" ht="24" customHeight="1">
      <c r="A26" s="633">
        <v>2010</v>
      </c>
      <c r="B26" s="634" t="s">
        <v>1207</v>
      </c>
      <c r="C26" s="46">
        <v>178718</v>
      </c>
      <c r="D26" s="42">
        <v>461357</v>
      </c>
      <c r="E26" s="42">
        <v>222729</v>
      </c>
      <c r="F26" s="42">
        <v>238628</v>
      </c>
      <c r="G26" s="34">
        <v>42848</v>
      </c>
      <c r="H26" s="475">
        <v>10.2</v>
      </c>
      <c r="I26" s="438">
        <v>890.5</v>
      </c>
      <c r="J26" s="439">
        <v>518.11</v>
      </c>
      <c r="K26" s="69"/>
    </row>
    <row r="27" spans="1:11" ht="24" customHeight="1" thickBot="1">
      <c r="A27" s="635">
        <v>2015</v>
      </c>
      <c r="B27" s="636" t="s">
        <v>1208</v>
      </c>
      <c r="C27" s="637">
        <v>185555</v>
      </c>
      <c r="D27" s="638">
        <v>464811</v>
      </c>
      <c r="E27" s="638">
        <v>225414</v>
      </c>
      <c r="F27" s="638">
        <v>239397</v>
      </c>
      <c r="G27" s="639">
        <v>3454</v>
      </c>
      <c r="H27" s="640">
        <v>0.7</v>
      </c>
      <c r="I27" s="641">
        <v>897.1</v>
      </c>
      <c r="J27" s="642">
        <v>518.14</v>
      </c>
      <c r="K27" s="69"/>
    </row>
    <row r="28" spans="1:25" s="7" customFormat="1" ht="19.5" customHeight="1">
      <c r="A28" s="7" t="s">
        <v>946</v>
      </c>
      <c r="F28" s="83"/>
      <c r="G28" s="84"/>
      <c r="H28" s="85"/>
      <c r="I28" s="86"/>
      <c r="J28" s="86"/>
      <c r="K28" s="86"/>
      <c r="L28" s="86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</row>
    <row r="29" s="87" customFormat="1" ht="13.5" customHeight="1"/>
    <row r="30" s="87" customFormat="1" ht="13.5" customHeight="1"/>
    <row r="31" s="87" customFormat="1" ht="15" customHeight="1"/>
    <row r="32" s="87" customFormat="1" ht="15" customHeight="1"/>
    <row r="33" s="87" customFormat="1" ht="15" customHeight="1"/>
    <row r="34" s="87" customFormat="1" ht="15" customHeight="1"/>
    <row r="35" s="87" customFormat="1" ht="15" customHeight="1"/>
    <row r="36" s="87" customFormat="1" ht="15" customHeight="1"/>
    <row r="37" s="87" customFormat="1" ht="15" customHeight="1"/>
    <row r="38" s="87" customFormat="1" ht="15" customHeight="1"/>
    <row r="39" s="87" customFormat="1" ht="15" customHeight="1"/>
    <row r="40" s="87" customFormat="1" ht="15" customHeight="1"/>
    <row r="41" s="87" customFormat="1" ht="15" customHeight="1"/>
    <row r="42" s="87" customFormat="1" ht="15" customHeight="1"/>
    <row r="43" s="87" customFormat="1" ht="15" customHeight="1"/>
    <row r="44" s="87" customFormat="1" ht="15" customHeight="1"/>
    <row r="45" s="87" customFormat="1" ht="15" customHeight="1"/>
    <row r="46" s="87" customFormat="1" ht="15" customHeight="1"/>
    <row r="47" s="87" customFormat="1" ht="15" customHeight="1"/>
    <row r="48" s="87" customFormat="1" ht="15" customHeight="1"/>
    <row r="49" s="87" customFormat="1" ht="15" customHeight="1"/>
    <row r="50" s="87" customFormat="1" ht="15" customHeight="1"/>
    <row r="51" s="87" customFormat="1" ht="15" customHeight="1"/>
    <row r="52" s="87" customFormat="1" ht="15" customHeight="1"/>
    <row r="53" s="87" customFormat="1" ht="13.5" customHeight="1"/>
    <row r="54" s="87" customFormat="1" ht="13.5" customHeight="1"/>
  </sheetData>
  <sheetProtection/>
  <mergeCells count="8">
    <mergeCell ref="G2:J2"/>
    <mergeCell ref="A3:B4"/>
    <mergeCell ref="C3:C4"/>
    <mergeCell ref="D3:F3"/>
    <mergeCell ref="G3:G4"/>
    <mergeCell ref="H3:H4"/>
    <mergeCell ref="I3:I4"/>
    <mergeCell ref="J3:J4"/>
  </mergeCells>
  <printOptions/>
  <pageMargins left="0.7874015748031497" right="0.5905511811023623" top="0.7480314960629921" bottom="0.7480314960629921" header="0.31496062992125984" footer="0.31496062992125984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U225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4.125" style="92" customWidth="1"/>
    <col min="2" max="5" width="8.25390625" style="26" customWidth="1"/>
    <col min="6" max="6" width="14.125" style="92" customWidth="1"/>
    <col min="7" max="10" width="8.125" style="26" customWidth="1"/>
    <col min="11" max="11" width="14.125" style="92" customWidth="1"/>
    <col min="12" max="15" width="8.125" style="26" customWidth="1"/>
    <col min="16" max="16" width="8.25390625" style="26" hidden="1" customWidth="1"/>
    <col min="17" max="17" width="14.125" style="92" customWidth="1"/>
    <col min="18" max="21" width="8.125" style="26" customWidth="1"/>
    <col min="22" max="24" width="9.00390625" style="26" customWidth="1"/>
    <col min="25" max="25" width="11.125" style="26" customWidth="1"/>
    <col min="26" max="16384" width="9.00390625" style="26" customWidth="1"/>
  </cols>
  <sheetData>
    <row r="1" spans="1:41" ht="21" customHeight="1">
      <c r="A1" s="88" t="s">
        <v>1135</v>
      </c>
      <c r="E1" s="58"/>
      <c r="F1" s="89"/>
      <c r="G1" s="90"/>
      <c r="H1" s="90"/>
      <c r="I1" s="90"/>
      <c r="J1" s="90"/>
      <c r="K1" s="88"/>
      <c r="L1" s="89"/>
      <c r="M1" s="89"/>
      <c r="N1" s="89"/>
      <c r="O1" s="89"/>
      <c r="W1" s="92"/>
      <c r="AA1" s="774"/>
      <c r="AB1" s="775"/>
      <c r="AC1" s="775"/>
      <c r="AD1" s="775"/>
      <c r="AE1" s="775"/>
      <c r="AF1" s="775"/>
      <c r="AG1" s="775"/>
      <c r="AI1" s="774"/>
      <c r="AJ1" s="776"/>
      <c r="AK1" s="776"/>
      <c r="AL1" s="776"/>
      <c r="AM1" s="776"/>
      <c r="AO1" s="92"/>
    </row>
    <row r="2" spans="1:45" ht="13.5" customHeight="1" thickBot="1">
      <c r="A2" s="95" t="s">
        <v>215</v>
      </c>
      <c r="B2" s="94"/>
      <c r="C2" s="94"/>
      <c r="D2" s="94"/>
      <c r="E2" s="94"/>
      <c r="F2" s="93"/>
      <c r="G2" s="95"/>
      <c r="H2" s="95"/>
      <c r="I2" s="95"/>
      <c r="J2" s="68"/>
      <c r="K2" s="93"/>
      <c r="L2" s="95"/>
      <c r="M2" s="95"/>
      <c r="N2" s="95"/>
      <c r="O2" s="95"/>
      <c r="P2" s="95"/>
      <c r="Q2" s="93"/>
      <c r="R2" s="95"/>
      <c r="S2" s="95"/>
      <c r="T2" s="95"/>
      <c r="U2" s="68" t="s">
        <v>78</v>
      </c>
      <c r="W2" s="92"/>
      <c r="AC2" s="92"/>
      <c r="AI2" s="92"/>
      <c r="AO2" s="92"/>
      <c r="AS2" s="33"/>
    </row>
    <row r="3" spans="1:46" ht="13.5" customHeight="1">
      <c r="A3" s="777" t="s">
        <v>95</v>
      </c>
      <c r="B3" s="692" t="s">
        <v>54</v>
      </c>
      <c r="C3" s="693" t="s">
        <v>55</v>
      </c>
      <c r="D3" s="731"/>
      <c r="E3" s="706"/>
      <c r="F3" s="779" t="s">
        <v>95</v>
      </c>
      <c r="G3" s="692" t="s">
        <v>54</v>
      </c>
      <c r="H3" s="773" t="s">
        <v>55</v>
      </c>
      <c r="I3" s="781"/>
      <c r="J3" s="781"/>
      <c r="K3" s="782" t="s">
        <v>95</v>
      </c>
      <c r="L3" s="692" t="s">
        <v>54</v>
      </c>
      <c r="M3" s="720" t="s">
        <v>55</v>
      </c>
      <c r="N3" s="720"/>
      <c r="O3" s="720"/>
      <c r="P3" s="784"/>
      <c r="Q3" s="779" t="s">
        <v>95</v>
      </c>
      <c r="R3" s="692" t="s">
        <v>54</v>
      </c>
      <c r="S3" s="720" t="s">
        <v>55</v>
      </c>
      <c r="T3" s="720"/>
      <c r="U3" s="720"/>
      <c r="W3" s="96"/>
      <c r="X3" s="97"/>
      <c r="Y3" s="720"/>
      <c r="Z3" s="720"/>
      <c r="AA3" s="720"/>
      <c r="AB3" s="720"/>
      <c r="AC3" s="777"/>
      <c r="AD3" s="720"/>
      <c r="AE3" s="720"/>
      <c r="AF3" s="720"/>
      <c r="AG3" s="720"/>
      <c r="AH3" s="720"/>
      <c r="AI3" s="777"/>
      <c r="AJ3" s="720"/>
      <c r="AK3" s="720"/>
      <c r="AL3" s="720"/>
      <c r="AM3" s="720"/>
      <c r="AN3" s="720"/>
      <c r="AO3" s="777"/>
      <c r="AP3" s="720"/>
      <c r="AQ3" s="720"/>
      <c r="AR3" s="720"/>
      <c r="AS3" s="720"/>
      <c r="AT3" s="720"/>
    </row>
    <row r="4" spans="1:46" ht="13.5" customHeight="1">
      <c r="A4" s="778"/>
      <c r="B4" s="770"/>
      <c r="C4" s="70" t="s">
        <v>58</v>
      </c>
      <c r="D4" s="71" t="s">
        <v>59</v>
      </c>
      <c r="E4" s="72" t="s">
        <v>60</v>
      </c>
      <c r="F4" s="780"/>
      <c r="G4" s="770"/>
      <c r="H4" s="70" t="s">
        <v>58</v>
      </c>
      <c r="I4" s="71" t="s">
        <v>59</v>
      </c>
      <c r="J4" s="72" t="s">
        <v>60</v>
      </c>
      <c r="K4" s="783"/>
      <c r="L4" s="770"/>
      <c r="M4" s="70" t="s">
        <v>58</v>
      </c>
      <c r="N4" s="71" t="s">
        <v>59</v>
      </c>
      <c r="O4" s="770" t="s">
        <v>60</v>
      </c>
      <c r="P4" s="770"/>
      <c r="Q4" s="780"/>
      <c r="R4" s="770"/>
      <c r="S4" s="70" t="s">
        <v>58</v>
      </c>
      <c r="T4" s="71" t="s">
        <v>59</v>
      </c>
      <c r="U4" s="71" t="s">
        <v>60</v>
      </c>
      <c r="AA4" s="720"/>
      <c r="AB4" s="720"/>
      <c r="AC4" s="777"/>
      <c r="AD4" s="720"/>
      <c r="AE4" s="97"/>
      <c r="AF4" s="97"/>
      <c r="AG4" s="720"/>
      <c r="AH4" s="720"/>
      <c r="AI4" s="777"/>
      <c r="AJ4" s="720"/>
      <c r="AK4" s="97"/>
      <c r="AL4" s="97"/>
      <c r="AM4" s="720"/>
      <c r="AN4" s="720"/>
      <c r="AO4" s="777"/>
      <c r="AP4" s="720"/>
      <c r="AQ4" s="97"/>
      <c r="AR4" s="97"/>
      <c r="AS4" s="720"/>
      <c r="AT4" s="720"/>
    </row>
    <row r="5" spans="1:27" ht="13.5" customHeight="1">
      <c r="A5" s="100" t="s">
        <v>96</v>
      </c>
      <c r="B5" s="101">
        <v>185555</v>
      </c>
      <c r="C5" s="101">
        <v>464811</v>
      </c>
      <c r="D5" s="101">
        <v>225414</v>
      </c>
      <c r="E5" s="101">
        <v>239397</v>
      </c>
      <c r="F5" s="102" t="s">
        <v>366</v>
      </c>
      <c r="G5" s="659">
        <v>328</v>
      </c>
      <c r="H5" s="659">
        <v>726</v>
      </c>
      <c r="I5" s="659">
        <v>336</v>
      </c>
      <c r="J5" s="659">
        <v>390</v>
      </c>
      <c r="K5" s="104" t="s">
        <v>690</v>
      </c>
      <c r="L5" s="659">
        <v>56</v>
      </c>
      <c r="M5" s="659">
        <v>158</v>
      </c>
      <c r="N5" s="659">
        <v>71</v>
      </c>
      <c r="O5" s="659">
        <v>87</v>
      </c>
      <c r="P5" s="103"/>
      <c r="Q5" s="102" t="s">
        <v>245</v>
      </c>
      <c r="R5" s="659">
        <v>373</v>
      </c>
      <c r="S5" s="659">
        <v>785</v>
      </c>
      <c r="T5" s="659">
        <v>369</v>
      </c>
      <c r="U5" s="659">
        <v>416</v>
      </c>
      <c r="AA5" s="92"/>
    </row>
    <row r="6" spans="1:27" ht="13.5" customHeight="1">
      <c r="A6" s="106"/>
      <c r="B6" s="107"/>
      <c r="C6" s="107"/>
      <c r="D6" s="107"/>
      <c r="E6" s="107"/>
      <c r="F6" s="109" t="s">
        <v>370</v>
      </c>
      <c r="G6" s="659">
        <v>124</v>
      </c>
      <c r="H6" s="659">
        <v>288</v>
      </c>
      <c r="I6" s="659">
        <v>124</v>
      </c>
      <c r="J6" s="659">
        <v>164</v>
      </c>
      <c r="K6" s="111" t="s">
        <v>691</v>
      </c>
      <c r="L6" s="659">
        <v>522</v>
      </c>
      <c r="M6" s="659">
        <v>1570</v>
      </c>
      <c r="N6" s="659">
        <v>759</v>
      </c>
      <c r="O6" s="659">
        <v>811</v>
      </c>
      <c r="Q6" s="109" t="s">
        <v>249</v>
      </c>
      <c r="R6" s="659">
        <v>90</v>
      </c>
      <c r="S6" s="659">
        <v>201</v>
      </c>
      <c r="T6" s="659">
        <v>84</v>
      </c>
      <c r="U6" s="659">
        <v>117</v>
      </c>
      <c r="AA6" s="112"/>
    </row>
    <row r="7" spans="1:27" ht="13.5" customHeight="1">
      <c r="A7" s="113" t="s">
        <v>103</v>
      </c>
      <c r="B7" s="107">
        <v>87554</v>
      </c>
      <c r="C7" s="107">
        <v>210418</v>
      </c>
      <c r="D7" s="107">
        <v>100905</v>
      </c>
      <c r="E7" s="107">
        <v>109513</v>
      </c>
      <c r="F7" s="109" t="s">
        <v>374</v>
      </c>
      <c r="G7" s="659">
        <v>507</v>
      </c>
      <c r="H7" s="659">
        <v>1047</v>
      </c>
      <c r="I7" s="659">
        <v>515</v>
      </c>
      <c r="J7" s="659">
        <v>532</v>
      </c>
      <c r="K7" s="111" t="s">
        <v>692</v>
      </c>
      <c r="L7" s="659">
        <v>95</v>
      </c>
      <c r="M7" s="659">
        <v>259</v>
      </c>
      <c r="N7" s="659">
        <v>122</v>
      </c>
      <c r="O7" s="659">
        <v>137</v>
      </c>
      <c r="Q7" s="109" t="s">
        <v>253</v>
      </c>
      <c r="R7" s="659">
        <v>159</v>
      </c>
      <c r="S7" s="659">
        <v>374</v>
      </c>
      <c r="T7" s="659">
        <v>159</v>
      </c>
      <c r="U7" s="659">
        <v>215</v>
      </c>
      <c r="AA7" s="112"/>
    </row>
    <row r="8" spans="1:27" ht="13.5" customHeight="1">
      <c r="A8" s="111" t="s">
        <v>694</v>
      </c>
      <c r="B8" s="659">
        <v>871</v>
      </c>
      <c r="C8" s="659">
        <v>2669</v>
      </c>
      <c r="D8" s="659">
        <v>1264</v>
      </c>
      <c r="E8" s="659">
        <v>1405</v>
      </c>
      <c r="F8" s="109" t="s">
        <v>97</v>
      </c>
      <c r="G8" s="659">
        <v>552</v>
      </c>
      <c r="H8" s="659">
        <v>1391</v>
      </c>
      <c r="I8" s="659">
        <v>676</v>
      </c>
      <c r="J8" s="659">
        <v>715</v>
      </c>
      <c r="K8" s="111" t="s">
        <v>895</v>
      </c>
      <c r="L8" s="659">
        <v>367</v>
      </c>
      <c r="M8" s="659">
        <v>920</v>
      </c>
      <c r="N8" s="659">
        <v>456</v>
      </c>
      <c r="O8" s="659">
        <v>464</v>
      </c>
      <c r="Q8" s="109" t="s">
        <v>257</v>
      </c>
      <c r="R8" s="659">
        <v>140</v>
      </c>
      <c r="S8" s="659">
        <v>225</v>
      </c>
      <c r="T8" s="659">
        <v>118</v>
      </c>
      <c r="U8" s="659">
        <v>107</v>
      </c>
      <c r="AA8" s="112"/>
    </row>
    <row r="9" spans="1:21" ht="13.5" customHeight="1">
      <c r="A9" s="111" t="s">
        <v>695</v>
      </c>
      <c r="B9" s="659">
        <v>413</v>
      </c>
      <c r="C9" s="659">
        <v>1282</v>
      </c>
      <c r="D9" s="659">
        <v>592</v>
      </c>
      <c r="E9" s="659">
        <v>690</v>
      </c>
      <c r="F9" s="109" t="s">
        <v>100</v>
      </c>
      <c r="G9" s="659">
        <v>471</v>
      </c>
      <c r="H9" s="659">
        <v>1202</v>
      </c>
      <c r="I9" s="659">
        <v>567</v>
      </c>
      <c r="J9" s="659">
        <v>635</v>
      </c>
      <c r="K9" s="111" t="s">
        <v>896</v>
      </c>
      <c r="L9" s="659">
        <v>753</v>
      </c>
      <c r="M9" s="659">
        <v>2011</v>
      </c>
      <c r="N9" s="659">
        <v>988</v>
      </c>
      <c r="O9" s="659">
        <v>1023</v>
      </c>
      <c r="Q9" s="109" t="s">
        <v>259</v>
      </c>
      <c r="R9" s="659">
        <v>36</v>
      </c>
      <c r="S9" s="659">
        <v>93</v>
      </c>
      <c r="T9" s="659">
        <v>41</v>
      </c>
      <c r="U9" s="659">
        <v>52</v>
      </c>
    </row>
    <row r="10" spans="1:17" ht="13.5" customHeight="1">
      <c r="A10" s="111" t="s">
        <v>113</v>
      </c>
      <c r="B10" s="659">
        <v>340</v>
      </c>
      <c r="C10" s="659">
        <v>809</v>
      </c>
      <c r="D10" s="659">
        <v>408</v>
      </c>
      <c r="E10" s="659">
        <v>401</v>
      </c>
      <c r="F10" s="109"/>
      <c r="G10" s="110"/>
      <c r="H10" s="110"/>
      <c r="I10" s="110"/>
      <c r="J10" s="110"/>
      <c r="K10" s="115"/>
      <c r="Q10" s="116"/>
    </row>
    <row r="11" spans="1:21" ht="13.5" customHeight="1">
      <c r="A11" s="111" t="s">
        <v>114</v>
      </c>
      <c r="B11" s="659">
        <v>515</v>
      </c>
      <c r="C11" s="659">
        <v>1250</v>
      </c>
      <c r="D11" s="659">
        <v>638</v>
      </c>
      <c r="E11" s="659">
        <v>612</v>
      </c>
      <c r="F11" s="109" t="s">
        <v>104</v>
      </c>
      <c r="G11" s="659">
        <v>62</v>
      </c>
      <c r="H11" s="659">
        <v>155</v>
      </c>
      <c r="I11" s="659">
        <v>73</v>
      </c>
      <c r="J11" s="659">
        <v>82</v>
      </c>
      <c r="K11" s="111" t="s">
        <v>897</v>
      </c>
      <c r="L11" s="659">
        <v>1081</v>
      </c>
      <c r="M11" s="659">
        <v>2786</v>
      </c>
      <c r="N11" s="659">
        <v>1357</v>
      </c>
      <c r="O11" s="659">
        <v>1429</v>
      </c>
      <c r="Q11" s="109" t="s">
        <v>262</v>
      </c>
      <c r="R11" s="659">
        <v>301</v>
      </c>
      <c r="S11" s="659">
        <v>750</v>
      </c>
      <c r="T11" s="659">
        <v>376</v>
      </c>
      <c r="U11" s="659">
        <v>374</v>
      </c>
    </row>
    <row r="12" spans="1:41" ht="13.5" customHeight="1">
      <c r="A12" s="115"/>
      <c r="F12" s="109" t="s">
        <v>107</v>
      </c>
      <c r="G12" s="659">
        <v>573</v>
      </c>
      <c r="H12" s="659">
        <v>1427</v>
      </c>
      <c r="I12" s="659">
        <v>723</v>
      </c>
      <c r="J12" s="659">
        <v>704</v>
      </c>
      <c r="K12" s="111" t="s">
        <v>898</v>
      </c>
      <c r="L12" s="659">
        <v>121</v>
      </c>
      <c r="M12" s="659">
        <v>332</v>
      </c>
      <c r="N12" s="659">
        <v>166</v>
      </c>
      <c r="O12" s="659">
        <v>166</v>
      </c>
      <c r="Q12" s="109" t="s">
        <v>265</v>
      </c>
      <c r="R12" s="659">
        <v>794</v>
      </c>
      <c r="S12" s="659">
        <v>1811</v>
      </c>
      <c r="T12" s="659">
        <v>882</v>
      </c>
      <c r="U12" s="659">
        <v>929</v>
      </c>
      <c r="AC12" s="114"/>
      <c r="AI12" s="114"/>
      <c r="AO12" s="114"/>
    </row>
    <row r="13" spans="1:21" ht="13.5" customHeight="1">
      <c r="A13" s="111" t="s">
        <v>121</v>
      </c>
      <c r="B13" s="659">
        <v>781</v>
      </c>
      <c r="C13" s="659">
        <v>1854</v>
      </c>
      <c r="D13" s="659">
        <v>901</v>
      </c>
      <c r="E13" s="659">
        <v>953</v>
      </c>
      <c r="F13" s="109" t="s">
        <v>110</v>
      </c>
      <c r="G13" s="659">
        <v>134</v>
      </c>
      <c r="H13" s="659">
        <v>338</v>
      </c>
      <c r="I13" s="659">
        <v>165</v>
      </c>
      <c r="J13" s="659">
        <v>173</v>
      </c>
      <c r="K13" s="111" t="s">
        <v>367</v>
      </c>
      <c r="L13" s="659">
        <v>72</v>
      </c>
      <c r="M13" s="659">
        <v>153</v>
      </c>
      <c r="N13" s="659">
        <v>72</v>
      </c>
      <c r="O13" s="659">
        <v>81</v>
      </c>
      <c r="Q13" s="109" t="s">
        <v>358</v>
      </c>
      <c r="R13" s="659">
        <v>467</v>
      </c>
      <c r="S13" s="659">
        <v>1103</v>
      </c>
      <c r="T13" s="659">
        <v>551</v>
      </c>
      <c r="U13" s="659">
        <v>552</v>
      </c>
    </row>
    <row r="14" spans="1:21" ht="13.5" customHeight="1">
      <c r="A14" s="111" t="s">
        <v>125</v>
      </c>
      <c r="B14" s="659">
        <v>269</v>
      </c>
      <c r="C14" s="659">
        <v>542</v>
      </c>
      <c r="D14" s="659">
        <v>272</v>
      </c>
      <c r="E14" s="659">
        <v>270</v>
      </c>
      <c r="F14" s="109" t="s">
        <v>115</v>
      </c>
      <c r="G14" s="659">
        <v>175</v>
      </c>
      <c r="H14" s="659">
        <v>454</v>
      </c>
      <c r="I14" s="659">
        <v>209</v>
      </c>
      <c r="J14" s="659">
        <v>245</v>
      </c>
      <c r="K14" s="111" t="s">
        <v>371</v>
      </c>
      <c r="L14" s="659">
        <v>237</v>
      </c>
      <c r="M14" s="659">
        <v>601</v>
      </c>
      <c r="N14" s="659">
        <v>291</v>
      </c>
      <c r="O14" s="659">
        <v>310</v>
      </c>
      <c r="Q14" s="109" t="s">
        <v>362</v>
      </c>
      <c r="R14" s="659">
        <v>409</v>
      </c>
      <c r="S14" s="659">
        <v>1014</v>
      </c>
      <c r="T14" s="659">
        <v>487</v>
      </c>
      <c r="U14" s="659">
        <v>527</v>
      </c>
    </row>
    <row r="15" spans="1:23" ht="13.5" customHeight="1">
      <c r="A15" s="111" t="s">
        <v>129</v>
      </c>
      <c r="B15" s="659">
        <v>1020</v>
      </c>
      <c r="C15" s="659">
        <v>2461</v>
      </c>
      <c r="D15" s="659">
        <v>1185</v>
      </c>
      <c r="E15" s="659">
        <v>1276</v>
      </c>
      <c r="F15" s="109" t="s">
        <v>118</v>
      </c>
      <c r="G15" s="659">
        <v>460</v>
      </c>
      <c r="H15" s="659">
        <v>1059</v>
      </c>
      <c r="I15" s="659">
        <v>496</v>
      </c>
      <c r="J15" s="659">
        <v>563</v>
      </c>
      <c r="K15" s="134" t="s">
        <v>375</v>
      </c>
      <c r="L15" s="659">
        <v>206</v>
      </c>
      <c r="M15" s="659">
        <v>415</v>
      </c>
      <c r="N15" s="659">
        <v>185</v>
      </c>
      <c r="O15" s="659">
        <v>230</v>
      </c>
      <c r="Q15" s="109" t="s">
        <v>364</v>
      </c>
      <c r="R15" s="659">
        <v>317</v>
      </c>
      <c r="S15" s="659">
        <v>713</v>
      </c>
      <c r="T15" s="659">
        <v>333</v>
      </c>
      <c r="U15" s="659">
        <v>380</v>
      </c>
      <c r="W15" s="114"/>
    </row>
    <row r="16" spans="1:17" ht="13.5" customHeight="1">
      <c r="A16" s="111" t="s">
        <v>132</v>
      </c>
      <c r="B16" s="659">
        <v>272</v>
      </c>
      <c r="C16" s="659">
        <v>584</v>
      </c>
      <c r="D16" s="659">
        <v>293</v>
      </c>
      <c r="E16" s="659">
        <v>291</v>
      </c>
      <c r="F16" s="117"/>
      <c r="K16" s="115"/>
      <c r="Q16" s="116"/>
    </row>
    <row r="17" spans="1:21" ht="13.5" customHeight="1">
      <c r="A17" s="111" t="s">
        <v>133</v>
      </c>
      <c r="B17" s="659">
        <v>123</v>
      </c>
      <c r="C17" s="659">
        <v>239</v>
      </c>
      <c r="D17" s="659">
        <v>123</v>
      </c>
      <c r="E17" s="659">
        <v>116</v>
      </c>
      <c r="F17" s="109" t="s">
        <v>122</v>
      </c>
      <c r="G17" s="659">
        <v>445</v>
      </c>
      <c r="H17" s="659">
        <v>1056</v>
      </c>
      <c r="I17" s="659">
        <v>494</v>
      </c>
      <c r="J17" s="659">
        <v>562</v>
      </c>
      <c r="K17" s="111" t="s">
        <v>98</v>
      </c>
      <c r="L17" s="659">
        <v>432</v>
      </c>
      <c r="M17" s="659">
        <v>1067</v>
      </c>
      <c r="N17" s="659">
        <v>501</v>
      </c>
      <c r="O17" s="659">
        <v>566</v>
      </c>
      <c r="Q17" s="109" t="s">
        <v>368</v>
      </c>
      <c r="R17" s="659">
        <v>431</v>
      </c>
      <c r="S17" s="659">
        <v>1019</v>
      </c>
      <c r="T17" s="659">
        <v>483</v>
      </c>
      <c r="U17" s="659">
        <v>536</v>
      </c>
    </row>
    <row r="18" spans="1:41" ht="13.5" customHeight="1">
      <c r="A18" s="115"/>
      <c r="F18" s="109" t="s">
        <v>126</v>
      </c>
      <c r="G18" s="659">
        <v>208</v>
      </c>
      <c r="H18" s="659">
        <v>442</v>
      </c>
      <c r="I18" s="659">
        <v>208</v>
      </c>
      <c r="J18" s="659">
        <v>234</v>
      </c>
      <c r="K18" s="111" t="s">
        <v>101</v>
      </c>
      <c r="L18" s="659">
        <v>495</v>
      </c>
      <c r="M18" s="659">
        <v>1207</v>
      </c>
      <c r="N18" s="659">
        <v>556</v>
      </c>
      <c r="O18" s="659">
        <v>651</v>
      </c>
      <c r="Q18" s="109" t="s">
        <v>372</v>
      </c>
      <c r="R18" s="659">
        <v>399</v>
      </c>
      <c r="S18" s="659">
        <v>926</v>
      </c>
      <c r="T18" s="659">
        <v>449</v>
      </c>
      <c r="U18" s="659">
        <v>477</v>
      </c>
      <c r="AC18" s="114"/>
      <c r="AI18" s="114"/>
      <c r="AO18" s="114"/>
    </row>
    <row r="19" spans="1:21" ht="13.5" customHeight="1">
      <c r="A19" s="111" t="s">
        <v>1108</v>
      </c>
      <c r="B19" s="659">
        <v>27</v>
      </c>
      <c r="C19" s="659">
        <v>44</v>
      </c>
      <c r="D19" s="659">
        <v>21</v>
      </c>
      <c r="E19" s="659">
        <v>23</v>
      </c>
      <c r="F19" s="109" t="s">
        <v>130</v>
      </c>
      <c r="G19" s="659">
        <v>667</v>
      </c>
      <c r="H19" s="659">
        <v>1533</v>
      </c>
      <c r="I19" s="659">
        <v>731</v>
      </c>
      <c r="J19" s="659">
        <v>802</v>
      </c>
      <c r="K19" s="111" t="s">
        <v>105</v>
      </c>
      <c r="L19" s="659">
        <v>608</v>
      </c>
      <c r="M19" s="659">
        <v>1519</v>
      </c>
      <c r="N19" s="659">
        <v>715</v>
      </c>
      <c r="O19" s="659">
        <v>804</v>
      </c>
      <c r="Q19" s="109" t="s">
        <v>376</v>
      </c>
      <c r="R19" s="659">
        <v>419</v>
      </c>
      <c r="S19" s="659">
        <v>904</v>
      </c>
      <c r="T19" s="659">
        <v>418</v>
      </c>
      <c r="U19" s="659">
        <v>486</v>
      </c>
    </row>
    <row r="20" spans="1:21" ht="13.5" customHeight="1">
      <c r="A20" s="111" t="s">
        <v>143</v>
      </c>
      <c r="B20" s="659">
        <v>170</v>
      </c>
      <c r="C20" s="659">
        <v>361</v>
      </c>
      <c r="D20" s="659">
        <v>165</v>
      </c>
      <c r="E20" s="659">
        <v>196</v>
      </c>
      <c r="F20" s="109" t="s">
        <v>134</v>
      </c>
      <c r="G20" s="659">
        <v>296</v>
      </c>
      <c r="H20" s="659">
        <v>730</v>
      </c>
      <c r="I20" s="659">
        <v>326</v>
      </c>
      <c r="J20" s="659">
        <v>404</v>
      </c>
      <c r="K20" s="111" t="s">
        <v>108</v>
      </c>
      <c r="L20" s="659">
        <v>616</v>
      </c>
      <c r="M20" s="659">
        <v>1439</v>
      </c>
      <c r="N20" s="659">
        <v>669</v>
      </c>
      <c r="O20" s="659">
        <v>770</v>
      </c>
      <c r="Q20" s="109" t="s">
        <v>99</v>
      </c>
      <c r="R20" s="659">
        <v>520</v>
      </c>
      <c r="S20" s="659">
        <v>1200</v>
      </c>
      <c r="T20" s="659">
        <v>581</v>
      </c>
      <c r="U20" s="659">
        <v>619</v>
      </c>
    </row>
    <row r="21" spans="1:21" ht="13.5" customHeight="1">
      <c r="A21" s="111" t="s">
        <v>147</v>
      </c>
      <c r="B21" s="659">
        <v>169</v>
      </c>
      <c r="C21" s="659">
        <v>320</v>
      </c>
      <c r="D21" s="659">
        <v>143</v>
      </c>
      <c r="E21" s="659">
        <v>177</v>
      </c>
      <c r="F21" s="109" t="s">
        <v>136</v>
      </c>
      <c r="G21" s="659">
        <v>821</v>
      </c>
      <c r="H21" s="659">
        <v>2447</v>
      </c>
      <c r="I21" s="659">
        <v>1143</v>
      </c>
      <c r="J21" s="659">
        <v>1304</v>
      </c>
      <c r="K21" s="111" t="s">
        <v>111</v>
      </c>
      <c r="L21" s="659">
        <v>510</v>
      </c>
      <c r="M21" s="659">
        <v>1274</v>
      </c>
      <c r="N21" s="659">
        <v>629</v>
      </c>
      <c r="O21" s="659">
        <v>645</v>
      </c>
      <c r="Q21" s="109" t="s">
        <v>102</v>
      </c>
      <c r="R21" s="659">
        <v>327</v>
      </c>
      <c r="S21" s="659">
        <v>835</v>
      </c>
      <c r="T21" s="659">
        <v>396</v>
      </c>
      <c r="U21" s="659">
        <v>439</v>
      </c>
    </row>
    <row r="22" spans="1:27" ht="13.5" customHeight="1">
      <c r="A22" s="111" t="s">
        <v>1109</v>
      </c>
      <c r="B22" s="659">
        <v>197</v>
      </c>
      <c r="C22" s="659">
        <v>327</v>
      </c>
      <c r="D22" s="659">
        <v>136</v>
      </c>
      <c r="E22" s="659">
        <v>191</v>
      </c>
      <c r="F22" s="117"/>
      <c r="K22" s="115"/>
      <c r="Q22" s="116"/>
      <c r="W22" s="114"/>
      <c r="X22" s="110"/>
      <c r="Y22" s="110"/>
      <c r="Z22" s="110"/>
      <c r="AA22" s="110"/>
    </row>
    <row r="23" spans="1:21" ht="13.5" customHeight="1">
      <c r="A23" s="111" t="s">
        <v>152</v>
      </c>
      <c r="B23" s="660" t="s">
        <v>891</v>
      </c>
      <c r="C23" s="660" t="s">
        <v>891</v>
      </c>
      <c r="D23" s="660" t="s">
        <v>891</v>
      </c>
      <c r="E23" s="660" t="s">
        <v>891</v>
      </c>
      <c r="F23" s="109" t="s">
        <v>140</v>
      </c>
      <c r="G23" s="659">
        <v>382</v>
      </c>
      <c r="H23" s="659">
        <v>661</v>
      </c>
      <c r="I23" s="659">
        <v>333</v>
      </c>
      <c r="J23" s="659">
        <v>328</v>
      </c>
      <c r="K23" s="111" t="s">
        <v>116</v>
      </c>
      <c r="L23" s="659">
        <v>369</v>
      </c>
      <c r="M23" s="659">
        <v>795</v>
      </c>
      <c r="N23" s="659">
        <v>390</v>
      </c>
      <c r="O23" s="659">
        <v>405</v>
      </c>
      <c r="Q23" s="109" t="s">
        <v>106</v>
      </c>
      <c r="R23" s="659">
        <v>307</v>
      </c>
      <c r="S23" s="659">
        <v>820</v>
      </c>
      <c r="T23" s="659">
        <v>382</v>
      </c>
      <c r="U23" s="659">
        <v>438</v>
      </c>
    </row>
    <row r="24" spans="1:41" ht="13.5" customHeight="1">
      <c r="A24" s="115"/>
      <c r="F24" s="109" t="s">
        <v>144</v>
      </c>
      <c r="G24" s="659">
        <v>197</v>
      </c>
      <c r="H24" s="659">
        <v>422</v>
      </c>
      <c r="I24" s="659">
        <v>188</v>
      </c>
      <c r="J24" s="659">
        <v>234</v>
      </c>
      <c r="K24" s="111" t="s">
        <v>119</v>
      </c>
      <c r="L24" s="659">
        <v>55</v>
      </c>
      <c r="M24" s="659">
        <v>120</v>
      </c>
      <c r="N24" s="659">
        <v>52</v>
      </c>
      <c r="O24" s="659">
        <v>68</v>
      </c>
      <c r="Q24" s="109" t="s">
        <v>109</v>
      </c>
      <c r="R24" s="659">
        <v>261</v>
      </c>
      <c r="S24" s="659">
        <v>658</v>
      </c>
      <c r="T24" s="659">
        <v>306</v>
      </c>
      <c r="U24" s="659">
        <v>352</v>
      </c>
      <c r="W24" s="114"/>
      <c r="X24" s="110"/>
      <c r="Y24" s="110"/>
      <c r="Z24" s="110"/>
      <c r="AA24" s="110"/>
      <c r="AC24" s="114"/>
      <c r="AI24" s="114"/>
      <c r="AO24" s="114"/>
    </row>
    <row r="25" spans="1:21" ht="13.5" customHeight="1">
      <c r="A25" s="111" t="s">
        <v>159</v>
      </c>
      <c r="B25" s="659">
        <v>163</v>
      </c>
      <c r="C25" s="659">
        <v>304</v>
      </c>
      <c r="D25" s="659">
        <v>152</v>
      </c>
      <c r="E25" s="659">
        <v>152</v>
      </c>
      <c r="F25" s="109" t="s">
        <v>148</v>
      </c>
      <c r="G25" s="659">
        <v>91</v>
      </c>
      <c r="H25" s="659">
        <v>210</v>
      </c>
      <c r="I25" s="659">
        <v>92</v>
      </c>
      <c r="J25" s="659">
        <v>118</v>
      </c>
      <c r="K25" s="111" t="s">
        <v>123</v>
      </c>
      <c r="L25" s="659">
        <v>246</v>
      </c>
      <c r="M25" s="659">
        <v>540</v>
      </c>
      <c r="N25" s="659">
        <v>263</v>
      </c>
      <c r="O25" s="659">
        <v>277</v>
      </c>
      <c r="Q25" s="109" t="s">
        <v>112</v>
      </c>
      <c r="R25" s="659">
        <v>92</v>
      </c>
      <c r="S25" s="659">
        <v>186</v>
      </c>
      <c r="T25" s="659">
        <v>78</v>
      </c>
      <c r="U25" s="659">
        <v>108</v>
      </c>
    </row>
    <row r="26" spans="1:27" ht="13.5" customHeight="1">
      <c r="A26" s="111" t="s">
        <v>163</v>
      </c>
      <c r="B26" s="659">
        <v>35</v>
      </c>
      <c r="C26" s="659">
        <v>72</v>
      </c>
      <c r="D26" s="659">
        <v>38</v>
      </c>
      <c r="E26" s="659">
        <v>34</v>
      </c>
      <c r="F26" s="109" t="s">
        <v>153</v>
      </c>
      <c r="G26" s="659">
        <v>360</v>
      </c>
      <c r="H26" s="659">
        <v>962</v>
      </c>
      <c r="I26" s="659">
        <v>471</v>
      </c>
      <c r="J26" s="659">
        <v>491</v>
      </c>
      <c r="K26" s="111" t="s">
        <v>127</v>
      </c>
      <c r="L26" s="659">
        <v>454</v>
      </c>
      <c r="M26" s="659">
        <v>992</v>
      </c>
      <c r="N26" s="659">
        <v>491</v>
      </c>
      <c r="O26" s="659">
        <v>501</v>
      </c>
      <c r="Q26" s="109" t="s">
        <v>117</v>
      </c>
      <c r="R26" s="659">
        <v>190</v>
      </c>
      <c r="S26" s="659">
        <v>293</v>
      </c>
      <c r="T26" s="659">
        <v>159</v>
      </c>
      <c r="U26" s="659">
        <v>134</v>
      </c>
      <c r="W26" s="114"/>
      <c r="X26" s="110"/>
      <c r="Y26" s="110"/>
      <c r="Z26" s="110"/>
      <c r="AA26" s="110"/>
    </row>
    <row r="27" spans="1:21" ht="13.5" customHeight="1">
      <c r="A27" s="111" t="s">
        <v>167</v>
      </c>
      <c r="B27" s="659">
        <v>209</v>
      </c>
      <c r="C27" s="659">
        <v>533</v>
      </c>
      <c r="D27" s="659">
        <v>237</v>
      </c>
      <c r="E27" s="659">
        <v>296</v>
      </c>
      <c r="F27" s="109" t="s">
        <v>156</v>
      </c>
      <c r="G27" s="659">
        <v>326</v>
      </c>
      <c r="H27" s="659">
        <v>823</v>
      </c>
      <c r="I27" s="659">
        <v>388</v>
      </c>
      <c r="J27" s="659">
        <v>435</v>
      </c>
      <c r="K27" s="111" t="s">
        <v>696</v>
      </c>
      <c r="L27" s="659">
        <v>378</v>
      </c>
      <c r="M27" s="659">
        <v>961</v>
      </c>
      <c r="N27" s="659">
        <v>461</v>
      </c>
      <c r="O27" s="659">
        <v>500</v>
      </c>
      <c r="Q27" s="109" t="s">
        <v>120</v>
      </c>
      <c r="R27" s="659">
        <v>334</v>
      </c>
      <c r="S27" s="659">
        <v>688</v>
      </c>
      <c r="T27" s="659">
        <v>313</v>
      </c>
      <c r="U27" s="659">
        <v>375</v>
      </c>
    </row>
    <row r="28" spans="1:17" ht="13.5" customHeight="1">
      <c r="A28" s="111" t="s">
        <v>171</v>
      </c>
      <c r="B28" s="659">
        <v>237</v>
      </c>
      <c r="C28" s="659">
        <v>477</v>
      </c>
      <c r="D28" s="659">
        <v>237</v>
      </c>
      <c r="E28" s="659">
        <v>240</v>
      </c>
      <c r="F28" s="117"/>
      <c r="K28" s="115"/>
      <c r="Q28" s="116"/>
    </row>
    <row r="29" spans="1:21" ht="13.5" customHeight="1">
      <c r="A29" s="111" t="s">
        <v>172</v>
      </c>
      <c r="B29" s="659">
        <v>490</v>
      </c>
      <c r="C29" s="659">
        <v>901</v>
      </c>
      <c r="D29" s="659">
        <v>408</v>
      </c>
      <c r="E29" s="659">
        <v>493</v>
      </c>
      <c r="F29" s="109" t="s">
        <v>160</v>
      </c>
      <c r="G29" s="659">
        <v>202</v>
      </c>
      <c r="H29" s="659">
        <v>495</v>
      </c>
      <c r="I29" s="659">
        <v>241</v>
      </c>
      <c r="J29" s="659">
        <v>254</v>
      </c>
      <c r="K29" s="444" t="s">
        <v>697</v>
      </c>
      <c r="L29" s="659">
        <v>1127</v>
      </c>
      <c r="M29" s="659">
        <v>3143</v>
      </c>
      <c r="N29" s="659">
        <v>1547</v>
      </c>
      <c r="O29" s="659">
        <v>1596</v>
      </c>
      <c r="Q29" s="109" t="s">
        <v>899</v>
      </c>
      <c r="R29" s="659">
        <v>174</v>
      </c>
      <c r="S29" s="659">
        <v>567</v>
      </c>
      <c r="T29" s="659">
        <v>270</v>
      </c>
      <c r="U29" s="659">
        <v>297</v>
      </c>
    </row>
    <row r="30" spans="1:41" ht="13.5" customHeight="1">
      <c r="A30" s="115"/>
      <c r="F30" s="109" t="s">
        <v>164</v>
      </c>
      <c r="G30" s="659">
        <v>521</v>
      </c>
      <c r="H30" s="659">
        <v>1512</v>
      </c>
      <c r="I30" s="659">
        <v>695</v>
      </c>
      <c r="J30" s="659">
        <v>817</v>
      </c>
      <c r="K30" s="111" t="s">
        <v>137</v>
      </c>
      <c r="L30" s="659">
        <v>586</v>
      </c>
      <c r="M30" s="659">
        <v>1351</v>
      </c>
      <c r="N30" s="659">
        <v>652</v>
      </c>
      <c r="O30" s="659">
        <v>699</v>
      </c>
      <c r="Q30" s="109" t="s">
        <v>124</v>
      </c>
      <c r="R30" s="659">
        <v>279</v>
      </c>
      <c r="S30" s="659">
        <v>532</v>
      </c>
      <c r="T30" s="659">
        <v>256</v>
      </c>
      <c r="U30" s="659">
        <v>276</v>
      </c>
      <c r="AC30" s="114"/>
      <c r="AI30" s="114"/>
      <c r="AO30" s="114"/>
    </row>
    <row r="31" spans="1:21" ht="13.5" customHeight="1">
      <c r="A31" s="111" t="s">
        <v>179</v>
      </c>
      <c r="B31" s="659">
        <v>400</v>
      </c>
      <c r="C31" s="659">
        <v>788</v>
      </c>
      <c r="D31" s="659">
        <v>376</v>
      </c>
      <c r="E31" s="659">
        <v>412</v>
      </c>
      <c r="F31" s="109" t="s">
        <v>168</v>
      </c>
      <c r="G31" s="659">
        <v>174</v>
      </c>
      <c r="H31" s="659">
        <v>497</v>
      </c>
      <c r="I31" s="659">
        <v>243</v>
      </c>
      <c r="J31" s="659">
        <v>254</v>
      </c>
      <c r="K31" s="111" t="s">
        <v>141</v>
      </c>
      <c r="L31" s="659">
        <v>710</v>
      </c>
      <c r="M31" s="659">
        <v>1544</v>
      </c>
      <c r="N31" s="659">
        <v>769</v>
      </c>
      <c r="O31" s="659">
        <v>775</v>
      </c>
      <c r="Q31" s="109" t="s">
        <v>128</v>
      </c>
      <c r="R31" s="659">
        <v>268</v>
      </c>
      <c r="S31" s="659">
        <v>673</v>
      </c>
      <c r="T31" s="659">
        <v>311</v>
      </c>
      <c r="U31" s="659">
        <v>362</v>
      </c>
    </row>
    <row r="32" spans="1:27" ht="13.5" customHeight="1">
      <c r="A32" s="111" t="s">
        <v>183</v>
      </c>
      <c r="B32" s="659">
        <v>697</v>
      </c>
      <c r="C32" s="659">
        <v>1259</v>
      </c>
      <c r="D32" s="659">
        <v>617</v>
      </c>
      <c r="E32" s="659">
        <v>642</v>
      </c>
      <c r="F32" s="109" t="s">
        <v>173</v>
      </c>
      <c r="G32" s="659">
        <v>194</v>
      </c>
      <c r="H32" s="659">
        <v>502</v>
      </c>
      <c r="I32" s="659">
        <v>243</v>
      </c>
      <c r="J32" s="659">
        <v>259</v>
      </c>
      <c r="K32" s="111" t="s">
        <v>145</v>
      </c>
      <c r="L32" s="659">
        <v>594</v>
      </c>
      <c r="M32" s="659">
        <v>1463</v>
      </c>
      <c r="N32" s="659">
        <v>672</v>
      </c>
      <c r="O32" s="659">
        <v>791</v>
      </c>
      <c r="Q32" s="109" t="s">
        <v>131</v>
      </c>
      <c r="R32" s="659">
        <v>502</v>
      </c>
      <c r="S32" s="659">
        <v>1282</v>
      </c>
      <c r="T32" s="659">
        <v>601</v>
      </c>
      <c r="U32" s="659">
        <v>681</v>
      </c>
      <c r="W32" s="114"/>
      <c r="X32" s="110"/>
      <c r="Y32" s="110"/>
      <c r="Z32" s="110"/>
      <c r="AA32" s="110"/>
    </row>
    <row r="33" spans="1:21" ht="13.5" customHeight="1">
      <c r="A33" s="111" t="s">
        <v>186</v>
      </c>
      <c r="B33" s="659">
        <v>470</v>
      </c>
      <c r="C33" s="659">
        <v>1037</v>
      </c>
      <c r="D33" s="659">
        <v>501</v>
      </c>
      <c r="E33" s="659">
        <v>536</v>
      </c>
      <c r="F33" s="109" t="s">
        <v>176</v>
      </c>
      <c r="G33" s="659">
        <v>97</v>
      </c>
      <c r="H33" s="659">
        <v>292</v>
      </c>
      <c r="I33" s="659">
        <v>144</v>
      </c>
      <c r="J33" s="659">
        <v>148</v>
      </c>
      <c r="K33" s="111" t="s">
        <v>149</v>
      </c>
      <c r="L33" s="659">
        <v>863</v>
      </c>
      <c r="M33" s="659">
        <v>2089</v>
      </c>
      <c r="N33" s="659">
        <v>1032</v>
      </c>
      <c r="O33" s="659">
        <v>1057</v>
      </c>
      <c r="Q33" s="109" t="s">
        <v>135</v>
      </c>
      <c r="R33" s="659">
        <v>207</v>
      </c>
      <c r="S33" s="659">
        <v>503</v>
      </c>
      <c r="T33" s="659">
        <v>239</v>
      </c>
      <c r="U33" s="659">
        <v>264</v>
      </c>
    </row>
    <row r="34" spans="1:17" ht="13.5" customHeight="1">
      <c r="A34" s="111" t="s">
        <v>190</v>
      </c>
      <c r="B34" s="659">
        <v>399</v>
      </c>
      <c r="C34" s="659">
        <v>971</v>
      </c>
      <c r="D34" s="659">
        <v>450</v>
      </c>
      <c r="E34" s="659">
        <v>521</v>
      </c>
      <c r="F34" s="117"/>
      <c r="K34" s="115"/>
      <c r="Q34" s="116"/>
    </row>
    <row r="35" spans="1:21" ht="13.5" customHeight="1">
      <c r="A35" s="111" t="s">
        <v>191</v>
      </c>
      <c r="B35" s="660" t="s">
        <v>891</v>
      </c>
      <c r="C35" s="660" t="s">
        <v>891</v>
      </c>
      <c r="D35" s="660" t="s">
        <v>891</v>
      </c>
      <c r="E35" s="660" t="s">
        <v>891</v>
      </c>
      <c r="F35" s="109" t="s">
        <v>180</v>
      </c>
      <c r="G35" s="659">
        <v>146</v>
      </c>
      <c r="H35" s="659">
        <v>407</v>
      </c>
      <c r="I35" s="659">
        <v>199</v>
      </c>
      <c r="J35" s="659">
        <v>208</v>
      </c>
      <c r="K35" s="111" t="s">
        <v>154</v>
      </c>
      <c r="L35" s="659">
        <v>167</v>
      </c>
      <c r="M35" s="659">
        <v>369</v>
      </c>
      <c r="N35" s="659">
        <v>165</v>
      </c>
      <c r="O35" s="659">
        <v>204</v>
      </c>
      <c r="Q35" s="109" t="s">
        <v>138</v>
      </c>
      <c r="R35" s="659">
        <v>44</v>
      </c>
      <c r="S35" s="659">
        <v>85</v>
      </c>
      <c r="T35" s="659">
        <v>39</v>
      </c>
      <c r="U35" s="659">
        <v>46</v>
      </c>
    </row>
    <row r="36" spans="1:41" ht="13.5" customHeight="1">
      <c r="A36" s="115"/>
      <c r="F36" s="109" t="s">
        <v>184</v>
      </c>
      <c r="G36" s="659">
        <v>224</v>
      </c>
      <c r="H36" s="659">
        <v>477</v>
      </c>
      <c r="I36" s="659">
        <v>206</v>
      </c>
      <c r="J36" s="659">
        <v>271</v>
      </c>
      <c r="K36" s="111" t="s">
        <v>157</v>
      </c>
      <c r="L36" s="659">
        <v>205</v>
      </c>
      <c r="M36" s="659">
        <v>436</v>
      </c>
      <c r="N36" s="659">
        <v>218</v>
      </c>
      <c r="O36" s="659">
        <v>218</v>
      </c>
      <c r="Q36" s="109" t="s">
        <v>142</v>
      </c>
      <c r="R36" s="659">
        <v>138</v>
      </c>
      <c r="S36" s="659">
        <v>231</v>
      </c>
      <c r="T36" s="659">
        <v>109</v>
      </c>
      <c r="U36" s="659">
        <v>122</v>
      </c>
      <c r="AC36" s="114"/>
      <c r="AI36" s="114"/>
      <c r="AO36" s="114"/>
    </row>
    <row r="37" spans="1:21" ht="13.5" customHeight="1">
      <c r="A37" s="111" t="s">
        <v>198</v>
      </c>
      <c r="B37" s="659">
        <v>119</v>
      </c>
      <c r="C37" s="659">
        <v>259</v>
      </c>
      <c r="D37" s="659">
        <v>100</v>
      </c>
      <c r="E37" s="659">
        <v>159</v>
      </c>
      <c r="F37" s="109" t="s">
        <v>187</v>
      </c>
      <c r="G37" s="659">
        <v>225</v>
      </c>
      <c r="H37" s="659">
        <v>816</v>
      </c>
      <c r="I37" s="659">
        <v>431</v>
      </c>
      <c r="J37" s="659">
        <v>385</v>
      </c>
      <c r="K37" s="111" t="s">
        <v>161</v>
      </c>
      <c r="L37" s="660" t="s">
        <v>90</v>
      </c>
      <c r="M37" s="660" t="s">
        <v>90</v>
      </c>
      <c r="N37" s="660" t="s">
        <v>90</v>
      </c>
      <c r="O37" s="660" t="s">
        <v>90</v>
      </c>
      <c r="Q37" s="109" t="s">
        <v>146</v>
      </c>
      <c r="R37" s="659">
        <v>245</v>
      </c>
      <c r="S37" s="659">
        <v>544</v>
      </c>
      <c r="T37" s="659">
        <v>238</v>
      </c>
      <c r="U37" s="659">
        <v>306</v>
      </c>
    </row>
    <row r="38" spans="1:21" ht="13.5" customHeight="1">
      <c r="A38" s="111" t="s">
        <v>699</v>
      </c>
      <c r="B38" s="659">
        <v>129</v>
      </c>
      <c r="C38" s="659">
        <v>315</v>
      </c>
      <c r="D38" s="659">
        <v>153</v>
      </c>
      <c r="E38" s="659">
        <v>162</v>
      </c>
      <c r="F38" s="109" t="s">
        <v>192</v>
      </c>
      <c r="G38" s="659">
        <v>285</v>
      </c>
      <c r="H38" s="659">
        <v>595</v>
      </c>
      <c r="I38" s="659">
        <v>282</v>
      </c>
      <c r="J38" s="659">
        <v>313</v>
      </c>
      <c r="K38" s="111" t="s">
        <v>165</v>
      </c>
      <c r="L38" s="659">
        <v>385</v>
      </c>
      <c r="M38" s="659">
        <v>904</v>
      </c>
      <c r="N38" s="659">
        <v>432</v>
      </c>
      <c r="O38" s="659">
        <v>472</v>
      </c>
      <c r="Q38" s="109" t="s">
        <v>150</v>
      </c>
      <c r="R38" s="659">
        <v>527</v>
      </c>
      <c r="S38" s="659">
        <v>1094</v>
      </c>
      <c r="T38" s="659">
        <v>532</v>
      </c>
      <c r="U38" s="659">
        <v>562</v>
      </c>
    </row>
    <row r="39" spans="1:21" ht="13.5" customHeight="1">
      <c r="A39" s="111" t="s">
        <v>205</v>
      </c>
      <c r="B39" s="659">
        <v>246</v>
      </c>
      <c r="C39" s="659">
        <v>436</v>
      </c>
      <c r="D39" s="659">
        <v>193</v>
      </c>
      <c r="E39" s="659">
        <v>243</v>
      </c>
      <c r="F39" s="109" t="s">
        <v>195</v>
      </c>
      <c r="G39" s="659">
        <v>357</v>
      </c>
      <c r="H39" s="659">
        <v>757</v>
      </c>
      <c r="I39" s="659">
        <v>344</v>
      </c>
      <c r="J39" s="659">
        <v>413</v>
      </c>
      <c r="K39" s="111" t="s">
        <v>169</v>
      </c>
      <c r="L39" s="659">
        <v>163</v>
      </c>
      <c r="M39" s="659">
        <v>405</v>
      </c>
      <c r="N39" s="659">
        <v>200</v>
      </c>
      <c r="O39" s="659">
        <v>205</v>
      </c>
      <c r="Q39" s="109" t="s">
        <v>155</v>
      </c>
      <c r="R39" s="659">
        <v>291</v>
      </c>
      <c r="S39" s="659">
        <v>671</v>
      </c>
      <c r="T39" s="659">
        <v>318</v>
      </c>
      <c r="U39" s="659">
        <v>353</v>
      </c>
    </row>
    <row r="40" spans="1:35" ht="13.5" customHeight="1">
      <c r="A40" s="111" t="s">
        <v>209</v>
      </c>
      <c r="B40" s="659">
        <v>179</v>
      </c>
      <c r="C40" s="659">
        <v>274</v>
      </c>
      <c r="D40" s="659">
        <v>116</v>
      </c>
      <c r="E40" s="659">
        <v>158</v>
      </c>
      <c r="F40" s="117"/>
      <c r="K40" s="115"/>
      <c r="Q40" s="116"/>
      <c r="AI40" s="114"/>
    </row>
    <row r="41" spans="1:37" ht="13.5" customHeight="1">
      <c r="A41" s="111" t="s">
        <v>210</v>
      </c>
      <c r="B41" s="659">
        <v>171</v>
      </c>
      <c r="C41" s="659">
        <v>338</v>
      </c>
      <c r="D41" s="659">
        <v>149</v>
      </c>
      <c r="E41" s="659">
        <v>189</v>
      </c>
      <c r="F41" s="109" t="s">
        <v>892</v>
      </c>
      <c r="G41" s="659">
        <v>294</v>
      </c>
      <c r="H41" s="659">
        <v>797</v>
      </c>
      <c r="I41" s="659">
        <v>369</v>
      </c>
      <c r="J41" s="659">
        <v>428</v>
      </c>
      <c r="K41" s="111" t="s">
        <v>174</v>
      </c>
      <c r="L41" s="659">
        <v>263</v>
      </c>
      <c r="M41" s="659">
        <v>552</v>
      </c>
      <c r="N41" s="659">
        <v>297</v>
      </c>
      <c r="O41" s="659">
        <v>255</v>
      </c>
      <c r="Q41" s="109" t="s">
        <v>158</v>
      </c>
      <c r="R41" s="659">
        <v>457</v>
      </c>
      <c r="S41" s="659">
        <v>1105</v>
      </c>
      <c r="T41" s="659">
        <v>535</v>
      </c>
      <c r="U41" s="659">
        <v>570</v>
      </c>
      <c r="AI41" s="114"/>
      <c r="AK41" s="118"/>
    </row>
    <row r="42" spans="1:41" ht="13.5" customHeight="1">
      <c r="A42" s="115"/>
      <c r="F42" s="109" t="s">
        <v>202</v>
      </c>
      <c r="G42" s="659">
        <v>106</v>
      </c>
      <c r="H42" s="659">
        <v>231</v>
      </c>
      <c r="I42" s="659">
        <v>116</v>
      </c>
      <c r="J42" s="659">
        <v>115</v>
      </c>
      <c r="K42" s="111" t="s">
        <v>177</v>
      </c>
      <c r="L42" s="659">
        <v>326</v>
      </c>
      <c r="M42" s="659">
        <v>610</v>
      </c>
      <c r="N42" s="659">
        <v>293</v>
      </c>
      <c r="O42" s="659">
        <v>317</v>
      </c>
      <c r="Q42" s="109" t="s">
        <v>162</v>
      </c>
      <c r="R42" s="659">
        <v>379</v>
      </c>
      <c r="S42" s="659">
        <v>834</v>
      </c>
      <c r="T42" s="659">
        <v>388</v>
      </c>
      <c r="U42" s="659">
        <v>446</v>
      </c>
      <c r="AC42" s="114"/>
      <c r="AI42" s="114"/>
      <c r="AO42" s="114"/>
    </row>
    <row r="43" spans="1:21" ht="13.5" customHeight="1">
      <c r="A43" s="111" t="s">
        <v>223</v>
      </c>
      <c r="B43" s="659">
        <v>125</v>
      </c>
      <c r="C43" s="659">
        <v>304</v>
      </c>
      <c r="D43" s="659">
        <v>148</v>
      </c>
      <c r="E43" s="659">
        <v>156</v>
      </c>
      <c r="F43" s="109" t="s">
        <v>206</v>
      </c>
      <c r="G43" s="659">
        <v>203</v>
      </c>
      <c r="H43" s="659">
        <v>352</v>
      </c>
      <c r="I43" s="659">
        <v>172</v>
      </c>
      <c r="J43" s="659">
        <v>180</v>
      </c>
      <c r="K43" s="111" t="s">
        <v>181</v>
      </c>
      <c r="L43" s="659">
        <v>139</v>
      </c>
      <c r="M43" s="659">
        <v>314</v>
      </c>
      <c r="N43" s="659">
        <v>156</v>
      </c>
      <c r="O43" s="659">
        <v>158</v>
      </c>
      <c r="Q43" s="109" t="s">
        <v>166</v>
      </c>
      <c r="R43" s="659">
        <v>218</v>
      </c>
      <c r="S43" s="659">
        <v>448</v>
      </c>
      <c r="T43" s="659">
        <v>197</v>
      </c>
      <c r="U43" s="659">
        <v>251</v>
      </c>
    </row>
    <row r="44" spans="1:21" ht="13.5" customHeight="1">
      <c r="A44" s="111" t="s">
        <v>227</v>
      </c>
      <c r="B44" s="659">
        <v>605</v>
      </c>
      <c r="C44" s="659">
        <v>1331</v>
      </c>
      <c r="D44" s="659">
        <v>661</v>
      </c>
      <c r="E44" s="659">
        <v>670</v>
      </c>
      <c r="F44" s="109" t="s">
        <v>211</v>
      </c>
      <c r="G44" s="659">
        <v>211</v>
      </c>
      <c r="H44" s="659">
        <v>360</v>
      </c>
      <c r="I44" s="659">
        <v>175</v>
      </c>
      <c r="J44" s="659">
        <v>185</v>
      </c>
      <c r="K44" s="111" t="s">
        <v>185</v>
      </c>
      <c r="L44" s="659">
        <v>550</v>
      </c>
      <c r="M44" s="659">
        <v>1282</v>
      </c>
      <c r="N44" s="659">
        <v>628</v>
      </c>
      <c r="O44" s="659">
        <v>654</v>
      </c>
      <c r="Q44" s="109" t="s">
        <v>170</v>
      </c>
      <c r="R44" s="661">
        <v>187</v>
      </c>
      <c r="S44" s="661">
        <v>340</v>
      </c>
      <c r="T44" s="661">
        <v>152</v>
      </c>
      <c r="U44" s="661">
        <v>188</v>
      </c>
    </row>
    <row r="45" spans="1:21" ht="13.5" customHeight="1">
      <c r="A45" s="111" t="s">
        <v>231</v>
      </c>
      <c r="B45" s="659">
        <v>545</v>
      </c>
      <c r="C45" s="659">
        <v>1319</v>
      </c>
      <c r="D45" s="659">
        <v>640</v>
      </c>
      <c r="E45" s="659">
        <v>679</v>
      </c>
      <c r="F45" s="109" t="s">
        <v>700</v>
      </c>
      <c r="G45" s="34" t="s">
        <v>90</v>
      </c>
      <c r="H45" s="34" t="s">
        <v>90</v>
      </c>
      <c r="I45" s="34" t="s">
        <v>90</v>
      </c>
      <c r="J45" s="34" t="s">
        <v>90</v>
      </c>
      <c r="K45" s="111" t="s">
        <v>188</v>
      </c>
      <c r="L45" s="659">
        <v>727</v>
      </c>
      <c r="M45" s="659">
        <v>1835</v>
      </c>
      <c r="N45" s="659">
        <v>910</v>
      </c>
      <c r="O45" s="659">
        <v>925</v>
      </c>
      <c r="Q45" s="109" t="s">
        <v>175</v>
      </c>
      <c r="R45" s="659">
        <v>6</v>
      </c>
      <c r="S45" s="659">
        <v>18</v>
      </c>
      <c r="T45" s="659">
        <v>8</v>
      </c>
      <c r="U45" s="659">
        <v>10</v>
      </c>
    </row>
    <row r="46" spans="1:17" ht="13.5" customHeight="1">
      <c r="A46" s="111" t="s">
        <v>235</v>
      </c>
      <c r="B46" s="659">
        <v>576</v>
      </c>
      <c r="C46" s="659">
        <v>1481</v>
      </c>
      <c r="D46" s="659">
        <v>710</v>
      </c>
      <c r="E46" s="659">
        <v>771</v>
      </c>
      <c r="F46" s="117"/>
      <c r="K46" s="115"/>
      <c r="Q46" s="116"/>
    </row>
    <row r="47" spans="1:21" ht="13.5" customHeight="1">
      <c r="A47" s="111" t="s">
        <v>236</v>
      </c>
      <c r="B47" s="659">
        <v>494</v>
      </c>
      <c r="C47" s="659">
        <v>1238</v>
      </c>
      <c r="D47" s="659">
        <v>600</v>
      </c>
      <c r="E47" s="659">
        <v>638</v>
      </c>
      <c r="F47" s="109" t="s">
        <v>220</v>
      </c>
      <c r="G47" s="659">
        <v>1108</v>
      </c>
      <c r="H47" s="659">
        <v>2764</v>
      </c>
      <c r="I47" s="659">
        <v>1319</v>
      </c>
      <c r="J47" s="659">
        <v>1445</v>
      </c>
      <c r="K47" s="111" t="s">
        <v>193</v>
      </c>
      <c r="L47" s="659">
        <v>179</v>
      </c>
      <c r="M47" s="659">
        <v>370</v>
      </c>
      <c r="N47" s="659">
        <v>175</v>
      </c>
      <c r="O47" s="659">
        <v>195</v>
      </c>
      <c r="Q47" s="109" t="s">
        <v>178</v>
      </c>
      <c r="R47" s="659">
        <v>199</v>
      </c>
      <c r="S47" s="659">
        <v>288</v>
      </c>
      <c r="T47" s="659">
        <v>150</v>
      </c>
      <c r="U47" s="659">
        <v>138</v>
      </c>
    </row>
    <row r="48" spans="1:41" ht="13.5" customHeight="1">
      <c r="A48" s="115"/>
      <c r="F48" s="109" t="s">
        <v>224</v>
      </c>
      <c r="G48" s="659">
        <v>540</v>
      </c>
      <c r="H48" s="659">
        <v>1313</v>
      </c>
      <c r="I48" s="659">
        <v>645</v>
      </c>
      <c r="J48" s="659">
        <v>668</v>
      </c>
      <c r="K48" s="111" t="s">
        <v>196</v>
      </c>
      <c r="L48" s="659">
        <v>552</v>
      </c>
      <c r="M48" s="659">
        <v>996</v>
      </c>
      <c r="N48" s="659">
        <v>440</v>
      </c>
      <c r="O48" s="659">
        <v>556</v>
      </c>
      <c r="Q48" s="109" t="s">
        <v>182</v>
      </c>
      <c r="R48" s="659">
        <v>118</v>
      </c>
      <c r="S48" s="659">
        <v>206</v>
      </c>
      <c r="T48" s="659">
        <v>115</v>
      </c>
      <c r="U48" s="659">
        <v>91</v>
      </c>
      <c r="AC48" s="114"/>
      <c r="AI48" s="114"/>
      <c r="AO48" s="114"/>
    </row>
    <row r="49" spans="1:21" ht="13.5" customHeight="1">
      <c r="A49" s="111" t="s">
        <v>243</v>
      </c>
      <c r="B49" s="659">
        <v>563</v>
      </c>
      <c r="C49" s="659">
        <v>1446</v>
      </c>
      <c r="D49" s="659">
        <v>681</v>
      </c>
      <c r="E49" s="659">
        <v>765</v>
      </c>
      <c r="F49" s="109" t="s">
        <v>228</v>
      </c>
      <c r="G49" s="659">
        <v>493</v>
      </c>
      <c r="H49" s="659">
        <v>1345</v>
      </c>
      <c r="I49" s="659">
        <v>678</v>
      </c>
      <c r="J49" s="659">
        <v>667</v>
      </c>
      <c r="K49" s="111" t="s">
        <v>200</v>
      </c>
      <c r="L49" s="659">
        <v>291</v>
      </c>
      <c r="M49" s="659">
        <v>677</v>
      </c>
      <c r="N49" s="659">
        <v>275</v>
      </c>
      <c r="O49" s="659">
        <v>402</v>
      </c>
      <c r="Q49" s="109" t="s">
        <v>703</v>
      </c>
      <c r="R49" s="659">
        <v>212</v>
      </c>
      <c r="S49" s="659">
        <v>490</v>
      </c>
      <c r="T49" s="659">
        <v>221</v>
      </c>
      <c r="U49" s="659">
        <v>269</v>
      </c>
    </row>
    <row r="50" spans="1:21" ht="13.5" customHeight="1">
      <c r="A50" s="111" t="s">
        <v>247</v>
      </c>
      <c r="B50" s="659">
        <v>298</v>
      </c>
      <c r="C50" s="659">
        <v>690</v>
      </c>
      <c r="D50" s="659">
        <v>318</v>
      </c>
      <c r="E50" s="659">
        <v>372</v>
      </c>
      <c r="F50" s="109" t="s">
        <v>232</v>
      </c>
      <c r="G50" s="659">
        <v>721</v>
      </c>
      <c r="H50" s="659">
        <v>1755</v>
      </c>
      <c r="I50" s="659">
        <v>875</v>
      </c>
      <c r="J50" s="659">
        <v>880</v>
      </c>
      <c r="K50" s="111" t="s">
        <v>203</v>
      </c>
      <c r="L50" s="659">
        <v>288</v>
      </c>
      <c r="M50" s="659">
        <v>643</v>
      </c>
      <c r="N50" s="659">
        <v>302</v>
      </c>
      <c r="O50" s="659">
        <v>341</v>
      </c>
      <c r="Q50" s="109" t="s">
        <v>189</v>
      </c>
      <c r="R50" s="659">
        <v>228</v>
      </c>
      <c r="S50" s="659">
        <v>449</v>
      </c>
      <c r="T50" s="659">
        <v>207</v>
      </c>
      <c r="U50" s="659">
        <v>242</v>
      </c>
    </row>
    <row r="51" spans="1:21" ht="13.5" customHeight="1">
      <c r="A51" s="111" t="s">
        <v>251</v>
      </c>
      <c r="B51" s="659">
        <v>343</v>
      </c>
      <c r="C51" s="659">
        <v>836</v>
      </c>
      <c r="D51" s="659">
        <v>410</v>
      </c>
      <c r="E51" s="659">
        <v>426</v>
      </c>
      <c r="F51" s="109" t="s">
        <v>237</v>
      </c>
      <c r="G51" s="659">
        <v>1086</v>
      </c>
      <c r="H51" s="659">
        <v>2729</v>
      </c>
      <c r="I51" s="659">
        <v>1315</v>
      </c>
      <c r="J51" s="659">
        <v>1414</v>
      </c>
      <c r="K51" s="111" t="s">
        <v>207</v>
      </c>
      <c r="L51" s="659">
        <v>415</v>
      </c>
      <c r="M51" s="659">
        <v>995</v>
      </c>
      <c r="N51" s="659">
        <v>468</v>
      </c>
      <c r="O51" s="659">
        <v>527</v>
      </c>
      <c r="Q51" s="109" t="s">
        <v>194</v>
      </c>
      <c r="R51" s="659">
        <v>239</v>
      </c>
      <c r="S51" s="659">
        <v>467</v>
      </c>
      <c r="T51" s="659">
        <v>214</v>
      </c>
      <c r="U51" s="659">
        <v>253</v>
      </c>
    </row>
    <row r="52" spans="1:17" ht="13.5" customHeight="1">
      <c r="A52" s="111" t="s">
        <v>255</v>
      </c>
      <c r="B52" s="659">
        <v>141</v>
      </c>
      <c r="C52" s="659">
        <v>334</v>
      </c>
      <c r="D52" s="659">
        <v>163</v>
      </c>
      <c r="E52" s="659">
        <v>171</v>
      </c>
      <c r="F52" s="117"/>
      <c r="K52" s="115"/>
      <c r="Q52" s="116"/>
    </row>
    <row r="53" spans="1:21" ht="13.5" customHeight="1">
      <c r="A53" s="111" t="s">
        <v>256</v>
      </c>
      <c r="B53" s="659">
        <v>48</v>
      </c>
      <c r="C53" s="659">
        <v>145</v>
      </c>
      <c r="D53" s="659">
        <v>84</v>
      </c>
      <c r="E53" s="659">
        <v>61</v>
      </c>
      <c r="F53" s="109" t="s">
        <v>240</v>
      </c>
      <c r="G53" s="659">
        <v>605</v>
      </c>
      <c r="H53" s="659">
        <v>1603</v>
      </c>
      <c r="I53" s="659">
        <v>796</v>
      </c>
      <c r="J53" s="659">
        <v>807</v>
      </c>
      <c r="K53" s="111" t="s">
        <v>218</v>
      </c>
      <c r="L53" s="659">
        <v>463</v>
      </c>
      <c r="M53" s="659">
        <v>1202</v>
      </c>
      <c r="N53" s="659">
        <v>569</v>
      </c>
      <c r="O53" s="659">
        <v>633</v>
      </c>
      <c r="Q53" s="109" t="s">
        <v>197</v>
      </c>
      <c r="R53" s="659">
        <v>356</v>
      </c>
      <c r="S53" s="659">
        <v>654</v>
      </c>
      <c r="T53" s="659">
        <v>319</v>
      </c>
      <c r="U53" s="659">
        <v>335</v>
      </c>
    </row>
    <row r="54" spans="1:21" ht="13.5" customHeight="1">
      <c r="A54" s="115"/>
      <c r="F54" s="443" t="s">
        <v>893</v>
      </c>
      <c r="G54" s="659">
        <v>55</v>
      </c>
      <c r="H54" s="659">
        <v>106</v>
      </c>
      <c r="I54" s="659">
        <v>55</v>
      </c>
      <c r="J54" s="659">
        <v>51</v>
      </c>
      <c r="K54" s="111" t="s">
        <v>221</v>
      </c>
      <c r="L54" s="659">
        <v>115</v>
      </c>
      <c r="M54" s="659">
        <v>284</v>
      </c>
      <c r="N54" s="659">
        <v>138</v>
      </c>
      <c r="O54" s="659">
        <v>146</v>
      </c>
      <c r="Q54" s="109" t="s">
        <v>201</v>
      </c>
      <c r="R54" s="659">
        <v>251</v>
      </c>
      <c r="S54" s="659">
        <v>494</v>
      </c>
      <c r="T54" s="659">
        <v>226</v>
      </c>
      <c r="U54" s="659">
        <v>268</v>
      </c>
    </row>
    <row r="55" spans="1:21" ht="13.5" customHeight="1">
      <c r="A55" s="111" t="s">
        <v>261</v>
      </c>
      <c r="B55" s="659">
        <v>34</v>
      </c>
      <c r="C55" s="659">
        <v>86</v>
      </c>
      <c r="D55" s="659">
        <v>40</v>
      </c>
      <c r="E55" s="659">
        <v>46</v>
      </c>
      <c r="F55" s="109" t="s">
        <v>252</v>
      </c>
      <c r="G55" s="659">
        <v>90</v>
      </c>
      <c r="H55" s="659">
        <v>218</v>
      </c>
      <c r="I55" s="659">
        <v>84</v>
      </c>
      <c r="J55" s="659">
        <v>134</v>
      </c>
      <c r="K55" s="111" t="s">
        <v>225</v>
      </c>
      <c r="L55" s="659">
        <v>599</v>
      </c>
      <c r="M55" s="659">
        <v>1102</v>
      </c>
      <c r="N55" s="659">
        <v>548</v>
      </c>
      <c r="O55" s="659">
        <v>554</v>
      </c>
      <c r="Q55" s="109" t="s">
        <v>204</v>
      </c>
      <c r="R55" s="659">
        <v>227</v>
      </c>
      <c r="S55" s="659">
        <v>570</v>
      </c>
      <c r="T55" s="659">
        <v>260</v>
      </c>
      <c r="U55" s="659">
        <v>310</v>
      </c>
    </row>
    <row r="56" spans="1:21" ht="13.5" customHeight="1">
      <c r="A56" s="111" t="s">
        <v>264</v>
      </c>
      <c r="B56" s="659">
        <v>136</v>
      </c>
      <c r="C56" s="659">
        <v>329</v>
      </c>
      <c r="D56" s="659">
        <v>152</v>
      </c>
      <c r="E56" s="659">
        <v>177</v>
      </c>
      <c r="F56" s="109" t="s">
        <v>708</v>
      </c>
      <c r="G56" s="659">
        <v>539</v>
      </c>
      <c r="H56" s="659">
        <v>1375</v>
      </c>
      <c r="I56" s="659">
        <v>675</v>
      </c>
      <c r="J56" s="659">
        <v>700</v>
      </c>
      <c r="K56" s="111" t="s">
        <v>229</v>
      </c>
      <c r="L56" s="659">
        <v>190</v>
      </c>
      <c r="M56" s="659">
        <v>477</v>
      </c>
      <c r="N56" s="659">
        <v>222</v>
      </c>
      <c r="O56" s="659">
        <v>255</v>
      </c>
      <c r="Q56" s="109" t="s">
        <v>208</v>
      </c>
      <c r="R56" s="659">
        <v>480</v>
      </c>
      <c r="S56" s="659">
        <v>1079</v>
      </c>
      <c r="T56" s="659">
        <v>487</v>
      </c>
      <c r="U56" s="659">
        <v>592</v>
      </c>
    </row>
    <row r="57" spans="1:21" ht="13.5" customHeight="1">
      <c r="A57" s="111" t="s">
        <v>267</v>
      </c>
      <c r="B57" s="659">
        <v>99</v>
      </c>
      <c r="C57" s="659">
        <v>240</v>
      </c>
      <c r="D57" s="659">
        <v>112</v>
      </c>
      <c r="E57" s="659">
        <v>128</v>
      </c>
      <c r="F57" s="109" t="s">
        <v>709</v>
      </c>
      <c r="G57" s="659">
        <v>1573</v>
      </c>
      <c r="H57" s="659">
        <v>4358</v>
      </c>
      <c r="I57" s="659">
        <v>2097</v>
      </c>
      <c r="J57" s="659">
        <v>2261</v>
      </c>
      <c r="K57" s="111" t="s">
        <v>233</v>
      </c>
      <c r="L57" s="659">
        <v>447</v>
      </c>
      <c r="M57" s="659">
        <v>969</v>
      </c>
      <c r="N57" s="659">
        <v>436</v>
      </c>
      <c r="O57" s="659">
        <v>533</v>
      </c>
      <c r="Q57" s="109" t="s">
        <v>219</v>
      </c>
      <c r="R57" s="659">
        <v>431</v>
      </c>
      <c r="S57" s="659">
        <v>971</v>
      </c>
      <c r="T57" s="659">
        <v>431</v>
      </c>
      <c r="U57" s="659">
        <v>540</v>
      </c>
    </row>
    <row r="58" spans="1:21" ht="13.5" customHeight="1">
      <c r="A58" s="111" t="s">
        <v>360</v>
      </c>
      <c r="B58" s="659">
        <v>139</v>
      </c>
      <c r="C58" s="659">
        <v>326</v>
      </c>
      <c r="D58" s="659">
        <v>147</v>
      </c>
      <c r="E58" s="659">
        <v>179</v>
      </c>
      <c r="F58" s="109"/>
      <c r="G58" s="110"/>
      <c r="H58" s="110"/>
      <c r="I58" s="110"/>
      <c r="J58" s="110"/>
      <c r="K58" s="111"/>
      <c r="L58" s="110"/>
      <c r="M58" s="110"/>
      <c r="N58" s="110"/>
      <c r="O58" s="110"/>
      <c r="Q58" s="109"/>
      <c r="R58" s="110"/>
      <c r="S58" s="110"/>
      <c r="T58" s="110"/>
      <c r="U58" s="110"/>
    </row>
    <row r="59" spans="1:21" ht="13.5" customHeight="1">
      <c r="A59" s="111" t="s">
        <v>361</v>
      </c>
      <c r="B59" s="659">
        <v>475</v>
      </c>
      <c r="C59" s="659">
        <v>983</v>
      </c>
      <c r="D59" s="659">
        <v>468</v>
      </c>
      <c r="E59" s="659">
        <v>515</v>
      </c>
      <c r="F59" s="442" t="s">
        <v>710</v>
      </c>
      <c r="G59" s="659">
        <v>1049</v>
      </c>
      <c r="H59" s="659">
        <v>2773</v>
      </c>
      <c r="I59" s="659">
        <v>1313</v>
      </c>
      <c r="J59" s="659">
        <v>1460</v>
      </c>
      <c r="K59" s="111" t="s">
        <v>238</v>
      </c>
      <c r="L59" s="659">
        <v>182</v>
      </c>
      <c r="M59" s="659">
        <v>397</v>
      </c>
      <c r="N59" s="659">
        <v>187</v>
      </c>
      <c r="O59" s="659">
        <v>210</v>
      </c>
      <c r="Q59" s="109" t="s">
        <v>222</v>
      </c>
      <c r="R59" s="659">
        <v>161</v>
      </c>
      <c r="S59" s="659">
        <v>352</v>
      </c>
      <c r="T59" s="659">
        <v>182</v>
      </c>
      <c r="U59" s="659">
        <v>170</v>
      </c>
    </row>
    <row r="60" spans="1:41" ht="13.5" customHeight="1" thickBot="1">
      <c r="A60" s="119"/>
      <c r="B60" s="120"/>
      <c r="C60" s="120"/>
      <c r="D60" s="120"/>
      <c r="E60" s="120"/>
      <c r="F60" s="121" t="s">
        <v>894</v>
      </c>
      <c r="G60" s="120">
        <v>74</v>
      </c>
      <c r="H60" s="120">
        <v>193</v>
      </c>
      <c r="I60" s="120">
        <v>95</v>
      </c>
      <c r="J60" s="120">
        <v>98</v>
      </c>
      <c r="K60" s="119" t="s">
        <v>241</v>
      </c>
      <c r="L60" s="658">
        <v>638</v>
      </c>
      <c r="M60" s="657">
        <v>1284</v>
      </c>
      <c r="N60" s="657">
        <v>656</v>
      </c>
      <c r="O60" s="657">
        <v>628</v>
      </c>
      <c r="P60" s="95"/>
      <c r="Q60" s="121" t="s">
        <v>226</v>
      </c>
      <c r="R60" s="658">
        <v>508</v>
      </c>
      <c r="S60" s="657">
        <v>1235</v>
      </c>
      <c r="T60" s="657">
        <v>607</v>
      </c>
      <c r="U60" s="657">
        <v>628</v>
      </c>
      <c r="AC60" s="114"/>
      <c r="AI60" s="114"/>
      <c r="AO60" s="114"/>
    </row>
    <row r="61" spans="1:41" ht="13.5" customHeight="1">
      <c r="A61" s="26" t="s">
        <v>1211</v>
      </c>
      <c r="B61" s="122"/>
      <c r="C61" s="122"/>
      <c r="D61" s="122"/>
      <c r="E61" s="122"/>
      <c r="G61" s="122"/>
      <c r="H61" s="122"/>
      <c r="I61" s="122"/>
      <c r="J61" s="122"/>
      <c r="K61" s="26"/>
      <c r="L61" s="110"/>
      <c r="M61" s="110"/>
      <c r="N61" s="110"/>
      <c r="O61" s="110"/>
      <c r="AC61" s="92"/>
      <c r="AI61" s="92"/>
      <c r="AO61" s="92"/>
    </row>
    <row r="62" spans="1:41" ht="13.5" customHeight="1">
      <c r="A62" s="26" t="s">
        <v>939</v>
      </c>
      <c r="B62" s="122"/>
      <c r="C62" s="122"/>
      <c r="D62" s="122"/>
      <c r="E62" s="122"/>
      <c r="F62" s="89"/>
      <c r="G62" s="90"/>
      <c r="H62" s="90"/>
      <c r="I62" s="90"/>
      <c r="J62" s="90"/>
      <c r="K62" s="26"/>
      <c r="L62" s="110"/>
      <c r="M62" s="110"/>
      <c r="N62" s="110"/>
      <c r="O62" s="110"/>
      <c r="AC62" s="92"/>
      <c r="AI62" s="92"/>
      <c r="AO62" s="92"/>
    </row>
    <row r="63" spans="1:41" ht="13.5" customHeight="1">
      <c r="A63" s="26" t="s">
        <v>1154</v>
      </c>
      <c r="B63" s="122"/>
      <c r="C63" s="122"/>
      <c r="D63" s="122"/>
      <c r="E63" s="122"/>
      <c r="F63" s="89"/>
      <c r="G63" s="90"/>
      <c r="H63" s="90"/>
      <c r="I63" s="90"/>
      <c r="J63" s="90"/>
      <c r="K63" s="26"/>
      <c r="L63" s="110"/>
      <c r="M63" s="110"/>
      <c r="N63" s="110"/>
      <c r="O63" s="110"/>
      <c r="AC63" s="92"/>
      <c r="AI63" s="92"/>
      <c r="AO63" s="92"/>
    </row>
    <row r="64" spans="1:41" ht="13.5" customHeight="1">
      <c r="A64" s="26" t="s">
        <v>1155</v>
      </c>
      <c r="B64" s="122"/>
      <c r="C64" s="122"/>
      <c r="D64" s="122"/>
      <c r="E64" s="122"/>
      <c r="G64" s="122"/>
      <c r="H64" s="122"/>
      <c r="I64" s="122"/>
      <c r="J64" s="122"/>
      <c r="K64" s="114"/>
      <c r="L64" s="110"/>
      <c r="M64" s="110"/>
      <c r="N64" s="110"/>
      <c r="O64" s="110"/>
      <c r="R64" s="122"/>
      <c r="S64" s="122"/>
      <c r="T64" s="122"/>
      <c r="U64" s="122"/>
      <c r="AC64" s="92"/>
      <c r="AI64" s="92"/>
      <c r="AO64" s="92"/>
    </row>
    <row r="65" spans="1:41" ht="21" customHeight="1">
      <c r="A65" s="88" t="s">
        <v>1136</v>
      </c>
      <c r="D65" s="88"/>
      <c r="E65" s="58"/>
      <c r="F65" s="89"/>
      <c r="G65" s="90"/>
      <c r="H65" s="90"/>
      <c r="I65" s="90"/>
      <c r="J65" s="90"/>
      <c r="K65" s="88"/>
      <c r="L65" s="110"/>
      <c r="M65" s="110"/>
      <c r="N65" s="110"/>
      <c r="O65" s="110"/>
      <c r="P65" s="123"/>
      <c r="W65" s="92"/>
      <c r="AA65" s="774"/>
      <c r="AB65" s="775"/>
      <c r="AC65" s="775"/>
      <c r="AD65" s="775"/>
      <c r="AE65" s="775"/>
      <c r="AF65" s="775"/>
      <c r="AG65" s="775"/>
      <c r="AI65" s="774"/>
      <c r="AJ65" s="776"/>
      <c r="AK65" s="776"/>
      <c r="AL65" s="776"/>
      <c r="AM65" s="776"/>
      <c r="AN65" s="785"/>
      <c r="AO65" s="785"/>
    </row>
    <row r="66" spans="1:45" ht="13.5" customHeight="1" thickBot="1">
      <c r="A66" s="95" t="s">
        <v>215</v>
      </c>
      <c r="B66" s="95"/>
      <c r="C66" s="95"/>
      <c r="D66" s="95"/>
      <c r="E66" s="95"/>
      <c r="F66" s="93"/>
      <c r="G66" s="95"/>
      <c r="H66" s="95"/>
      <c r="I66" s="95"/>
      <c r="J66" s="68"/>
      <c r="K66" s="93"/>
      <c r="L66" s="120"/>
      <c r="M66" s="120"/>
      <c r="N66" s="120"/>
      <c r="O66" s="120"/>
      <c r="P66" s="123"/>
      <c r="Q66" s="93"/>
      <c r="R66" s="95"/>
      <c r="S66" s="95"/>
      <c r="T66" s="95"/>
      <c r="U66" s="68" t="s">
        <v>78</v>
      </c>
      <c r="W66" s="92"/>
      <c r="AC66" s="92"/>
      <c r="AI66" s="92"/>
      <c r="AO66" s="92"/>
      <c r="AS66" s="33"/>
    </row>
    <row r="67" spans="1:46" ht="13.5" customHeight="1" thickBot="1">
      <c r="A67" s="786" t="s">
        <v>95</v>
      </c>
      <c r="B67" s="770" t="s">
        <v>54</v>
      </c>
      <c r="C67" s="732" t="s">
        <v>55</v>
      </c>
      <c r="D67" s="733"/>
      <c r="E67" s="734"/>
      <c r="F67" s="787" t="s">
        <v>95</v>
      </c>
      <c r="G67" s="770" t="s">
        <v>54</v>
      </c>
      <c r="H67" s="773" t="s">
        <v>55</v>
      </c>
      <c r="I67" s="781"/>
      <c r="J67" s="781"/>
      <c r="K67" s="788" t="s">
        <v>378</v>
      </c>
      <c r="L67" s="769" t="s">
        <v>54</v>
      </c>
      <c r="M67" s="773" t="s">
        <v>55</v>
      </c>
      <c r="N67" s="781"/>
      <c r="O67" s="781"/>
      <c r="P67" s="95"/>
      <c r="Q67" s="789" t="s">
        <v>95</v>
      </c>
      <c r="R67" s="692" t="s">
        <v>54</v>
      </c>
      <c r="S67" s="773" t="s">
        <v>55</v>
      </c>
      <c r="T67" s="781"/>
      <c r="U67" s="781"/>
      <c r="W67" s="92"/>
      <c r="AC67" s="92"/>
      <c r="AI67" s="777"/>
      <c r="AJ67" s="720"/>
      <c r="AK67" s="720"/>
      <c r="AL67" s="720"/>
      <c r="AM67" s="720"/>
      <c r="AN67" s="720"/>
      <c r="AO67" s="777"/>
      <c r="AP67" s="720"/>
      <c r="AQ67" s="720"/>
      <c r="AR67" s="720"/>
      <c r="AS67" s="720"/>
      <c r="AT67" s="720"/>
    </row>
    <row r="68" spans="1:46" ht="13.5" customHeight="1">
      <c r="A68" s="778"/>
      <c r="B68" s="770"/>
      <c r="C68" s="70" t="s">
        <v>58</v>
      </c>
      <c r="D68" s="71" t="s">
        <v>59</v>
      </c>
      <c r="E68" s="72" t="s">
        <v>60</v>
      </c>
      <c r="F68" s="780"/>
      <c r="G68" s="770"/>
      <c r="H68" s="70" t="s">
        <v>58</v>
      </c>
      <c r="I68" s="71" t="s">
        <v>59</v>
      </c>
      <c r="J68" s="72" t="s">
        <v>60</v>
      </c>
      <c r="K68" s="783"/>
      <c r="L68" s="770"/>
      <c r="M68" s="70" t="s">
        <v>58</v>
      </c>
      <c r="N68" s="71" t="s">
        <v>59</v>
      </c>
      <c r="O68" s="71" t="s">
        <v>60</v>
      </c>
      <c r="P68" s="99"/>
      <c r="Q68" s="780"/>
      <c r="R68" s="770"/>
      <c r="S68" s="70" t="s">
        <v>58</v>
      </c>
      <c r="T68" s="71" t="s">
        <v>59</v>
      </c>
      <c r="U68" s="72" t="s">
        <v>60</v>
      </c>
      <c r="W68" s="92"/>
      <c r="Y68" s="97"/>
      <c r="Z68" s="97"/>
      <c r="AC68" s="92"/>
      <c r="AE68" s="97"/>
      <c r="AF68" s="97"/>
      <c r="AI68" s="777"/>
      <c r="AJ68" s="720"/>
      <c r="AK68" s="97"/>
      <c r="AL68" s="97"/>
      <c r="AM68" s="720"/>
      <c r="AN68" s="720"/>
      <c r="AO68" s="777"/>
      <c r="AP68" s="720"/>
      <c r="AQ68" s="97"/>
      <c r="AR68" s="97"/>
      <c r="AS68" s="720"/>
      <c r="AT68" s="720"/>
    </row>
    <row r="69" spans="1:43" ht="13.5" customHeight="1">
      <c r="A69" s="104" t="s">
        <v>230</v>
      </c>
      <c r="B69" s="659">
        <v>424</v>
      </c>
      <c r="C69" s="659">
        <v>858</v>
      </c>
      <c r="D69" s="659">
        <v>406</v>
      </c>
      <c r="E69" s="659">
        <v>452</v>
      </c>
      <c r="F69" s="102" t="s">
        <v>900</v>
      </c>
      <c r="G69" s="660">
        <v>189</v>
      </c>
      <c r="H69" s="660">
        <v>462</v>
      </c>
      <c r="I69" s="660">
        <v>214</v>
      </c>
      <c r="J69" s="660">
        <v>248</v>
      </c>
      <c r="K69" s="104" t="s">
        <v>739</v>
      </c>
      <c r="L69" s="659">
        <v>406</v>
      </c>
      <c r="M69" s="659">
        <v>406</v>
      </c>
      <c r="N69" s="659">
        <v>406</v>
      </c>
      <c r="O69" s="660" t="s">
        <v>90</v>
      </c>
      <c r="P69" s="98"/>
      <c r="Q69" s="102" t="s">
        <v>462</v>
      </c>
      <c r="R69" s="659">
        <v>169</v>
      </c>
      <c r="S69" s="659">
        <v>449</v>
      </c>
      <c r="T69" s="659">
        <v>216</v>
      </c>
      <c r="U69" s="659">
        <v>233</v>
      </c>
      <c r="AO69" s="114"/>
      <c r="AQ69" s="118"/>
    </row>
    <row r="70" spans="1:43" ht="13.5" customHeight="1">
      <c r="A70" s="111" t="s">
        <v>234</v>
      </c>
      <c r="B70" s="659">
        <v>686</v>
      </c>
      <c r="C70" s="659">
        <v>1478</v>
      </c>
      <c r="D70" s="659">
        <v>790</v>
      </c>
      <c r="E70" s="659">
        <v>688</v>
      </c>
      <c r="F70" s="109" t="s">
        <v>901</v>
      </c>
      <c r="G70" s="660">
        <v>299</v>
      </c>
      <c r="H70" s="660">
        <v>761</v>
      </c>
      <c r="I70" s="660">
        <v>372</v>
      </c>
      <c r="J70" s="660">
        <v>389</v>
      </c>
      <c r="K70" s="111" t="s">
        <v>904</v>
      </c>
      <c r="L70" s="659">
        <v>64</v>
      </c>
      <c r="M70" s="659">
        <v>175</v>
      </c>
      <c r="N70" s="659">
        <v>86</v>
      </c>
      <c r="O70" s="659">
        <v>89</v>
      </c>
      <c r="Q70" s="109" t="s">
        <v>467</v>
      </c>
      <c r="R70" s="659">
        <v>436</v>
      </c>
      <c r="S70" s="659">
        <v>1099</v>
      </c>
      <c r="T70" s="659">
        <v>564</v>
      </c>
      <c r="U70" s="659">
        <v>535</v>
      </c>
      <c r="AO70" s="114"/>
      <c r="AQ70" s="118"/>
    </row>
    <row r="71" spans="1:41" ht="13.5" customHeight="1">
      <c r="A71" s="111" t="s">
        <v>239</v>
      </c>
      <c r="B71" s="659">
        <v>500</v>
      </c>
      <c r="C71" s="659">
        <v>1091</v>
      </c>
      <c r="D71" s="659">
        <v>555</v>
      </c>
      <c r="E71" s="659">
        <v>536</v>
      </c>
      <c r="F71" s="109" t="s">
        <v>484</v>
      </c>
      <c r="G71" s="660" t="s">
        <v>90</v>
      </c>
      <c r="H71" s="660" t="s">
        <v>90</v>
      </c>
      <c r="I71" s="660" t="s">
        <v>90</v>
      </c>
      <c r="J71" s="660" t="s">
        <v>90</v>
      </c>
      <c r="K71" s="111" t="s">
        <v>741</v>
      </c>
      <c r="L71" s="659">
        <v>346</v>
      </c>
      <c r="M71" s="659">
        <v>826</v>
      </c>
      <c r="N71" s="659">
        <v>402</v>
      </c>
      <c r="O71" s="659">
        <v>424</v>
      </c>
      <c r="Q71" s="109" t="s">
        <v>471</v>
      </c>
      <c r="R71" s="659">
        <v>394</v>
      </c>
      <c r="S71" s="659">
        <v>1020</v>
      </c>
      <c r="T71" s="659">
        <v>478</v>
      </c>
      <c r="U71" s="659">
        <v>542</v>
      </c>
      <c r="AO71" s="114"/>
    </row>
    <row r="72" spans="1:41" ht="13.5" customHeight="1">
      <c r="A72" s="111" t="s">
        <v>242</v>
      </c>
      <c r="B72" s="659">
        <v>438</v>
      </c>
      <c r="C72" s="659">
        <v>906</v>
      </c>
      <c r="D72" s="659">
        <v>473</v>
      </c>
      <c r="E72" s="659">
        <v>433</v>
      </c>
      <c r="F72" s="109" t="s">
        <v>486</v>
      </c>
      <c r="G72" s="660">
        <v>249</v>
      </c>
      <c r="H72" s="660">
        <v>499</v>
      </c>
      <c r="I72" s="660">
        <v>233</v>
      </c>
      <c r="J72" s="660">
        <v>266</v>
      </c>
      <c r="K72" s="111" t="s">
        <v>742</v>
      </c>
      <c r="L72" s="659">
        <v>168</v>
      </c>
      <c r="M72" s="659">
        <v>426</v>
      </c>
      <c r="N72" s="659">
        <v>223</v>
      </c>
      <c r="O72" s="659">
        <v>203</v>
      </c>
      <c r="Q72" s="109" t="s">
        <v>473</v>
      </c>
      <c r="R72" s="659">
        <v>322</v>
      </c>
      <c r="S72" s="659">
        <v>820</v>
      </c>
      <c r="T72" s="659">
        <v>399</v>
      </c>
      <c r="U72" s="659">
        <v>421</v>
      </c>
      <c r="W72" s="114"/>
      <c r="X72" s="110"/>
      <c r="Y72" s="110"/>
      <c r="Z72" s="110"/>
      <c r="AA72" s="110"/>
      <c r="AO72" s="114"/>
    </row>
    <row r="73" spans="1:41" ht="13.5" customHeight="1">
      <c r="A73" s="111" t="s">
        <v>246</v>
      </c>
      <c r="B73" s="659">
        <v>392</v>
      </c>
      <c r="C73" s="659">
        <v>907</v>
      </c>
      <c r="D73" s="659">
        <v>441</v>
      </c>
      <c r="E73" s="659">
        <v>466</v>
      </c>
      <c r="F73" s="109" t="s">
        <v>490</v>
      </c>
      <c r="G73" s="660">
        <v>216</v>
      </c>
      <c r="H73" s="660">
        <v>567</v>
      </c>
      <c r="I73" s="660">
        <v>271</v>
      </c>
      <c r="J73" s="660">
        <v>296</v>
      </c>
      <c r="K73" s="111" t="s">
        <v>712</v>
      </c>
      <c r="L73" s="659">
        <v>214</v>
      </c>
      <c r="M73" s="659">
        <v>629</v>
      </c>
      <c r="N73" s="659">
        <v>289</v>
      </c>
      <c r="O73" s="659">
        <v>340</v>
      </c>
      <c r="Q73" s="109" t="s">
        <v>475</v>
      </c>
      <c r="R73" s="659">
        <v>528</v>
      </c>
      <c r="S73" s="659">
        <v>1233</v>
      </c>
      <c r="T73" s="659">
        <v>588</v>
      </c>
      <c r="U73" s="659">
        <v>645</v>
      </c>
      <c r="AO73" s="114"/>
    </row>
    <row r="74" spans="1:41" ht="13.5" customHeight="1">
      <c r="A74" s="111"/>
      <c r="B74" s="110"/>
      <c r="C74" s="110"/>
      <c r="D74" s="110"/>
      <c r="E74" s="110"/>
      <c r="F74" s="116"/>
      <c r="K74" s="124"/>
      <c r="L74" s="110"/>
      <c r="M74" s="110"/>
      <c r="N74" s="110"/>
      <c r="O74" s="110"/>
      <c r="Q74" s="116"/>
      <c r="AO74" s="114"/>
    </row>
    <row r="75" spans="1:41" ht="13.5" customHeight="1">
      <c r="A75" s="111" t="s">
        <v>250</v>
      </c>
      <c r="B75" s="659">
        <v>449</v>
      </c>
      <c r="C75" s="659">
        <v>852</v>
      </c>
      <c r="D75" s="659">
        <v>415</v>
      </c>
      <c r="E75" s="659">
        <v>437</v>
      </c>
      <c r="F75" s="109" t="s">
        <v>494</v>
      </c>
      <c r="G75" s="659">
        <v>292</v>
      </c>
      <c r="H75" s="659">
        <v>726</v>
      </c>
      <c r="I75" s="659">
        <v>344</v>
      </c>
      <c r="J75" s="659">
        <v>382</v>
      </c>
      <c r="K75" s="111" t="s">
        <v>487</v>
      </c>
      <c r="L75" s="659">
        <v>246</v>
      </c>
      <c r="M75" s="659">
        <v>813</v>
      </c>
      <c r="N75" s="659">
        <v>360</v>
      </c>
      <c r="O75" s="659">
        <v>453</v>
      </c>
      <c r="Q75" s="109" t="s">
        <v>477</v>
      </c>
      <c r="R75" s="659">
        <v>873</v>
      </c>
      <c r="S75" s="659">
        <v>2203</v>
      </c>
      <c r="T75" s="659">
        <v>1077</v>
      </c>
      <c r="U75" s="659">
        <v>1126</v>
      </c>
      <c r="AO75" s="114"/>
    </row>
    <row r="76" spans="1:41" ht="13.5" customHeight="1">
      <c r="A76" s="111" t="s">
        <v>254</v>
      </c>
      <c r="B76" s="659">
        <v>234</v>
      </c>
      <c r="C76" s="659">
        <v>400</v>
      </c>
      <c r="D76" s="659">
        <v>198</v>
      </c>
      <c r="E76" s="659">
        <v>202</v>
      </c>
      <c r="F76" s="109" t="s">
        <v>498</v>
      </c>
      <c r="G76" s="659">
        <v>172</v>
      </c>
      <c r="H76" s="659">
        <v>441</v>
      </c>
      <c r="I76" s="659">
        <v>216</v>
      </c>
      <c r="J76" s="659">
        <v>225</v>
      </c>
      <c r="K76" s="111" t="s">
        <v>491</v>
      </c>
      <c r="L76" s="659">
        <v>406</v>
      </c>
      <c r="M76" s="659">
        <v>1213</v>
      </c>
      <c r="N76" s="659">
        <v>604</v>
      </c>
      <c r="O76" s="659">
        <v>609</v>
      </c>
      <c r="Q76" s="109"/>
      <c r="R76" s="110"/>
      <c r="S76" s="110"/>
      <c r="T76" s="110"/>
      <c r="U76" s="110"/>
      <c r="AC76" s="114"/>
      <c r="AI76" s="114"/>
      <c r="AO76" s="114"/>
    </row>
    <row r="77" spans="1:41" ht="13.5" customHeight="1">
      <c r="A77" s="111" t="s">
        <v>258</v>
      </c>
      <c r="B77" s="659">
        <v>399</v>
      </c>
      <c r="C77" s="659">
        <v>819</v>
      </c>
      <c r="D77" s="659">
        <v>411</v>
      </c>
      <c r="E77" s="659">
        <v>408</v>
      </c>
      <c r="F77" s="109"/>
      <c r="G77" s="110"/>
      <c r="H77" s="110"/>
      <c r="I77" s="110"/>
      <c r="J77" s="110"/>
      <c r="K77" s="111" t="s">
        <v>495</v>
      </c>
      <c r="L77" s="659">
        <v>95</v>
      </c>
      <c r="M77" s="659">
        <v>243</v>
      </c>
      <c r="N77" s="659">
        <v>118</v>
      </c>
      <c r="O77" s="659">
        <v>125</v>
      </c>
      <c r="Q77" s="126" t="s">
        <v>906</v>
      </c>
      <c r="R77" s="107">
        <v>16712</v>
      </c>
      <c r="S77" s="107">
        <v>39952</v>
      </c>
      <c r="T77" s="107">
        <v>19698</v>
      </c>
      <c r="U77" s="107">
        <v>20254</v>
      </c>
      <c r="AO77" s="114"/>
    </row>
    <row r="78" spans="1:45" ht="13.5" customHeight="1">
      <c r="A78" s="111" t="s">
        <v>260</v>
      </c>
      <c r="B78" s="659">
        <v>258</v>
      </c>
      <c r="C78" s="659">
        <v>582</v>
      </c>
      <c r="D78" s="659">
        <v>271</v>
      </c>
      <c r="E78" s="659">
        <v>311</v>
      </c>
      <c r="F78" s="126" t="s">
        <v>902</v>
      </c>
      <c r="G78" s="107">
        <v>33308</v>
      </c>
      <c r="H78" s="107">
        <v>82098</v>
      </c>
      <c r="I78" s="107">
        <v>41072</v>
      </c>
      <c r="J78" s="107">
        <v>41026</v>
      </c>
      <c r="K78" s="111" t="s">
        <v>499</v>
      </c>
      <c r="L78" s="659">
        <v>480</v>
      </c>
      <c r="M78" s="659">
        <v>1556</v>
      </c>
      <c r="N78" s="659">
        <v>780</v>
      </c>
      <c r="O78" s="659">
        <v>776</v>
      </c>
      <c r="Q78" s="109" t="s">
        <v>482</v>
      </c>
      <c r="R78" s="659">
        <v>905</v>
      </c>
      <c r="S78" s="659">
        <v>2106</v>
      </c>
      <c r="T78" s="659">
        <v>1023</v>
      </c>
      <c r="U78" s="659">
        <v>1083</v>
      </c>
      <c r="W78" s="114"/>
      <c r="X78" s="110"/>
      <c r="Y78" s="110"/>
      <c r="Z78" s="110"/>
      <c r="AA78" s="110"/>
      <c r="AO78" s="114"/>
      <c r="AP78" s="118"/>
      <c r="AQ78" s="118"/>
      <c r="AR78" s="118"/>
      <c r="AS78" s="118"/>
    </row>
    <row r="79" spans="1:41" ht="13.5" customHeight="1">
      <c r="A79" s="111" t="s">
        <v>263</v>
      </c>
      <c r="B79" s="659">
        <v>184</v>
      </c>
      <c r="C79" s="659">
        <v>384</v>
      </c>
      <c r="D79" s="659">
        <v>192</v>
      </c>
      <c r="E79" s="659">
        <v>192</v>
      </c>
      <c r="F79" s="109" t="s">
        <v>508</v>
      </c>
      <c r="G79" s="659">
        <v>147</v>
      </c>
      <c r="H79" s="659">
        <v>477</v>
      </c>
      <c r="I79" s="659">
        <v>205</v>
      </c>
      <c r="J79" s="659">
        <v>272</v>
      </c>
      <c r="K79" s="111" t="s">
        <v>502</v>
      </c>
      <c r="L79" s="659">
        <v>88</v>
      </c>
      <c r="M79" s="659">
        <v>269</v>
      </c>
      <c r="N79" s="659">
        <v>136</v>
      </c>
      <c r="O79" s="659">
        <v>133</v>
      </c>
      <c r="Q79" s="109" t="s">
        <v>485</v>
      </c>
      <c r="R79" s="659">
        <v>144</v>
      </c>
      <c r="S79" s="659">
        <v>241</v>
      </c>
      <c r="T79" s="659">
        <v>143</v>
      </c>
      <c r="U79" s="659">
        <v>98</v>
      </c>
      <c r="AO79" s="114"/>
    </row>
    <row r="80" spans="1:45" ht="13.5" customHeight="1">
      <c r="A80" s="124"/>
      <c r="F80" s="109" t="s">
        <v>511</v>
      </c>
      <c r="G80" s="659">
        <v>237</v>
      </c>
      <c r="H80" s="659">
        <v>591</v>
      </c>
      <c r="I80" s="659">
        <v>281</v>
      </c>
      <c r="J80" s="659">
        <v>310</v>
      </c>
      <c r="K80" s="124"/>
      <c r="L80" s="110"/>
      <c r="M80" s="110"/>
      <c r="N80" s="110"/>
      <c r="O80" s="110"/>
      <c r="Q80" s="109" t="s">
        <v>488</v>
      </c>
      <c r="R80" s="659">
        <v>354</v>
      </c>
      <c r="S80" s="659">
        <v>629</v>
      </c>
      <c r="T80" s="659">
        <v>343</v>
      </c>
      <c r="U80" s="659">
        <v>286</v>
      </c>
      <c r="AO80" s="105"/>
      <c r="AP80" s="112"/>
      <c r="AQ80" s="112"/>
      <c r="AR80" s="112"/>
      <c r="AS80" s="112"/>
    </row>
    <row r="81" spans="1:45" ht="13.5" customHeight="1">
      <c r="A81" s="111" t="s">
        <v>266</v>
      </c>
      <c r="B81" s="659">
        <v>147</v>
      </c>
      <c r="C81" s="659">
        <v>345</v>
      </c>
      <c r="D81" s="659">
        <v>164</v>
      </c>
      <c r="E81" s="659">
        <v>181</v>
      </c>
      <c r="F81" s="109" t="s">
        <v>512</v>
      </c>
      <c r="G81" s="659">
        <v>224</v>
      </c>
      <c r="H81" s="659">
        <v>608</v>
      </c>
      <c r="I81" s="659">
        <v>303</v>
      </c>
      <c r="J81" s="659">
        <v>305</v>
      </c>
      <c r="K81" s="111" t="s">
        <v>506</v>
      </c>
      <c r="L81" s="659">
        <v>239</v>
      </c>
      <c r="M81" s="659">
        <v>670</v>
      </c>
      <c r="N81" s="659">
        <v>328</v>
      </c>
      <c r="O81" s="659">
        <v>342</v>
      </c>
      <c r="Q81" s="109" t="s">
        <v>492</v>
      </c>
      <c r="R81" s="659">
        <v>287</v>
      </c>
      <c r="S81" s="659">
        <v>513</v>
      </c>
      <c r="T81" s="659">
        <v>290</v>
      </c>
      <c r="U81" s="659">
        <v>223</v>
      </c>
      <c r="AO81" s="114"/>
      <c r="AQ81" s="118"/>
      <c r="AR81" s="118"/>
      <c r="AS81" s="118"/>
    </row>
    <row r="82" spans="1:45" ht="13.5" customHeight="1">
      <c r="A82" s="111" t="s">
        <v>359</v>
      </c>
      <c r="B82" s="659">
        <v>189</v>
      </c>
      <c r="C82" s="659">
        <v>406</v>
      </c>
      <c r="D82" s="659">
        <v>174</v>
      </c>
      <c r="E82" s="659">
        <v>232</v>
      </c>
      <c r="F82" s="109" t="s">
        <v>515</v>
      </c>
      <c r="G82" s="659">
        <v>324</v>
      </c>
      <c r="H82" s="659">
        <v>916</v>
      </c>
      <c r="I82" s="659">
        <v>433</v>
      </c>
      <c r="J82" s="659">
        <v>483</v>
      </c>
      <c r="K82" s="111" t="s">
        <v>905</v>
      </c>
      <c r="L82" s="659">
        <v>381</v>
      </c>
      <c r="M82" s="659">
        <v>1013</v>
      </c>
      <c r="N82" s="659">
        <v>492</v>
      </c>
      <c r="O82" s="659">
        <v>521</v>
      </c>
      <c r="Q82" s="109"/>
      <c r="R82" s="110"/>
      <c r="S82" s="110"/>
      <c r="T82" s="110"/>
      <c r="U82" s="110"/>
      <c r="AC82" s="114"/>
      <c r="AI82" s="114"/>
      <c r="AO82" s="114"/>
      <c r="AP82" s="118"/>
      <c r="AQ82" s="118"/>
      <c r="AR82" s="118"/>
      <c r="AS82" s="118"/>
    </row>
    <row r="83" spans="1:41" ht="13.5" customHeight="1">
      <c r="A83" s="111" t="s">
        <v>363</v>
      </c>
      <c r="B83" s="660" t="s">
        <v>891</v>
      </c>
      <c r="C83" s="660" t="s">
        <v>891</v>
      </c>
      <c r="D83" s="660" t="s">
        <v>891</v>
      </c>
      <c r="E83" s="660" t="s">
        <v>891</v>
      </c>
      <c r="F83" s="109"/>
      <c r="G83" s="110"/>
      <c r="H83" s="110"/>
      <c r="I83" s="110"/>
      <c r="J83" s="110"/>
      <c r="K83" s="111" t="s">
        <v>509</v>
      </c>
      <c r="L83" s="659">
        <v>115</v>
      </c>
      <c r="M83" s="659">
        <v>289</v>
      </c>
      <c r="N83" s="659">
        <v>139</v>
      </c>
      <c r="O83" s="659">
        <v>150</v>
      </c>
      <c r="Q83" s="109" t="s">
        <v>496</v>
      </c>
      <c r="R83" s="659">
        <v>292</v>
      </c>
      <c r="S83" s="659">
        <v>690</v>
      </c>
      <c r="T83" s="659">
        <v>341</v>
      </c>
      <c r="U83" s="659">
        <v>349</v>
      </c>
      <c r="AO83" s="114"/>
    </row>
    <row r="84" spans="1:41" ht="13.5" customHeight="1">
      <c r="A84" s="111" t="s">
        <v>1110</v>
      </c>
      <c r="B84" s="659">
        <v>798</v>
      </c>
      <c r="C84" s="659">
        <v>2260</v>
      </c>
      <c r="D84" s="659">
        <v>1074</v>
      </c>
      <c r="E84" s="659">
        <v>1186</v>
      </c>
      <c r="F84" s="109" t="s">
        <v>521</v>
      </c>
      <c r="G84" s="659">
        <v>159</v>
      </c>
      <c r="H84" s="659">
        <v>459</v>
      </c>
      <c r="I84" s="659">
        <v>241</v>
      </c>
      <c r="J84" s="659">
        <v>218</v>
      </c>
      <c r="K84" s="111" t="s">
        <v>513</v>
      </c>
      <c r="L84" s="659">
        <v>105</v>
      </c>
      <c r="M84" s="659">
        <v>300</v>
      </c>
      <c r="N84" s="659">
        <v>138</v>
      </c>
      <c r="O84" s="659">
        <v>162</v>
      </c>
      <c r="Q84" s="109" t="s">
        <v>500</v>
      </c>
      <c r="R84" s="659">
        <v>316</v>
      </c>
      <c r="S84" s="659">
        <v>809</v>
      </c>
      <c r="T84" s="659">
        <v>369</v>
      </c>
      <c r="U84" s="659">
        <v>440</v>
      </c>
      <c r="W84" s="114"/>
      <c r="X84" s="110"/>
      <c r="Y84" s="110"/>
      <c r="Z84" s="110"/>
      <c r="AA84" s="110"/>
      <c r="AO84" s="114"/>
    </row>
    <row r="85" spans="1:41" ht="13.5" customHeight="1">
      <c r="A85" s="111" t="s">
        <v>369</v>
      </c>
      <c r="B85" s="659">
        <v>3789</v>
      </c>
      <c r="C85" s="659">
        <v>10897</v>
      </c>
      <c r="D85" s="659">
        <v>5272</v>
      </c>
      <c r="E85" s="659">
        <v>5625</v>
      </c>
      <c r="F85" s="109" t="s">
        <v>524</v>
      </c>
      <c r="G85" s="659">
        <v>176</v>
      </c>
      <c r="H85" s="659">
        <v>230</v>
      </c>
      <c r="I85" s="659">
        <v>143</v>
      </c>
      <c r="J85" s="659">
        <v>87</v>
      </c>
      <c r="K85" s="111" t="s">
        <v>516</v>
      </c>
      <c r="L85" s="659">
        <v>345</v>
      </c>
      <c r="M85" s="659">
        <v>940</v>
      </c>
      <c r="N85" s="659">
        <v>445</v>
      </c>
      <c r="O85" s="659">
        <v>495</v>
      </c>
      <c r="Q85" s="109" t="s">
        <v>503</v>
      </c>
      <c r="R85" s="659">
        <v>254</v>
      </c>
      <c r="S85" s="659">
        <v>499</v>
      </c>
      <c r="T85" s="659">
        <v>284</v>
      </c>
      <c r="U85" s="659">
        <v>215</v>
      </c>
      <c r="AO85" s="114"/>
    </row>
    <row r="86" spans="1:45" ht="13.5" customHeight="1">
      <c r="A86" s="124"/>
      <c r="F86" s="109" t="s">
        <v>526</v>
      </c>
      <c r="G86" s="659">
        <v>370</v>
      </c>
      <c r="H86" s="659">
        <v>1084</v>
      </c>
      <c r="I86" s="659">
        <v>526</v>
      </c>
      <c r="J86" s="659">
        <v>558</v>
      </c>
      <c r="K86" s="111"/>
      <c r="L86" s="110"/>
      <c r="M86" s="110"/>
      <c r="N86" s="110"/>
      <c r="O86" s="110"/>
      <c r="Q86" s="109" t="s">
        <v>713</v>
      </c>
      <c r="R86" s="659">
        <v>535</v>
      </c>
      <c r="S86" s="659">
        <v>1510</v>
      </c>
      <c r="T86" s="659">
        <v>732</v>
      </c>
      <c r="U86" s="659">
        <v>778</v>
      </c>
      <c r="AO86" s="105"/>
      <c r="AP86" s="112"/>
      <c r="AQ86" s="112"/>
      <c r="AR86" s="112"/>
      <c r="AS86" s="112"/>
    </row>
    <row r="87" spans="1:41" ht="13.5" customHeight="1">
      <c r="A87" s="111" t="s">
        <v>373</v>
      </c>
      <c r="B87" s="659">
        <v>320</v>
      </c>
      <c r="C87" s="659">
        <v>771</v>
      </c>
      <c r="D87" s="659">
        <v>337</v>
      </c>
      <c r="E87" s="659">
        <v>434</v>
      </c>
      <c r="F87" s="109" t="s">
        <v>527</v>
      </c>
      <c r="G87" s="659">
        <v>161</v>
      </c>
      <c r="H87" s="659">
        <v>510</v>
      </c>
      <c r="I87" s="659">
        <v>251</v>
      </c>
      <c r="J87" s="659">
        <v>259</v>
      </c>
      <c r="K87" s="111" t="s">
        <v>519</v>
      </c>
      <c r="L87" s="659">
        <v>376</v>
      </c>
      <c r="M87" s="659">
        <v>801</v>
      </c>
      <c r="N87" s="659">
        <v>451</v>
      </c>
      <c r="O87" s="659">
        <v>350</v>
      </c>
      <c r="Q87" s="109" t="s">
        <v>714</v>
      </c>
      <c r="R87" s="659">
        <v>329</v>
      </c>
      <c r="S87" s="659">
        <v>1148</v>
      </c>
      <c r="T87" s="659">
        <v>529</v>
      </c>
      <c r="U87" s="659">
        <v>619</v>
      </c>
      <c r="AO87" s="125"/>
    </row>
    <row r="88" spans="1:41" ht="13.5" customHeight="1">
      <c r="A88" s="111" t="s">
        <v>377</v>
      </c>
      <c r="B88" s="659">
        <v>264</v>
      </c>
      <c r="C88" s="659">
        <v>461</v>
      </c>
      <c r="D88" s="659">
        <v>209</v>
      </c>
      <c r="E88" s="659">
        <v>252</v>
      </c>
      <c r="F88" s="109" t="s">
        <v>530</v>
      </c>
      <c r="G88" s="659">
        <v>268</v>
      </c>
      <c r="H88" s="659">
        <v>870</v>
      </c>
      <c r="I88" s="659">
        <v>411</v>
      </c>
      <c r="J88" s="659">
        <v>459</v>
      </c>
      <c r="K88" s="111" t="s">
        <v>522</v>
      </c>
      <c r="L88" s="659">
        <v>322</v>
      </c>
      <c r="M88" s="659">
        <v>822</v>
      </c>
      <c r="N88" s="659">
        <v>402</v>
      </c>
      <c r="O88" s="659">
        <v>420</v>
      </c>
      <c r="Q88" s="109"/>
      <c r="R88" s="110"/>
      <c r="S88" s="110"/>
      <c r="T88" s="110"/>
      <c r="U88" s="110"/>
      <c r="AC88" s="114"/>
      <c r="AI88" s="114"/>
      <c r="AO88" s="125"/>
    </row>
    <row r="89" spans="1:41" ht="13.5" customHeight="1">
      <c r="A89" s="111" t="s">
        <v>379</v>
      </c>
      <c r="B89" s="659">
        <v>114</v>
      </c>
      <c r="C89" s="659">
        <v>243</v>
      </c>
      <c r="D89" s="659">
        <v>113</v>
      </c>
      <c r="E89" s="659">
        <v>130</v>
      </c>
      <c r="F89" s="109"/>
      <c r="G89" s="110"/>
      <c r="H89" s="110"/>
      <c r="I89" s="110"/>
      <c r="J89" s="110"/>
      <c r="K89" s="111" t="s">
        <v>716</v>
      </c>
      <c r="L89" s="659">
        <v>169</v>
      </c>
      <c r="M89" s="659">
        <v>472</v>
      </c>
      <c r="N89" s="659">
        <v>225</v>
      </c>
      <c r="O89" s="659">
        <v>247</v>
      </c>
      <c r="Q89" s="109" t="s">
        <v>517</v>
      </c>
      <c r="R89" s="659">
        <v>2412</v>
      </c>
      <c r="S89" s="659">
        <v>6516</v>
      </c>
      <c r="T89" s="659">
        <v>3150</v>
      </c>
      <c r="U89" s="659">
        <v>3366</v>
      </c>
      <c r="AO89" s="125"/>
    </row>
    <row r="90" spans="1:41" ht="13.5" customHeight="1">
      <c r="A90" s="111" t="s">
        <v>721</v>
      </c>
      <c r="B90" s="659">
        <v>884</v>
      </c>
      <c r="C90" s="659">
        <v>2178</v>
      </c>
      <c r="D90" s="659">
        <v>1051</v>
      </c>
      <c r="E90" s="659">
        <v>1127</v>
      </c>
      <c r="F90" s="109" t="s">
        <v>536</v>
      </c>
      <c r="G90" s="659">
        <v>312</v>
      </c>
      <c r="H90" s="659">
        <v>864</v>
      </c>
      <c r="I90" s="659">
        <v>382</v>
      </c>
      <c r="J90" s="659">
        <v>482</v>
      </c>
      <c r="K90" s="111" t="s">
        <v>718</v>
      </c>
      <c r="L90" s="659">
        <v>247</v>
      </c>
      <c r="M90" s="659">
        <v>718</v>
      </c>
      <c r="N90" s="659">
        <v>356</v>
      </c>
      <c r="O90" s="659">
        <v>362</v>
      </c>
      <c r="Q90" s="109" t="s">
        <v>715</v>
      </c>
      <c r="R90" s="659">
        <v>213</v>
      </c>
      <c r="S90" s="659">
        <v>509</v>
      </c>
      <c r="T90" s="659">
        <v>254</v>
      </c>
      <c r="U90" s="659">
        <v>255</v>
      </c>
      <c r="AO90" s="114"/>
    </row>
    <row r="91" spans="1:41" ht="13.5" customHeight="1">
      <c r="A91" s="111" t="s">
        <v>722</v>
      </c>
      <c r="B91" s="659">
        <v>953</v>
      </c>
      <c r="C91" s="659">
        <v>2650</v>
      </c>
      <c r="D91" s="659">
        <v>1246</v>
      </c>
      <c r="E91" s="659">
        <v>1404</v>
      </c>
      <c r="F91" s="109" t="s">
        <v>540</v>
      </c>
      <c r="G91" s="659">
        <v>327</v>
      </c>
      <c r="H91" s="659">
        <v>844</v>
      </c>
      <c r="I91" s="659">
        <v>394</v>
      </c>
      <c r="J91" s="659">
        <v>450</v>
      </c>
      <c r="K91" s="111" t="s">
        <v>720</v>
      </c>
      <c r="L91" s="659">
        <v>420</v>
      </c>
      <c r="M91" s="659">
        <v>1146</v>
      </c>
      <c r="N91" s="659">
        <v>575</v>
      </c>
      <c r="O91" s="659">
        <v>571</v>
      </c>
      <c r="Q91" s="109" t="s">
        <v>717</v>
      </c>
      <c r="R91" s="659">
        <v>38</v>
      </c>
      <c r="S91" s="659">
        <v>95</v>
      </c>
      <c r="T91" s="659">
        <v>44</v>
      </c>
      <c r="U91" s="659">
        <v>51</v>
      </c>
      <c r="AO91" s="114"/>
    </row>
    <row r="92" spans="1:41" ht="13.5" customHeight="1">
      <c r="A92" s="111"/>
      <c r="B92" s="110"/>
      <c r="C92" s="110"/>
      <c r="D92" s="110"/>
      <c r="E92" s="110"/>
      <c r="F92" s="109" t="s">
        <v>380</v>
      </c>
      <c r="G92" s="659">
        <v>455</v>
      </c>
      <c r="H92" s="659">
        <v>1174</v>
      </c>
      <c r="I92" s="659">
        <v>564</v>
      </c>
      <c r="J92" s="659">
        <v>610</v>
      </c>
      <c r="K92" s="111"/>
      <c r="L92" s="110"/>
      <c r="M92" s="110"/>
      <c r="N92" s="110"/>
      <c r="O92" s="110"/>
      <c r="Q92" s="109" t="s">
        <v>719</v>
      </c>
      <c r="R92" s="659">
        <v>284</v>
      </c>
      <c r="S92" s="659">
        <v>589</v>
      </c>
      <c r="T92" s="659">
        <v>307</v>
      </c>
      <c r="U92" s="659">
        <v>282</v>
      </c>
      <c r="AO92" s="114"/>
    </row>
    <row r="93" spans="1:41" ht="13.5" customHeight="1">
      <c r="A93" s="111" t="s">
        <v>723</v>
      </c>
      <c r="B93" s="659">
        <v>1335</v>
      </c>
      <c r="C93" s="659">
        <v>3514</v>
      </c>
      <c r="D93" s="659">
        <v>1699</v>
      </c>
      <c r="E93" s="659">
        <v>1815</v>
      </c>
      <c r="F93" s="109" t="s">
        <v>383</v>
      </c>
      <c r="G93" s="659">
        <v>240</v>
      </c>
      <c r="H93" s="659">
        <v>675</v>
      </c>
      <c r="I93" s="659">
        <v>331</v>
      </c>
      <c r="J93" s="659">
        <v>344</v>
      </c>
      <c r="K93" s="111" t="s">
        <v>533</v>
      </c>
      <c r="L93" s="659">
        <v>750</v>
      </c>
      <c r="M93" s="659">
        <v>1758</v>
      </c>
      <c r="N93" s="659">
        <v>868</v>
      </c>
      <c r="O93" s="659">
        <v>890</v>
      </c>
      <c r="Q93" s="109" t="s">
        <v>528</v>
      </c>
      <c r="R93" s="659">
        <v>211</v>
      </c>
      <c r="S93" s="659">
        <v>508</v>
      </c>
      <c r="T93" s="659">
        <v>242</v>
      </c>
      <c r="U93" s="659">
        <v>266</v>
      </c>
      <c r="AO93" s="114"/>
    </row>
    <row r="94" spans="1:41" ht="13.5" customHeight="1">
      <c r="A94" s="111" t="s">
        <v>724</v>
      </c>
      <c r="B94" s="659">
        <v>1072</v>
      </c>
      <c r="C94" s="659">
        <v>3105</v>
      </c>
      <c r="D94" s="659">
        <v>1489</v>
      </c>
      <c r="E94" s="659">
        <v>1616</v>
      </c>
      <c r="F94" s="109" t="s">
        <v>386</v>
      </c>
      <c r="G94" s="659">
        <v>394</v>
      </c>
      <c r="H94" s="659">
        <v>1088</v>
      </c>
      <c r="I94" s="659">
        <v>525</v>
      </c>
      <c r="J94" s="659">
        <v>563</v>
      </c>
      <c r="K94" s="111" t="s">
        <v>537</v>
      </c>
      <c r="L94" s="659">
        <v>101</v>
      </c>
      <c r="M94" s="659">
        <v>211</v>
      </c>
      <c r="N94" s="659">
        <v>120</v>
      </c>
      <c r="O94" s="659">
        <v>91</v>
      </c>
      <c r="Q94" s="109"/>
      <c r="AO94" s="114"/>
    </row>
    <row r="95" spans="1:41" ht="13.5" customHeight="1">
      <c r="A95" s="111" t="s">
        <v>395</v>
      </c>
      <c r="B95" s="659">
        <v>218</v>
      </c>
      <c r="C95" s="659">
        <v>575</v>
      </c>
      <c r="D95" s="659">
        <v>273</v>
      </c>
      <c r="E95" s="659">
        <v>302</v>
      </c>
      <c r="F95" s="109"/>
      <c r="G95" s="110"/>
      <c r="H95" s="110"/>
      <c r="I95" s="110"/>
      <c r="J95" s="110"/>
      <c r="K95" s="111" t="s">
        <v>541</v>
      </c>
      <c r="L95" s="659">
        <v>521</v>
      </c>
      <c r="M95" s="659">
        <v>1178</v>
      </c>
      <c r="N95" s="659">
        <v>615</v>
      </c>
      <c r="O95" s="659">
        <v>563</v>
      </c>
      <c r="Q95" s="109" t="s">
        <v>531</v>
      </c>
      <c r="R95" s="659">
        <v>135</v>
      </c>
      <c r="S95" s="659">
        <v>251</v>
      </c>
      <c r="T95" s="659">
        <v>121</v>
      </c>
      <c r="U95" s="659">
        <v>130</v>
      </c>
      <c r="X95" s="110"/>
      <c r="Y95" s="110"/>
      <c r="Z95" s="110"/>
      <c r="AA95" s="110"/>
      <c r="AO95" s="114"/>
    </row>
    <row r="96" spans="1:41" ht="13.5" customHeight="1">
      <c r="A96" s="111" t="s">
        <v>399</v>
      </c>
      <c r="B96" s="659">
        <v>266</v>
      </c>
      <c r="C96" s="659">
        <v>727</v>
      </c>
      <c r="D96" s="659">
        <v>347</v>
      </c>
      <c r="E96" s="659">
        <v>380</v>
      </c>
      <c r="F96" s="109" t="s">
        <v>389</v>
      </c>
      <c r="G96" s="659">
        <v>420</v>
      </c>
      <c r="H96" s="659">
        <v>1159</v>
      </c>
      <c r="I96" s="659">
        <v>567</v>
      </c>
      <c r="J96" s="659">
        <v>592</v>
      </c>
      <c r="K96" s="111" t="s">
        <v>381</v>
      </c>
      <c r="L96" s="659">
        <v>138</v>
      </c>
      <c r="M96" s="659">
        <v>374</v>
      </c>
      <c r="N96" s="659">
        <v>180</v>
      </c>
      <c r="O96" s="659">
        <v>194</v>
      </c>
      <c r="Q96" s="109" t="s">
        <v>534</v>
      </c>
      <c r="R96" s="659">
        <v>338</v>
      </c>
      <c r="S96" s="659">
        <v>655</v>
      </c>
      <c r="T96" s="659">
        <v>324</v>
      </c>
      <c r="U96" s="659">
        <v>331</v>
      </c>
      <c r="AO96" s="114"/>
    </row>
    <row r="97" spans="1:41" ht="13.5" customHeight="1">
      <c r="A97" s="111" t="s">
        <v>403</v>
      </c>
      <c r="B97" s="659">
        <v>191</v>
      </c>
      <c r="C97" s="659">
        <v>516</v>
      </c>
      <c r="D97" s="659">
        <v>258</v>
      </c>
      <c r="E97" s="659">
        <v>258</v>
      </c>
      <c r="F97" s="109" t="s">
        <v>392</v>
      </c>
      <c r="G97" s="659">
        <v>232</v>
      </c>
      <c r="H97" s="659">
        <v>608</v>
      </c>
      <c r="I97" s="659">
        <v>300</v>
      </c>
      <c r="J97" s="659">
        <v>308</v>
      </c>
      <c r="K97" s="111" t="s">
        <v>384</v>
      </c>
      <c r="L97" s="659">
        <v>1054</v>
      </c>
      <c r="M97" s="659">
        <v>2278</v>
      </c>
      <c r="N97" s="659">
        <v>1233</v>
      </c>
      <c r="O97" s="659">
        <v>1045</v>
      </c>
      <c r="Q97" s="109" t="s">
        <v>538</v>
      </c>
      <c r="R97" s="659">
        <v>87</v>
      </c>
      <c r="S97" s="659">
        <v>157</v>
      </c>
      <c r="T97" s="659">
        <v>86</v>
      </c>
      <c r="U97" s="659">
        <v>71</v>
      </c>
      <c r="AO97" s="114"/>
    </row>
    <row r="98" spans="1:35" ht="13.5" customHeight="1">
      <c r="A98" s="111"/>
      <c r="B98" s="110"/>
      <c r="C98" s="110"/>
      <c r="D98" s="110"/>
      <c r="E98" s="110"/>
      <c r="F98" s="109" t="s">
        <v>396</v>
      </c>
      <c r="G98" s="659">
        <v>226</v>
      </c>
      <c r="H98" s="659">
        <v>570</v>
      </c>
      <c r="I98" s="659">
        <v>264</v>
      </c>
      <c r="J98" s="659">
        <v>306</v>
      </c>
      <c r="K98" s="111"/>
      <c r="L98" s="110"/>
      <c r="M98" s="110"/>
      <c r="N98" s="110"/>
      <c r="O98" s="110"/>
      <c r="Q98" s="109" t="s">
        <v>542</v>
      </c>
      <c r="R98" s="659">
        <v>524</v>
      </c>
      <c r="S98" s="659">
        <v>1569</v>
      </c>
      <c r="T98" s="659">
        <v>726</v>
      </c>
      <c r="U98" s="659">
        <v>843</v>
      </c>
      <c r="W98" s="114"/>
      <c r="AC98" s="114"/>
      <c r="AI98" s="114"/>
    </row>
    <row r="99" spans="1:35" ht="13.5" customHeight="1">
      <c r="A99" s="111" t="s">
        <v>407</v>
      </c>
      <c r="B99" s="659">
        <v>206</v>
      </c>
      <c r="C99" s="659">
        <v>584</v>
      </c>
      <c r="D99" s="659">
        <v>274</v>
      </c>
      <c r="E99" s="659">
        <v>310</v>
      </c>
      <c r="F99" s="109" t="s">
        <v>400</v>
      </c>
      <c r="G99" s="659">
        <v>672</v>
      </c>
      <c r="H99" s="659">
        <v>1500</v>
      </c>
      <c r="I99" s="659">
        <v>753</v>
      </c>
      <c r="J99" s="659">
        <v>747</v>
      </c>
      <c r="K99" s="111" t="s">
        <v>387</v>
      </c>
      <c r="L99" s="659">
        <v>340</v>
      </c>
      <c r="M99" s="659">
        <v>1015</v>
      </c>
      <c r="N99" s="659">
        <v>502</v>
      </c>
      <c r="O99" s="659">
        <v>513</v>
      </c>
      <c r="Q99" s="109" t="s">
        <v>382</v>
      </c>
      <c r="R99" s="659">
        <v>890</v>
      </c>
      <c r="S99" s="659">
        <v>2501</v>
      </c>
      <c r="T99" s="659">
        <v>1171</v>
      </c>
      <c r="U99" s="659">
        <v>1330</v>
      </c>
      <c r="AI99" s="114"/>
    </row>
    <row r="100" spans="1:35" ht="13.5" customHeight="1">
      <c r="A100" s="111" t="s">
        <v>411</v>
      </c>
      <c r="B100" s="659">
        <v>412</v>
      </c>
      <c r="C100" s="659">
        <v>1147</v>
      </c>
      <c r="D100" s="659">
        <v>521</v>
      </c>
      <c r="E100" s="659">
        <v>626</v>
      </c>
      <c r="F100" s="109" t="s">
        <v>404</v>
      </c>
      <c r="G100" s="659">
        <v>410</v>
      </c>
      <c r="H100" s="659">
        <v>931</v>
      </c>
      <c r="I100" s="659">
        <v>443</v>
      </c>
      <c r="J100" s="659">
        <v>488</v>
      </c>
      <c r="K100" s="111" t="s">
        <v>390</v>
      </c>
      <c r="L100" s="659">
        <v>483</v>
      </c>
      <c r="M100" s="659">
        <v>1018</v>
      </c>
      <c r="N100" s="659">
        <v>522</v>
      </c>
      <c r="O100" s="659">
        <v>496</v>
      </c>
      <c r="Q100" s="109"/>
      <c r="AI100" s="114"/>
    </row>
    <row r="101" spans="1:35" ht="13.5" customHeight="1">
      <c r="A101" s="111" t="s">
        <v>415</v>
      </c>
      <c r="B101" s="659">
        <v>162</v>
      </c>
      <c r="C101" s="659">
        <v>379</v>
      </c>
      <c r="D101" s="659">
        <v>190</v>
      </c>
      <c r="E101" s="659">
        <v>189</v>
      </c>
      <c r="F101" s="109"/>
      <c r="G101" s="110"/>
      <c r="H101" s="110"/>
      <c r="I101" s="110"/>
      <c r="J101" s="110"/>
      <c r="K101" s="111" t="s">
        <v>393</v>
      </c>
      <c r="L101" s="659">
        <v>612</v>
      </c>
      <c r="M101" s="659">
        <v>1470</v>
      </c>
      <c r="N101" s="659">
        <v>729</v>
      </c>
      <c r="O101" s="659">
        <v>741</v>
      </c>
      <c r="Q101" s="109" t="s">
        <v>385</v>
      </c>
      <c r="R101" s="659">
        <v>1165</v>
      </c>
      <c r="S101" s="659">
        <v>2904</v>
      </c>
      <c r="T101" s="659">
        <v>1435</v>
      </c>
      <c r="U101" s="659">
        <v>1469</v>
      </c>
      <c r="AI101" s="105"/>
    </row>
    <row r="102" spans="1:39" ht="13.5" customHeight="1">
      <c r="A102" s="111" t="s">
        <v>419</v>
      </c>
      <c r="B102" s="659">
        <v>156</v>
      </c>
      <c r="C102" s="659">
        <v>296</v>
      </c>
      <c r="D102" s="659">
        <v>152</v>
      </c>
      <c r="E102" s="659">
        <v>144</v>
      </c>
      <c r="F102" s="109" t="s">
        <v>1282</v>
      </c>
      <c r="G102" s="659">
        <v>401</v>
      </c>
      <c r="H102" s="659">
        <v>947</v>
      </c>
      <c r="I102" s="659">
        <v>468</v>
      </c>
      <c r="J102" s="659">
        <v>479</v>
      </c>
      <c r="K102" s="111" t="s">
        <v>397</v>
      </c>
      <c r="L102" s="659">
        <v>967</v>
      </c>
      <c r="M102" s="659">
        <v>2238</v>
      </c>
      <c r="N102" s="659">
        <v>1172</v>
      </c>
      <c r="O102" s="659">
        <v>1066</v>
      </c>
      <c r="Q102" s="128" t="s">
        <v>388</v>
      </c>
      <c r="R102" s="659">
        <v>170</v>
      </c>
      <c r="S102" s="659">
        <v>348</v>
      </c>
      <c r="T102" s="659">
        <v>159</v>
      </c>
      <c r="U102" s="659">
        <v>189</v>
      </c>
      <c r="AI102" s="114"/>
      <c r="AJ102" s="118"/>
      <c r="AK102" s="118"/>
      <c r="AL102" s="118"/>
      <c r="AM102" s="118"/>
    </row>
    <row r="103" spans="1:41" ht="13.5" customHeight="1">
      <c r="A103" s="111" t="s">
        <v>423</v>
      </c>
      <c r="B103" s="659">
        <v>89</v>
      </c>
      <c r="C103" s="659">
        <v>173</v>
      </c>
      <c r="D103" s="659">
        <v>77</v>
      </c>
      <c r="E103" s="659">
        <v>96</v>
      </c>
      <c r="F103" s="109" t="s">
        <v>412</v>
      </c>
      <c r="G103" s="660">
        <v>4</v>
      </c>
      <c r="H103" s="660">
        <v>14</v>
      </c>
      <c r="I103" s="660">
        <v>5</v>
      </c>
      <c r="J103" s="660">
        <v>9</v>
      </c>
      <c r="K103" s="111" t="s">
        <v>401</v>
      </c>
      <c r="L103" s="659">
        <v>343</v>
      </c>
      <c r="M103" s="659">
        <v>669</v>
      </c>
      <c r="N103" s="659">
        <v>372</v>
      </c>
      <c r="O103" s="659">
        <v>297</v>
      </c>
      <c r="Q103" s="128" t="s">
        <v>391</v>
      </c>
      <c r="R103" s="659">
        <v>125</v>
      </c>
      <c r="S103" s="659">
        <v>178</v>
      </c>
      <c r="T103" s="659">
        <v>114</v>
      </c>
      <c r="U103" s="659">
        <v>64</v>
      </c>
      <c r="AI103" s="114"/>
      <c r="AO103" s="114"/>
    </row>
    <row r="104" spans="1:35" ht="13.5" customHeight="1">
      <c r="A104" s="111"/>
      <c r="B104" s="110"/>
      <c r="C104" s="110"/>
      <c r="D104" s="110"/>
      <c r="E104" s="110"/>
      <c r="F104" s="109" t="s">
        <v>416</v>
      </c>
      <c r="G104" s="659">
        <v>735</v>
      </c>
      <c r="H104" s="659">
        <v>1594</v>
      </c>
      <c r="I104" s="659">
        <v>791</v>
      </c>
      <c r="J104" s="659">
        <v>803</v>
      </c>
      <c r="K104" s="111"/>
      <c r="L104" s="110"/>
      <c r="M104" s="110"/>
      <c r="N104" s="110"/>
      <c r="O104" s="110"/>
      <c r="Q104" s="128" t="s">
        <v>394</v>
      </c>
      <c r="R104" s="659">
        <v>623</v>
      </c>
      <c r="S104" s="659">
        <v>1424</v>
      </c>
      <c r="T104" s="659">
        <v>712</v>
      </c>
      <c r="U104" s="659">
        <v>712</v>
      </c>
      <c r="W104" s="114"/>
      <c r="AC104" s="114"/>
      <c r="AI104" s="114"/>
    </row>
    <row r="105" spans="1:35" ht="13.5" customHeight="1">
      <c r="A105" s="111" t="s">
        <v>427</v>
      </c>
      <c r="B105" s="659">
        <v>212</v>
      </c>
      <c r="C105" s="659">
        <v>459</v>
      </c>
      <c r="D105" s="659">
        <v>204</v>
      </c>
      <c r="E105" s="659">
        <v>255</v>
      </c>
      <c r="F105" s="109" t="s">
        <v>420</v>
      </c>
      <c r="G105" s="659">
        <v>708</v>
      </c>
      <c r="H105" s="659">
        <v>1738</v>
      </c>
      <c r="I105" s="659">
        <v>851</v>
      </c>
      <c r="J105" s="659">
        <v>887</v>
      </c>
      <c r="K105" s="111" t="s">
        <v>940</v>
      </c>
      <c r="L105" s="659">
        <v>972</v>
      </c>
      <c r="M105" s="659">
        <v>1941</v>
      </c>
      <c r="N105" s="659">
        <v>979</v>
      </c>
      <c r="O105" s="659">
        <v>962</v>
      </c>
      <c r="Q105" s="109" t="s">
        <v>398</v>
      </c>
      <c r="R105" s="659">
        <v>775</v>
      </c>
      <c r="S105" s="659">
        <v>1570</v>
      </c>
      <c r="T105" s="659">
        <v>815</v>
      </c>
      <c r="U105" s="659">
        <v>755</v>
      </c>
      <c r="AI105" s="114"/>
    </row>
    <row r="106" spans="1:35" ht="13.5" customHeight="1">
      <c r="A106" s="111" t="s">
        <v>429</v>
      </c>
      <c r="B106" s="659">
        <v>167</v>
      </c>
      <c r="C106" s="659">
        <v>392</v>
      </c>
      <c r="D106" s="659">
        <v>172</v>
      </c>
      <c r="E106" s="659">
        <v>220</v>
      </c>
      <c r="F106" s="109" t="s">
        <v>424</v>
      </c>
      <c r="G106" s="659">
        <v>540</v>
      </c>
      <c r="H106" s="659">
        <v>1253</v>
      </c>
      <c r="I106" s="659">
        <v>575</v>
      </c>
      <c r="J106" s="659">
        <v>678</v>
      </c>
      <c r="K106" s="111" t="s">
        <v>409</v>
      </c>
      <c r="L106" s="659">
        <v>234</v>
      </c>
      <c r="M106" s="659">
        <v>650</v>
      </c>
      <c r="N106" s="659">
        <v>317</v>
      </c>
      <c r="O106" s="659">
        <v>333</v>
      </c>
      <c r="Q106" s="109"/>
      <c r="R106" s="110"/>
      <c r="S106" s="110"/>
      <c r="T106" s="110"/>
      <c r="U106" s="110"/>
      <c r="AI106" s="114"/>
    </row>
    <row r="107" spans="1:35" ht="13.5" customHeight="1">
      <c r="A107" s="111" t="s">
        <v>431</v>
      </c>
      <c r="B107" s="659">
        <v>426</v>
      </c>
      <c r="C107" s="659">
        <v>1086</v>
      </c>
      <c r="D107" s="659">
        <v>501</v>
      </c>
      <c r="E107" s="659">
        <v>585</v>
      </c>
      <c r="F107" s="109"/>
      <c r="G107" s="110"/>
      <c r="H107" s="110"/>
      <c r="I107" s="110"/>
      <c r="J107" s="110"/>
      <c r="K107" s="111" t="s">
        <v>413</v>
      </c>
      <c r="L107" s="659">
        <v>439</v>
      </c>
      <c r="M107" s="659">
        <v>1122</v>
      </c>
      <c r="N107" s="659">
        <v>542</v>
      </c>
      <c r="O107" s="659">
        <v>580</v>
      </c>
      <c r="Q107" s="109" t="s">
        <v>402</v>
      </c>
      <c r="R107" s="659">
        <v>1149</v>
      </c>
      <c r="S107" s="659">
        <v>2273</v>
      </c>
      <c r="T107" s="659">
        <v>1139</v>
      </c>
      <c r="U107" s="659">
        <v>1134</v>
      </c>
      <c r="AI107" s="114"/>
    </row>
    <row r="108" spans="1:35" ht="13.5" customHeight="1">
      <c r="A108" s="111" t="s">
        <v>433</v>
      </c>
      <c r="B108" s="659">
        <v>247</v>
      </c>
      <c r="C108" s="659">
        <v>520</v>
      </c>
      <c r="D108" s="659">
        <v>238</v>
      </c>
      <c r="E108" s="659">
        <v>282</v>
      </c>
      <c r="F108" s="109" t="s">
        <v>725</v>
      </c>
      <c r="G108" s="660">
        <v>42</v>
      </c>
      <c r="H108" s="660">
        <v>122</v>
      </c>
      <c r="I108" s="660">
        <v>63</v>
      </c>
      <c r="J108" s="660">
        <v>59</v>
      </c>
      <c r="K108" s="111" t="s">
        <v>417</v>
      </c>
      <c r="L108" s="659">
        <v>263</v>
      </c>
      <c r="M108" s="659">
        <v>698</v>
      </c>
      <c r="N108" s="659">
        <v>344</v>
      </c>
      <c r="O108" s="659">
        <v>354</v>
      </c>
      <c r="Q108" s="109" t="s">
        <v>1112</v>
      </c>
      <c r="R108" s="659">
        <v>694</v>
      </c>
      <c r="S108" s="659">
        <v>1512</v>
      </c>
      <c r="T108" s="659">
        <v>758</v>
      </c>
      <c r="U108" s="659">
        <v>754</v>
      </c>
      <c r="AI108" s="114"/>
    </row>
    <row r="109" spans="1:35" ht="13.5" customHeight="1">
      <c r="A109" s="111" t="s">
        <v>437</v>
      </c>
      <c r="B109" s="659">
        <v>286</v>
      </c>
      <c r="C109" s="659">
        <v>568</v>
      </c>
      <c r="D109" s="659">
        <v>262</v>
      </c>
      <c r="E109" s="659">
        <v>306</v>
      </c>
      <c r="F109" s="109" t="s">
        <v>726</v>
      </c>
      <c r="G109" s="660">
        <v>742</v>
      </c>
      <c r="H109" s="660">
        <v>2134</v>
      </c>
      <c r="I109" s="660">
        <v>1039</v>
      </c>
      <c r="J109" s="660">
        <v>1095</v>
      </c>
      <c r="K109" s="111" t="s">
        <v>421</v>
      </c>
      <c r="L109" s="659">
        <v>610</v>
      </c>
      <c r="M109" s="659">
        <v>1303</v>
      </c>
      <c r="N109" s="659">
        <v>606</v>
      </c>
      <c r="O109" s="659">
        <v>697</v>
      </c>
      <c r="Q109" s="109" t="s">
        <v>410</v>
      </c>
      <c r="R109" s="659">
        <v>357</v>
      </c>
      <c r="S109" s="659">
        <v>826</v>
      </c>
      <c r="T109" s="659">
        <v>420</v>
      </c>
      <c r="U109" s="659">
        <v>406</v>
      </c>
      <c r="AI109" s="114"/>
    </row>
    <row r="110" spans="1:35" ht="13.5" customHeight="1">
      <c r="A110" s="111"/>
      <c r="B110" s="110"/>
      <c r="C110" s="110"/>
      <c r="D110" s="110"/>
      <c r="E110" s="110"/>
      <c r="F110" s="109" t="s">
        <v>727</v>
      </c>
      <c r="G110" s="660">
        <v>78</v>
      </c>
      <c r="H110" s="660">
        <v>222</v>
      </c>
      <c r="I110" s="660">
        <v>97</v>
      </c>
      <c r="J110" s="660">
        <v>125</v>
      </c>
      <c r="K110" s="111"/>
      <c r="L110" s="110"/>
      <c r="M110" s="110"/>
      <c r="N110" s="110"/>
      <c r="O110" s="110"/>
      <c r="Q110" s="109" t="s">
        <v>414</v>
      </c>
      <c r="R110" s="659">
        <v>16</v>
      </c>
      <c r="S110" s="659">
        <v>19</v>
      </c>
      <c r="T110" s="659">
        <v>10</v>
      </c>
      <c r="U110" s="659">
        <v>9</v>
      </c>
      <c r="AI110" s="114"/>
    </row>
    <row r="111" spans="1:41" ht="13.5" customHeight="1">
      <c r="A111" s="111" t="s">
        <v>440</v>
      </c>
      <c r="B111" s="659">
        <v>106</v>
      </c>
      <c r="C111" s="659">
        <v>236</v>
      </c>
      <c r="D111" s="659">
        <v>121</v>
      </c>
      <c r="E111" s="659">
        <v>115</v>
      </c>
      <c r="F111" s="109" t="s">
        <v>434</v>
      </c>
      <c r="G111" s="660" t="s">
        <v>90</v>
      </c>
      <c r="H111" s="660" t="s">
        <v>90</v>
      </c>
      <c r="I111" s="660" t="s">
        <v>90</v>
      </c>
      <c r="J111" s="660" t="s">
        <v>90</v>
      </c>
      <c r="K111" s="111" t="s">
        <v>425</v>
      </c>
      <c r="L111" s="659">
        <v>196</v>
      </c>
      <c r="M111" s="659">
        <v>499</v>
      </c>
      <c r="N111" s="659">
        <v>225</v>
      </c>
      <c r="O111" s="659">
        <v>274</v>
      </c>
      <c r="Q111" s="109" t="s">
        <v>907</v>
      </c>
      <c r="R111" s="659">
        <v>299</v>
      </c>
      <c r="S111" s="659">
        <v>686</v>
      </c>
      <c r="T111" s="659">
        <v>361</v>
      </c>
      <c r="U111" s="659">
        <v>325</v>
      </c>
      <c r="AI111" s="114"/>
      <c r="AO111" s="114"/>
    </row>
    <row r="112" spans="1:39" ht="13.5" customHeight="1">
      <c r="A112" s="111" t="s">
        <v>443</v>
      </c>
      <c r="B112" s="659">
        <v>165</v>
      </c>
      <c r="C112" s="659">
        <v>302</v>
      </c>
      <c r="D112" s="659">
        <v>135</v>
      </c>
      <c r="E112" s="659">
        <v>167</v>
      </c>
      <c r="F112" s="109" t="s">
        <v>438</v>
      </c>
      <c r="G112" s="660">
        <v>134</v>
      </c>
      <c r="H112" s="660">
        <v>398</v>
      </c>
      <c r="I112" s="660">
        <v>187</v>
      </c>
      <c r="J112" s="660">
        <v>211</v>
      </c>
      <c r="K112" s="111" t="s">
        <v>728</v>
      </c>
      <c r="L112" s="659">
        <v>1029</v>
      </c>
      <c r="M112" s="659">
        <v>1716</v>
      </c>
      <c r="N112" s="659">
        <v>1041</v>
      </c>
      <c r="O112" s="659">
        <v>675</v>
      </c>
      <c r="Q112" s="109"/>
      <c r="R112" s="110"/>
      <c r="S112" s="110"/>
      <c r="T112" s="110"/>
      <c r="U112" s="110"/>
      <c r="W112" s="114"/>
      <c r="AC112" s="114"/>
      <c r="AI112" s="114"/>
      <c r="AK112" s="118"/>
      <c r="AL112" s="118"/>
      <c r="AM112" s="118"/>
    </row>
    <row r="113" spans="1:39" ht="13.5" customHeight="1">
      <c r="A113" s="111" t="s">
        <v>446</v>
      </c>
      <c r="B113" s="659">
        <v>51</v>
      </c>
      <c r="C113" s="659">
        <v>64</v>
      </c>
      <c r="D113" s="659">
        <v>41</v>
      </c>
      <c r="E113" s="659">
        <v>23</v>
      </c>
      <c r="F113" s="109"/>
      <c r="G113" s="110"/>
      <c r="H113" s="110"/>
      <c r="I113" s="110"/>
      <c r="J113" s="110"/>
      <c r="K113" s="111" t="s">
        <v>729</v>
      </c>
      <c r="L113" s="659">
        <v>437</v>
      </c>
      <c r="M113" s="659">
        <v>475</v>
      </c>
      <c r="N113" s="659">
        <v>443</v>
      </c>
      <c r="O113" s="659">
        <v>32</v>
      </c>
      <c r="Q113" s="109" t="s">
        <v>418</v>
      </c>
      <c r="R113" s="660">
        <v>568</v>
      </c>
      <c r="S113" s="660">
        <v>1215</v>
      </c>
      <c r="T113" s="660">
        <v>621</v>
      </c>
      <c r="U113" s="660">
        <v>594</v>
      </c>
      <c r="AI113" s="114"/>
      <c r="AJ113" s="118"/>
      <c r="AK113" s="118"/>
      <c r="AL113" s="118"/>
      <c r="AM113" s="118"/>
    </row>
    <row r="114" spans="1:35" ht="13.5" customHeight="1">
      <c r="A114" s="111" t="s">
        <v>449</v>
      </c>
      <c r="B114" s="659">
        <v>232</v>
      </c>
      <c r="C114" s="659">
        <v>392</v>
      </c>
      <c r="D114" s="659">
        <v>207</v>
      </c>
      <c r="E114" s="659">
        <v>185</v>
      </c>
      <c r="F114" s="109" t="s">
        <v>441</v>
      </c>
      <c r="G114" s="659">
        <v>28</v>
      </c>
      <c r="H114" s="659">
        <v>82</v>
      </c>
      <c r="I114" s="659">
        <v>34</v>
      </c>
      <c r="J114" s="659">
        <v>48</v>
      </c>
      <c r="K114" s="111" t="s">
        <v>730</v>
      </c>
      <c r="L114" s="659">
        <v>323</v>
      </c>
      <c r="M114" s="659">
        <v>1157</v>
      </c>
      <c r="N114" s="659">
        <v>582</v>
      </c>
      <c r="O114" s="659">
        <v>575</v>
      </c>
      <c r="Q114" s="128" t="s">
        <v>422</v>
      </c>
      <c r="R114" s="660">
        <v>716</v>
      </c>
      <c r="S114" s="660">
        <v>1564</v>
      </c>
      <c r="T114" s="660">
        <v>760</v>
      </c>
      <c r="U114" s="660">
        <v>804</v>
      </c>
      <c r="AI114" s="114"/>
    </row>
    <row r="115" spans="1:35" ht="13.5" customHeight="1">
      <c r="A115" s="111" t="s">
        <v>452</v>
      </c>
      <c r="B115" s="659">
        <v>597</v>
      </c>
      <c r="C115" s="659">
        <v>1742</v>
      </c>
      <c r="D115" s="659">
        <v>842</v>
      </c>
      <c r="E115" s="659">
        <v>900</v>
      </c>
      <c r="F115" s="109" t="s">
        <v>903</v>
      </c>
      <c r="G115" s="659">
        <v>314</v>
      </c>
      <c r="H115" s="659">
        <v>769</v>
      </c>
      <c r="I115" s="659">
        <v>370</v>
      </c>
      <c r="J115" s="659">
        <v>399</v>
      </c>
      <c r="K115" s="111" t="s">
        <v>435</v>
      </c>
      <c r="L115" s="659">
        <v>398</v>
      </c>
      <c r="M115" s="659">
        <v>1070</v>
      </c>
      <c r="N115" s="659">
        <v>519</v>
      </c>
      <c r="O115" s="659">
        <v>551</v>
      </c>
      <c r="Q115" s="128" t="s">
        <v>1277</v>
      </c>
      <c r="R115" s="660">
        <v>155</v>
      </c>
      <c r="S115" s="660">
        <v>420</v>
      </c>
      <c r="T115" s="660">
        <v>215</v>
      </c>
      <c r="U115" s="660">
        <v>205</v>
      </c>
      <c r="AI115" s="114"/>
    </row>
    <row r="116" spans="1:35" ht="13.5" customHeight="1">
      <c r="A116" s="111"/>
      <c r="B116" s="110"/>
      <c r="C116" s="110"/>
      <c r="D116" s="110"/>
      <c r="E116" s="110"/>
      <c r="F116" s="109" t="s">
        <v>447</v>
      </c>
      <c r="G116" s="659">
        <v>721</v>
      </c>
      <c r="H116" s="659">
        <v>1675</v>
      </c>
      <c r="I116" s="659">
        <v>835</v>
      </c>
      <c r="J116" s="659">
        <v>840</v>
      </c>
      <c r="K116" s="111"/>
      <c r="L116" s="110"/>
      <c r="M116" s="110"/>
      <c r="N116" s="110"/>
      <c r="O116" s="110"/>
      <c r="Q116" s="128" t="s">
        <v>428</v>
      </c>
      <c r="R116" s="660" t="s">
        <v>891</v>
      </c>
      <c r="S116" s="660" t="s">
        <v>891</v>
      </c>
      <c r="T116" s="660" t="s">
        <v>891</v>
      </c>
      <c r="U116" s="660" t="s">
        <v>891</v>
      </c>
      <c r="AI116" s="114"/>
    </row>
    <row r="117" spans="1:41" ht="13.5" customHeight="1">
      <c r="A117" s="111" t="s">
        <v>456</v>
      </c>
      <c r="B117" s="659">
        <v>335</v>
      </c>
      <c r="C117" s="659">
        <v>858</v>
      </c>
      <c r="D117" s="659">
        <v>421</v>
      </c>
      <c r="E117" s="659">
        <v>437</v>
      </c>
      <c r="F117" s="109" t="s">
        <v>450</v>
      </c>
      <c r="G117" s="659">
        <v>302</v>
      </c>
      <c r="H117" s="659">
        <v>674</v>
      </c>
      <c r="I117" s="659">
        <v>349</v>
      </c>
      <c r="J117" s="659">
        <v>325</v>
      </c>
      <c r="K117" s="111" t="s">
        <v>439</v>
      </c>
      <c r="L117" s="659">
        <v>868</v>
      </c>
      <c r="M117" s="659">
        <v>2096</v>
      </c>
      <c r="N117" s="659">
        <v>986</v>
      </c>
      <c r="O117" s="659">
        <v>1110</v>
      </c>
      <c r="Q117" s="128" t="s">
        <v>430</v>
      </c>
      <c r="R117" s="660">
        <v>114</v>
      </c>
      <c r="S117" s="660">
        <v>218</v>
      </c>
      <c r="T117" s="660">
        <v>106</v>
      </c>
      <c r="U117" s="660">
        <v>112</v>
      </c>
      <c r="AI117" s="114"/>
      <c r="AO117" s="114"/>
    </row>
    <row r="118" spans="1:41" ht="13.5" customHeight="1">
      <c r="A118" s="111" t="s">
        <v>460</v>
      </c>
      <c r="B118" s="659">
        <v>248</v>
      </c>
      <c r="C118" s="659">
        <v>576</v>
      </c>
      <c r="D118" s="659">
        <v>288</v>
      </c>
      <c r="E118" s="659">
        <v>288</v>
      </c>
      <c r="F118" s="109" t="s">
        <v>453</v>
      </c>
      <c r="G118" s="659">
        <v>639</v>
      </c>
      <c r="H118" s="659">
        <v>1497</v>
      </c>
      <c r="I118" s="659">
        <v>801</v>
      </c>
      <c r="J118" s="659">
        <v>696</v>
      </c>
      <c r="K118" s="111" t="s">
        <v>442</v>
      </c>
      <c r="L118" s="659">
        <v>245</v>
      </c>
      <c r="M118" s="659">
        <v>687</v>
      </c>
      <c r="N118" s="659">
        <v>340</v>
      </c>
      <c r="O118" s="659">
        <v>347</v>
      </c>
      <c r="Q118" s="128"/>
      <c r="R118" s="110"/>
      <c r="S118" s="110"/>
      <c r="T118" s="110"/>
      <c r="U118" s="110"/>
      <c r="AI118" s="114"/>
      <c r="AO118" s="114"/>
    </row>
    <row r="119" spans="1:35" ht="13.5" customHeight="1">
      <c r="A119" s="111" t="s">
        <v>465</v>
      </c>
      <c r="B119" s="659">
        <v>255</v>
      </c>
      <c r="C119" s="659">
        <v>622</v>
      </c>
      <c r="D119" s="659">
        <v>307</v>
      </c>
      <c r="E119" s="659">
        <v>315</v>
      </c>
      <c r="F119" s="109"/>
      <c r="G119" s="110"/>
      <c r="H119" s="110"/>
      <c r="I119" s="110"/>
      <c r="J119" s="110"/>
      <c r="K119" s="111" t="s">
        <v>445</v>
      </c>
      <c r="L119" s="659">
        <v>380</v>
      </c>
      <c r="M119" s="659">
        <v>1194</v>
      </c>
      <c r="N119" s="659">
        <v>601</v>
      </c>
      <c r="O119" s="659">
        <v>593</v>
      </c>
      <c r="Q119" s="109" t="s">
        <v>432</v>
      </c>
      <c r="R119" s="659">
        <v>159</v>
      </c>
      <c r="S119" s="659">
        <v>307</v>
      </c>
      <c r="T119" s="659">
        <v>143</v>
      </c>
      <c r="U119" s="659">
        <v>164</v>
      </c>
      <c r="W119" s="114"/>
      <c r="AC119" s="114"/>
      <c r="AI119" s="114"/>
    </row>
    <row r="120" spans="1:35" ht="13.5" customHeight="1">
      <c r="A120" s="111" t="s">
        <v>469</v>
      </c>
      <c r="B120" s="659">
        <v>414</v>
      </c>
      <c r="C120" s="659">
        <v>1028</v>
      </c>
      <c r="D120" s="659">
        <v>511</v>
      </c>
      <c r="E120" s="659">
        <v>517</v>
      </c>
      <c r="F120" s="109" t="s">
        <v>457</v>
      </c>
      <c r="G120" s="659">
        <v>417</v>
      </c>
      <c r="H120" s="659">
        <v>922</v>
      </c>
      <c r="I120" s="659">
        <v>481</v>
      </c>
      <c r="J120" s="659">
        <v>441</v>
      </c>
      <c r="K120" s="111" t="s">
        <v>448</v>
      </c>
      <c r="L120" s="659">
        <v>255</v>
      </c>
      <c r="M120" s="659">
        <v>704</v>
      </c>
      <c r="N120" s="659">
        <v>330</v>
      </c>
      <c r="O120" s="659">
        <v>374</v>
      </c>
      <c r="Q120" s="109" t="s">
        <v>436</v>
      </c>
      <c r="R120" s="659">
        <v>526</v>
      </c>
      <c r="S120" s="659">
        <v>1554</v>
      </c>
      <c r="T120" s="659">
        <v>734</v>
      </c>
      <c r="U120" s="659">
        <v>820</v>
      </c>
      <c r="AI120" s="114"/>
    </row>
    <row r="121" spans="1:35" ht="13.5" customHeight="1">
      <c r="A121" s="111" t="s">
        <v>736</v>
      </c>
      <c r="B121" s="659">
        <v>775</v>
      </c>
      <c r="C121" s="659">
        <v>1826</v>
      </c>
      <c r="D121" s="659">
        <v>864</v>
      </c>
      <c r="E121" s="659">
        <v>962</v>
      </c>
      <c r="F121" s="109" t="s">
        <v>461</v>
      </c>
      <c r="G121" s="659">
        <v>119</v>
      </c>
      <c r="H121" s="659">
        <v>282</v>
      </c>
      <c r="I121" s="659">
        <v>144</v>
      </c>
      <c r="J121" s="659">
        <v>138</v>
      </c>
      <c r="K121" s="111" t="s">
        <v>451</v>
      </c>
      <c r="L121" s="659">
        <v>386</v>
      </c>
      <c r="M121" s="659">
        <v>1073</v>
      </c>
      <c r="N121" s="659">
        <v>520</v>
      </c>
      <c r="O121" s="659">
        <v>553</v>
      </c>
      <c r="Q121" s="109" t="s">
        <v>731</v>
      </c>
      <c r="R121" s="660">
        <v>108</v>
      </c>
      <c r="S121" s="660">
        <v>268</v>
      </c>
      <c r="T121" s="660">
        <v>144</v>
      </c>
      <c r="U121" s="660">
        <v>124</v>
      </c>
      <c r="AI121" s="114"/>
    </row>
    <row r="122" spans="1:37" ht="13.5" customHeight="1">
      <c r="A122" s="111"/>
      <c r="B122" s="110"/>
      <c r="C122" s="110"/>
      <c r="D122" s="110"/>
      <c r="E122" s="110"/>
      <c r="F122" s="109" t="s">
        <v>466</v>
      </c>
      <c r="G122" s="659">
        <v>356</v>
      </c>
      <c r="H122" s="659">
        <v>926</v>
      </c>
      <c r="I122" s="659">
        <v>461</v>
      </c>
      <c r="J122" s="659">
        <v>465</v>
      </c>
      <c r="K122" s="111"/>
      <c r="L122" s="110"/>
      <c r="M122" s="110"/>
      <c r="N122" s="110"/>
      <c r="O122" s="110"/>
      <c r="Q122" s="109" t="s">
        <v>1279</v>
      </c>
      <c r="R122" s="660">
        <v>229</v>
      </c>
      <c r="S122" s="660">
        <v>600</v>
      </c>
      <c r="T122" s="660">
        <v>308</v>
      </c>
      <c r="U122" s="660">
        <v>292</v>
      </c>
      <c r="AI122" s="114"/>
      <c r="AK122" s="118"/>
    </row>
    <row r="123" spans="1:41" ht="13.5" customHeight="1">
      <c r="A123" s="111" t="s">
        <v>737</v>
      </c>
      <c r="B123" s="659">
        <v>792</v>
      </c>
      <c r="C123" s="659">
        <v>1734</v>
      </c>
      <c r="D123" s="659">
        <v>832</v>
      </c>
      <c r="E123" s="659">
        <v>902</v>
      </c>
      <c r="F123" s="109" t="s">
        <v>470</v>
      </c>
      <c r="G123" s="659">
        <v>306</v>
      </c>
      <c r="H123" s="659">
        <v>825</v>
      </c>
      <c r="I123" s="659">
        <v>400</v>
      </c>
      <c r="J123" s="659">
        <v>425</v>
      </c>
      <c r="K123" s="111" t="s">
        <v>454</v>
      </c>
      <c r="L123" s="659">
        <v>331</v>
      </c>
      <c r="M123" s="659">
        <v>825</v>
      </c>
      <c r="N123" s="659">
        <v>407</v>
      </c>
      <c r="O123" s="659">
        <v>418</v>
      </c>
      <c r="Q123" s="128" t="s">
        <v>733</v>
      </c>
      <c r="R123" s="660" t="s">
        <v>891</v>
      </c>
      <c r="S123" s="660" t="s">
        <v>891</v>
      </c>
      <c r="T123" s="660" t="s">
        <v>891</v>
      </c>
      <c r="U123" s="660" t="s">
        <v>891</v>
      </c>
      <c r="AI123" s="114"/>
      <c r="AK123" s="118"/>
      <c r="AL123" s="118"/>
      <c r="AM123" s="118"/>
      <c r="AO123" s="114"/>
    </row>
    <row r="124" spans="1:39" ht="13.5" customHeight="1" thickBot="1">
      <c r="A124" s="119" t="s">
        <v>738</v>
      </c>
      <c r="B124" s="658">
        <v>682</v>
      </c>
      <c r="C124" s="657">
        <v>1672</v>
      </c>
      <c r="D124" s="657">
        <v>812</v>
      </c>
      <c r="E124" s="662">
        <v>860</v>
      </c>
      <c r="F124" s="121" t="s">
        <v>472</v>
      </c>
      <c r="G124" s="658">
        <v>100</v>
      </c>
      <c r="H124" s="657">
        <v>270</v>
      </c>
      <c r="I124" s="657">
        <v>131</v>
      </c>
      <c r="J124" s="657">
        <v>139</v>
      </c>
      <c r="K124" s="119" t="s">
        <v>458</v>
      </c>
      <c r="L124" s="659">
        <v>239</v>
      </c>
      <c r="M124" s="659">
        <v>626</v>
      </c>
      <c r="N124" s="659">
        <v>301</v>
      </c>
      <c r="O124" s="659">
        <v>325</v>
      </c>
      <c r="P124" s="95"/>
      <c r="Q124" s="445"/>
      <c r="R124" s="120"/>
      <c r="S124" s="120"/>
      <c r="T124" s="120"/>
      <c r="U124" s="120"/>
      <c r="AI124" s="114"/>
      <c r="AJ124" s="118"/>
      <c r="AK124" s="118"/>
      <c r="AL124" s="118"/>
      <c r="AM124" s="118"/>
    </row>
    <row r="125" spans="1:41" ht="13.5" customHeight="1">
      <c r="A125" s="26" t="s">
        <v>1231</v>
      </c>
      <c r="B125" s="122"/>
      <c r="C125" s="122"/>
      <c r="D125" s="122"/>
      <c r="E125" s="122"/>
      <c r="F125" s="26"/>
      <c r="K125" s="26"/>
      <c r="L125" s="446"/>
      <c r="M125" s="446"/>
      <c r="N125" s="446"/>
      <c r="O125" s="446"/>
      <c r="P125" s="24"/>
      <c r="Q125" s="24" t="s">
        <v>1276</v>
      </c>
      <c r="R125" s="447"/>
      <c r="S125" s="447"/>
      <c r="T125" s="447"/>
      <c r="U125" s="447"/>
      <c r="AC125" s="92"/>
      <c r="AI125" s="92"/>
      <c r="AO125" s="92"/>
    </row>
    <row r="126" spans="1:41" ht="13.5" customHeight="1">
      <c r="A126" s="26" t="s">
        <v>939</v>
      </c>
      <c r="B126" s="122"/>
      <c r="C126" s="122"/>
      <c r="D126" s="122"/>
      <c r="E126" s="122"/>
      <c r="K126" s="26"/>
      <c r="L126" s="110"/>
      <c r="M126" s="110"/>
      <c r="N126" s="110"/>
      <c r="O126" s="110"/>
      <c r="Q126" s="26" t="s">
        <v>1278</v>
      </c>
      <c r="AC126" s="92"/>
      <c r="AI126" s="92"/>
      <c r="AO126" s="92"/>
    </row>
    <row r="127" spans="1:41" ht="13.5" customHeight="1">
      <c r="A127" s="26" t="s">
        <v>1111</v>
      </c>
      <c r="B127" s="122"/>
      <c r="C127" s="122"/>
      <c r="D127" s="122"/>
      <c r="E127" s="122"/>
      <c r="K127" s="114"/>
      <c r="L127" s="110"/>
      <c r="M127" s="110"/>
      <c r="N127" s="110"/>
      <c r="O127" s="110"/>
      <c r="AC127" s="92"/>
      <c r="AI127" s="92"/>
      <c r="AO127" s="92"/>
    </row>
    <row r="128" spans="1:41" ht="13.5" customHeight="1">
      <c r="A128" s="26"/>
      <c r="B128" s="122"/>
      <c r="C128" s="122"/>
      <c r="D128" s="122"/>
      <c r="E128" s="122"/>
      <c r="K128" s="114"/>
      <c r="L128" s="110"/>
      <c r="M128" s="110"/>
      <c r="N128" s="110"/>
      <c r="O128" s="110"/>
      <c r="AC128" s="92"/>
      <c r="AI128" s="92"/>
      <c r="AO128" s="92"/>
    </row>
    <row r="129" spans="1:41" ht="13.5" customHeight="1">
      <c r="A129" s="26"/>
      <c r="B129" s="122"/>
      <c r="C129" s="122"/>
      <c r="D129" s="122"/>
      <c r="E129" s="122"/>
      <c r="K129" s="114"/>
      <c r="L129" s="110"/>
      <c r="M129" s="110"/>
      <c r="N129" s="110"/>
      <c r="O129" s="110"/>
      <c r="AC129" s="92"/>
      <c r="AI129" s="92"/>
      <c r="AO129" s="92"/>
    </row>
    <row r="130" spans="1:42" ht="21" customHeight="1">
      <c r="A130" s="88" t="s">
        <v>1136</v>
      </c>
      <c r="B130" s="110"/>
      <c r="C130" s="110"/>
      <c r="D130" s="110"/>
      <c r="E130" s="448"/>
      <c r="F130" s="89"/>
      <c r="G130" s="452"/>
      <c r="H130" s="452"/>
      <c r="I130" s="452"/>
      <c r="J130" s="452"/>
      <c r="K130" s="26"/>
      <c r="L130" s="91" t="s">
        <v>94</v>
      </c>
      <c r="M130" s="89"/>
      <c r="N130" s="89"/>
      <c r="O130" s="89"/>
      <c r="P130" s="89"/>
      <c r="Q130" s="26"/>
      <c r="R130" s="92"/>
      <c r="X130" s="92"/>
      <c r="AB130" s="774"/>
      <c r="AC130" s="775"/>
      <c r="AD130" s="775"/>
      <c r="AE130" s="775"/>
      <c r="AF130" s="775"/>
      <c r="AG130" s="775"/>
      <c r="AH130" s="775"/>
      <c r="AJ130" s="774"/>
      <c r="AK130" s="776"/>
      <c r="AL130" s="776"/>
      <c r="AM130" s="776"/>
      <c r="AN130" s="776"/>
      <c r="AP130" s="92"/>
    </row>
    <row r="131" spans="1:46" ht="15" customHeight="1" thickBot="1">
      <c r="A131" s="95" t="s">
        <v>215</v>
      </c>
      <c r="B131" s="120"/>
      <c r="C131" s="120"/>
      <c r="D131" s="120"/>
      <c r="E131" s="120"/>
      <c r="F131" s="93"/>
      <c r="G131" s="120"/>
      <c r="H131" s="120"/>
      <c r="I131" s="120"/>
      <c r="J131" s="323" t="s">
        <v>78</v>
      </c>
      <c r="K131" s="26"/>
      <c r="L131" s="92"/>
      <c r="Q131" s="26"/>
      <c r="R131" s="92"/>
      <c r="X131" s="92"/>
      <c r="AD131" s="92"/>
      <c r="AJ131" s="92"/>
      <c r="AP131" s="92"/>
      <c r="AT131" s="33"/>
    </row>
    <row r="132" spans="1:47" ht="13.5" customHeight="1">
      <c r="A132" s="777" t="s">
        <v>95</v>
      </c>
      <c r="B132" s="790" t="s">
        <v>54</v>
      </c>
      <c r="C132" s="792" t="s">
        <v>55</v>
      </c>
      <c r="D132" s="793"/>
      <c r="E132" s="794"/>
      <c r="F132" s="779" t="s">
        <v>95</v>
      </c>
      <c r="G132" s="790" t="s">
        <v>54</v>
      </c>
      <c r="H132" s="773" t="s">
        <v>55</v>
      </c>
      <c r="I132" s="781"/>
      <c r="J132" s="781"/>
      <c r="K132" s="26"/>
      <c r="L132" s="96"/>
      <c r="M132" s="97"/>
      <c r="N132" s="97"/>
      <c r="O132" s="97"/>
      <c r="P132" s="97"/>
      <c r="Q132" s="97"/>
      <c r="R132" s="96"/>
      <c r="S132" s="97"/>
      <c r="T132" s="97"/>
      <c r="U132" s="97"/>
      <c r="V132" s="97"/>
      <c r="X132" s="777"/>
      <c r="Y132" s="720"/>
      <c r="Z132" s="720"/>
      <c r="AA132" s="720"/>
      <c r="AB132" s="720"/>
      <c r="AC132" s="720"/>
      <c r="AD132" s="777"/>
      <c r="AE132" s="720"/>
      <c r="AF132" s="720"/>
      <c r="AG132" s="720"/>
      <c r="AH132" s="720"/>
      <c r="AI132" s="720"/>
      <c r="AJ132" s="777"/>
      <c r="AK132" s="720"/>
      <c r="AL132" s="720"/>
      <c r="AM132" s="720"/>
      <c r="AN132" s="720"/>
      <c r="AO132" s="720"/>
      <c r="AP132" s="777"/>
      <c r="AQ132" s="720"/>
      <c r="AR132" s="720"/>
      <c r="AS132" s="720"/>
      <c r="AT132" s="720"/>
      <c r="AU132" s="720"/>
    </row>
    <row r="133" spans="1:47" ht="13.5" customHeight="1">
      <c r="A133" s="778"/>
      <c r="B133" s="791"/>
      <c r="C133" s="450" t="s">
        <v>58</v>
      </c>
      <c r="D133" s="449" t="s">
        <v>59</v>
      </c>
      <c r="E133" s="451" t="s">
        <v>60</v>
      </c>
      <c r="F133" s="780"/>
      <c r="G133" s="791"/>
      <c r="H133" s="450" t="s">
        <v>58</v>
      </c>
      <c r="I133" s="449" t="s">
        <v>59</v>
      </c>
      <c r="J133" s="72" t="s">
        <v>60</v>
      </c>
      <c r="K133" s="26"/>
      <c r="L133" s="96"/>
      <c r="M133" s="97"/>
      <c r="N133" s="97"/>
      <c r="O133" s="97"/>
      <c r="P133" s="97"/>
      <c r="Q133" s="97"/>
      <c r="R133" s="96"/>
      <c r="S133" s="97"/>
      <c r="T133" s="97"/>
      <c r="U133" s="97"/>
      <c r="V133" s="97"/>
      <c r="X133" s="777"/>
      <c r="Y133" s="720"/>
      <c r="Z133" s="97"/>
      <c r="AA133" s="97"/>
      <c r="AB133" s="720"/>
      <c r="AC133" s="720"/>
      <c r="AD133" s="777"/>
      <c r="AE133" s="720"/>
      <c r="AF133" s="97"/>
      <c r="AG133" s="97"/>
      <c r="AH133" s="720"/>
      <c r="AI133" s="720"/>
      <c r="AJ133" s="777"/>
      <c r="AK133" s="720"/>
      <c r="AL133" s="97"/>
      <c r="AM133" s="97"/>
      <c r="AN133" s="720"/>
      <c r="AO133" s="720"/>
      <c r="AP133" s="777"/>
      <c r="AQ133" s="720"/>
      <c r="AR133" s="97"/>
      <c r="AS133" s="97"/>
      <c r="AT133" s="720"/>
      <c r="AU133" s="720"/>
    </row>
    <row r="134" spans="1:28" ht="13.5" customHeight="1">
      <c r="A134" s="132" t="s">
        <v>734</v>
      </c>
      <c r="B134" s="659">
        <v>39</v>
      </c>
      <c r="C134" s="659">
        <v>99</v>
      </c>
      <c r="D134" s="659">
        <v>48</v>
      </c>
      <c r="E134" s="659">
        <v>51</v>
      </c>
      <c r="F134" s="102" t="s">
        <v>565</v>
      </c>
      <c r="G134" s="660">
        <v>1259</v>
      </c>
      <c r="H134" s="660">
        <v>3109</v>
      </c>
      <c r="I134" s="660">
        <v>1505</v>
      </c>
      <c r="J134" s="660">
        <v>1604</v>
      </c>
      <c r="K134" s="107"/>
      <c r="L134" s="114"/>
      <c r="M134" s="110"/>
      <c r="Q134" s="26"/>
      <c r="R134" s="92"/>
      <c r="S134" s="110"/>
      <c r="T134" s="110"/>
      <c r="U134" s="110"/>
      <c r="X134" s="105"/>
      <c r="Y134" s="92"/>
      <c r="Z134" s="92"/>
      <c r="AA134" s="92"/>
      <c r="AB134" s="92"/>
    </row>
    <row r="135" spans="1:28" ht="13.5" customHeight="1">
      <c r="A135" s="134" t="s">
        <v>735</v>
      </c>
      <c r="B135" s="659">
        <v>177</v>
      </c>
      <c r="C135" s="659">
        <v>472</v>
      </c>
      <c r="D135" s="659">
        <v>217</v>
      </c>
      <c r="E135" s="659">
        <v>255</v>
      </c>
      <c r="F135" s="109" t="s">
        <v>705</v>
      </c>
      <c r="G135" s="660">
        <v>120</v>
      </c>
      <c r="H135" s="660">
        <v>303</v>
      </c>
      <c r="I135" s="660">
        <v>154</v>
      </c>
      <c r="J135" s="660">
        <v>149</v>
      </c>
      <c r="K135" s="110"/>
      <c r="L135" s="114"/>
      <c r="M135" s="110"/>
      <c r="Q135" s="26"/>
      <c r="R135" s="92"/>
      <c r="S135" s="110"/>
      <c r="T135" s="110"/>
      <c r="U135" s="110"/>
      <c r="X135" s="105"/>
      <c r="Y135" s="112"/>
      <c r="Z135" s="112"/>
      <c r="AA135" s="112"/>
      <c r="AB135" s="112"/>
    </row>
    <row r="136" spans="1:28" ht="13.5" customHeight="1">
      <c r="A136" s="111"/>
      <c r="B136" s="110"/>
      <c r="C136" s="110"/>
      <c r="D136" s="110"/>
      <c r="E136" s="110"/>
      <c r="F136" s="109" t="s">
        <v>913</v>
      </c>
      <c r="G136" s="660" t="s">
        <v>891</v>
      </c>
      <c r="H136" s="660" t="s">
        <v>891</v>
      </c>
      <c r="I136" s="660" t="s">
        <v>891</v>
      </c>
      <c r="J136" s="660" t="s">
        <v>891</v>
      </c>
      <c r="K136" s="110"/>
      <c r="L136" s="114"/>
      <c r="M136" s="110"/>
      <c r="Q136" s="26"/>
      <c r="R136" s="92"/>
      <c r="S136" s="110"/>
      <c r="T136" s="110"/>
      <c r="U136" s="110"/>
      <c r="X136" s="105"/>
      <c r="Y136" s="112"/>
      <c r="Z136" s="112"/>
      <c r="AA136" s="112"/>
      <c r="AB136" s="112"/>
    </row>
    <row r="137" spans="1:27" ht="13.5" customHeight="1">
      <c r="A137" s="113" t="s">
        <v>908</v>
      </c>
      <c r="B137" s="107">
        <v>2840</v>
      </c>
      <c r="C137" s="107">
        <v>7145</v>
      </c>
      <c r="D137" s="107">
        <v>3295</v>
      </c>
      <c r="E137" s="107">
        <v>3850</v>
      </c>
      <c r="F137" s="109" t="s">
        <v>1281</v>
      </c>
      <c r="G137" s="660">
        <v>300</v>
      </c>
      <c r="H137" s="660">
        <v>660</v>
      </c>
      <c r="I137" s="660">
        <v>305</v>
      </c>
      <c r="J137" s="660">
        <v>355</v>
      </c>
      <c r="K137" s="110"/>
      <c r="L137" s="114"/>
      <c r="M137" s="110"/>
      <c r="Q137" s="26"/>
      <c r="R137" s="92"/>
      <c r="S137" s="110"/>
      <c r="T137" s="110"/>
      <c r="U137" s="110"/>
      <c r="X137" s="692" t="s">
        <v>54</v>
      </c>
      <c r="Y137" s="693" t="s">
        <v>55</v>
      </c>
      <c r="Z137" s="731"/>
      <c r="AA137" s="706"/>
    </row>
    <row r="138" spans="1:27" ht="13.5" customHeight="1">
      <c r="A138" s="111" t="s">
        <v>459</v>
      </c>
      <c r="B138" s="659">
        <v>923</v>
      </c>
      <c r="C138" s="659">
        <v>2743</v>
      </c>
      <c r="D138" s="659">
        <v>1267</v>
      </c>
      <c r="E138" s="659">
        <v>1476</v>
      </c>
      <c r="F138" s="109"/>
      <c r="G138" s="137"/>
      <c r="H138" s="110"/>
      <c r="I138" s="110"/>
      <c r="J138" s="110"/>
      <c r="K138" s="110"/>
      <c r="L138" s="114"/>
      <c r="M138" s="110"/>
      <c r="Q138" s="26"/>
      <c r="R138" s="92"/>
      <c r="S138" s="110"/>
      <c r="T138" s="110"/>
      <c r="U138" s="110"/>
      <c r="X138" s="770"/>
      <c r="Y138" s="70" t="s">
        <v>58</v>
      </c>
      <c r="Z138" s="71" t="s">
        <v>59</v>
      </c>
      <c r="AA138" s="72" t="s">
        <v>60</v>
      </c>
    </row>
    <row r="139" spans="1:42" ht="13.5" customHeight="1">
      <c r="A139" s="111" t="s">
        <v>463</v>
      </c>
      <c r="B139" s="659">
        <v>1168</v>
      </c>
      <c r="C139" s="659">
        <v>2770</v>
      </c>
      <c r="D139" s="659">
        <v>1317</v>
      </c>
      <c r="E139" s="659">
        <v>1453</v>
      </c>
      <c r="F139" s="126" t="s">
        <v>914</v>
      </c>
      <c r="G139" s="136">
        <v>7147</v>
      </c>
      <c r="H139" s="107">
        <v>20411</v>
      </c>
      <c r="I139" s="107">
        <v>9565</v>
      </c>
      <c r="J139" s="107">
        <v>10846</v>
      </c>
      <c r="K139" s="110"/>
      <c r="L139" s="114"/>
      <c r="M139" s="110"/>
      <c r="Q139" s="26"/>
      <c r="R139" s="92"/>
      <c r="S139" s="110"/>
      <c r="T139" s="110"/>
      <c r="U139" s="110"/>
      <c r="X139" s="107">
        <v>87554</v>
      </c>
      <c r="Y139" s="107">
        <v>210418</v>
      </c>
      <c r="Z139" s="107">
        <v>100905</v>
      </c>
      <c r="AA139" s="107">
        <v>109513</v>
      </c>
      <c r="AD139" s="114"/>
      <c r="AJ139" s="114"/>
      <c r="AP139" s="114"/>
    </row>
    <row r="140" spans="1:27" ht="13.5" customHeight="1">
      <c r="A140" s="111" t="s">
        <v>464</v>
      </c>
      <c r="B140" s="659">
        <v>520</v>
      </c>
      <c r="C140" s="659">
        <v>1222</v>
      </c>
      <c r="D140" s="659">
        <v>531</v>
      </c>
      <c r="E140" s="659">
        <v>691</v>
      </c>
      <c r="F140" s="109" t="s">
        <v>560</v>
      </c>
      <c r="G140" s="659">
        <v>387</v>
      </c>
      <c r="H140" s="659">
        <v>1211</v>
      </c>
      <c r="I140" s="659">
        <v>568</v>
      </c>
      <c r="J140" s="659">
        <v>643</v>
      </c>
      <c r="K140" s="110"/>
      <c r="L140" s="114"/>
      <c r="M140" s="110"/>
      <c r="Q140" s="26"/>
      <c r="R140" s="92"/>
      <c r="S140" s="110"/>
      <c r="T140" s="110"/>
      <c r="U140" s="110"/>
      <c r="X140" s="107">
        <v>33308</v>
      </c>
      <c r="Y140" s="107">
        <v>82098</v>
      </c>
      <c r="Z140" s="107">
        <v>41072</v>
      </c>
      <c r="AA140" s="107">
        <v>41026</v>
      </c>
    </row>
    <row r="141" spans="1:27" ht="13.5" customHeight="1">
      <c r="A141" s="111" t="s">
        <v>468</v>
      </c>
      <c r="B141" s="659">
        <v>229</v>
      </c>
      <c r="C141" s="659">
        <v>410</v>
      </c>
      <c r="D141" s="659">
        <v>180</v>
      </c>
      <c r="E141" s="659">
        <v>230</v>
      </c>
      <c r="F141" s="109" t="s">
        <v>557</v>
      </c>
      <c r="G141" s="659">
        <v>323</v>
      </c>
      <c r="H141" s="659">
        <v>911</v>
      </c>
      <c r="I141" s="659">
        <v>437</v>
      </c>
      <c r="J141" s="659">
        <v>474</v>
      </c>
      <c r="K141" s="110"/>
      <c r="L141" s="114"/>
      <c r="M141" s="110"/>
      <c r="Q141" s="26"/>
      <c r="R141" s="92"/>
      <c r="S141" s="110"/>
      <c r="T141" s="110"/>
      <c r="U141" s="110"/>
      <c r="X141" s="107">
        <v>16712</v>
      </c>
      <c r="Y141" s="107">
        <v>39952</v>
      </c>
      <c r="Z141" s="107">
        <v>19698</v>
      </c>
      <c r="AA141" s="107">
        <v>20254</v>
      </c>
    </row>
    <row r="142" spans="1:27" ht="13.5" customHeight="1">
      <c r="A142" s="111"/>
      <c r="B142" s="110"/>
      <c r="C142" s="110"/>
      <c r="D142" s="110"/>
      <c r="E142" s="110"/>
      <c r="F142" s="109" t="s">
        <v>549</v>
      </c>
      <c r="G142" s="659">
        <v>822</v>
      </c>
      <c r="H142" s="659">
        <v>2502</v>
      </c>
      <c r="I142" s="659">
        <v>1204</v>
      </c>
      <c r="J142" s="659">
        <v>1298</v>
      </c>
      <c r="K142" s="110"/>
      <c r="L142" s="114"/>
      <c r="M142" s="110"/>
      <c r="Q142" s="26"/>
      <c r="R142" s="92"/>
      <c r="S142" s="110"/>
      <c r="T142" s="110"/>
      <c r="U142" s="110"/>
      <c r="X142" s="107">
        <v>2840</v>
      </c>
      <c r="Y142" s="107">
        <v>7145</v>
      </c>
      <c r="Z142" s="107">
        <v>3295</v>
      </c>
      <c r="AA142" s="107">
        <v>3850</v>
      </c>
    </row>
    <row r="143" spans="1:27" ht="13.5" customHeight="1">
      <c r="A143" s="113" t="s">
        <v>909</v>
      </c>
      <c r="B143" s="107">
        <v>1048</v>
      </c>
      <c r="C143" s="107">
        <v>2543</v>
      </c>
      <c r="D143" s="107">
        <v>1183</v>
      </c>
      <c r="E143" s="107">
        <v>1360</v>
      </c>
      <c r="F143" s="109" t="s">
        <v>555</v>
      </c>
      <c r="G143" s="659">
        <v>803</v>
      </c>
      <c r="H143" s="659">
        <v>2436</v>
      </c>
      <c r="I143" s="659">
        <v>1099</v>
      </c>
      <c r="J143" s="659">
        <v>1337</v>
      </c>
      <c r="K143" s="110"/>
      <c r="L143" s="114"/>
      <c r="M143" s="110"/>
      <c r="Q143" s="26"/>
      <c r="R143" s="92"/>
      <c r="S143" s="110"/>
      <c r="T143" s="110"/>
      <c r="U143" s="110"/>
      <c r="X143" s="107">
        <v>1048</v>
      </c>
      <c r="Y143" s="107">
        <v>2543</v>
      </c>
      <c r="Z143" s="107">
        <v>1183</v>
      </c>
      <c r="AA143" s="107">
        <v>1360</v>
      </c>
    </row>
    <row r="144" spans="1:27" ht="13.5" customHeight="1">
      <c r="A144" s="111" t="s">
        <v>22</v>
      </c>
      <c r="B144" s="659">
        <v>1048</v>
      </c>
      <c r="C144" s="659">
        <v>2543</v>
      </c>
      <c r="D144" s="659">
        <v>1183</v>
      </c>
      <c r="E144" s="659">
        <v>1360</v>
      </c>
      <c r="F144" s="109"/>
      <c r="G144" s="110"/>
      <c r="H144" s="110"/>
      <c r="I144" s="110"/>
      <c r="J144" s="110"/>
      <c r="K144" s="110"/>
      <c r="L144" s="114"/>
      <c r="M144" s="110"/>
      <c r="Q144" s="26"/>
      <c r="R144" s="92"/>
      <c r="S144" s="110"/>
      <c r="T144" s="110"/>
      <c r="U144" s="110"/>
      <c r="X144" s="107">
        <v>2259</v>
      </c>
      <c r="Y144" s="107">
        <v>6641</v>
      </c>
      <c r="Z144" s="107">
        <v>3175</v>
      </c>
      <c r="AA144" s="107">
        <v>3466</v>
      </c>
    </row>
    <row r="145" spans="1:42" ht="13.5" customHeight="1">
      <c r="A145" s="111"/>
      <c r="B145" s="110"/>
      <c r="C145" s="110"/>
      <c r="D145" s="110"/>
      <c r="E145" s="110"/>
      <c r="F145" s="109" t="s">
        <v>551</v>
      </c>
      <c r="G145" s="659">
        <v>1416</v>
      </c>
      <c r="H145" s="659">
        <v>3724</v>
      </c>
      <c r="I145" s="659">
        <v>1703</v>
      </c>
      <c r="J145" s="659">
        <v>2021</v>
      </c>
      <c r="K145" s="110"/>
      <c r="L145" s="114"/>
      <c r="M145" s="110"/>
      <c r="N145" s="92"/>
      <c r="O145" s="110"/>
      <c r="P145" s="110"/>
      <c r="Q145" s="110"/>
      <c r="R145" s="110"/>
      <c r="S145" s="110"/>
      <c r="T145" s="110"/>
      <c r="U145" s="110"/>
      <c r="X145" s="107">
        <v>10395</v>
      </c>
      <c r="Y145" s="107">
        <v>29602</v>
      </c>
      <c r="Z145" s="107">
        <v>14244</v>
      </c>
      <c r="AA145" s="107">
        <v>15358</v>
      </c>
      <c r="AD145" s="114"/>
      <c r="AJ145" s="114"/>
      <c r="AP145" s="114"/>
    </row>
    <row r="146" spans="1:42" ht="13.5" customHeight="1">
      <c r="A146" s="113" t="s">
        <v>910</v>
      </c>
      <c r="B146" s="107">
        <v>2259</v>
      </c>
      <c r="C146" s="107">
        <v>6641</v>
      </c>
      <c r="D146" s="107">
        <v>3175</v>
      </c>
      <c r="E146" s="107">
        <v>3466</v>
      </c>
      <c r="F146" s="109" t="s">
        <v>558</v>
      </c>
      <c r="G146" s="659">
        <v>566</v>
      </c>
      <c r="H146" s="659">
        <v>1766</v>
      </c>
      <c r="I146" s="659">
        <v>881</v>
      </c>
      <c r="J146" s="659">
        <v>885</v>
      </c>
      <c r="K146" s="110"/>
      <c r="L146" s="114"/>
      <c r="M146" s="110"/>
      <c r="N146" s="110"/>
      <c r="O146" s="110"/>
      <c r="P146" s="110"/>
      <c r="Q146" s="26"/>
      <c r="R146" s="114"/>
      <c r="S146" s="110"/>
      <c r="T146" s="110"/>
      <c r="U146" s="110"/>
      <c r="X146" s="107">
        <v>4449</v>
      </c>
      <c r="Y146" s="107">
        <v>11965</v>
      </c>
      <c r="Z146" s="107">
        <v>5799</v>
      </c>
      <c r="AA146" s="107">
        <v>6166</v>
      </c>
      <c r="AD146" s="114"/>
      <c r="AJ146" s="114"/>
      <c r="AP146" s="114"/>
    </row>
    <row r="147" spans="1:42" ht="13.5" customHeight="1">
      <c r="A147" s="134" t="s">
        <v>476</v>
      </c>
      <c r="B147" s="659">
        <v>436</v>
      </c>
      <c r="C147" s="659">
        <v>1258</v>
      </c>
      <c r="D147" s="659">
        <v>588</v>
      </c>
      <c r="E147" s="659">
        <v>670</v>
      </c>
      <c r="F147" s="109" t="s">
        <v>548</v>
      </c>
      <c r="G147" s="659">
        <v>1783</v>
      </c>
      <c r="H147" s="659">
        <v>4792</v>
      </c>
      <c r="I147" s="659">
        <v>2227</v>
      </c>
      <c r="J147" s="659">
        <v>2565</v>
      </c>
      <c r="K147" s="110"/>
      <c r="L147" s="114"/>
      <c r="M147" s="110"/>
      <c r="Q147" s="26"/>
      <c r="S147" s="110"/>
      <c r="T147" s="110"/>
      <c r="U147" s="110"/>
      <c r="X147" s="136">
        <v>7147</v>
      </c>
      <c r="Y147" s="107">
        <v>20411</v>
      </c>
      <c r="Z147" s="107">
        <v>9565</v>
      </c>
      <c r="AA147" s="107">
        <v>10846</v>
      </c>
      <c r="AD147" s="114"/>
      <c r="AJ147" s="114"/>
      <c r="AP147" s="114"/>
    </row>
    <row r="148" spans="1:42" ht="13.5" customHeight="1">
      <c r="A148" s="111" t="s">
        <v>478</v>
      </c>
      <c r="B148" s="659">
        <v>114</v>
      </c>
      <c r="C148" s="659">
        <v>342</v>
      </c>
      <c r="D148" s="659">
        <v>170</v>
      </c>
      <c r="E148" s="659">
        <v>172</v>
      </c>
      <c r="F148" s="109" t="s">
        <v>562</v>
      </c>
      <c r="G148" s="659">
        <v>16</v>
      </c>
      <c r="H148" s="659">
        <v>31</v>
      </c>
      <c r="I148" s="659">
        <v>18</v>
      </c>
      <c r="J148" s="659">
        <v>13</v>
      </c>
      <c r="K148" s="110"/>
      <c r="L148" s="114"/>
      <c r="M148" s="110"/>
      <c r="Q148" s="26"/>
      <c r="S148" s="110"/>
      <c r="T148" s="110"/>
      <c r="U148" s="110"/>
      <c r="X148" s="107">
        <v>4311</v>
      </c>
      <c r="Y148" s="107">
        <v>11337</v>
      </c>
      <c r="Z148" s="107">
        <v>5717</v>
      </c>
      <c r="AA148" s="107">
        <v>5620</v>
      </c>
      <c r="AD148" s="114"/>
      <c r="AJ148" s="114"/>
      <c r="AP148" s="114"/>
    </row>
    <row r="149" spans="1:42" ht="13.5" customHeight="1">
      <c r="A149" s="111" t="s">
        <v>479</v>
      </c>
      <c r="B149" s="659">
        <v>383</v>
      </c>
      <c r="C149" s="659">
        <v>1151</v>
      </c>
      <c r="D149" s="659">
        <v>537</v>
      </c>
      <c r="E149" s="659">
        <v>614</v>
      </c>
      <c r="F149" s="128" t="s">
        <v>552</v>
      </c>
      <c r="G149" s="659">
        <v>1031</v>
      </c>
      <c r="H149" s="659">
        <v>3038</v>
      </c>
      <c r="I149" s="659">
        <v>1428</v>
      </c>
      <c r="J149" s="659">
        <v>1610</v>
      </c>
      <c r="K149" s="110"/>
      <c r="L149" s="114"/>
      <c r="M149" s="110"/>
      <c r="Q149" s="26"/>
      <c r="S149" s="110"/>
      <c r="T149" s="110"/>
      <c r="U149" s="110"/>
      <c r="X149" s="107">
        <v>15532</v>
      </c>
      <c r="Y149" s="107">
        <v>42699</v>
      </c>
      <c r="Z149" s="107">
        <v>20761</v>
      </c>
      <c r="AA149" s="107">
        <v>21938</v>
      </c>
      <c r="AD149" s="114"/>
      <c r="AJ149" s="114"/>
      <c r="AP149" s="114"/>
    </row>
    <row r="150" spans="1:42" ht="13.5" customHeight="1">
      <c r="A150" s="111" t="s">
        <v>481</v>
      </c>
      <c r="B150" s="659">
        <v>101</v>
      </c>
      <c r="C150" s="659">
        <v>366</v>
      </c>
      <c r="D150" s="659">
        <v>153</v>
      </c>
      <c r="E150" s="659">
        <v>213</v>
      </c>
      <c r="F150" s="128"/>
      <c r="G150" s="110"/>
      <c r="H150" s="110"/>
      <c r="I150" s="110"/>
      <c r="J150" s="110"/>
      <c r="K150" s="110"/>
      <c r="L150" s="114"/>
      <c r="M150" s="110"/>
      <c r="Q150" s="26"/>
      <c r="S150" s="110"/>
      <c r="T150" s="110"/>
      <c r="U150" s="110"/>
      <c r="X150" s="122">
        <f>SUM(X139:X149)</f>
        <v>185555</v>
      </c>
      <c r="Y150" s="122">
        <f>SUM(Y139:Y149)</f>
        <v>464811</v>
      </c>
      <c r="Z150" s="122">
        <f>SUM(Z139:Z149)</f>
        <v>225414</v>
      </c>
      <c r="AA150" s="122">
        <f>SUM(AA139:AA149)</f>
        <v>239397</v>
      </c>
      <c r="AD150" s="114"/>
      <c r="AJ150" s="114"/>
      <c r="AP150" s="114"/>
    </row>
    <row r="151" spans="1:42" ht="13.5" customHeight="1">
      <c r="A151" s="111" t="s">
        <v>483</v>
      </c>
      <c r="B151" s="659">
        <v>1225</v>
      </c>
      <c r="C151" s="659">
        <v>3524</v>
      </c>
      <c r="D151" s="659">
        <v>1727</v>
      </c>
      <c r="E151" s="659">
        <v>1797</v>
      </c>
      <c r="F151" s="126" t="s">
        <v>915</v>
      </c>
      <c r="G151" s="107">
        <v>4311</v>
      </c>
      <c r="H151" s="107">
        <v>11337</v>
      </c>
      <c r="I151" s="107">
        <v>5717</v>
      </c>
      <c r="J151" s="107">
        <v>5620</v>
      </c>
      <c r="K151" s="110"/>
      <c r="L151" s="114"/>
      <c r="M151" s="110"/>
      <c r="Q151" s="26"/>
      <c r="S151" s="110"/>
      <c r="T151" s="110"/>
      <c r="U151" s="110"/>
      <c r="AD151" s="114"/>
      <c r="AJ151" s="114"/>
      <c r="AP151" s="114"/>
    </row>
    <row r="152" spans="1:42" ht="13.5" customHeight="1">
      <c r="A152" s="133"/>
      <c r="B152" s="110"/>
      <c r="C152" s="110"/>
      <c r="D152" s="110"/>
      <c r="E152" s="110"/>
      <c r="F152" s="109" t="s">
        <v>570</v>
      </c>
      <c r="G152" s="659">
        <v>298</v>
      </c>
      <c r="H152" s="659">
        <v>867</v>
      </c>
      <c r="I152" s="659">
        <v>415</v>
      </c>
      <c r="J152" s="659">
        <v>452</v>
      </c>
      <c r="K152" s="110"/>
      <c r="L152" s="114"/>
      <c r="M152" s="110"/>
      <c r="Q152" s="26"/>
      <c r="S152" s="110"/>
      <c r="T152" s="110"/>
      <c r="U152" s="110"/>
      <c r="AD152" s="114"/>
      <c r="AJ152" s="114"/>
      <c r="AP152" s="114"/>
    </row>
    <row r="153" spans="1:42" ht="13.5" customHeight="1">
      <c r="A153" s="113" t="s">
        <v>911</v>
      </c>
      <c r="B153" s="107">
        <v>10395</v>
      </c>
      <c r="C153" s="107">
        <v>29602</v>
      </c>
      <c r="D153" s="107">
        <v>14244</v>
      </c>
      <c r="E153" s="107">
        <v>15358</v>
      </c>
      <c r="F153" s="109" t="s">
        <v>566</v>
      </c>
      <c r="G153" s="659">
        <v>1381</v>
      </c>
      <c r="H153" s="659">
        <v>3972</v>
      </c>
      <c r="I153" s="659">
        <v>1960</v>
      </c>
      <c r="J153" s="659">
        <v>2012</v>
      </c>
      <c r="K153" s="110"/>
      <c r="L153" s="114"/>
      <c r="M153" s="110"/>
      <c r="Q153" s="26"/>
      <c r="S153" s="110"/>
      <c r="T153" s="110"/>
      <c r="U153" s="110"/>
      <c r="AD153" s="114"/>
      <c r="AJ153" s="114"/>
      <c r="AP153" s="114"/>
    </row>
    <row r="154" spans="1:42" ht="13.5" customHeight="1">
      <c r="A154" s="111" t="s">
        <v>493</v>
      </c>
      <c r="B154" s="659">
        <v>41</v>
      </c>
      <c r="C154" s="659">
        <v>116</v>
      </c>
      <c r="D154" s="659">
        <v>54</v>
      </c>
      <c r="E154" s="659">
        <v>62</v>
      </c>
      <c r="F154" s="109" t="s">
        <v>568</v>
      </c>
      <c r="G154" s="659">
        <v>335</v>
      </c>
      <c r="H154" s="659">
        <v>977</v>
      </c>
      <c r="I154" s="659">
        <v>507</v>
      </c>
      <c r="J154" s="659">
        <v>470</v>
      </c>
      <c r="K154" s="110"/>
      <c r="L154" s="114"/>
      <c r="M154" s="110"/>
      <c r="Q154" s="26"/>
      <c r="S154" s="110"/>
      <c r="T154" s="110"/>
      <c r="U154" s="110"/>
      <c r="AD154" s="114"/>
      <c r="AJ154" s="114"/>
      <c r="AP154" s="114"/>
    </row>
    <row r="155" spans="1:42" ht="13.5" customHeight="1">
      <c r="A155" s="111" t="s">
        <v>497</v>
      </c>
      <c r="B155" s="659">
        <v>179</v>
      </c>
      <c r="C155" s="659">
        <v>516</v>
      </c>
      <c r="D155" s="659">
        <v>254</v>
      </c>
      <c r="E155" s="659">
        <v>262</v>
      </c>
      <c r="F155" s="109" t="s">
        <v>567</v>
      </c>
      <c r="G155" s="659">
        <v>1443</v>
      </c>
      <c r="H155" s="659">
        <v>2958</v>
      </c>
      <c r="I155" s="659">
        <v>1657</v>
      </c>
      <c r="J155" s="659">
        <v>1301</v>
      </c>
      <c r="K155" s="110"/>
      <c r="L155" s="114"/>
      <c r="M155" s="110"/>
      <c r="Q155" s="26"/>
      <c r="S155" s="110"/>
      <c r="T155" s="110"/>
      <c r="U155" s="110"/>
      <c r="AD155" s="114"/>
      <c r="AJ155" s="114"/>
      <c r="AP155" s="114"/>
    </row>
    <row r="156" spans="1:42" ht="13.5" customHeight="1">
      <c r="A156" s="111" t="s">
        <v>501</v>
      </c>
      <c r="B156" s="659">
        <v>597</v>
      </c>
      <c r="C156" s="659">
        <v>1683</v>
      </c>
      <c r="D156" s="659">
        <v>822</v>
      </c>
      <c r="E156" s="659">
        <v>861</v>
      </c>
      <c r="F156" s="109"/>
      <c r="G156" s="110"/>
      <c r="H156" s="110"/>
      <c r="I156" s="110"/>
      <c r="J156" s="110"/>
      <c r="K156" s="110"/>
      <c r="L156" s="114"/>
      <c r="M156" s="110"/>
      <c r="Q156" s="26"/>
      <c r="S156" s="110"/>
      <c r="T156" s="110"/>
      <c r="U156" s="110"/>
      <c r="AD156" s="114"/>
      <c r="AJ156" s="114"/>
      <c r="AP156" s="114"/>
    </row>
    <row r="157" spans="1:42" ht="13.5" customHeight="1">
      <c r="A157" s="111" t="s">
        <v>504</v>
      </c>
      <c r="B157" s="659">
        <v>209</v>
      </c>
      <c r="C157" s="659">
        <v>688</v>
      </c>
      <c r="D157" s="659">
        <v>305</v>
      </c>
      <c r="E157" s="659">
        <v>383</v>
      </c>
      <c r="F157" s="109" t="s">
        <v>569</v>
      </c>
      <c r="G157" s="659">
        <v>409</v>
      </c>
      <c r="H157" s="659">
        <v>1285</v>
      </c>
      <c r="I157" s="659">
        <v>585</v>
      </c>
      <c r="J157" s="659">
        <v>700</v>
      </c>
      <c r="K157" s="110"/>
      <c r="L157" s="114"/>
      <c r="M157" s="110"/>
      <c r="Q157" s="26"/>
      <c r="S157" s="110"/>
      <c r="T157" s="110"/>
      <c r="U157" s="110"/>
      <c r="AD157" s="114"/>
      <c r="AJ157" s="114"/>
      <c r="AP157" s="114"/>
    </row>
    <row r="158" spans="1:42" ht="13.5" customHeight="1">
      <c r="A158" s="111"/>
      <c r="B158" s="110"/>
      <c r="C158" s="110"/>
      <c r="D158" s="110"/>
      <c r="E158" s="110"/>
      <c r="F158" s="109" t="s">
        <v>571</v>
      </c>
      <c r="G158" s="659">
        <v>445</v>
      </c>
      <c r="H158" s="659">
        <v>1278</v>
      </c>
      <c r="I158" s="659">
        <v>593</v>
      </c>
      <c r="J158" s="659">
        <v>685</v>
      </c>
      <c r="K158" s="110"/>
      <c r="L158" s="114"/>
      <c r="M158" s="110"/>
      <c r="Q158" s="26"/>
      <c r="S158" s="110"/>
      <c r="T158" s="110"/>
      <c r="U158" s="110"/>
      <c r="AD158" s="114"/>
      <c r="AJ158" s="114"/>
      <c r="AP158" s="114"/>
    </row>
    <row r="159" spans="1:42" ht="13.5" customHeight="1">
      <c r="A159" s="111" t="s">
        <v>507</v>
      </c>
      <c r="B159" s="659">
        <v>845</v>
      </c>
      <c r="C159" s="659">
        <v>2639</v>
      </c>
      <c r="D159" s="659">
        <v>1326</v>
      </c>
      <c r="E159" s="659">
        <v>1313</v>
      </c>
      <c r="F159" s="109"/>
      <c r="G159" s="110"/>
      <c r="H159" s="110"/>
      <c r="I159" s="110"/>
      <c r="J159" s="110"/>
      <c r="K159" s="110"/>
      <c r="L159" s="114"/>
      <c r="M159" s="110"/>
      <c r="Q159" s="26"/>
      <c r="S159" s="110"/>
      <c r="T159" s="110"/>
      <c r="U159" s="110"/>
      <c r="AD159" s="114"/>
      <c r="AJ159" s="114"/>
      <c r="AP159" s="114"/>
    </row>
    <row r="160" spans="1:42" ht="13.5" customHeight="1">
      <c r="A160" s="111" t="s">
        <v>510</v>
      </c>
      <c r="B160" s="659">
        <v>763</v>
      </c>
      <c r="C160" s="659">
        <v>2276</v>
      </c>
      <c r="D160" s="659">
        <v>1074</v>
      </c>
      <c r="E160" s="659">
        <v>1202</v>
      </c>
      <c r="F160" s="126" t="s">
        <v>916</v>
      </c>
      <c r="G160" s="107">
        <v>15532</v>
      </c>
      <c r="H160" s="107">
        <v>42699</v>
      </c>
      <c r="I160" s="107">
        <v>20761</v>
      </c>
      <c r="J160" s="107">
        <v>21938</v>
      </c>
      <c r="K160" s="110"/>
      <c r="L160" s="114"/>
      <c r="M160" s="110"/>
      <c r="Q160" s="26"/>
      <c r="S160" s="110"/>
      <c r="T160" s="110"/>
      <c r="U160" s="110"/>
      <c r="AD160" s="114"/>
      <c r="AJ160" s="114"/>
      <c r="AP160" s="114"/>
    </row>
    <row r="161" spans="1:42" ht="13.5" customHeight="1">
      <c r="A161" s="111" t="s">
        <v>514</v>
      </c>
      <c r="B161" s="659">
        <v>277</v>
      </c>
      <c r="C161" s="659">
        <v>798</v>
      </c>
      <c r="D161" s="659">
        <v>370</v>
      </c>
      <c r="E161" s="659">
        <v>428</v>
      </c>
      <c r="F161" s="109" t="s">
        <v>917</v>
      </c>
      <c r="G161" s="34" t="s">
        <v>90</v>
      </c>
      <c r="H161" s="34" t="s">
        <v>90</v>
      </c>
      <c r="I161" s="34" t="s">
        <v>90</v>
      </c>
      <c r="J161" s="34" t="s">
        <v>90</v>
      </c>
      <c r="K161" s="110"/>
      <c r="L161" s="114"/>
      <c r="M161" s="110"/>
      <c r="Q161" s="26"/>
      <c r="S161" s="110"/>
      <c r="T161" s="110"/>
      <c r="U161" s="110"/>
      <c r="AD161" s="114"/>
      <c r="AJ161" s="114"/>
      <c r="AP161" s="114"/>
    </row>
    <row r="162" spans="1:42" ht="13.5" customHeight="1">
      <c r="A162" s="111" t="s">
        <v>518</v>
      </c>
      <c r="B162" s="659">
        <v>98</v>
      </c>
      <c r="C162" s="659">
        <v>275</v>
      </c>
      <c r="D162" s="659">
        <v>134</v>
      </c>
      <c r="E162" s="659">
        <v>141</v>
      </c>
      <c r="F162" s="109" t="s">
        <v>918</v>
      </c>
      <c r="G162" s="659">
        <v>848</v>
      </c>
      <c r="H162" s="659">
        <v>2498</v>
      </c>
      <c r="I162" s="659">
        <v>1213</v>
      </c>
      <c r="J162" s="659">
        <v>1285</v>
      </c>
      <c r="K162" s="110"/>
      <c r="L162" s="114"/>
      <c r="M162" s="110"/>
      <c r="Q162" s="26"/>
      <c r="S162" s="110"/>
      <c r="T162" s="110"/>
      <c r="U162" s="110"/>
      <c r="AD162" s="114"/>
      <c r="AJ162" s="114"/>
      <c r="AP162" s="114"/>
    </row>
    <row r="163" spans="1:42" ht="13.5" customHeight="1">
      <c r="A163" s="111" t="s">
        <v>520</v>
      </c>
      <c r="B163" s="659">
        <v>1229</v>
      </c>
      <c r="C163" s="659">
        <v>3186</v>
      </c>
      <c r="D163" s="659">
        <v>1554</v>
      </c>
      <c r="E163" s="659">
        <v>1632</v>
      </c>
      <c r="F163" s="109" t="s">
        <v>919</v>
      </c>
      <c r="G163" s="659">
        <v>455</v>
      </c>
      <c r="H163" s="659">
        <v>1205</v>
      </c>
      <c r="I163" s="659">
        <v>610</v>
      </c>
      <c r="J163" s="659">
        <v>595</v>
      </c>
      <c r="K163" s="110"/>
      <c r="L163" s="114"/>
      <c r="M163" s="110"/>
      <c r="Q163" s="26"/>
      <c r="S163" s="110"/>
      <c r="T163" s="110"/>
      <c r="U163" s="110"/>
      <c r="AD163" s="114"/>
      <c r="AJ163" s="114"/>
      <c r="AP163" s="114"/>
    </row>
    <row r="164" spans="1:42" ht="13.5" customHeight="1">
      <c r="A164" s="111"/>
      <c r="B164" s="110"/>
      <c r="C164" s="110"/>
      <c r="D164" s="110"/>
      <c r="E164" s="110"/>
      <c r="F164" s="109" t="s">
        <v>920</v>
      </c>
      <c r="G164" s="659">
        <v>1388</v>
      </c>
      <c r="H164" s="659">
        <v>3718</v>
      </c>
      <c r="I164" s="659">
        <v>1801</v>
      </c>
      <c r="J164" s="659">
        <v>1917</v>
      </c>
      <c r="K164" s="110"/>
      <c r="L164" s="114"/>
      <c r="M164" s="110"/>
      <c r="Q164" s="26"/>
      <c r="S164" s="110"/>
      <c r="T164" s="110"/>
      <c r="U164" s="110"/>
      <c r="AD164" s="114"/>
      <c r="AJ164" s="114"/>
      <c r="AP164" s="114"/>
    </row>
    <row r="165" spans="1:42" ht="13.5" customHeight="1">
      <c r="A165" s="111" t="s">
        <v>523</v>
      </c>
      <c r="B165" s="659">
        <v>530</v>
      </c>
      <c r="C165" s="659">
        <v>1502</v>
      </c>
      <c r="D165" s="659">
        <v>718</v>
      </c>
      <c r="E165" s="659">
        <v>784</v>
      </c>
      <c r="F165" s="109"/>
      <c r="G165" s="110"/>
      <c r="H165" s="110"/>
      <c r="I165" s="110"/>
      <c r="J165" s="110"/>
      <c r="K165" s="110"/>
      <c r="L165" s="114"/>
      <c r="M165" s="110"/>
      <c r="Q165" s="26"/>
      <c r="S165" s="110"/>
      <c r="T165" s="110"/>
      <c r="U165" s="110"/>
      <c r="AD165" s="114"/>
      <c r="AJ165" s="114"/>
      <c r="AP165" s="114"/>
    </row>
    <row r="166" spans="1:42" ht="13.5" customHeight="1">
      <c r="A166" s="111" t="s">
        <v>525</v>
      </c>
      <c r="B166" s="659">
        <v>130</v>
      </c>
      <c r="C166" s="659">
        <v>447</v>
      </c>
      <c r="D166" s="659">
        <v>200</v>
      </c>
      <c r="E166" s="659">
        <v>247</v>
      </c>
      <c r="F166" s="109" t="s">
        <v>921</v>
      </c>
      <c r="G166" s="659">
        <v>2305</v>
      </c>
      <c r="H166" s="659">
        <v>5909</v>
      </c>
      <c r="I166" s="659">
        <v>2845</v>
      </c>
      <c r="J166" s="659">
        <v>3064</v>
      </c>
      <c r="K166" s="110"/>
      <c r="L166" s="114"/>
      <c r="M166" s="110"/>
      <c r="Q166" s="26"/>
      <c r="S166" s="110"/>
      <c r="T166" s="110"/>
      <c r="U166" s="110"/>
      <c r="AD166" s="114"/>
      <c r="AJ166" s="114"/>
      <c r="AP166" s="114"/>
    </row>
    <row r="167" spans="1:42" ht="13.5" customHeight="1">
      <c r="A167" s="444" t="s">
        <v>529</v>
      </c>
      <c r="B167" s="659">
        <v>205</v>
      </c>
      <c r="C167" s="659">
        <v>547</v>
      </c>
      <c r="D167" s="659">
        <v>270</v>
      </c>
      <c r="E167" s="659">
        <v>277</v>
      </c>
      <c r="F167" s="109" t="s">
        <v>922</v>
      </c>
      <c r="G167" s="659">
        <v>672</v>
      </c>
      <c r="H167" s="659">
        <v>2005</v>
      </c>
      <c r="I167" s="659">
        <v>973</v>
      </c>
      <c r="J167" s="659">
        <v>1032</v>
      </c>
      <c r="K167" s="110"/>
      <c r="L167" s="114"/>
      <c r="M167" s="110"/>
      <c r="Q167" s="26"/>
      <c r="S167" s="110"/>
      <c r="T167" s="110"/>
      <c r="U167" s="110"/>
      <c r="AD167" s="114"/>
      <c r="AJ167" s="114"/>
      <c r="AP167" s="114"/>
    </row>
    <row r="168" spans="1:42" ht="13.5" customHeight="1">
      <c r="A168" s="444" t="s">
        <v>532</v>
      </c>
      <c r="B168" s="659">
        <v>110</v>
      </c>
      <c r="C168" s="659">
        <v>335</v>
      </c>
      <c r="D168" s="659">
        <v>157</v>
      </c>
      <c r="E168" s="659">
        <v>178</v>
      </c>
      <c r="F168" s="109" t="s">
        <v>923</v>
      </c>
      <c r="G168" s="659">
        <v>821</v>
      </c>
      <c r="H168" s="659">
        <v>2288</v>
      </c>
      <c r="I168" s="659">
        <v>1140</v>
      </c>
      <c r="J168" s="659">
        <v>1148</v>
      </c>
      <c r="K168" s="110"/>
      <c r="L168" s="114"/>
      <c r="M168" s="110"/>
      <c r="Q168" s="26"/>
      <c r="S168" s="110"/>
      <c r="T168" s="110"/>
      <c r="U168" s="110"/>
      <c r="AD168" s="114"/>
      <c r="AJ168" s="114"/>
      <c r="AP168" s="114"/>
    </row>
    <row r="169" spans="1:42" ht="13.5" customHeight="1">
      <c r="A169" s="111" t="s">
        <v>535</v>
      </c>
      <c r="B169" s="659">
        <v>239</v>
      </c>
      <c r="C169" s="659">
        <v>649</v>
      </c>
      <c r="D169" s="659">
        <v>305</v>
      </c>
      <c r="E169" s="659">
        <v>344</v>
      </c>
      <c r="F169" s="109" t="s">
        <v>924</v>
      </c>
      <c r="G169" s="659">
        <v>227</v>
      </c>
      <c r="H169" s="659">
        <v>517</v>
      </c>
      <c r="I169" s="659">
        <v>268</v>
      </c>
      <c r="J169" s="659">
        <v>249</v>
      </c>
      <c r="K169" s="110"/>
      <c r="L169" s="114"/>
      <c r="M169" s="110"/>
      <c r="Q169" s="26"/>
      <c r="S169" s="110"/>
      <c r="T169" s="110"/>
      <c r="U169" s="110"/>
      <c r="AD169" s="114"/>
      <c r="AJ169" s="114"/>
      <c r="AP169" s="114"/>
    </row>
    <row r="170" spans="1:42" ht="13.5" customHeight="1">
      <c r="A170" s="111"/>
      <c r="B170" s="110"/>
      <c r="C170" s="110"/>
      <c r="D170" s="110"/>
      <c r="E170" s="110"/>
      <c r="F170" s="109" t="s">
        <v>925</v>
      </c>
      <c r="G170" s="659">
        <v>315</v>
      </c>
      <c r="H170" s="659">
        <v>854</v>
      </c>
      <c r="I170" s="659">
        <v>407</v>
      </c>
      <c r="J170" s="659">
        <v>447</v>
      </c>
      <c r="K170" s="110"/>
      <c r="L170" s="114"/>
      <c r="M170" s="110"/>
      <c r="Q170" s="26"/>
      <c r="S170" s="110"/>
      <c r="T170" s="110"/>
      <c r="U170" s="110"/>
      <c r="AD170" s="114"/>
      <c r="AJ170" s="114"/>
      <c r="AP170" s="114"/>
    </row>
    <row r="171" spans="1:42" ht="13.5" customHeight="1">
      <c r="A171" s="111" t="s">
        <v>539</v>
      </c>
      <c r="B171" s="659">
        <v>1011</v>
      </c>
      <c r="C171" s="659">
        <v>3049</v>
      </c>
      <c r="D171" s="659">
        <v>1470</v>
      </c>
      <c r="E171" s="659">
        <v>1579</v>
      </c>
      <c r="F171" s="109"/>
      <c r="G171" s="110"/>
      <c r="H171" s="110"/>
      <c r="I171" s="110"/>
      <c r="J171" s="110"/>
      <c r="K171" s="110"/>
      <c r="L171" s="114"/>
      <c r="M171" s="110"/>
      <c r="Q171" s="26"/>
      <c r="S171" s="110"/>
      <c r="T171" s="110"/>
      <c r="U171" s="110"/>
      <c r="AD171" s="114"/>
      <c r="AJ171" s="114"/>
      <c r="AP171" s="114"/>
    </row>
    <row r="172" spans="1:42" ht="13.5" customHeight="1">
      <c r="A172" s="111" t="s">
        <v>543</v>
      </c>
      <c r="B172" s="659">
        <v>2868</v>
      </c>
      <c r="C172" s="659">
        <v>7814</v>
      </c>
      <c r="D172" s="659">
        <v>3760</v>
      </c>
      <c r="E172" s="659">
        <v>4054</v>
      </c>
      <c r="F172" s="109" t="s">
        <v>926</v>
      </c>
      <c r="G172" s="659">
        <v>789</v>
      </c>
      <c r="H172" s="659">
        <v>1838</v>
      </c>
      <c r="I172" s="659">
        <v>885</v>
      </c>
      <c r="J172" s="659">
        <v>953</v>
      </c>
      <c r="K172" s="110"/>
      <c r="L172" s="114"/>
      <c r="M172" s="110"/>
      <c r="Q172" s="26"/>
      <c r="S172" s="110"/>
      <c r="T172" s="110"/>
      <c r="U172" s="110"/>
      <c r="AD172" s="114"/>
      <c r="AJ172" s="114"/>
      <c r="AP172" s="114"/>
    </row>
    <row r="173" spans="1:42" ht="13.5" customHeight="1">
      <c r="A173" s="111" t="s">
        <v>545</v>
      </c>
      <c r="B173" s="659">
        <v>244</v>
      </c>
      <c r="C173" s="659">
        <v>897</v>
      </c>
      <c r="D173" s="659">
        <v>431</v>
      </c>
      <c r="E173" s="659">
        <v>466</v>
      </c>
      <c r="F173" s="109" t="s">
        <v>927</v>
      </c>
      <c r="G173" s="659">
        <v>680</v>
      </c>
      <c r="H173" s="659">
        <v>2034</v>
      </c>
      <c r="I173" s="659">
        <v>964</v>
      </c>
      <c r="J173" s="659">
        <v>1070</v>
      </c>
      <c r="K173" s="110"/>
      <c r="L173" s="114"/>
      <c r="M173" s="110"/>
      <c r="Q173" s="26"/>
      <c r="S173" s="110"/>
      <c r="T173" s="110"/>
      <c r="U173" s="110"/>
      <c r="AD173" s="114"/>
      <c r="AJ173" s="114"/>
      <c r="AP173" s="114"/>
    </row>
    <row r="174" spans="1:42" ht="13.5" customHeight="1">
      <c r="A174" s="444" t="s">
        <v>547</v>
      </c>
      <c r="B174" s="659">
        <v>820</v>
      </c>
      <c r="C174" s="659">
        <v>2185</v>
      </c>
      <c r="D174" s="659">
        <v>1040</v>
      </c>
      <c r="E174" s="659">
        <v>1145</v>
      </c>
      <c r="F174" s="109" t="s">
        <v>928</v>
      </c>
      <c r="G174" s="659">
        <v>951</v>
      </c>
      <c r="H174" s="659">
        <v>2624</v>
      </c>
      <c r="I174" s="659">
        <v>1280</v>
      </c>
      <c r="J174" s="659">
        <v>1344</v>
      </c>
      <c r="K174" s="110"/>
      <c r="L174" s="114"/>
      <c r="M174" s="110"/>
      <c r="Q174" s="26"/>
      <c r="S174" s="110"/>
      <c r="T174" s="110"/>
      <c r="U174" s="110"/>
      <c r="AD174" s="114"/>
      <c r="AJ174" s="114"/>
      <c r="AP174" s="114"/>
    </row>
    <row r="175" spans="1:42" ht="13.5" customHeight="1">
      <c r="A175" s="133"/>
      <c r="B175" s="110"/>
      <c r="C175" s="110"/>
      <c r="D175" s="110"/>
      <c r="E175" s="110"/>
      <c r="F175" s="109" t="s">
        <v>929</v>
      </c>
      <c r="G175" s="659">
        <v>704</v>
      </c>
      <c r="H175" s="659">
        <v>2061</v>
      </c>
      <c r="I175" s="659">
        <v>1020</v>
      </c>
      <c r="J175" s="659">
        <v>1041</v>
      </c>
      <c r="K175" s="110"/>
      <c r="L175" s="114"/>
      <c r="M175" s="110"/>
      <c r="Q175" s="26"/>
      <c r="S175" s="110"/>
      <c r="T175" s="110"/>
      <c r="U175" s="110"/>
      <c r="AD175" s="114"/>
      <c r="AJ175" s="114"/>
      <c r="AP175" s="114"/>
    </row>
    <row r="176" spans="1:42" ht="13.5" customHeight="1">
      <c r="A176" s="453" t="s">
        <v>912</v>
      </c>
      <c r="B176" s="107">
        <v>4449</v>
      </c>
      <c r="C176" s="107">
        <v>11965</v>
      </c>
      <c r="D176" s="107">
        <v>5799</v>
      </c>
      <c r="E176" s="107">
        <v>6166</v>
      </c>
      <c r="F176" s="109" t="s">
        <v>930</v>
      </c>
      <c r="G176" s="659">
        <v>265</v>
      </c>
      <c r="H176" s="659">
        <v>805</v>
      </c>
      <c r="I176" s="659">
        <v>390</v>
      </c>
      <c r="J176" s="659">
        <v>415</v>
      </c>
      <c r="K176" s="110"/>
      <c r="L176" s="114"/>
      <c r="M176" s="110"/>
      <c r="Q176" s="26"/>
      <c r="S176" s="110"/>
      <c r="T176" s="110"/>
      <c r="U176" s="110"/>
      <c r="AD176" s="114"/>
      <c r="AJ176" s="114"/>
      <c r="AP176" s="114"/>
    </row>
    <row r="177" spans="1:42" ht="13.5" customHeight="1">
      <c r="A177" s="111" t="s">
        <v>553</v>
      </c>
      <c r="B177" s="659">
        <v>255</v>
      </c>
      <c r="C177" s="659">
        <v>733</v>
      </c>
      <c r="D177" s="659">
        <v>365</v>
      </c>
      <c r="E177" s="659">
        <v>368</v>
      </c>
      <c r="F177" s="109"/>
      <c r="G177" s="110"/>
      <c r="H177" s="110"/>
      <c r="I177" s="110"/>
      <c r="J177" s="110"/>
      <c r="K177" s="110"/>
      <c r="L177" s="114"/>
      <c r="M177" s="110"/>
      <c r="Q177" s="26"/>
      <c r="S177" s="110"/>
      <c r="T177" s="110"/>
      <c r="U177" s="110"/>
      <c r="AD177" s="114"/>
      <c r="AJ177" s="114"/>
      <c r="AP177" s="114"/>
    </row>
    <row r="178" spans="1:42" ht="13.5" customHeight="1">
      <c r="A178" s="111" t="s">
        <v>554</v>
      </c>
      <c r="B178" s="659">
        <v>359</v>
      </c>
      <c r="C178" s="659">
        <v>1040</v>
      </c>
      <c r="D178" s="659">
        <v>504</v>
      </c>
      <c r="E178" s="659">
        <v>536</v>
      </c>
      <c r="F178" s="109" t="s">
        <v>931</v>
      </c>
      <c r="G178" s="659">
        <v>453</v>
      </c>
      <c r="H178" s="659">
        <v>1460</v>
      </c>
      <c r="I178" s="659">
        <v>665</v>
      </c>
      <c r="J178" s="659">
        <v>795</v>
      </c>
      <c r="K178" s="110"/>
      <c r="L178" s="114"/>
      <c r="M178" s="110"/>
      <c r="Q178" s="26"/>
      <c r="S178" s="110"/>
      <c r="T178" s="110"/>
      <c r="U178" s="110"/>
      <c r="AD178" s="114"/>
      <c r="AJ178" s="114"/>
      <c r="AP178" s="114"/>
    </row>
    <row r="179" spans="1:42" ht="13.5" customHeight="1">
      <c r="A179" s="111" t="s">
        <v>556</v>
      </c>
      <c r="B179" s="659">
        <v>797</v>
      </c>
      <c r="C179" s="659">
        <v>2438</v>
      </c>
      <c r="D179" s="659">
        <v>1184</v>
      </c>
      <c r="E179" s="659">
        <v>1254</v>
      </c>
      <c r="F179" s="109" t="s">
        <v>932</v>
      </c>
      <c r="G179" s="659">
        <v>545</v>
      </c>
      <c r="H179" s="659">
        <v>1539</v>
      </c>
      <c r="I179" s="659">
        <v>752</v>
      </c>
      <c r="J179" s="659">
        <v>787</v>
      </c>
      <c r="K179" s="110"/>
      <c r="L179" s="114"/>
      <c r="M179" s="110"/>
      <c r="Q179" s="26"/>
      <c r="S179" s="110"/>
      <c r="T179" s="110"/>
      <c r="U179" s="110"/>
      <c r="AD179" s="114"/>
      <c r="AJ179" s="114"/>
      <c r="AP179" s="114"/>
    </row>
    <row r="180" spans="1:42" ht="13.5" customHeight="1">
      <c r="A180" s="111" t="s">
        <v>559</v>
      </c>
      <c r="B180" s="659">
        <v>120</v>
      </c>
      <c r="C180" s="659">
        <v>285</v>
      </c>
      <c r="D180" s="659">
        <v>141</v>
      </c>
      <c r="E180" s="659">
        <v>144</v>
      </c>
      <c r="F180" s="109" t="s">
        <v>933</v>
      </c>
      <c r="G180" s="659">
        <v>61</v>
      </c>
      <c r="H180" s="659">
        <v>165</v>
      </c>
      <c r="I180" s="659">
        <v>73</v>
      </c>
      <c r="J180" s="659">
        <v>92</v>
      </c>
      <c r="K180" s="110"/>
      <c r="L180" s="114"/>
      <c r="M180" s="110"/>
      <c r="Q180" s="26"/>
      <c r="S180" s="110"/>
      <c r="T180" s="110"/>
      <c r="U180" s="110"/>
      <c r="AD180" s="114"/>
      <c r="AJ180" s="114"/>
      <c r="AP180" s="114"/>
    </row>
    <row r="181" spans="1:42" ht="13.5" customHeight="1">
      <c r="A181" s="113"/>
      <c r="B181" s="107"/>
      <c r="C181" s="107"/>
      <c r="D181" s="107"/>
      <c r="E181" s="107"/>
      <c r="F181" s="109" t="s">
        <v>934</v>
      </c>
      <c r="G181" s="659">
        <v>2323</v>
      </c>
      <c r="H181" s="659">
        <v>6231</v>
      </c>
      <c r="I181" s="659">
        <v>3077</v>
      </c>
      <c r="J181" s="659">
        <v>3154</v>
      </c>
      <c r="K181" s="110"/>
      <c r="L181" s="114"/>
      <c r="M181" s="110"/>
      <c r="Q181" s="26"/>
      <c r="S181" s="110"/>
      <c r="T181" s="110"/>
      <c r="U181" s="110"/>
      <c r="AD181" s="114"/>
      <c r="AJ181" s="114"/>
      <c r="AP181" s="114"/>
    </row>
    <row r="182" spans="1:42" ht="13.5" customHeight="1">
      <c r="A182" s="111" t="s">
        <v>561</v>
      </c>
      <c r="B182" s="659">
        <v>741</v>
      </c>
      <c r="C182" s="659">
        <v>2067</v>
      </c>
      <c r="D182" s="659">
        <v>996</v>
      </c>
      <c r="E182" s="659">
        <v>1071</v>
      </c>
      <c r="F182" s="109" t="s">
        <v>935</v>
      </c>
      <c r="G182" s="659">
        <v>185</v>
      </c>
      <c r="H182" s="659">
        <v>606</v>
      </c>
      <c r="I182" s="659">
        <v>277</v>
      </c>
      <c r="J182" s="659">
        <v>329</v>
      </c>
      <c r="K182" s="110"/>
      <c r="L182" s="114"/>
      <c r="M182" s="110"/>
      <c r="N182" s="110"/>
      <c r="O182" s="110"/>
      <c r="P182" s="110"/>
      <c r="Q182" s="26"/>
      <c r="R182" s="114"/>
      <c r="S182" s="110"/>
      <c r="T182" s="110"/>
      <c r="U182" s="110"/>
      <c r="AD182" s="114"/>
      <c r="AJ182" s="114"/>
      <c r="AP182" s="114"/>
    </row>
    <row r="183" spans="1:21" ht="13.5" customHeight="1">
      <c r="A183" s="444" t="s">
        <v>701</v>
      </c>
      <c r="B183" s="659">
        <v>67</v>
      </c>
      <c r="C183" s="659">
        <v>207</v>
      </c>
      <c r="D183" s="659">
        <v>107</v>
      </c>
      <c r="E183" s="659">
        <v>100</v>
      </c>
      <c r="F183" s="109"/>
      <c r="G183" s="110"/>
      <c r="H183" s="110"/>
      <c r="I183" s="110"/>
      <c r="J183" s="110"/>
      <c r="K183" s="110"/>
      <c r="L183" s="114"/>
      <c r="M183" s="110"/>
      <c r="N183" s="110"/>
      <c r="O183" s="110"/>
      <c r="P183" s="110"/>
      <c r="Q183" s="26"/>
      <c r="R183" s="114"/>
      <c r="S183" s="110"/>
      <c r="T183" s="110"/>
      <c r="U183" s="110"/>
    </row>
    <row r="184" spans="1:21" ht="13.5" customHeight="1">
      <c r="A184" s="444" t="s">
        <v>702</v>
      </c>
      <c r="B184" s="659">
        <v>75</v>
      </c>
      <c r="C184" s="659">
        <v>239</v>
      </c>
      <c r="D184" s="659">
        <v>99</v>
      </c>
      <c r="E184" s="659">
        <v>140</v>
      </c>
      <c r="F184" s="109" t="s">
        <v>936</v>
      </c>
      <c r="G184" s="659">
        <v>1201</v>
      </c>
      <c r="H184" s="659">
        <v>3421</v>
      </c>
      <c r="I184" s="659">
        <v>1674</v>
      </c>
      <c r="J184" s="659">
        <v>1747</v>
      </c>
      <c r="K184" s="110"/>
      <c r="L184" s="114"/>
      <c r="M184" s="110"/>
      <c r="N184" s="110"/>
      <c r="O184" s="110"/>
      <c r="P184" s="110"/>
      <c r="Q184" s="26"/>
      <c r="R184" s="114"/>
      <c r="S184" s="110"/>
      <c r="T184" s="110"/>
      <c r="U184" s="110"/>
    </row>
    <row r="185" spans="1:21" ht="13.5" customHeight="1">
      <c r="A185" s="444" t="s">
        <v>704</v>
      </c>
      <c r="B185" s="659">
        <v>53</v>
      </c>
      <c r="C185" s="659">
        <v>173</v>
      </c>
      <c r="D185" s="659">
        <v>78</v>
      </c>
      <c r="E185" s="659">
        <v>95</v>
      </c>
      <c r="F185" s="128" t="s">
        <v>937</v>
      </c>
      <c r="G185" s="659">
        <v>58</v>
      </c>
      <c r="H185" s="659">
        <v>146</v>
      </c>
      <c r="I185" s="659">
        <v>66</v>
      </c>
      <c r="J185" s="659">
        <v>80</v>
      </c>
      <c r="K185" s="110"/>
      <c r="L185" s="114"/>
      <c r="M185" s="110"/>
      <c r="N185" s="110"/>
      <c r="O185" s="110"/>
      <c r="P185" s="110"/>
      <c r="Q185" s="26"/>
      <c r="R185" s="114"/>
      <c r="S185" s="110"/>
      <c r="T185" s="110"/>
      <c r="U185" s="110"/>
    </row>
    <row r="186" spans="1:21" ht="13.5" customHeight="1">
      <c r="A186" s="111" t="s">
        <v>563</v>
      </c>
      <c r="B186" s="659">
        <v>254</v>
      </c>
      <c r="C186" s="659">
        <v>590</v>
      </c>
      <c r="D186" s="659">
        <v>299</v>
      </c>
      <c r="E186" s="659">
        <v>291</v>
      </c>
      <c r="F186" s="128" t="s">
        <v>938</v>
      </c>
      <c r="G186" s="659">
        <v>286</v>
      </c>
      <c r="H186" s="659">
        <v>775</v>
      </c>
      <c r="I186" s="659">
        <v>381</v>
      </c>
      <c r="J186" s="659">
        <v>394</v>
      </c>
      <c r="K186" s="110"/>
      <c r="L186" s="114"/>
      <c r="M186" s="110"/>
      <c r="N186" s="110"/>
      <c r="O186" s="110"/>
      <c r="P186" s="110"/>
      <c r="Q186" s="26"/>
      <c r="R186" s="114"/>
      <c r="S186" s="110"/>
      <c r="T186" s="110"/>
      <c r="U186" s="110"/>
    </row>
    <row r="187" spans="1:21" ht="13.5" customHeight="1">
      <c r="A187" s="111"/>
      <c r="B187" s="137"/>
      <c r="C187" s="110"/>
      <c r="D187" s="110"/>
      <c r="E187" s="110"/>
      <c r="F187" s="117"/>
      <c r="G187" s="110"/>
      <c r="H187" s="110"/>
      <c r="I187" s="110"/>
      <c r="J187" s="110"/>
      <c r="K187" s="110"/>
      <c r="L187" s="114"/>
      <c r="M187" s="110"/>
      <c r="N187" s="110"/>
      <c r="O187" s="110"/>
      <c r="P187" s="110"/>
      <c r="Q187" s="26"/>
      <c r="R187" s="114"/>
      <c r="S187" s="110"/>
      <c r="T187" s="110"/>
      <c r="U187" s="110"/>
    </row>
    <row r="188" spans="1:21" ht="13.5" customHeight="1" thickBot="1">
      <c r="A188" s="119" t="s">
        <v>564</v>
      </c>
      <c r="B188" s="139">
        <v>49</v>
      </c>
      <c r="C188" s="120">
        <v>121</v>
      </c>
      <c r="D188" s="120">
        <v>62</v>
      </c>
      <c r="E188" s="120">
        <v>59</v>
      </c>
      <c r="F188" s="135"/>
      <c r="G188" s="120"/>
      <c r="H188" s="120"/>
      <c r="I188" s="120"/>
      <c r="J188" s="120"/>
      <c r="K188" s="110"/>
      <c r="L188" s="114"/>
      <c r="M188" s="110"/>
      <c r="N188" s="110"/>
      <c r="O188" s="110"/>
      <c r="P188" s="110"/>
      <c r="Q188" s="26"/>
      <c r="R188" s="114"/>
      <c r="S188" s="110"/>
      <c r="T188" s="110"/>
      <c r="U188" s="110"/>
    </row>
    <row r="189" spans="1:21" ht="13.5" customHeight="1">
      <c r="A189" s="26" t="s">
        <v>1231</v>
      </c>
      <c r="B189" s="110"/>
      <c r="C189" s="110"/>
      <c r="D189" s="110"/>
      <c r="E189" s="110"/>
      <c r="F189" s="26" t="s">
        <v>1280</v>
      </c>
      <c r="G189" s="110"/>
      <c r="H189" s="110"/>
      <c r="I189" s="110"/>
      <c r="J189" s="110"/>
      <c r="K189" s="110"/>
      <c r="L189" s="114"/>
      <c r="M189" s="110"/>
      <c r="N189" s="110"/>
      <c r="O189" s="110"/>
      <c r="P189" s="110"/>
      <c r="Q189" s="26"/>
      <c r="R189" s="114"/>
      <c r="S189" s="110"/>
      <c r="T189" s="110"/>
      <c r="U189" s="110"/>
    </row>
    <row r="190" spans="1:42" ht="13.5" customHeight="1">
      <c r="A190" s="26" t="s">
        <v>939</v>
      </c>
      <c r="B190" s="110"/>
      <c r="C190" s="110"/>
      <c r="D190" s="110"/>
      <c r="E190" s="110"/>
      <c r="F190" s="140"/>
      <c r="G190" s="138"/>
      <c r="H190" s="110"/>
      <c r="I190" s="110"/>
      <c r="J190" s="110"/>
      <c r="K190" s="26"/>
      <c r="L190" s="114"/>
      <c r="M190" s="110"/>
      <c r="N190" s="110"/>
      <c r="O190" s="110"/>
      <c r="P190" s="110"/>
      <c r="Q190" s="26"/>
      <c r="R190" s="92"/>
      <c r="S190" s="122"/>
      <c r="T190" s="122"/>
      <c r="U190" s="122"/>
      <c r="AD190" s="92"/>
      <c r="AJ190" s="92"/>
      <c r="AP190" s="92"/>
    </row>
    <row r="191" spans="1:41" ht="13.5" customHeight="1">
      <c r="A191" s="26"/>
      <c r="B191" s="122"/>
      <c r="C191" s="122"/>
      <c r="D191" s="122"/>
      <c r="E191" s="122"/>
      <c r="K191" s="114"/>
      <c r="L191" s="110"/>
      <c r="M191" s="110"/>
      <c r="N191" s="110"/>
      <c r="O191" s="110"/>
      <c r="AC191" s="92"/>
      <c r="AI191" s="92"/>
      <c r="AO191" s="92"/>
    </row>
    <row r="192" spans="1:41" ht="12">
      <c r="A192" s="114"/>
      <c r="B192" s="122"/>
      <c r="C192" s="122"/>
      <c r="D192" s="122"/>
      <c r="E192" s="122"/>
      <c r="AC192" s="92"/>
      <c r="AI192" s="92"/>
      <c r="AO192" s="92"/>
    </row>
    <row r="193" spans="1:5" ht="12">
      <c r="A193" s="114"/>
      <c r="B193" s="122"/>
      <c r="C193" s="122"/>
      <c r="D193" s="122"/>
      <c r="E193" s="122"/>
    </row>
    <row r="194" ht="12.75" customHeight="1"/>
    <row r="195" ht="12.75" customHeight="1"/>
    <row r="196" spans="18:21" ht="12.75" customHeight="1">
      <c r="R196" s="110"/>
      <c r="S196" s="110"/>
      <c r="T196" s="110"/>
      <c r="U196" s="110"/>
    </row>
    <row r="197" ht="12.75" customHeight="1"/>
    <row r="198" ht="12.75" customHeight="1"/>
    <row r="199" spans="17:21" ht="12.75" customHeight="1">
      <c r="Q199" s="114"/>
      <c r="R199" s="110"/>
      <c r="S199" s="110"/>
      <c r="T199" s="110"/>
      <c r="U199" s="110"/>
    </row>
    <row r="200" spans="1:21" ht="12.75" customHeight="1">
      <c r="A200" s="114"/>
      <c r="B200" s="110"/>
      <c r="C200" s="110"/>
      <c r="D200" s="110"/>
      <c r="E200" s="110"/>
      <c r="Q200" s="114"/>
      <c r="R200" s="110"/>
      <c r="S200" s="110"/>
      <c r="T200" s="110"/>
      <c r="U200" s="110"/>
    </row>
    <row r="201" ht="12.75" customHeight="1"/>
    <row r="202" ht="12.75" customHeight="1"/>
    <row r="203" ht="12.75" customHeight="1"/>
    <row r="204" spans="18:21" ht="12.75" customHeight="1">
      <c r="R204" s="110"/>
      <c r="S204" s="110"/>
      <c r="T204" s="110"/>
      <c r="U204" s="110"/>
    </row>
    <row r="205" spans="11:15" ht="12.75" customHeight="1">
      <c r="K205" s="114"/>
      <c r="L205" s="110"/>
      <c r="M205" s="110"/>
      <c r="N205" s="110"/>
      <c r="O205" s="110"/>
    </row>
    <row r="206" spans="1:5" ht="12.75" customHeight="1">
      <c r="A206" s="114"/>
      <c r="B206" s="110"/>
      <c r="C206" s="110"/>
      <c r="D206" s="110"/>
      <c r="E206" s="110"/>
    </row>
    <row r="207" ht="12.75" customHeight="1"/>
    <row r="208" ht="12.75" customHeight="1"/>
    <row r="209" spans="18:21" ht="12.75" customHeight="1">
      <c r="R209" s="110"/>
      <c r="S209" s="110"/>
      <c r="T209" s="110"/>
      <c r="U209" s="110"/>
    </row>
    <row r="210" ht="12.75" customHeight="1"/>
    <row r="211" ht="12.75" customHeight="1"/>
    <row r="212" spans="1:5" ht="12.75" customHeight="1">
      <c r="A212" s="114"/>
      <c r="B212" s="110"/>
      <c r="C212" s="110"/>
      <c r="D212" s="110"/>
      <c r="E212" s="110"/>
    </row>
    <row r="213" ht="12.75" customHeight="1"/>
    <row r="214" ht="12.75" customHeight="1"/>
    <row r="215" ht="12.75" customHeight="1"/>
    <row r="216" spans="18:21" ht="12.75" customHeight="1">
      <c r="R216" s="110"/>
      <c r="S216" s="110"/>
      <c r="T216" s="110"/>
      <c r="U216" s="110"/>
    </row>
    <row r="217" ht="12.75" customHeight="1"/>
    <row r="218" ht="12.75" customHeight="1"/>
    <row r="219" ht="12.75" customHeight="1"/>
    <row r="220" ht="12.75" customHeight="1"/>
    <row r="221" ht="12.75" customHeight="1">
      <c r="A221" s="114"/>
    </row>
    <row r="222" spans="1:5" ht="12.75" customHeight="1">
      <c r="A222" s="114"/>
      <c r="B222" s="129"/>
      <c r="C222" s="129"/>
      <c r="D222" s="129"/>
      <c r="E222" s="129"/>
    </row>
    <row r="223" spans="1:5" ht="12.75" customHeight="1">
      <c r="A223" s="114"/>
      <c r="B223" s="129"/>
      <c r="C223" s="129"/>
      <c r="D223" s="129"/>
      <c r="E223" s="129"/>
    </row>
    <row r="224" spans="1:5" ht="12.75" customHeight="1">
      <c r="A224" s="130"/>
      <c r="B224" s="61"/>
      <c r="C224" s="61"/>
      <c r="D224" s="61"/>
      <c r="E224" s="61"/>
    </row>
    <row r="225" spans="1:5" ht="12.75" customHeight="1">
      <c r="A225" s="131"/>
      <c r="B225" s="61"/>
      <c r="C225" s="61"/>
      <c r="D225" s="61"/>
      <c r="E225" s="61"/>
    </row>
    <row r="226" ht="12.75" customHeight="1"/>
    <row r="227" ht="12.75" customHeight="1"/>
    <row r="228" ht="12.75" customHeight="1"/>
  </sheetData>
  <sheetProtection/>
  <mergeCells count="77">
    <mergeCell ref="AQ132:AQ133"/>
    <mergeCell ref="AR132:AU132"/>
    <mergeCell ref="AB133:AC133"/>
    <mergeCell ref="AH133:AI133"/>
    <mergeCell ref="AN133:AO133"/>
    <mergeCell ref="AT133:AU133"/>
    <mergeCell ref="Z132:AC132"/>
    <mergeCell ref="AD132:AD133"/>
    <mergeCell ref="AJ132:AJ133"/>
    <mergeCell ref="AK132:AK133"/>
    <mergeCell ref="AB130:AH130"/>
    <mergeCell ref="AJ130:AN130"/>
    <mergeCell ref="AL132:AO132"/>
    <mergeCell ref="AP132:AP133"/>
    <mergeCell ref="A132:A133"/>
    <mergeCell ref="B132:B133"/>
    <mergeCell ref="C132:E132"/>
    <mergeCell ref="F132:F133"/>
    <mergeCell ref="G132:G133"/>
    <mergeCell ref="H132:J132"/>
    <mergeCell ref="X132:X133"/>
    <mergeCell ref="Y132:Y133"/>
    <mergeCell ref="AK67:AN67"/>
    <mergeCell ref="AO67:AO68"/>
    <mergeCell ref="AP67:AP68"/>
    <mergeCell ref="AQ67:AT67"/>
    <mergeCell ref="AM68:AN68"/>
    <mergeCell ref="AS68:AT68"/>
    <mergeCell ref="AE132:AE133"/>
    <mergeCell ref="AF132:AI132"/>
    <mergeCell ref="K67:K68"/>
    <mergeCell ref="L67:L68"/>
    <mergeCell ref="M67:O67"/>
    <mergeCell ref="Q67:Q68"/>
    <mergeCell ref="R67:R68"/>
    <mergeCell ref="S67:U67"/>
    <mergeCell ref="A67:A68"/>
    <mergeCell ref="B67:B68"/>
    <mergeCell ref="C67:E67"/>
    <mergeCell ref="F67:F68"/>
    <mergeCell ref="G67:G68"/>
    <mergeCell ref="H67:J67"/>
    <mergeCell ref="AP3:AP4"/>
    <mergeCell ref="AQ3:AT3"/>
    <mergeCell ref="O4:P4"/>
    <mergeCell ref="AA4:AB4"/>
    <mergeCell ref="AG4:AH4"/>
    <mergeCell ref="AM4:AN4"/>
    <mergeCell ref="AS4:AT4"/>
    <mergeCell ref="AK3:AN3"/>
    <mergeCell ref="AO3:AO4"/>
    <mergeCell ref="X137:X138"/>
    <mergeCell ref="Y137:AA137"/>
    <mergeCell ref="AD3:AD4"/>
    <mergeCell ref="AE3:AH3"/>
    <mergeCell ref="AI3:AI4"/>
    <mergeCell ref="AJ3:AJ4"/>
    <mergeCell ref="AA65:AG65"/>
    <mergeCell ref="AI65:AO65"/>
    <mergeCell ref="AI67:AI68"/>
    <mergeCell ref="AJ67:AJ68"/>
    <mergeCell ref="M3:P3"/>
    <mergeCell ref="Q3:Q4"/>
    <mergeCell ref="R3:R4"/>
    <mergeCell ref="S3:U3"/>
    <mergeCell ref="Y3:AB3"/>
    <mergeCell ref="AC3:AC4"/>
    <mergeCell ref="AA1:AG1"/>
    <mergeCell ref="AI1:AM1"/>
    <mergeCell ref="A3:A4"/>
    <mergeCell ref="B3:B4"/>
    <mergeCell ref="C3:E3"/>
    <mergeCell ref="F3:F4"/>
    <mergeCell ref="G3:G4"/>
    <mergeCell ref="H3:J3"/>
    <mergeCell ref="K3:K4"/>
    <mergeCell ref="L3:L4"/>
  </mergeCells>
  <printOptions/>
  <pageMargins left="0.6692913385826772" right="0.6692913385826772" top="0.5905511811023623" bottom="0.5905511811023623" header="0.5118110236220472" footer="0.5118110236220472"/>
  <pageSetup horizontalDpi="300" verticalDpi="300" orientation="portrait" pageOrder="overThenDown" paperSize="9" scale="93" r:id="rId1"/>
  <rowBreaks count="1" manualBreakCount="1">
    <brk id="64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福山市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福山市</dc:creator>
  <cp:keywords/>
  <dc:description/>
  <cp:lastModifiedBy>福山市</cp:lastModifiedBy>
  <cp:lastPrinted>2017-03-16T10:43:02Z</cp:lastPrinted>
  <dcterms:created xsi:type="dcterms:W3CDTF">2009-12-22T00:22:03Z</dcterms:created>
  <dcterms:modified xsi:type="dcterms:W3CDTF">2021-03-31T01:34:40Z</dcterms:modified>
  <cp:category/>
  <cp:version/>
  <cp:contentType/>
  <cp:contentStatus/>
</cp:coreProperties>
</file>