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vm11\課別共有フォルダ（本庁・支所・出先機関）\010945000_情報管理課\toukei\130　統計ふくやま\2022年版\2022年版データ\１．個別\○B\"/>
    </mc:Choice>
  </mc:AlternateContent>
  <bookViews>
    <workbookView xWindow="-12" yWindow="-12" windowWidth="9720" windowHeight="8640"/>
  </bookViews>
  <sheets>
    <sheet name="B-1" sheetId="26" r:id="rId1"/>
    <sheet name="B-2" sheetId="27" r:id="rId2"/>
    <sheet name="B-3" sheetId="28" r:id="rId3"/>
    <sheet name="B-4 " sheetId="29" r:id="rId4"/>
    <sheet name="B-5" sheetId="30" r:id="rId5"/>
    <sheet name="B-6" sheetId="31" r:id="rId6"/>
    <sheet name="B-7,8" sheetId="32" r:id="rId7"/>
    <sheet name="B-9" sheetId="33" r:id="rId8"/>
    <sheet name="B-10 " sheetId="34" r:id="rId9"/>
    <sheet name="B-11" sheetId="35" r:id="rId10"/>
    <sheet name="B-12" sheetId="36" r:id="rId11"/>
    <sheet name="B-13" sheetId="37" r:id="rId12"/>
    <sheet name="Ｂ-14" sheetId="38" r:id="rId13"/>
    <sheet name="B-15,16,17" sheetId="39" r:id="rId14"/>
    <sheet name="B-18,19,20" sheetId="40" r:id="rId15"/>
    <sheet name="B-21" sheetId="41" r:id="rId16"/>
    <sheet name="B-22" sheetId="42" r:id="rId17"/>
    <sheet name="B-23" sheetId="43" r:id="rId18"/>
    <sheet name="B-24" sheetId="44" r:id="rId19"/>
  </sheets>
  <definedNames>
    <definedName name="_xlnm.Print_Area" localSheetId="0">'B-1'!$A$1:$V$126,'B-1'!$A$127:$K$189</definedName>
    <definedName name="_xlnm.Print_Area" localSheetId="8">'B-10 '!$A$1:$U$127,'B-10 '!$A$128:$J$189</definedName>
    <definedName name="_xlnm.Print_Area" localSheetId="9">'B-11'!$A$1:$J$49</definedName>
    <definedName name="_xlnm.Print_Area" localSheetId="10">'B-12'!$A$1:$L$27</definedName>
    <definedName name="_xlnm.Print_Area" localSheetId="11">'B-13'!$A$1:$J$75</definedName>
    <definedName name="_xlnm.Print_Area" localSheetId="12">'Ｂ-14'!$A$1:$AC$51</definedName>
    <definedName name="_xlnm.Print_Area" localSheetId="13">'B-15,16,17'!$A$1:$W$53</definedName>
    <definedName name="_xlnm.Print_Area" localSheetId="14">'B-18,19,20'!$A$1:$M$50</definedName>
    <definedName name="_xlnm.Print_Area" localSheetId="1">'B-2'!$A$1:$L$40</definedName>
    <definedName name="_xlnm.Print_Area" localSheetId="15">'B-21'!$A$1:$L$47</definedName>
    <definedName name="_xlnm.Print_Area" localSheetId="16">'B-22'!$A$1:$J$60</definedName>
    <definedName name="_xlnm.Print_Area" localSheetId="17">'B-23'!$A$1:$P$43</definedName>
    <definedName name="_xlnm.Print_Area" localSheetId="18">'B-24'!$A$1:$L$18</definedName>
    <definedName name="_xlnm.Print_Area" localSheetId="2">'B-3'!$A$1:$J$46</definedName>
    <definedName name="_xlnm.Print_Area" localSheetId="3">'B-4 '!$A$1:$J$76</definedName>
    <definedName name="_xlnm.Print_Area" localSheetId="4">'B-5'!$A$1:$H$37</definedName>
    <definedName name="_xlnm.Print_Area" localSheetId="5">'B-6'!$A$1:$J$62</definedName>
    <definedName name="_xlnm.Print_Area" localSheetId="6">'B-7,8'!$A$1:$R$36</definedName>
  </definedNames>
  <calcPr calcId="162913"/>
</workbook>
</file>

<file path=xl/calcChain.xml><?xml version="1.0" encoding="utf-8"?>
<calcChain xmlns="http://schemas.openxmlformats.org/spreadsheetml/2006/main">
  <c r="P25" i="43" l="1"/>
  <c r="P8" i="43" s="1"/>
  <c r="O25" i="43"/>
  <c r="O8" i="43" s="1"/>
  <c r="N25" i="43"/>
  <c r="M25" i="43"/>
  <c r="L25" i="43"/>
  <c r="K25" i="43"/>
  <c r="N8" i="43"/>
  <c r="M8" i="43"/>
  <c r="L8" i="43"/>
  <c r="K8" i="43"/>
  <c r="J49" i="42" l="1"/>
  <c r="J48" i="42"/>
  <c r="J47" i="42"/>
  <c r="J46" i="42"/>
  <c r="J45" i="42"/>
  <c r="J43" i="42"/>
  <c r="J42" i="42"/>
  <c r="J41" i="42"/>
  <c r="J40" i="42"/>
  <c r="J39" i="42"/>
  <c r="J38" i="42"/>
  <c r="J35" i="42"/>
  <c r="J34" i="42"/>
  <c r="J33" i="42"/>
  <c r="J32" i="42"/>
  <c r="J31" i="42"/>
  <c r="J29" i="42"/>
  <c r="J28" i="42"/>
  <c r="J27" i="42"/>
  <c r="J26" i="42"/>
  <c r="J25" i="42"/>
  <c r="J24" i="42"/>
  <c r="J21" i="42"/>
  <c r="J20" i="42"/>
  <c r="J19" i="42"/>
  <c r="J18" i="42"/>
  <c r="J17" i="42"/>
  <c r="J15" i="42"/>
  <c r="J14" i="42"/>
  <c r="J13" i="42"/>
  <c r="J12" i="42"/>
  <c r="J11" i="42"/>
  <c r="J9" i="42"/>
  <c r="W42" i="39" l="1"/>
  <c r="V42" i="39"/>
  <c r="U42" i="39"/>
  <c r="T42" i="39"/>
  <c r="S42" i="39"/>
  <c r="R42" i="39"/>
  <c r="Q42" i="39"/>
  <c r="P42" i="39"/>
  <c r="O42" i="39"/>
  <c r="N42" i="39"/>
  <c r="M42" i="39"/>
  <c r="J42" i="39"/>
  <c r="I42" i="39"/>
  <c r="H42" i="39"/>
  <c r="G42" i="39"/>
  <c r="F42" i="39"/>
  <c r="E42" i="39"/>
  <c r="D42" i="39"/>
  <c r="C42" i="39"/>
  <c r="B42" i="39"/>
  <c r="G29" i="33" l="1"/>
  <c r="D32" i="30" l="1"/>
  <c r="D31" i="30"/>
  <c r="D30" i="30"/>
  <c r="D29" i="30"/>
  <c r="D28" i="30"/>
  <c r="D26" i="30"/>
  <c r="D25" i="30"/>
  <c r="D24" i="30"/>
  <c r="D23" i="30"/>
  <c r="D22" i="30"/>
  <c r="D20" i="30"/>
  <c r="D19" i="30"/>
  <c r="D18" i="30"/>
  <c r="D17" i="30"/>
  <c r="D16" i="30"/>
  <c r="D14" i="30"/>
  <c r="D13" i="30"/>
  <c r="D12" i="30"/>
  <c r="H11" i="30"/>
  <c r="D11" i="30"/>
  <c r="H10" i="30"/>
  <c r="D10" i="30"/>
  <c r="H8" i="30"/>
  <c r="D8" i="30"/>
  <c r="H7" i="30"/>
  <c r="D7" i="30"/>
  <c r="H6" i="30"/>
  <c r="D6" i="30"/>
  <c r="H5" i="30"/>
  <c r="D5" i="30"/>
  <c r="H4" i="30"/>
</calcChain>
</file>

<file path=xl/sharedStrings.xml><?xml version="1.0" encoding="utf-8"?>
<sst xmlns="http://schemas.openxmlformats.org/spreadsheetml/2006/main" count="2391" uniqueCount="1345">
  <si>
    <t>内海町</t>
  </si>
  <si>
    <t>市民課</t>
  </si>
  <si>
    <t>世帯数</t>
  </si>
  <si>
    <t>人口</t>
  </si>
  <si>
    <t>総数</t>
  </si>
  <si>
    <t>男</t>
  </si>
  <si>
    <t>女</t>
  </si>
  <si>
    <t>-</t>
  </si>
  <si>
    <t>町名</t>
  </si>
  <si>
    <t>木之庄町二丁目</t>
  </si>
  <si>
    <t>多治米町一丁目</t>
  </si>
  <si>
    <t>東深津町四丁目</t>
  </si>
  <si>
    <t>木之庄町三丁目</t>
  </si>
  <si>
    <t>多治米町二丁目</t>
  </si>
  <si>
    <t>東深津町五丁目</t>
  </si>
  <si>
    <t>本庁計</t>
  </si>
  <si>
    <t>木之庄町四丁目</t>
  </si>
  <si>
    <t>多治米町三丁目</t>
  </si>
  <si>
    <t>東深津町六丁目</t>
  </si>
  <si>
    <t>木之庄町五丁目</t>
  </si>
  <si>
    <t>多治米町四丁目</t>
  </si>
  <si>
    <t>東深津町七丁目</t>
  </si>
  <si>
    <t>木之庄町六丁目</t>
  </si>
  <si>
    <t>多治米町五丁目</t>
  </si>
  <si>
    <t>東町一丁目</t>
  </si>
  <si>
    <t>曙町一丁目</t>
  </si>
  <si>
    <t>曙町二丁目</t>
  </si>
  <si>
    <t>草戸町</t>
  </si>
  <si>
    <t>多治米町六丁目</t>
  </si>
  <si>
    <t>東町二丁目</t>
  </si>
  <si>
    <t>草戸町一丁目</t>
  </si>
  <si>
    <t>長者町</t>
  </si>
  <si>
    <t>東町三丁目</t>
  </si>
  <si>
    <t>曙町三丁目</t>
  </si>
  <si>
    <t>草戸町二丁目</t>
  </si>
  <si>
    <t>千代田町一丁目</t>
  </si>
  <si>
    <t>東吉津町</t>
  </si>
  <si>
    <t>曙町四丁目</t>
  </si>
  <si>
    <t>草戸町三丁目</t>
  </si>
  <si>
    <t>千代田町二丁目</t>
  </si>
  <si>
    <t>久松台一丁目</t>
  </si>
  <si>
    <t>曙町五丁目</t>
  </si>
  <si>
    <t>草戸町四丁目</t>
  </si>
  <si>
    <t>久松台二丁目</t>
  </si>
  <si>
    <t>曙町六丁目</t>
  </si>
  <si>
    <t>旭町</t>
  </si>
  <si>
    <t>草戸町五丁目</t>
  </si>
  <si>
    <t>久松台三丁目</t>
  </si>
  <si>
    <t>熊野町</t>
  </si>
  <si>
    <t>手城町一丁目</t>
  </si>
  <si>
    <t>伏見町</t>
  </si>
  <si>
    <t>一文字町</t>
  </si>
  <si>
    <t>光南町一丁目</t>
  </si>
  <si>
    <t>手城町二丁目</t>
  </si>
  <si>
    <t>船町</t>
  </si>
  <si>
    <t>今町</t>
  </si>
  <si>
    <t>光南町二丁目</t>
  </si>
  <si>
    <t>手城町三丁目</t>
  </si>
  <si>
    <t>古野上町</t>
  </si>
  <si>
    <t>入船町一丁目</t>
  </si>
  <si>
    <t>光南町三丁目</t>
  </si>
  <si>
    <t>手城町四丁目</t>
  </si>
  <si>
    <t>本庄町中一丁目</t>
  </si>
  <si>
    <t>入船町二丁目</t>
  </si>
  <si>
    <t>入船町三丁目</t>
  </si>
  <si>
    <t>郷分町</t>
  </si>
  <si>
    <t>寺町</t>
  </si>
  <si>
    <t>本庄町中二丁目</t>
  </si>
  <si>
    <t>向陽町一丁目</t>
  </si>
  <si>
    <t>道三町</t>
  </si>
  <si>
    <t>本庄町中三丁目</t>
  </si>
  <si>
    <t>胡町</t>
  </si>
  <si>
    <t>向陽町二丁目</t>
  </si>
  <si>
    <t>奈良津町</t>
  </si>
  <si>
    <t>本庄町中四丁目</t>
  </si>
  <si>
    <t>王子町一丁目</t>
  </si>
  <si>
    <t>蔵王町</t>
  </si>
  <si>
    <t>奈良津町一丁目</t>
  </si>
  <si>
    <t>本町</t>
  </si>
  <si>
    <t>王子町二丁目</t>
  </si>
  <si>
    <t>蔵王町一丁目</t>
  </si>
  <si>
    <t>奈良津町二丁目</t>
  </si>
  <si>
    <t>松浜町一丁目</t>
  </si>
  <si>
    <t>沖野上町一丁目</t>
  </si>
  <si>
    <t>沖野上町二丁目</t>
  </si>
  <si>
    <t>蔵王町二丁目</t>
  </si>
  <si>
    <t>奈良津町三丁目</t>
  </si>
  <si>
    <t>松浜町二丁目</t>
  </si>
  <si>
    <t>蔵王町三丁目</t>
  </si>
  <si>
    <t>西桜町一丁目</t>
  </si>
  <si>
    <t>松浜町三丁目</t>
  </si>
  <si>
    <t>沖野上町三丁目</t>
  </si>
  <si>
    <t>蔵王町四丁目</t>
  </si>
  <si>
    <t>西桜町二丁目</t>
  </si>
  <si>
    <t>松浜町四丁目</t>
  </si>
  <si>
    <t>沖野上町四丁目</t>
  </si>
  <si>
    <t>桜馬場町</t>
  </si>
  <si>
    <t>西新涯町一丁目</t>
  </si>
  <si>
    <t>沖野上町五丁目</t>
  </si>
  <si>
    <t>佐波町</t>
  </si>
  <si>
    <t>西新涯町二丁目</t>
  </si>
  <si>
    <t>丸之内二丁目</t>
  </si>
  <si>
    <t>沖野上町六丁目</t>
  </si>
  <si>
    <t>卸町</t>
  </si>
  <si>
    <t>三之丸町</t>
  </si>
  <si>
    <t>西深津町一丁目</t>
  </si>
  <si>
    <t>御門町一丁目</t>
  </si>
  <si>
    <t>地吹町</t>
  </si>
  <si>
    <t>西深津町二丁目</t>
  </si>
  <si>
    <t>御門町二丁目</t>
  </si>
  <si>
    <t>笠岡町</t>
  </si>
  <si>
    <t>清水ｹ丘</t>
  </si>
  <si>
    <t>西深津町三丁目</t>
  </si>
  <si>
    <t>御門町三丁目</t>
  </si>
  <si>
    <t>昭和町</t>
  </si>
  <si>
    <t>西深津町四丁目</t>
  </si>
  <si>
    <t>緑町</t>
  </si>
  <si>
    <t>霞町一丁目</t>
  </si>
  <si>
    <t>西深津町五丁目</t>
  </si>
  <si>
    <t>港町一丁目</t>
  </si>
  <si>
    <t>霞町二丁目</t>
  </si>
  <si>
    <t>霞町三丁目</t>
  </si>
  <si>
    <t>城見町二丁目</t>
  </si>
  <si>
    <t>西深津町六丁目</t>
  </si>
  <si>
    <t>港町二丁目</t>
  </si>
  <si>
    <t>新涯町一丁目</t>
  </si>
  <si>
    <t>西深津町七丁目</t>
  </si>
  <si>
    <t>南蔵王町一丁目</t>
  </si>
  <si>
    <t>霞町四丁目</t>
  </si>
  <si>
    <t>新涯町二丁目</t>
  </si>
  <si>
    <t>西町一丁目</t>
  </si>
  <si>
    <t>南蔵王町二丁目</t>
  </si>
  <si>
    <t>川口町一丁目</t>
  </si>
  <si>
    <t>新涯町三丁目</t>
  </si>
  <si>
    <t>西町二丁目</t>
  </si>
  <si>
    <t>南蔵王町三丁目</t>
  </si>
  <si>
    <t>川口町二丁目</t>
  </si>
  <si>
    <t>新涯町四丁目</t>
  </si>
  <si>
    <t>西町三丁目</t>
  </si>
  <si>
    <t>南蔵王町四丁目</t>
  </si>
  <si>
    <t>川口町三丁目</t>
  </si>
  <si>
    <t>川口町四丁目</t>
  </si>
  <si>
    <t>新涯町五丁目</t>
  </si>
  <si>
    <t>野上町一丁目</t>
  </si>
  <si>
    <t>南手城町一丁目</t>
  </si>
  <si>
    <t>新涯町六丁目</t>
  </si>
  <si>
    <t>野上町二丁目</t>
  </si>
  <si>
    <t>南手城町二丁目</t>
  </si>
  <si>
    <t>川口町五丁目</t>
  </si>
  <si>
    <t>野上町三丁目</t>
  </si>
  <si>
    <t>南手城町三丁目</t>
  </si>
  <si>
    <t>北本庄一丁目</t>
  </si>
  <si>
    <t>新浜町二丁目</t>
  </si>
  <si>
    <t>延広町</t>
  </si>
  <si>
    <t>南手城町四丁目</t>
  </si>
  <si>
    <t>北本庄二丁目</t>
  </si>
  <si>
    <t>住吉町</t>
  </si>
  <si>
    <t>花園町一丁目</t>
  </si>
  <si>
    <t>南本庄一丁目</t>
  </si>
  <si>
    <t>北本庄三丁目</t>
  </si>
  <si>
    <t>北本庄四丁目</t>
  </si>
  <si>
    <t>花園町二丁目</t>
  </si>
  <si>
    <t>南本庄二丁目</t>
  </si>
  <si>
    <t>東川口町一丁目</t>
  </si>
  <si>
    <t>南本庄三丁目</t>
  </si>
  <si>
    <t>北本庄五丁目</t>
  </si>
  <si>
    <t>東川口町二丁目</t>
  </si>
  <si>
    <t>南本庄四丁目</t>
  </si>
  <si>
    <t>北美台</t>
  </si>
  <si>
    <t>東川口町三丁目</t>
  </si>
  <si>
    <t>南本庄五丁目</t>
  </si>
  <si>
    <t>北吉津町一丁目</t>
  </si>
  <si>
    <t>東川口町四丁目</t>
  </si>
  <si>
    <t>南町</t>
  </si>
  <si>
    <t>北吉津町二丁目</t>
  </si>
  <si>
    <t>北吉津町三丁目</t>
  </si>
  <si>
    <t>東川口町五丁目</t>
  </si>
  <si>
    <t>箕沖町</t>
  </si>
  <si>
    <t>東桜町</t>
  </si>
  <si>
    <t>箕島町</t>
  </si>
  <si>
    <t>北吉津町四丁目</t>
  </si>
  <si>
    <t>大黒町</t>
  </si>
  <si>
    <t>東深津町一丁目</t>
  </si>
  <si>
    <t>水呑町</t>
  </si>
  <si>
    <t>北吉津町五丁目</t>
  </si>
  <si>
    <t>高美台</t>
  </si>
  <si>
    <t>東深津町二丁目</t>
  </si>
  <si>
    <t>水呑向丘</t>
  </si>
  <si>
    <t>木之庄町一丁目</t>
  </si>
  <si>
    <t>東深津町三丁目</t>
  </si>
  <si>
    <t>御船町一丁目</t>
  </si>
  <si>
    <t>御船町二丁目</t>
  </si>
  <si>
    <t>伊勢丘八丁目</t>
  </si>
  <si>
    <t>東手城町四丁目</t>
  </si>
  <si>
    <t>藤江町</t>
  </si>
  <si>
    <t>大谷台一丁目</t>
  </si>
  <si>
    <t>引野町</t>
  </si>
  <si>
    <t>本郷町</t>
  </si>
  <si>
    <t>大谷台二丁目</t>
  </si>
  <si>
    <t>引野町東</t>
  </si>
  <si>
    <t>松永町</t>
  </si>
  <si>
    <t>大谷台三丁目</t>
  </si>
  <si>
    <t>引野町一丁目</t>
  </si>
  <si>
    <t>松永町一丁目</t>
  </si>
  <si>
    <t>春日池</t>
  </si>
  <si>
    <t>引野町二丁目</t>
  </si>
  <si>
    <t>松永町二丁目</t>
  </si>
  <si>
    <t>明王台一丁目</t>
  </si>
  <si>
    <t>春日台</t>
  </si>
  <si>
    <t>引野町三丁目</t>
  </si>
  <si>
    <t>松永町三丁目</t>
  </si>
  <si>
    <t>明王台二丁目</t>
  </si>
  <si>
    <t>春日町一丁目</t>
  </si>
  <si>
    <t>引野町四丁目</t>
  </si>
  <si>
    <t>松永町四丁目</t>
  </si>
  <si>
    <t>明王台三丁目</t>
  </si>
  <si>
    <t>春日町二丁目</t>
  </si>
  <si>
    <t>引野町五丁目</t>
  </si>
  <si>
    <t>松永町五丁目</t>
  </si>
  <si>
    <t>明王台四丁目</t>
  </si>
  <si>
    <t>春日町三丁目</t>
  </si>
  <si>
    <t>引野町北一丁目</t>
  </si>
  <si>
    <t>松永町六丁目</t>
  </si>
  <si>
    <t>明王台五丁目</t>
  </si>
  <si>
    <t>春日町四丁目</t>
  </si>
  <si>
    <t>引野町北二丁目</t>
  </si>
  <si>
    <t>松永町七丁目</t>
  </si>
  <si>
    <t>明神町一丁目</t>
  </si>
  <si>
    <t>春日町五丁目</t>
  </si>
  <si>
    <t>引野町北三丁目</t>
  </si>
  <si>
    <t>南松永町一丁目</t>
  </si>
  <si>
    <t>明神町二丁目</t>
  </si>
  <si>
    <t>春日町六丁目</t>
  </si>
  <si>
    <t>引野町北四丁目</t>
  </si>
  <si>
    <t>南松永町二丁目</t>
  </si>
  <si>
    <t>三吉町一丁目</t>
  </si>
  <si>
    <t>春日町七丁目</t>
  </si>
  <si>
    <t>引野町北五丁目</t>
  </si>
  <si>
    <t>南松永町三丁目</t>
  </si>
  <si>
    <t>三吉町二丁目</t>
  </si>
  <si>
    <t>南松永町四丁目</t>
  </si>
  <si>
    <t>三吉町三丁目</t>
  </si>
  <si>
    <t>宮前町一丁目</t>
  </si>
  <si>
    <t>三吉町四丁目</t>
  </si>
  <si>
    <t>宮前町二丁目</t>
  </si>
  <si>
    <t>三吉町五丁目</t>
  </si>
  <si>
    <t>鋼管町</t>
  </si>
  <si>
    <t>日吉台一丁目</t>
  </si>
  <si>
    <t>柳津町</t>
  </si>
  <si>
    <t>三吉町南一丁目</t>
  </si>
  <si>
    <t>蔵王町五丁目</t>
  </si>
  <si>
    <t>日吉台二丁目</t>
  </si>
  <si>
    <t>三吉町南二丁目</t>
  </si>
  <si>
    <t>蔵王町六丁目</t>
  </si>
  <si>
    <t>日吉台三丁目</t>
  </si>
  <si>
    <t>明治町</t>
  </si>
  <si>
    <t>城興ｹ丘</t>
  </si>
  <si>
    <t>平成台</t>
  </si>
  <si>
    <t>元町</t>
  </si>
  <si>
    <t>大門町一丁目</t>
  </si>
  <si>
    <t>幕山台一丁目</t>
  </si>
  <si>
    <t>紅葉町</t>
  </si>
  <si>
    <t>大門町二丁目</t>
  </si>
  <si>
    <t>幕山台二丁目</t>
  </si>
  <si>
    <t>山手町</t>
  </si>
  <si>
    <t>大門町三丁目</t>
  </si>
  <si>
    <t>幕山台三丁目</t>
  </si>
  <si>
    <t>鞆支所計</t>
  </si>
  <si>
    <t>山手町一丁目</t>
  </si>
  <si>
    <t>大門町四丁目</t>
  </si>
  <si>
    <t>幕山台四丁目</t>
  </si>
  <si>
    <t>田尻町</t>
  </si>
  <si>
    <t>山手町二丁目</t>
  </si>
  <si>
    <t>大門町五丁目</t>
  </si>
  <si>
    <t>幕山台五丁目</t>
  </si>
  <si>
    <t>鞆町後地</t>
  </si>
  <si>
    <t>鞆町鞆</t>
  </si>
  <si>
    <t>山手町三丁目</t>
  </si>
  <si>
    <t>大門町六丁目</t>
  </si>
  <si>
    <t>幕山台六丁目</t>
  </si>
  <si>
    <t>走島町</t>
  </si>
  <si>
    <t>山手町四丁目</t>
  </si>
  <si>
    <t>大門町七丁目</t>
  </si>
  <si>
    <t>幕山台七丁目</t>
  </si>
  <si>
    <t>大門町八丁目</t>
  </si>
  <si>
    <t>幕山台八丁目</t>
  </si>
  <si>
    <t>芦田支所計</t>
  </si>
  <si>
    <t>南蔵王町五丁目</t>
  </si>
  <si>
    <t>芦田町大字上有地</t>
  </si>
  <si>
    <t>南蔵王町六丁目</t>
  </si>
  <si>
    <t>芦田町大字向陽台</t>
  </si>
  <si>
    <t>芦田町大字下有地</t>
  </si>
  <si>
    <t>松永支所計</t>
  </si>
  <si>
    <t>今津町</t>
  </si>
  <si>
    <t>芦田町大字福田</t>
  </si>
  <si>
    <t>今津町二丁目</t>
  </si>
  <si>
    <t>吉津町</t>
  </si>
  <si>
    <t>坪生町</t>
  </si>
  <si>
    <t>今津町三丁目</t>
  </si>
  <si>
    <t>北部支所計</t>
  </si>
  <si>
    <t>緑陽町一丁目</t>
  </si>
  <si>
    <t>坪生町一丁目</t>
  </si>
  <si>
    <t>今津町四丁目</t>
  </si>
  <si>
    <t>駅家町大字雨木</t>
  </si>
  <si>
    <t>緑陽町二丁目</t>
  </si>
  <si>
    <t>坪生町二丁目</t>
  </si>
  <si>
    <t>今津町五丁目</t>
  </si>
  <si>
    <t>駅家町大字今岡</t>
  </si>
  <si>
    <t>若松町</t>
  </si>
  <si>
    <t>今津町六丁目</t>
  </si>
  <si>
    <t>駅家町大字江良</t>
  </si>
  <si>
    <t>今津町七丁目</t>
  </si>
  <si>
    <t>駅家町大字大橋</t>
  </si>
  <si>
    <t>東部支所計</t>
  </si>
  <si>
    <t>駅家町大字上山守</t>
  </si>
  <si>
    <t>青葉台一丁目</t>
  </si>
  <si>
    <t>駅家町大字倉光</t>
  </si>
  <si>
    <t>青葉台二丁目</t>
  </si>
  <si>
    <t>青葉台三丁目</t>
  </si>
  <si>
    <t>坪生町南二丁目</t>
  </si>
  <si>
    <t>駅家町大字下山守</t>
  </si>
  <si>
    <t>青葉台四丁目</t>
  </si>
  <si>
    <t>坪生町南三丁目</t>
  </si>
  <si>
    <t>神村町</t>
  </si>
  <si>
    <t>駅家町大字助元</t>
  </si>
  <si>
    <t>東陽台一丁目</t>
  </si>
  <si>
    <t>駅家町大字近田</t>
  </si>
  <si>
    <t>伊勢丘一丁目</t>
  </si>
  <si>
    <t>東陽台二丁目</t>
  </si>
  <si>
    <t>駅家町大字中島</t>
  </si>
  <si>
    <t>伊勢丘二丁目</t>
  </si>
  <si>
    <t>駅家町大字新山</t>
  </si>
  <si>
    <t>伊勢丘三丁目</t>
  </si>
  <si>
    <t>伊勢丘四丁目</t>
  </si>
  <si>
    <t>高西町一丁目</t>
  </si>
  <si>
    <t>駅家町大字服部永谷</t>
  </si>
  <si>
    <t>伊勢丘五丁目</t>
  </si>
  <si>
    <t>高西町二丁目</t>
  </si>
  <si>
    <t>駅家町大字服部本郷</t>
  </si>
  <si>
    <t>東手城町一丁目</t>
  </si>
  <si>
    <t>高西町三丁目</t>
  </si>
  <si>
    <t>駅家町大字坊寺</t>
  </si>
  <si>
    <t>伊勢丘六丁目</t>
  </si>
  <si>
    <t>東手城町二丁目</t>
  </si>
  <si>
    <t>高西町四丁目</t>
  </si>
  <si>
    <t>駅家町大字法成寺</t>
  </si>
  <si>
    <t>伊勢丘七丁目</t>
  </si>
  <si>
    <t>東手城町三丁目</t>
  </si>
  <si>
    <t>東村町</t>
  </si>
  <si>
    <t>駅家町大字万能倉</t>
  </si>
  <si>
    <t>南今津町</t>
    <rPh sb="0" eb="1">
      <t>ミナミ</t>
    </rPh>
    <rPh sb="1" eb="2">
      <t>イマ</t>
    </rPh>
    <rPh sb="2" eb="3">
      <t>ツ</t>
    </rPh>
    <rPh sb="3" eb="4">
      <t>チョウ</t>
    </rPh>
    <phoneticPr fontId="3"/>
  </si>
  <si>
    <t>駅家町大字向永谷</t>
  </si>
  <si>
    <t>新市支所計</t>
  </si>
  <si>
    <t>新市町大字戸手</t>
  </si>
  <si>
    <t>新市町大字相方</t>
  </si>
  <si>
    <t>加茂支所計</t>
  </si>
  <si>
    <t>新市町大字新市</t>
  </si>
  <si>
    <t>新市町大字宮内</t>
  </si>
  <si>
    <t>加茂町字芦原</t>
  </si>
  <si>
    <t>加茂町字粟根</t>
  </si>
  <si>
    <t>新市町大字下安井</t>
  </si>
  <si>
    <t>加茂町字上加茂</t>
  </si>
  <si>
    <t>新市町大字上安井</t>
  </si>
  <si>
    <t>新市町大字常</t>
  </si>
  <si>
    <t>加茂町字北山</t>
  </si>
  <si>
    <t>新市町大字金丸</t>
  </si>
  <si>
    <t>加茂町字中野</t>
  </si>
  <si>
    <t>新市町大字藤尾</t>
  </si>
  <si>
    <t>加茂町字八軒屋</t>
  </si>
  <si>
    <t>加茂町字百谷</t>
  </si>
  <si>
    <t>加茂町大字下加茂</t>
  </si>
  <si>
    <t>沼隈町大字草深</t>
  </si>
  <si>
    <t>沼隈町大字常石</t>
  </si>
  <si>
    <t>沼隈町大字下山南</t>
  </si>
  <si>
    <t>沼隈町大字中山南</t>
  </si>
  <si>
    <t>沼隈町大字上山南</t>
  </si>
  <si>
    <t>沼隈町大字能登原</t>
  </si>
  <si>
    <t>内海支所計</t>
  </si>
  <si>
    <t>神辺町字徳田</t>
    <rPh sb="0" eb="3">
      <t>カンナベチョウ</t>
    </rPh>
    <rPh sb="3" eb="4">
      <t>アザ</t>
    </rPh>
    <rPh sb="4" eb="6">
      <t>トクダ</t>
    </rPh>
    <phoneticPr fontId="3"/>
  </si>
  <si>
    <t>神辺町大字川南</t>
    <rPh sb="0" eb="3">
      <t>カンナベチョウ</t>
    </rPh>
    <rPh sb="3" eb="5">
      <t>オオアザ</t>
    </rPh>
    <rPh sb="5" eb="7">
      <t>カワミナミ</t>
    </rPh>
    <phoneticPr fontId="3"/>
  </si>
  <si>
    <t>神辺町字三谷</t>
    <rPh sb="0" eb="3">
      <t>カンナベチョウ</t>
    </rPh>
    <rPh sb="3" eb="4">
      <t>アザ</t>
    </rPh>
    <rPh sb="4" eb="6">
      <t>ミタニ</t>
    </rPh>
    <phoneticPr fontId="3"/>
  </si>
  <si>
    <t>神辺町大字川北</t>
    <rPh sb="0" eb="3">
      <t>カンナベチョウ</t>
    </rPh>
    <rPh sb="3" eb="5">
      <t>オオアザ</t>
    </rPh>
    <rPh sb="5" eb="7">
      <t>カワキタ</t>
    </rPh>
    <phoneticPr fontId="3"/>
  </si>
  <si>
    <t>神辺町字東中条</t>
    <rPh sb="0" eb="3">
      <t>カンナベチョウ</t>
    </rPh>
    <rPh sb="3" eb="4">
      <t>アザ</t>
    </rPh>
    <rPh sb="4" eb="5">
      <t>ヒガシ</t>
    </rPh>
    <rPh sb="5" eb="7">
      <t>チュウジョウ</t>
    </rPh>
    <phoneticPr fontId="3"/>
  </si>
  <si>
    <t>神辺町字西中条</t>
    <rPh sb="0" eb="3">
      <t>カンナベチョウ</t>
    </rPh>
    <rPh sb="3" eb="4">
      <t>アザ</t>
    </rPh>
    <rPh sb="4" eb="5">
      <t>ニシ</t>
    </rPh>
    <rPh sb="5" eb="7">
      <t>チュウジョウ</t>
    </rPh>
    <phoneticPr fontId="3"/>
  </si>
  <si>
    <t>神辺町字道上</t>
    <rPh sb="0" eb="3">
      <t>カンナベチョウ</t>
    </rPh>
    <rPh sb="3" eb="4">
      <t>アザ</t>
    </rPh>
    <rPh sb="4" eb="6">
      <t>ミチノウエ</t>
    </rPh>
    <phoneticPr fontId="3"/>
  </si>
  <si>
    <t>神辺町字平野</t>
    <rPh sb="0" eb="3">
      <t>カンナベチョウ</t>
    </rPh>
    <rPh sb="3" eb="4">
      <t>アザ</t>
    </rPh>
    <rPh sb="4" eb="6">
      <t>ヒラノ</t>
    </rPh>
    <phoneticPr fontId="3"/>
  </si>
  <si>
    <t>神辺町字十九軒屋</t>
    <rPh sb="0" eb="3">
      <t>カンナベチョウ</t>
    </rPh>
    <rPh sb="3" eb="4">
      <t>アザ</t>
    </rPh>
    <rPh sb="4" eb="6">
      <t>ジュウキュウ</t>
    </rPh>
    <rPh sb="6" eb="7">
      <t>ケン</t>
    </rPh>
    <rPh sb="7" eb="8">
      <t>ヤ</t>
    </rPh>
    <phoneticPr fontId="3"/>
  </si>
  <si>
    <t>神辺町大字八尋</t>
    <rPh sb="0" eb="3">
      <t>カンナベチョウ</t>
    </rPh>
    <rPh sb="3" eb="5">
      <t>オオアザ</t>
    </rPh>
    <rPh sb="5" eb="6">
      <t>ハチ</t>
    </rPh>
    <rPh sb="6" eb="7">
      <t>ジン</t>
    </rPh>
    <phoneticPr fontId="3"/>
  </si>
  <si>
    <t>神辺町大字新徳田</t>
    <rPh sb="0" eb="3">
      <t>カンナベチョウ</t>
    </rPh>
    <rPh sb="3" eb="5">
      <t>オオアザ</t>
    </rPh>
    <rPh sb="5" eb="6">
      <t>シン</t>
    </rPh>
    <rPh sb="6" eb="8">
      <t>トクダ</t>
    </rPh>
    <phoneticPr fontId="3"/>
  </si>
  <si>
    <t>神辺町大字下竹田</t>
    <rPh sb="0" eb="3">
      <t>カンナベチョウ</t>
    </rPh>
    <rPh sb="3" eb="5">
      <t>オオアザ</t>
    </rPh>
    <rPh sb="5" eb="6">
      <t>シモ</t>
    </rPh>
    <rPh sb="6" eb="8">
      <t>タケダ</t>
    </rPh>
    <phoneticPr fontId="3"/>
  </si>
  <si>
    <t>坪生町六丁目</t>
    <rPh sb="0" eb="3">
      <t>ツボウチョウ</t>
    </rPh>
    <rPh sb="3" eb="6">
      <t>ロクチョウメ</t>
    </rPh>
    <phoneticPr fontId="3"/>
  </si>
  <si>
    <t>総合計</t>
  </si>
  <si>
    <t>千田町大字坂田</t>
  </si>
  <si>
    <t>千田町大字千田</t>
  </si>
  <si>
    <t>千田町大字藪路</t>
  </si>
  <si>
    <t>住居表示未決定分</t>
  </si>
  <si>
    <t>赤坂町大字赤坂</t>
  </si>
  <si>
    <t>赤坂町大字早戸</t>
  </si>
  <si>
    <t>津之郷町大字加屋</t>
  </si>
  <si>
    <t>津之郷町大字津之郷</t>
  </si>
  <si>
    <t>駅家町大字弥生ヶ丘</t>
  </si>
  <si>
    <t>神島町</t>
  </si>
  <si>
    <t>新涯町</t>
  </si>
  <si>
    <t>加茂町字中野一丁目</t>
  </si>
  <si>
    <t>加茂町字中野二丁目</t>
  </si>
  <si>
    <t>丸之内一丁目</t>
  </si>
  <si>
    <t>加茂町字中野三丁目</t>
  </si>
  <si>
    <t>加茂町大字八軒屋</t>
  </si>
  <si>
    <t>瀬戸町大字山北</t>
  </si>
  <si>
    <t>瀬戸町大字地頭分</t>
  </si>
  <si>
    <t>瀬戸町大字長和</t>
  </si>
  <si>
    <t>千田町字坂田北</t>
  </si>
  <si>
    <t>大門町野々浜</t>
  </si>
  <si>
    <t>金江町金見</t>
  </si>
  <si>
    <t>金江町藁江</t>
  </si>
  <si>
    <t>高西町川尻</t>
  </si>
  <si>
    <t>能島一丁目</t>
  </si>
  <si>
    <t>高西町真田</t>
  </si>
  <si>
    <t>能島二丁目</t>
  </si>
  <si>
    <t>高西町南</t>
  </si>
  <si>
    <t>能島三丁目</t>
  </si>
  <si>
    <t>御幸町大字上岩成</t>
  </si>
  <si>
    <t>御幸町大字下岩成</t>
  </si>
  <si>
    <t>御幸町大字中津原</t>
  </si>
  <si>
    <t>御幸町大字森脇</t>
  </si>
  <si>
    <t>春日町宇山</t>
  </si>
  <si>
    <t>春日町浦上</t>
  </si>
  <si>
    <t>春日町吉田</t>
  </si>
  <si>
    <t>引野町南一丁目</t>
  </si>
  <si>
    <t>引野町南二丁目</t>
  </si>
  <si>
    <t>引野町南三丁目</t>
  </si>
  <si>
    <t>柳津町一丁目</t>
  </si>
  <si>
    <t>柳津町二丁目</t>
  </si>
  <si>
    <t>柳津町三丁目</t>
  </si>
  <si>
    <t>柳津町四丁目</t>
  </si>
  <si>
    <t>柳津町五丁目</t>
  </si>
  <si>
    <t>山手町五丁目</t>
  </si>
  <si>
    <t>山手町六丁目</t>
  </si>
  <si>
    <t>山手町七丁目</t>
  </si>
  <si>
    <t>大門町旭</t>
  </si>
  <si>
    <t>大門町大字日之出丘</t>
  </si>
  <si>
    <t>大門町大門</t>
  </si>
  <si>
    <t>大門町津之下</t>
  </si>
  <si>
    <t>千田町一丁目</t>
    <rPh sb="0" eb="2">
      <t>センダ</t>
    </rPh>
    <rPh sb="2" eb="3">
      <t>チョウ</t>
    </rPh>
    <rPh sb="3" eb="4">
      <t>１</t>
    </rPh>
    <rPh sb="4" eb="6">
      <t>チョウメ</t>
    </rPh>
    <phoneticPr fontId="3"/>
  </si>
  <si>
    <t>千田町二丁目</t>
    <rPh sb="0" eb="2">
      <t>センダ</t>
    </rPh>
    <rPh sb="2" eb="3">
      <t>チョウ</t>
    </rPh>
    <rPh sb="3" eb="4">
      <t>２</t>
    </rPh>
    <rPh sb="4" eb="6">
      <t>チョウメ</t>
    </rPh>
    <phoneticPr fontId="3"/>
  </si>
  <si>
    <t>千田町三丁目</t>
    <rPh sb="0" eb="2">
      <t>センダ</t>
    </rPh>
    <rPh sb="2" eb="3">
      <t>チョウ</t>
    </rPh>
    <rPh sb="3" eb="4">
      <t>３</t>
    </rPh>
    <rPh sb="4" eb="6">
      <t>チョウメ</t>
    </rPh>
    <phoneticPr fontId="3"/>
  </si>
  <si>
    <t>千田町四丁目</t>
    <rPh sb="0" eb="2">
      <t>センダ</t>
    </rPh>
    <rPh sb="2" eb="3">
      <t>チョウ</t>
    </rPh>
    <rPh sb="3" eb="4">
      <t>４</t>
    </rPh>
    <rPh sb="4" eb="6">
      <t>チョウメ</t>
    </rPh>
    <phoneticPr fontId="3"/>
  </si>
  <si>
    <t>芦田町大字柞磨</t>
    <rPh sb="5" eb="6">
      <t>柞</t>
    </rPh>
    <rPh sb="6" eb="7">
      <t>マ</t>
    </rPh>
    <phoneticPr fontId="3"/>
  </si>
  <si>
    <t>神辺支所計</t>
    <rPh sb="0" eb="2">
      <t>カンナベ</t>
    </rPh>
    <rPh sb="2" eb="4">
      <t>シショ</t>
    </rPh>
    <rPh sb="4" eb="5">
      <t>ケイ</t>
    </rPh>
    <phoneticPr fontId="3"/>
  </si>
  <si>
    <t>神辺町旭丘</t>
    <rPh sb="0" eb="2">
      <t>カンナベ</t>
    </rPh>
    <rPh sb="2" eb="3">
      <t>マチ</t>
    </rPh>
    <rPh sb="3" eb="5">
      <t>アサヒガオカ</t>
    </rPh>
    <phoneticPr fontId="3"/>
  </si>
  <si>
    <t>神辺町字上御領</t>
    <rPh sb="0" eb="3">
      <t>カンナベチョウ</t>
    </rPh>
    <rPh sb="3" eb="4">
      <t>アザ</t>
    </rPh>
    <rPh sb="4" eb="5">
      <t>ウエ</t>
    </rPh>
    <rPh sb="5" eb="7">
      <t>ゴリョウ</t>
    </rPh>
    <phoneticPr fontId="3"/>
  </si>
  <si>
    <t>神辺町大字上竹田</t>
    <rPh sb="0" eb="3">
      <t>カンナベチョウ</t>
    </rPh>
    <rPh sb="3" eb="5">
      <t>オオアザ</t>
    </rPh>
    <rPh sb="5" eb="6">
      <t>カミ</t>
    </rPh>
    <rPh sb="6" eb="8">
      <t>タケダ</t>
    </rPh>
    <phoneticPr fontId="3"/>
  </si>
  <si>
    <t>東明王台</t>
    <rPh sb="0" eb="1">
      <t>ヒガシ</t>
    </rPh>
    <rPh sb="1" eb="3">
      <t>ミョウオウ</t>
    </rPh>
    <rPh sb="3" eb="4">
      <t>ダイ</t>
    </rPh>
    <phoneticPr fontId="3"/>
  </si>
  <si>
    <t>神辺町字下御領</t>
    <rPh sb="0" eb="3">
      <t>カンナベチョウ</t>
    </rPh>
    <rPh sb="3" eb="4">
      <t>アザ</t>
    </rPh>
    <rPh sb="4" eb="5">
      <t>シモ</t>
    </rPh>
    <rPh sb="5" eb="7">
      <t>ゴリョウ</t>
    </rPh>
    <phoneticPr fontId="3"/>
  </si>
  <si>
    <t>神辺町字十三軒屋</t>
    <rPh sb="0" eb="3">
      <t>カンナベチョウ</t>
    </rPh>
    <rPh sb="3" eb="4">
      <t>アザ</t>
    </rPh>
    <rPh sb="4" eb="5">
      <t>ジュウ</t>
    </rPh>
    <rPh sb="5" eb="6">
      <t>サン</t>
    </rPh>
    <rPh sb="6" eb="7">
      <t>ケン</t>
    </rPh>
    <rPh sb="7" eb="8">
      <t>ヤ</t>
    </rPh>
    <phoneticPr fontId="3"/>
  </si>
  <si>
    <t>神辺町大字新湯野</t>
    <rPh sb="0" eb="2">
      <t>カンナベ</t>
    </rPh>
    <rPh sb="2" eb="3">
      <t>チョウ</t>
    </rPh>
    <rPh sb="3" eb="5">
      <t>オオアザ</t>
    </rPh>
    <rPh sb="5" eb="6">
      <t>シン</t>
    </rPh>
    <rPh sb="6" eb="8">
      <t>ユノ</t>
    </rPh>
    <phoneticPr fontId="3"/>
  </si>
  <si>
    <t>神辺町字箱田</t>
    <rPh sb="0" eb="3">
      <t>カンナベチョウ</t>
    </rPh>
    <rPh sb="3" eb="4">
      <t>アザ</t>
    </rPh>
    <rPh sb="4" eb="6">
      <t>ハコダ</t>
    </rPh>
    <phoneticPr fontId="3"/>
  </si>
  <si>
    <t>神辺町字湯野</t>
    <rPh sb="0" eb="2">
      <t>カンナベ</t>
    </rPh>
    <rPh sb="2" eb="3">
      <t>チョウ</t>
    </rPh>
    <rPh sb="3" eb="4">
      <t>アザ</t>
    </rPh>
    <rPh sb="4" eb="6">
      <t>ユノ</t>
    </rPh>
    <phoneticPr fontId="3"/>
  </si>
  <si>
    <t>神辺町大字新十九</t>
    <rPh sb="0" eb="3">
      <t>カンナベチョウ</t>
    </rPh>
    <rPh sb="3" eb="4">
      <t>ダイ</t>
    </rPh>
    <rPh sb="4" eb="5">
      <t>アザ</t>
    </rPh>
    <rPh sb="5" eb="6">
      <t>シン</t>
    </rPh>
    <rPh sb="6" eb="8">
      <t>ジュウキュウ</t>
    </rPh>
    <phoneticPr fontId="3"/>
  </si>
  <si>
    <t>神辺町大字新道上</t>
    <rPh sb="0" eb="3">
      <t>カンナベチョウ</t>
    </rPh>
    <rPh sb="3" eb="4">
      <t>ダイ</t>
    </rPh>
    <rPh sb="4" eb="5">
      <t>アザ</t>
    </rPh>
    <rPh sb="5" eb="6">
      <t>シン</t>
    </rPh>
    <rPh sb="6" eb="8">
      <t>ミチノウエ</t>
    </rPh>
    <phoneticPr fontId="3"/>
  </si>
  <si>
    <t>坪生町三丁目</t>
    <rPh sb="3" eb="4">
      <t>３</t>
    </rPh>
    <phoneticPr fontId="3"/>
  </si>
  <si>
    <t>坪生町四丁目</t>
    <rPh sb="3" eb="4">
      <t>４</t>
    </rPh>
    <phoneticPr fontId="3"/>
  </si>
  <si>
    <t>坪生町五丁目</t>
    <rPh sb="3" eb="4">
      <t>５</t>
    </rPh>
    <phoneticPr fontId="3"/>
  </si>
  <si>
    <t>坪生町南一丁目</t>
    <rPh sb="4" eb="5">
      <t>１</t>
    </rPh>
    <phoneticPr fontId="3"/>
  </si>
  <si>
    <t>横尾町二丁目</t>
    <rPh sb="2" eb="3">
      <t>マチ</t>
    </rPh>
    <phoneticPr fontId="3"/>
  </si>
  <si>
    <t>Ｂ－１     住民基本台帳町丁別世帯数及び人口</t>
    <phoneticPr fontId="3"/>
  </si>
  <si>
    <t>Ｂ－１　　　住民基本台帳町丁別世帯数及び人口（続）</t>
    <phoneticPr fontId="3"/>
  </si>
  <si>
    <t>宝町</t>
    <phoneticPr fontId="3"/>
  </si>
  <si>
    <t>沼隈支所計</t>
    <phoneticPr fontId="3"/>
  </si>
  <si>
    <t>城見町一丁目</t>
    <phoneticPr fontId="3"/>
  </si>
  <si>
    <t>Ｂ－１　　　住民基本台帳町丁別世帯数及び人口（続）</t>
    <phoneticPr fontId="3"/>
  </si>
  <si>
    <t>（単位 　世帯，人）</t>
    <phoneticPr fontId="3"/>
  </si>
  <si>
    <t>（単位  世帯，人）</t>
    <phoneticPr fontId="3"/>
  </si>
  <si>
    <t>内海町イ</t>
    <phoneticPr fontId="3"/>
  </si>
  <si>
    <t>内海町ロ</t>
    <phoneticPr fontId="3"/>
  </si>
  <si>
    <t>内海町ハ</t>
    <phoneticPr fontId="3"/>
  </si>
  <si>
    <t>内海町甲イ</t>
    <rPh sb="3" eb="4">
      <t>コウ</t>
    </rPh>
    <phoneticPr fontId="3"/>
  </si>
  <si>
    <t>内海町甲ロ</t>
    <rPh sb="3" eb="4">
      <t>コウ</t>
    </rPh>
    <phoneticPr fontId="3"/>
  </si>
  <si>
    <t>横尾町</t>
    <rPh sb="2" eb="3">
      <t>マチ</t>
    </rPh>
    <phoneticPr fontId="3"/>
  </si>
  <si>
    <t>横尾町一丁目</t>
    <rPh sb="2" eb="3">
      <t>マチ</t>
    </rPh>
    <rPh sb="3" eb="4">
      <t>イチ</t>
    </rPh>
    <phoneticPr fontId="3"/>
  </si>
  <si>
    <t>新浜町一丁目　1)</t>
    <phoneticPr fontId="3"/>
  </si>
  <si>
    <t>1)新浜町二丁目の数値を含みます。</t>
    <rPh sb="2" eb="5">
      <t>シンハマチョウ</t>
    </rPh>
    <rPh sb="5" eb="8">
      <t>ニチョウメ</t>
    </rPh>
    <rPh sb="9" eb="11">
      <t>スウチ</t>
    </rPh>
    <rPh sb="12" eb="13">
      <t>フク</t>
    </rPh>
    <phoneticPr fontId="3"/>
  </si>
  <si>
    <t>山野町大字矢川</t>
    <phoneticPr fontId="3"/>
  </si>
  <si>
    <t>2022年（令和4年）3月31日現在</t>
    <rPh sb="6" eb="7">
      <t>レイ</t>
    </rPh>
    <rPh sb="7" eb="8">
      <t>ワ</t>
    </rPh>
    <phoneticPr fontId="3"/>
  </si>
  <si>
    <t>X</t>
  </si>
  <si>
    <t xml:space="preserve"> -</t>
  </si>
  <si>
    <t>山野町大字山野</t>
    <phoneticPr fontId="3"/>
  </si>
  <si>
    <t>Ｂ－２    住民基本台帳人口　</t>
    <phoneticPr fontId="3"/>
  </si>
  <si>
    <t>（単位　世帯，人）</t>
    <rPh sb="1" eb="3">
      <t>タンイ</t>
    </rPh>
    <rPh sb="4" eb="6">
      <t>セタイ</t>
    </rPh>
    <rPh sb="7" eb="8">
      <t>ヒト</t>
    </rPh>
    <phoneticPr fontId="3"/>
  </si>
  <si>
    <t>年次</t>
  </si>
  <si>
    <t>1961年</t>
    <rPh sb="4" eb="5">
      <t>ネン</t>
    </rPh>
    <phoneticPr fontId="3"/>
  </si>
  <si>
    <t>(昭和36年)</t>
  </si>
  <si>
    <t>1992年</t>
    <rPh sb="4" eb="5">
      <t>ネン</t>
    </rPh>
    <phoneticPr fontId="3"/>
  </si>
  <si>
    <t>（平成4年）</t>
    <rPh sb="1" eb="3">
      <t>ヘイセイ</t>
    </rPh>
    <rPh sb="4" eb="5">
      <t>ネン</t>
    </rPh>
    <phoneticPr fontId="3"/>
  </si>
  <si>
    <t>（　　　37　）</t>
    <phoneticPr fontId="3"/>
  </si>
  <si>
    <t>（　　　5　）</t>
  </si>
  <si>
    <t>（　　　38　）</t>
  </si>
  <si>
    <t>（　　　6　）</t>
  </si>
  <si>
    <t>（　　　39　）</t>
  </si>
  <si>
    <t>（　　　7　）</t>
  </si>
  <si>
    <t>（　　　40　）</t>
  </si>
  <si>
    <t>（　　　8　）</t>
  </si>
  <si>
    <t>（　　　41　）</t>
  </si>
  <si>
    <t>（　　　9　）</t>
  </si>
  <si>
    <t>（　　　42　）</t>
  </si>
  <si>
    <t>（　　　10　）</t>
  </si>
  <si>
    <t>（　　　43　）</t>
  </si>
  <si>
    <t>（　　　11　）</t>
  </si>
  <si>
    <t>（　　　44　）</t>
  </si>
  <si>
    <t>（　　　12　）</t>
  </si>
  <si>
    <t>（　　　45　）</t>
  </si>
  <si>
    <t>（　　　13　）</t>
  </si>
  <si>
    <t>（　　　46　）</t>
  </si>
  <si>
    <t>（　　　14　）</t>
  </si>
  <si>
    <t>（　　　47　）</t>
  </si>
  <si>
    <t>（　　　15　）</t>
  </si>
  <si>
    <t>（　　　48　）</t>
  </si>
  <si>
    <t>（　　　16　）</t>
  </si>
  <si>
    <t>（　　　49　）</t>
  </si>
  <si>
    <t>（　　　17　）</t>
  </si>
  <si>
    <t>（　　　50　）</t>
  </si>
  <si>
    <t>（　　　18　）</t>
  </si>
  <si>
    <t>（　　　51　）</t>
  </si>
  <si>
    <t>（　　　19　）</t>
  </si>
  <si>
    <t>（　　　52　）</t>
  </si>
  <si>
    <t>（　　　20　）</t>
  </si>
  <si>
    <t>（　　　53　）</t>
  </si>
  <si>
    <t>（　　　21　）</t>
  </si>
  <si>
    <t>（　　　54　）</t>
  </si>
  <si>
    <t>（       22  ）</t>
  </si>
  <si>
    <t>（　　　55　）</t>
  </si>
  <si>
    <t>（　　　23　）</t>
  </si>
  <si>
    <t>（　　　56　）</t>
  </si>
  <si>
    <t>（　　　24　）</t>
  </si>
  <si>
    <t>（　　　57　）</t>
  </si>
  <si>
    <t>（　　　25　）</t>
  </si>
  <si>
    <t>（　　　58　）</t>
  </si>
  <si>
    <t>（　　　26　）</t>
  </si>
  <si>
    <t>（　　　59　）</t>
  </si>
  <si>
    <t>（　　　27　）</t>
  </si>
  <si>
    <t>（　　　60　）</t>
  </si>
  <si>
    <t>（　　　28　）</t>
  </si>
  <si>
    <t>（　　　61　）</t>
    <phoneticPr fontId="3"/>
  </si>
  <si>
    <t>（  　 29　）</t>
  </si>
  <si>
    <t>（　　　62　）</t>
  </si>
  <si>
    <t>（  　 30　）</t>
  </si>
  <si>
    <t>（　　　63　）</t>
  </si>
  <si>
    <t>（　　　31　 ）</t>
  </si>
  <si>
    <t>(平成元年)</t>
    <rPh sb="1" eb="3">
      <t>ヘイセイ</t>
    </rPh>
    <rPh sb="3" eb="5">
      <t>ガンネン</t>
    </rPh>
    <phoneticPr fontId="3"/>
  </si>
  <si>
    <t>（令和2年）</t>
    <rPh sb="1" eb="2">
      <t>レイ</t>
    </rPh>
    <rPh sb="2" eb="3">
      <t>ワ</t>
    </rPh>
    <rPh sb="4" eb="5">
      <t>ネン</t>
    </rPh>
    <phoneticPr fontId="3"/>
  </si>
  <si>
    <t>（　　　2　）</t>
    <phoneticPr fontId="3"/>
  </si>
  <si>
    <t>（　　　3　）</t>
    <phoneticPr fontId="3"/>
  </si>
  <si>
    <t>（　　　4　）</t>
    <phoneticPr fontId="3"/>
  </si>
  <si>
    <t>1961年(昭和36年)～1975年(昭和50年)は4月1日現在，1976年(昭和51年)以降は3月31日現在における市域での</t>
    <rPh sb="4" eb="5">
      <t>ネン</t>
    </rPh>
    <rPh sb="6" eb="8">
      <t>ショウワ</t>
    </rPh>
    <rPh sb="10" eb="11">
      <t>ネン</t>
    </rPh>
    <rPh sb="17" eb="18">
      <t>ネン</t>
    </rPh>
    <rPh sb="19" eb="21">
      <t>ショウワ</t>
    </rPh>
    <rPh sb="23" eb="24">
      <t>ネン</t>
    </rPh>
    <rPh sb="27" eb="28">
      <t>ツキ</t>
    </rPh>
    <rPh sb="29" eb="30">
      <t>ヒ</t>
    </rPh>
    <rPh sb="30" eb="32">
      <t>ゲンザイ</t>
    </rPh>
    <rPh sb="37" eb="38">
      <t>ネン</t>
    </rPh>
    <rPh sb="39" eb="41">
      <t>ショウワ</t>
    </rPh>
    <rPh sb="43" eb="44">
      <t>ネン</t>
    </rPh>
    <rPh sb="45" eb="47">
      <t>イコウ</t>
    </rPh>
    <rPh sb="49" eb="50">
      <t>ガツ</t>
    </rPh>
    <rPh sb="52" eb="53">
      <t>ヒ</t>
    </rPh>
    <rPh sb="53" eb="55">
      <t>ゲンザイ</t>
    </rPh>
    <rPh sb="59" eb="61">
      <t>シイキ</t>
    </rPh>
    <phoneticPr fontId="3"/>
  </si>
  <si>
    <t>数値です。</t>
  </si>
  <si>
    <t>1961年(昭和36年)～2012年(平成24年)の数値は外国人住民は含んでいませんが，2012年（平成24年）7月9日から</t>
    <rPh sb="4" eb="5">
      <t>ネン</t>
    </rPh>
    <rPh sb="6" eb="8">
      <t>ショウワ</t>
    </rPh>
    <rPh sb="10" eb="11">
      <t>ネン</t>
    </rPh>
    <rPh sb="17" eb="18">
      <t>ネン</t>
    </rPh>
    <rPh sb="19" eb="21">
      <t>ヘイセイ</t>
    </rPh>
    <rPh sb="23" eb="24">
      <t>ネン</t>
    </rPh>
    <rPh sb="26" eb="28">
      <t>スウチ</t>
    </rPh>
    <rPh sb="29" eb="31">
      <t>ガイコク</t>
    </rPh>
    <rPh sb="32" eb="34">
      <t>ジュウミン</t>
    </rPh>
    <rPh sb="50" eb="52">
      <t>ヘイセイ</t>
    </rPh>
    <rPh sb="54" eb="55">
      <t>ネン</t>
    </rPh>
    <phoneticPr fontId="3"/>
  </si>
  <si>
    <t>住民基本台帳法の一部改正，入管法等の改正や外国人登録法の廃止により，外国人住民も日本人住民と同様に</t>
    <phoneticPr fontId="3"/>
  </si>
  <si>
    <t>住民基本台帳に記載されるようになったため，2013年(平成25年)以降は外国人住民を含んだ数値です。</t>
    <rPh sb="25" eb="26">
      <t>ネン</t>
    </rPh>
    <rPh sb="27" eb="29">
      <t>ヘイセイ</t>
    </rPh>
    <rPh sb="31" eb="32">
      <t>ネン</t>
    </rPh>
    <rPh sb="33" eb="35">
      <t>イコウ</t>
    </rPh>
    <rPh sb="36" eb="38">
      <t>ガイコク</t>
    </rPh>
    <rPh sb="38" eb="39">
      <t>ジン</t>
    </rPh>
    <rPh sb="39" eb="41">
      <t>ジュウミン</t>
    </rPh>
    <rPh sb="42" eb="43">
      <t>フク</t>
    </rPh>
    <rPh sb="45" eb="47">
      <t>スウチ</t>
    </rPh>
    <phoneticPr fontId="3"/>
  </si>
  <si>
    <t>Ｂ－３     住民基本台帳小学校区別世帯数及び人口</t>
    <rPh sb="8" eb="10">
      <t>ジュウミン</t>
    </rPh>
    <rPh sb="10" eb="12">
      <t>キホン</t>
    </rPh>
    <rPh sb="12" eb="14">
      <t>ダイチョウ</t>
    </rPh>
    <rPh sb="14" eb="17">
      <t>ショウガッコウ</t>
    </rPh>
    <rPh sb="17" eb="18">
      <t>ク</t>
    </rPh>
    <rPh sb="18" eb="19">
      <t>ベツ</t>
    </rPh>
    <rPh sb="19" eb="22">
      <t>セタイスウ</t>
    </rPh>
    <rPh sb="22" eb="23">
      <t>オヨ</t>
    </rPh>
    <rPh sb="24" eb="26">
      <t>ジンコウ</t>
    </rPh>
    <phoneticPr fontId="3"/>
  </si>
  <si>
    <t>情報管理課</t>
    <rPh sb="0" eb="2">
      <t>ジョウホウ</t>
    </rPh>
    <rPh sb="2" eb="5">
      <t>カンリカ</t>
    </rPh>
    <phoneticPr fontId="3"/>
  </si>
  <si>
    <t>小学校区</t>
    <rPh sb="0" eb="3">
      <t>ショウガッコウ</t>
    </rPh>
    <rPh sb="3" eb="4">
      <t>ク</t>
    </rPh>
    <phoneticPr fontId="3"/>
  </si>
  <si>
    <t>世帯数</t>
    <rPh sb="0" eb="2">
      <t>セタイ</t>
    </rPh>
    <rPh sb="2" eb="3">
      <t>スウ</t>
    </rPh>
    <phoneticPr fontId="3"/>
  </si>
  <si>
    <t>人口</t>
    <rPh sb="0" eb="2">
      <t>ジンコウ</t>
    </rPh>
    <phoneticPr fontId="3"/>
  </si>
  <si>
    <t>総数</t>
    <rPh sb="0" eb="2">
      <t>ソウスウ</t>
    </rPh>
    <phoneticPr fontId="3"/>
  </si>
  <si>
    <t>男</t>
    <rPh sb="0" eb="1">
      <t>オトコ</t>
    </rPh>
    <phoneticPr fontId="3"/>
  </si>
  <si>
    <t>女</t>
    <rPh sb="0" eb="1">
      <t>オンナ</t>
    </rPh>
    <phoneticPr fontId="3"/>
  </si>
  <si>
    <t>常金丸</t>
  </si>
  <si>
    <t>赤坂</t>
  </si>
  <si>
    <t>津之郷</t>
  </si>
  <si>
    <t>曙</t>
  </si>
  <si>
    <t>坪生</t>
  </si>
  <si>
    <t>旭</t>
  </si>
  <si>
    <t>手城</t>
  </si>
  <si>
    <t>旭丘</t>
  </si>
  <si>
    <t>戸手</t>
  </si>
  <si>
    <t>網引</t>
  </si>
  <si>
    <t>鞆の浦</t>
    <rPh sb="0" eb="1">
      <t>トモ</t>
    </rPh>
    <rPh sb="2" eb="3">
      <t>ウラ</t>
    </rPh>
    <phoneticPr fontId="3"/>
  </si>
  <si>
    <t>有磨</t>
  </si>
  <si>
    <t>長浜</t>
  </si>
  <si>
    <t>泉</t>
  </si>
  <si>
    <t>西</t>
  </si>
  <si>
    <t>伊勢丘</t>
  </si>
  <si>
    <t>西深津</t>
  </si>
  <si>
    <t>遺芳丘</t>
    <rPh sb="0" eb="3">
      <t>イホウガオカ</t>
    </rPh>
    <phoneticPr fontId="3"/>
  </si>
  <si>
    <t>能登原</t>
  </si>
  <si>
    <t>内浦</t>
  </si>
  <si>
    <t>野々浜</t>
  </si>
  <si>
    <t>内海</t>
  </si>
  <si>
    <t>東</t>
  </si>
  <si>
    <t>駅家</t>
  </si>
  <si>
    <t>光</t>
  </si>
  <si>
    <t>駅家北</t>
    <rPh sb="2" eb="3">
      <t>キタ</t>
    </rPh>
    <phoneticPr fontId="3"/>
  </si>
  <si>
    <t>引野</t>
  </si>
  <si>
    <t>駅家西</t>
  </si>
  <si>
    <t>久松台</t>
  </si>
  <si>
    <t>大谷台</t>
  </si>
  <si>
    <t>日吉台</t>
  </si>
  <si>
    <t>大津野</t>
  </si>
  <si>
    <t>広瀬</t>
  </si>
  <si>
    <t>春日</t>
  </si>
  <si>
    <t>深津</t>
  </si>
  <si>
    <t>霞</t>
  </si>
  <si>
    <t>福相</t>
  </si>
  <si>
    <t>金江</t>
  </si>
  <si>
    <t>藤江</t>
  </si>
  <si>
    <t>神村</t>
  </si>
  <si>
    <t>本郷</t>
  </si>
  <si>
    <t>加茂</t>
  </si>
  <si>
    <t>幕山</t>
  </si>
  <si>
    <t>川口</t>
  </si>
  <si>
    <t>松永</t>
  </si>
  <si>
    <t>川口東</t>
  </si>
  <si>
    <t>道上</t>
  </si>
  <si>
    <t>神辺</t>
  </si>
  <si>
    <t>緑丘</t>
  </si>
  <si>
    <t>熊野</t>
  </si>
  <si>
    <t>南</t>
  </si>
  <si>
    <t>蔵王</t>
  </si>
  <si>
    <t>御野</t>
  </si>
  <si>
    <t>桜丘</t>
  </si>
  <si>
    <t>箕島</t>
  </si>
  <si>
    <t>山南</t>
  </si>
  <si>
    <t>水呑</t>
  </si>
  <si>
    <t>樹徳</t>
  </si>
  <si>
    <t>御幸</t>
  </si>
  <si>
    <t>新市</t>
  </si>
  <si>
    <t>明王台</t>
  </si>
  <si>
    <t>新涯</t>
  </si>
  <si>
    <t>宜山</t>
  </si>
  <si>
    <t>瀬戸</t>
  </si>
  <si>
    <t>柳津</t>
  </si>
  <si>
    <t>千田</t>
  </si>
  <si>
    <t>山手</t>
  </si>
  <si>
    <t>高島</t>
  </si>
  <si>
    <t>山野</t>
  </si>
  <si>
    <t>竹尋</t>
  </si>
  <si>
    <t>湯田</t>
  </si>
  <si>
    <t>多治米</t>
  </si>
  <si>
    <t>その他</t>
    <rPh sb="2" eb="3">
      <t>ホカ</t>
    </rPh>
    <phoneticPr fontId="3"/>
  </si>
  <si>
    <t>千年</t>
  </si>
  <si>
    <t>中条</t>
  </si>
  <si>
    <t>常石</t>
  </si>
  <si>
    <t>2022年（令和4年）3月3１日現在</t>
    <rPh sb="4" eb="5">
      <t>ネン</t>
    </rPh>
    <rPh sb="6" eb="7">
      <t>レイ</t>
    </rPh>
    <rPh sb="7" eb="8">
      <t>ワ</t>
    </rPh>
    <rPh sb="9" eb="10">
      <t>ネン</t>
    </rPh>
    <rPh sb="10" eb="11">
      <t>ヘイネン</t>
    </rPh>
    <rPh sb="12" eb="13">
      <t>ツキ</t>
    </rPh>
    <rPh sb="15" eb="16">
      <t>ヒ</t>
    </rPh>
    <rPh sb="16" eb="18">
      <t>ゲンザイ</t>
    </rPh>
    <phoneticPr fontId="3"/>
  </si>
  <si>
    <t>集計システムの違いにより住民基本台帳の世帯数とは若干の差異があります。</t>
    <rPh sb="0" eb="2">
      <t>シュウケイ</t>
    </rPh>
    <rPh sb="7" eb="8">
      <t>チガ</t>
    </rPh>
    <rPh sb="12" eb="14">
      <t>ジュウミン</t>
    </rPh>
    <rPh sb="14" eb="16">
      <t>キホン</t>
    </rPh>
    <rPh sb="16" eb="18">
      <t>ダイチョウ</t>
    </rPh>
    <rPh sb="19" eb="22">
      <t>セタイスウ</t>
    </rPh>
    <rPh sb="24" eb="26">
      <t>ジャッカン</t>
    </rPh>
    <rPh sb="27" eb="29">
      <t>サイ</t>
    </rPh>
    <phoneticPr fontId="3"/>
  </si>
  <si>
    <t>Ｂ－４     住民基本台帳年齢（各歳），男女別人口</t>
    <rPh sb="8" eb="10">
      <t>ジュウミン</t>
    </rPh>
    <rPh sb="10" eb="12">
      <t>キホン</t>
    </rPh>
    <rPh sb="12" eb="14">
      <t>ダイチョウ</t>
    </rPh>
    <phoneticPr fontId="3"/>
  </si>
  <si>
    <t>（単位　人）</t>
    <phoneticPr fontId="3"/>
  </si>
  <si>
    <t>情報管理課</t>
    <rPh sb="0" eb="2">
      <t>ジョウホウ</t>
    </rPh>
    <rPh sb="2" eb="4">
      <t>カンリ</t>
    </rPh>
    <rPh sb="4" eb="5">
      <t>カ</t>
    </rPh>
    <phoneticPr fontId="3"/>
  </si>
  <si>
    <t>年齢</t>
    <phoneticPr fontId="3"/>
  </si>
  <si>
    <t>総数</t>
    <phoneticPr fontId="3"/>
  </si>
  <si>
    <t>年齢</t>
  </si>
  <si>
    <t>総数　</t>
    <phoneticPr fontId="3"/>
  </si>
  <si>
    <t>50　～　54歳</t>
  </si>
  <si>
    <t>0　～　4歳</t>
  </si>
  <si>
    <t>55　～　59</t>
  </si>
  <si>
    <t>5　～　9</t>
  </si>
  <si>
    <t>60　～　64</t>
  </si>
  <si>
    <t>10　～　14</t>
  </si>
  <si>
    <t>65　～　69</t>
  </si>
  <si>
    <t>15　～　19</t>
  </si>
  <si>
    <t>70　～　74</t>
  </si>
  <si>
    <t>20　～　24</t>
  </si>
  <si>
    <t>75　～　79</t>
  </si>
  <si>
    <t>25　～　29</t>
  </si>
  <si>
    <t>80　～　84</t>
  </si>
  <si>
    <t>30　～　34</t>
  </si>
  <si>
    <t>85　～　89</t>
  </si>
  <si>
    <t>35　～　39</t>
  </si>
  <si>
    <t>90 ～ 94</t>
  </si>
  <si>
    <t>40　～　44</t>
  </si>
  <si>
    <t>95 ～ 99</t>
  </si>
  <si>
    <t>45　～　49</t>
  </si>
  <si>
    <t>100 歳 以 上</t>
  </si>
  <si>
    <t>Ｂ－５    推計人口　</t>
    <phoneticPr fontId="3"/>
  </si>
  <si>
    <t>（単位　人）</t>
    <rPh sb="1" eb="3">
      <t>タンイ</t>
    </rPh>
    <rPh sb="4" eb="5">
      <t>ヒト</t>
    </rPh>
    <phoneticPr fontId="3"/>
  </si>
  <si>
    <t>広島県統計課</t>
  </si>
  <si>
    <t>年次</t>
    <rPh sb="0" eb="1">
      <t>トシ</t>
    </rPh>
    <rPh sb="1" eb="2">
      <t>ツギ</t>
    </rPh>
    <phoneticPr fontId="3"/>
  </si>
  <si>
    <t>人口増減
（対前年）</t>
    <rPh sb="0" eb="2">
      <t>ジンコウ</t>
    </rPh>
    <rPh sb="2" eb="4">
      <t>ゾウゲン</t>
    </rPh>
    <rPh sb="6" eb="7">
      <t>タイ</t>
    </rPh>
    <rPh sb="7" eb="9">
      <t>ゼンネン</t>
    </rPh>
    <phoneticPr fontId="3"/>
  </si>
  <si>
    <t>年次</t>
    <rPh sb="0" eb="2">
      <t>ネンジ</t>
    </rPh>
    <phoneticPr fontId="3"/>
  </si>
  <si>
    <t>1990年</t>
    <rPh sb="4" eb="5">
      <t>ネン</t>
    </rPh>
    <phoneticPr fontId="3"/>
  </si>
  <si>
    <t>（平成2年）</t>
    <rPh sb="1" eb="3">
      <t>ヘイセイ</t>
    </rPh>
    <rPh sb="4" eb="5">
      <t>ネン</t>
    </rPh>
    <phoneticPr fontId="3"/>
  </si>
  <si>
    <t>-</t>
    <phoneticPr fontId="3"/>
  </si>
  <si>
    <t>2015年</t>
    <rPh sb="4" eb="5">
      <t>ネン</t>
    </rPh>
    <phoneticPr fontId="3"/>
  </si>
  <si>
    <t>（平成27年）</t>
    <rPh sb="1" eb="3">
      <t>ヘイセイ</t>
    </rPh>
    <rPh sb="5" eb="6">
      <t>ネン</t>
    </rPh>
    <phoneticPr fontId="3"/>
  </si>
  <si>
    <t>（　　　3　 ）</t>
    <phoneticPr fontId="3"/>
  </si>
  <si>
    <t>（　　　28　 ）</t>
  </si>
  <si>
    <t>（　　　4　 ）</t>
    <phoneticPr fontId="3"/>
  </si>
  <si>
    <t>（　　　29　 ）</t>
  </si>
  <si>
    <t>（　　　5　 ）</t>
    <phoneticPr fontId="3"/>
  </si>
  <si>
    <t>（　　　30　 ）</t>
  </si>
  <si>
    <t>（　　　6　 ）</t>
    <phoneticPr fontId="3"/>
  </si>
  <si>
    <t>(令和元年)</t>
    <rPh sb="1" eb="2">
      <t>レイ</t>
    </rPh>
    <rPh sb="2" eb="3">
      <t>ワ</t>
    </rPh>
    <rPh sb="3" eb="5">
      <t>ガンネン</t>
    </rPh>
    <phoneticPr fontId="3"/>
  </si>
  <si>
    <t>（　　　7　 ）</t>
    <phoneticPr fontId="3"/>
  </si>
  <si>
    <t>(　　　 2　 )</t>
    <phoneticPr fontId="3"/>
  </si>
  <si>
    <t>（　　　8　 ）</t>
  </si>
  <si>
    <t>(　　　 3　 )</t>
    <phoneticPr fontId="3"/>
  </si>
  <si>
    <t>（　　　9　 ）</t>
  </si>
  <si>
    <t>（　　　10　 ）</t>
  </si>
  <si>
    <t>（　　　11　 ）</t>
  </si>
  <si>
    <t>（　　　12　 ）</t>
  </si>
  <si>
    <t>（　　　13　 ）</t>
  </si>
  <si>
    <t>（　　　14　 ）</t>
  </si>
  <si>
    <t>（　　　15　 ）</t>
  </si>
  <si>
    <t>（　　　16　 ）</t>
  </si>
  <si>
    <t>（　　　17　 ）</t>
  </si>
  <si>
    <t>（　　　18　 ）</t>
  </si>
  <si>
    <t>（　　　19　 ）</t>
  </si>
  <si>
    <t>（　　　20　 ）</t>
  </si>
  <si>
    <t>（　　　21　 ）</t>
  </si>
  <si>
    <t>（　　　22　 ）</t>
  </si>
  <si>
    <t>（　　　23　 ）</t>
  </si>
  <si>
    <t>（　　　24　 ）</t>
  </si>
  <si>
    <t>（　　　25　 ）</t>
  </si>
  <si>
    <t>（　　　26　 ）</t>
  </si>
  <si>
    <t>※平成2年，7年，12年，17年，22年，27年及び令和2年は国勢調査結果。</t>
    <rPh sb="1" eb="3">
      <t>ヘイセイ</t>
    </rPh>
    <rPh sb="4" eb="5">
      <t>ネン</t>
    </rPh>
    <rPh sb="7" eb="8">
      <t>ネン</t>
    </rPh>
    <rPh sb="11" eb="12">
      <t>ネン</t>
    </rPh>
    <rPh sb="15" eb="16">
      <t>ネン</t>
    </rPh>
    <rPh sb="19" eb="20">
      <t>ネン</t>
    </rPh>
    <rPh sb="23" eb="24">
      <t>ネン</t>
    </rPh>
    <rPh sb="24" eb="25">
      <t>オヨ</t>
    </rPh>
    <rPh sb="26" eb="28">
      <t>レイワ</t>
    </rPh>
    <rPh sb="29" eb="30">
      <t>ネン</t>
    </rPh>
    <rPh sb="31" eb="33">
      <t>コクセイ</t>
    </rPh>
    <rPh sb="33" eb="35">
      <t>チョウサ</t>
    </rPh>
    <rPh sb="35" eb="37">
      <t>ケッカ</t>
    </rPh>
    <phoneticPr fontId="3"/>
  </si>
  <si>
    <t>　　その他の年次は県の推計値。各年次とも10月１日現在の数値。</t>
    <phoneticPr fontId="3"/>
  </si>
  <si>
    <t>※現在における市域での数値。</t>
    <rPh sb="1" eb="3">
      <t>ゲンザイ</t>
    </rPh>
    <rPh sb="7" eb="9">
      <t>シイキ</t>
    </rPh>
    <rPh sb="11" eb="13">
      <t>スウチ</t>
    </rPh>
    <phoneticPr fontId="3"/>
  </si>
  <si>
    <t>※令和2年については，国勢調査の確報値に修正しています。</t>
    <rPh sb="1" eb="3">
      <t>レイワ</t>
    </rPh>
    <rPh sb="4" eb="5">
      <t>ネン</t>
    </rPh>
    <rPh sb="11" eb="13">
      <t>コクセイ</t>
    </rPh>
    <rPh sb="13" eb="15">
      <t>チョウサ</t>
    </rPh>
    <rPh sb="16" eb="18">
      <t>カクホウ</t>
    </rPh>
    <rPh sb="18" eb="19">
      <t>チ</t>
    </rPh>
    <rPh sb="20" eb="22">
      <t>シュウセイ</t>
    </rPh>
    <phoneticPr fontId="3"/>
  </si>
  <si>
    <t>　それに伴い2016年から2019年までの数値を遡って補正しています。</t>
    <phoneticPr fontId="3"/>
  </si>
  <si>
    <t>Ｂ－６    人口動態</t>
    <phoneticPr fontId="4"/>
  </si>
  <si>
    <t>（単位　人，件）</t>
    <phoneticPr fontId="4"/>
  </si>
  <si>
    <t>年月 ・ 区域</t>
    <phoneticPr fontId="4"/>
  </si>
  <si>
    <t>（　１　＋　２　）　　　　　　　　　　　　　　　人口増加数</t>
    <phoneticPr fontId="4"/>
  </si>
  <si>
    <t>（１）　　自然動態</t>
    <rPh sb="5" eb="7">
      <t>シゼン</t>
    </rPh>
    <rPh sb="7" eb="9">
      <t>ドウタイ</t>
    </rPh>
    <phoneticPr fontId="4"/>
  </si>
  <si>
    <t>増加数(A-B)</t>
    <phoneticPr fontId="4"/>
  </si>
  <si>
    <t>出生(A)</t>
    <phoneticPr fontId="4"/>
  </si>
  <si>
    <t>死亡(B)</t>
    <phoneticPr fontId="4"/>
  </si>
  <si>
    <t>2018年(平成30年)</t>
    <rPh sb="4" eb="5">
      <t>ネン</t>
    </rPh>
    <phoneticPr fontId="16"/>
  </si>
  <si>
    <t>2019 　(令和元年)</t>
    <rPh sb="7" eb="9">
      <t>レイワ</t>
    </rPh>
    <rPh sb="9" eb="11">
      <t>ガンネン</t>
    </rPh>
    <phoneticPr fontId="16"/>
  </si>
  <si>
    <t>2020 　(　　　 2　 )</t>
  </si>
  <si>
    <t>2021　 (　　　 3　 )</t>
  </si>
  <si>
    <t>2022　 (　　　 4　 )</t>
    <phoneticPr fontId="4"/>
  </si>
  <si>
    <t xml:space="preserve">  1月</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</si>
  <si>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</si>
  <si>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</si>
  <si>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</si>
  <si>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</si>
  <si>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</si>
  <si>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</si>
  <si>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</si>
  <si>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</si>
  <si>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</si>
  <si>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</si>
  <si>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</si>
  <si>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本庁</t>
  </si>
  <si>
    <t>松永支所管内</t>
  </si>
  <si>
    <t>北部支所管内</t>
  </si>
  <si>
    <t>東部支所管内</t>
    <rPh sb="0" eb="2">
      <t>トウブ</t>
    </rPh>
    <phoneticPr fontId="4"/>
  </si>
  <si>
    <t>新市支所管内</t>
  </si>
  <si>
    <t>沼隈支所管内</t>
  </si>
  <si>
    <t>神辺支所管内</t>
    <rPh sb="0" eb="2">
      <t>カンナベ</t>
    </rPh>
    <phoneticPr fontId="4"/>
  </si>
  <si>
    <t>（２）　　社会動態</t>
    <phoneticPr fontId="4"/>
  </si>
  <si>
    <t>婚姻</t>
  </si>
  <si>
    <t>離婚</t>
  </si>
  <si>
    <t>増加数（a－b）</t>
    <phoneticPr fontId="4"/>
  </si>
  <si>
    <t>市外からの転入(a)</t>
    <phoneticPr fontId="4"/>
  </si>
  <si>
    <t>市外への
転出(b)</t>
    <phoneticPr fontId="4"/>
  </si>
  <si>
    <t>2021　 (　　　 3　 )</t>
    <phoneticPr fontId="4"/>
  </si>
  <si>
    <t>r1,993</t>
    <phoneticPr fontId="4"/>
  </si>
  <si>
    <t>r774</t>
    <phoneticPr fontId="4"/>
  </si>
  <si>
    <t>…</t>
  </si>
  <si>
    <t>※市外からの転入（転入届出，転入未届，住所設定，転出取消，職権記載，回復，帰化，国籍取得，住民表作成，在留資格）。</t>
    <rPh sb="1" eb="3">
      <t>シガイ</t>
    </rPh>
    <rPh sb="6" eb="8">
      <t>テンニュウ</t>
    </rPh>
    <rPh sb="9" eb="11">
      <t>テンニュウ</t>
    </rPh>
    <rPh sb="11" eb="13">
      <t>トドケデ</t>
    </rPh>
    <rPh sb="14" eb="18">
      <t>テンニュウミトドケ</t>
    </rPh>
    <rPh sb="19" eb="23">
      <t>ジュウショセッテイ</t>
    </rPh>
    <rPh sb="24" eb="28">
      <t>テンシュツトリケシ</t>
    </rPh>
    <rPh sb="29" eb="33">
      <t>ショッケンキサイ</t>
    </rPh>
    <rPh sb="34" eb="36">
      <t>カイフク</t>
    </rPh>
    <rPh sb="37" eb="39">
      <t>キカ</t>
    </rPh>
    <rPh sb="40" eb="44">
      <t>コクセキシュトク</t>
    </rPh>
    <rPh sb="45" eb="50">
      <t>ジュウミンヒョウサクセイ</t>
    </rPh>
    <phoneticPr fontId="3"/>
  </si>
  <si>
    <t>　市外への転出（転出届出，職権消除，失踪，国籍喪失）。</t>
    <rPh sb="1" eb="3">
      <t>シガイ</t>
    </rPh>
    <rPh sb="5" eb="7">
      <t>テンシュツ</t>
    </rPh>
    <rPh sb="8" eb="10">
      <t>テンシュツ</t>
    </rPh>
    <rPh sb="10" eb="12">
      <t>トドケデ</t>
    </rPh>
    <rPh sb="13" eb="15">
      <t>ショッケン</t>
    </rPh>
    <rPh sb="15" eb="16">
      <t>ショウ</t>
    </rPh>
    <rPh sb="16" eb="17">
      <t>ジョ</t>
    </rPh>
    <rPh sb="18" eb="20">
      <t>シッソウ</t>
    </rPh>
    <rPh sb="21" eb="23">
      <t>コクセキ</t>
    </rPh>
    <rPh sb="23" eb="25">
      <t>ソウシツ</t>
    </rPh>
    <phoneticPr fontId="3"/>
  </si>
  <si>
    <t>※外国人住民を含みます。</t>
    <rPh sb="1" eb="3">
      <t>ガイコク</t>
    </rPh>
    <rPh sb="3" eb="4">
      <t>ジン</t>
    </rPh>
    <rPh sb="4" eb="6">
      <t>ジュウミン</t>
    </rPh>
    <rPh sb="7" eb="8">
      <t>フク</t>
    </rPh>
    <phoneticPr fontId="3"/>
  </si>
  <si>
    <t>※2020年度（令和2年度）から婚姻，離婚の件数については，本庁で一括入力しているため本庁，支所管内別のデータは</t>
    <rPh sb="5" eb="7">
      <t>ネンド</t>
    </rPh>
    <rPh sb="8" eb="10">
      <t>レイワ</t>
    </rPh>
    <rPh sb="11" eb="12">
      <t>ネン</t>
    </rPh>
    <rPh sb="12" eb="13">
      <t>ド</t>
    </rPh>
    <rPh sb="16" eb="18">
      <t>コンイン</t>
    </rPh>
    <rPh sb="19" eb="21">
      <t>リコン</t>
    </rPh>
    <rPh sb="22" eb="24">
      <t>ケンスウ</t>
    </rPh>
    <rPh sb="30" eb="32">
      <t>ホンチョウ</t>
    </rPh>
    <rPh sb="33" eb="35">
      <t>イッカツ</t>
    </rPh>
    <rPh sb="35" eb="37">
      <t>ニュウリョク</t>
    </rPh>
    <rPh sb="43" eb="45">
      <t>ホンチョウ</t>
    </rPh>
    <rPh sb="46" eb="48">
      <t>シショ</t>
    </rPh>
    <rPh sb="48" eb="50">
      <t>カンナイ</t>
    </rPh>
    <rPh sb="50" eb="51">
      <t>ベツ</t>
    </rPh>
    <phoneticPr fontId="3"/>
  </si>
  <si>
    <t>　不詳です。</t>
    <phoneticPr fontId="4"/>
  </si>
  <si>
    <t>Ｂ－７     国籍別外国人登録人口　</t>
    <phoneticPr fontId="3"/>
  </si>
  <si>
    <t>年次</t>
    <phoneticPr fontId="3"/>
  </si>
  <si>
    <t>中国</t>
  </si>
  <si>
    <t>韓国
・朝鮮</t>
    <phoneticPr fontId="3"/>
  </si>
  <si>
    <t>ブラ
ジル</t>
  </si>
  <si>
    <t>フィリ
ピン</t>
  </si>
  <si>
    <t>ペルー</t>
    <phoneticPr fontId="3"/>
  </si>
  <si>
    <t>タイ</t>
  </si>
  <si>
    <t>米国</t>
  </si>
  <si>
    <t>インド
ネシア</t>
  </si>
  <si>
    <t>カナダ</t>
    <phoneticPr fontId="3"/>
  </si>
  <si>
    <t>ロシア</t>
    <phoneticPr fontId="3"/>
  </si>
  <si>
    <t>ベト
ナム</t>
    <phoneticPr fontId="3"/>
  </si>
  <si>
    <t>英国</t>
    <phoneticPr fontId="3"/>
  </si>
  <si>
    <t>その他</t>
    <phoneticPr fontId="3"/>
  </si>
  <si>
    <t>2018年(平成30年)</t>
    <rPh sb="4" eb="5">
      <t>ネン</t>
    </rPh>
    <rPh sb="6" eb="8">
      <t>ヘイセイ</t>
    </rPh>
    <rPh sb="10" eb="11">
      <t>ネン</t>
    </rPh>
    <phoneticPr fontId="3"/>
  </si>
  <si>
    <t>2019 　(　　　31 　)</t>
  </si>
  <si>
    <t>2020 　(令和 2年 )</t>
    <rPh sb="7" eb="9">
      <t>レイワ</t>
    </rPh>
    <rPh sb="11" eb="12">
      <t>ネン</t>
    </rPh>
    <phoneticPr fontId="3"/>
  </si>
  <si>
    <t>2021 　(　　　 3　 )</t>
  </si>
  <si>
    <t>2022 　(　　　 4　 )</t>
    <phoneticPr fontId="3"/>
  </si>
  <si>
    <t>各年とも3月31日現在</t>
    <rPh sb="0" eb="1">
      <t>カク</t>
    </rPh>
    <rPh sb="1" eb="2">
      <t>ネン</t>
    </rPh>
    <phoneticPr fontId="3"/>
  </si>
  <si>
    <t>Ｂ－８    県内都市別住民基本台帳人口及び面積</t>
    <phoneticPr fontId="3"/>
  </si>
  <si>
    <t>(単位　世帯，人，ｋ㎡，人/ｋ㎡）</t>
    <rPh sb="4" eb="6">
      <t>セタイ</t>
    </rPh>
    <phoneticPr fontId="3"/>
  </si>
  <si>
    <t>広島県市町行財政課</t>
    <rPh sb="0" eb="3">
      <t>ヒロシマケン</t>
    </rPh>
    <rPh sb="3" eb="4">
      <t>シ</t>
    </rPh>
    <rPh sb="4" eb="5">
      <t>マチ</t>
    </rPh>
    <rPh sb="5" eb="6">
      <t>ギョウ</t>
    </rPh>
    <rPh sb="6" eb="8">
      <t>ザイセイ</t>
    </rPh>
    <rPh sb="8" eb="9">
      <t>カ</t>
    </rPh>
    <phoneticPr fontId="3"/>
  </si>
  <si>
    <t>都市</t>
  </si>
  <si>
    <t>面積</t>
  </si>
  <si>
    <t>人口密度</t>
  </si>
  <si>
    <t>広島県</t>
  </si>
  <si>
    <t>市部計</t>
    <rPh sb="1" eb="2">
      <t>ブ</t>
    </rPh>
    <phoneticPr fontId="3"/>
  </si>
  <si>
    <t>広島市</t>
  </si>
  <si>
    <t>呉市</t>
  </si>
  <si>
    <t>竹原市</t>
  </si>
  <si>
    <t>三原市</t>
  </si>
  <si>
    <t>尾道市</t>
  </si>
  <si>
    <t>福山市</t>
  </si>
  <si>
    <t>府中市</t>
  </si>
  <si>
    <t>三次市</t>
  </si>
  <si>
    <t>庄原市</t>
  </si>
  <si>
    <t>大竹市</t>
  </si>
  <si>
    <t>東広島市</t>
  </si>
  <si>
    <t>廿日市市</t>
  </si>
  <si>
    <t>安芸高田市</t>
  </si>
  <si>
    <t>江田島市</t>
  </si>
  <si>
    <t>郡部計</t>
    <rPh sb="0" eb="2">
      <t>グンブ</t>
    </rPh>
    <phoneticPr fontId="3"/>
  </si>
  <si>
    <t>2022年（令和4年）1月1日現在</t>
    <rPh sb="6" eb="7">
      <t>レイ</t>
    </rPh>
    <rPh sb="7" eb="8">
      <t>ワ</t>
    </rPh>
    <rPh sb="9" eb="10">
      <t>ネン</t>
    </rPh>
    <rPh sb="14" eb="15">
      <t>ニチ</t>
    </rPh>
    <phoneticPr fontId="3"/>
  </si>
  <si>
    <t>面積は国土交通省国土地理院「全国都道府県市区町村別面積調令和4年版」</t>
    <rPh sb="0" eb="2">
      <t>メンセキ</t>
    </rPh>
    <rPh sb="3" eb="5">
      <t>コクド</t>
    </rPh>
    <rPh sb="5" eb="8">
      <t>コウツウショウ</t>
    </rPh>
    <rPh sb="8" eb="10">
      <t>コクド</t>
    </rPh>
    <rPh sb="10" eb="12">
      <t>チリ</t>
    </rPh>
    <rPh sb="12" eb="13">
      <t>イン</t>
    </rPh>
    <rPh sb="28" eb="29">
      <t>レイ</t>
    </rPh>
    <rPh sb="29" eb="30">
      <t>ワ</t>
    </rPh>
    <phoneticPr fontId="3"/>
  </si>
  <si>
    <t>Ｂ－９       人口及び世帯数の推移　</t>
    <phoneticPr fontId="3"/>
  </si>
  <si>
    <t>（単位　世帯，人，％，人/ｋ㎡，ｋ㎡）</t>
  </si>
  <si>
    <t>総務省統計局「国勢調査報告」</t>
  </si>
  <si>
    <t>　人口
増加数</t>
    <phoneticPr fontId="3"/>
  </si>
  <si>
    <t>　人口
増加率</t>
    <phoneticPr fontId="3"/>
  </si>
  <si>
    <t>人口
密度</t>
  </si>
  <si>
    <t>1920年</t>
    <phoneticPr fontId="3"/>
  </si>
  <si>
    <t>（大正9年）</t>
    <rPh sb="1" eb="3">
      <t>タイショウ</t>
    </rPh>
    <rPh sb="4" eb="5">
      <t>ネン</t>
    </rPh>
    <phoneticPr fontId="3"/>
  </si>
  <si>
    <t>（　 　14 　）</t>
    <phoneticPr fontId="3"/>
  </si>
  <si>
    <t>（昭和 5年）</t>
    <rPh sb="1" eb="3">
      <t>ショウワ</t>
    </rPh>
    <rPh sb="5" eb="6">
      <t>ネン</t>
    </rPh>
    <phoneticPr fontId="3"/>
  </si>
  <si>
    <t>（　　　10　）</t>
    <phoneticPr fontId="3"/>
  </si>
  <si>
    <t>（　　　15　）</t>
    <phoneticPr fontId="3"/>
  </si>
  <si>
    <t>（　　　22　）</t>
    <phoneticPr fontId="3"/>
  </si>
  <si>
    <t>…</t>
    <phoneticPr fontId="3"/>
  </si>
  <si>
    <t>（　　　25　）</t>
    <phoneticPr fontId="3"/>
  </si>
  <si>
    <t>（　　　30　）</t>
    <phoneticPr fontId="3"/>
  </si>
  <si>
    <t>（　　　35　）</t>
    <phoneticPr fontId="3"/>
  </si>
  <si>
    <t>（　　　40　）</t>
    <phoneticPr fontId="3"/>
  </si>
  <si>
    <t>（　　　45　）</t>
    <phoneticPr fontId="3"/>
  </si>
  <si>
    <t>（　　　50　）</t>
    <phoneticPr fontId="3"/>
  </si>
  <si>
    <t>（　　　55　）</t>
    <phoneticPr fontId="3"/>
  </si>
  <si>
    <t>（　　　60　）</t>
    <phoneticPr fontId="3"/>
  </si>
  <si>
    <t>（平成 2年）</t>
    <rPh sb="1" eb="3">
      <t>ヘイセイ</t>
    </rPh>
    <rPh sb="5" eb="6">
      <t>ネン</t>
    </rPh>
    <phoneticPr fontId="3"/>
  </si>
  <si>
    <t>（　　　 7 　）</t>
    <phoneticPr fontId="3"/>
  </si>
  <si>
    <t>（　　　12 　）</t>
    <phoneticPr fontId="3"/>
  </si>
  <si>
    <t>（　　　17 　）</t>
    <phoneticPr fontId="3"/>
  </si>
  <si>
    <t>（　　　22 　）</t>
    <phoneticPr fontId="3"/>
  </si>
  <si>
    <t>(      27   )</t>
    <phoneticPr fontId="3"/>
  </si>
  <si>
    <t>(令和2年)</t>
    <rPh sb="1" eb="3">
      <t>レイワ</t>
    </rPh>
    <rPh sb="4" eb="5">
      <t>ネン</t>
    </rPh>
    <phoneticPr fontId="3"/>
  </si>
  <si>
    <t>各年とも10月１日現在における市域での数値です。</t>
    <rPh sb="0" eb="2">
      <t>カクネン</t>
    </rPh>
    <rPh sb="6" eb="7">
      <t>ガツ</t>
    </rPh>
    <rPh sb="8" eb="9">
      <t>ヒ</t>
    </rPh>
    <rPh sb="9" eb="11">
      <t>ゲンザイ</t>
    </rPh>
    <rPh sb="15" eb="17">
      <t>シイキ</t>
    </rPh>
    <rPh sb="19" eb="21">
      <t>スウチ</t>
    </rPh>
    <phoneticPr fontId="3"/>
  </si>
  <si>
    <t>Ｂ－１０    国勢調査の町丁別世帯数及び人口　</t>
    <phoneticPr fontId="3"/>
  </si>
  <si>
    <t>（単位　世帯，人）</t>
    <phoneticPr fontId="3"/>
  </si>
  <si>
    <t>（単位　世帯，人）</t>
    <phoneticPr fontId="3"/>
  </si>
  <si>
    <t>総計</t>
  </si>
  <si>
    <t>千田町一丁目</t>
  </si>
  <si>
    <t>千田町二丁目</t>
  </si>
  <si>
    <t>千田町三丁目</t>
  </si>
  <si>
    <t>千田町四丁目</t>
  </si>
  <si>
    <t>宝町</t>
  </si>
  <si>
    <t>一文字町　1)</t>
    <phoneticPr fontId="3"/>
  </si>
  <si>
    <t>入船町二丁目</t>
    <phoneticPr fontId="3"/>
  </si>
  <si>
    <t>東明王台</t>
  </si>
  <si>
    <t>-</t>
    <phoneticPr fontId="3"/>
  </si>
  <si>
    <t>清水ケ丘</t>
  </si>
  <si>
    <t>城見町一丁目</t>
  </si>
  <si>
    <t>新浜町一丁目</t>
    <phoneticPr fontId="3"/>
  </si>
  <si>
    <t>新浜町二丁目</t>
    <phoneticPr fontId="3"/>
  </si>
  <si>
    <t>千田町字坂田北</t>
    <rPh sb="3" eb="4">
      <t>アザ</t>
    </rPh>
    <rPh sb="4" eb="6">
      <t>サカタ</t>
    </rPh>
    <rPh sb="6" eb="7">
      <t>キタ</t>
    </rPh>
    <phoneticPr fontId="2"/>
  </si>
  <si>
    <t>2020年（令和2年）10月１日現在</t>
    <rPh sb="4" eb="5">
      <t>ネン</t>
    </rPh>
    <rPh sb="6" eb="8">
      <t>レイワ</t>
    </rPh>
    <rPh sb="9" eb="10">
      <t>ネン</t>
    </rPh>
    <rPh sb="13" eb="14">
      <t>ツキ</t>
    </rPh>
    <rPh sb="15" eb="16">
      <t>ヒ</t>
    </rPh>
    <rPh sb="16" eb="18">
      <t>ゲンザイ</t>
    </rPh>
    <phoneticPr fontId="3"/>
  </si>
  <si>
    <t>国勢調査結果による本市独自集計です。</t>
    <phoneticPr fontId="3"/>
  </si>
  <si>
    <t>1)卸町の数値を含みます。　　　</t>
    <rPh sb="2" eb="4">
      <t>オロシマチ</t>
    </rPh>
    <rPh sb="5" eb="7">
      <t>スウチ</t>
    </rPh>
    <rPh sb="8" eb="9">
      <t>フク</t>
    </rPh>
    <phoneticPr fontId="3"/>
  </si>
  <si>
    <t>Ｂ－１０     国勢調査の町丁別世帯数及び人口（続）　</t>
    <rPh sb="25" eb="26">
      <t>ゾク</t>
    </rPh>
    <phoneticPr fontId="3"/>
  </si>
  <si>
    <t>町 名</t>
  </si>
  <si>
    <t>横尾町一丁目</t>
  </si>
  <si>
    <t>横尾町二丁目</t>
  </si>
  <si>
    <t>横尾町</t>
  </si>
  <si>
    <t>松永支所計</t>
    <rPh sb="2" eb="3">
      <t>シ</t>
    </rPh>
    <rPh sb="3" eb="4">
      <t>ショ</t>
    </rPh>
    <phoneticPr fontId="2"/>
  </si>
  <si>
    <t>東部支所計</t>
    <rPh sb="2" eb="4">
      <t>シショ</t>
    </rPh>
    <phoneticPr fontId="2"/>
  </si>
  <si>
    <t>坪生町三丁目</t>
  </si>
  <si>
    <t>坪生町四丁目</t>
  </si>
  <si>
    <t>坪生町五丁目</t>
  </si>
  <si>
    <t>坪生町六丁目</t>
  </si>
  <si>
    <t>坪生町南一丁目</t>
  </si>
  <si>
    <t>箕島町 2)</t>
    <phoneticPr fontId="3"/>
  </si>
  <si>
    <t>春日町三丁目</t>
    <phoneticPr fontId="3"/>
  </si>
  <si>
    <t>引野町五丁目</t>
    <rPh sb="3" eb="4">
      <t>５</t>
    </rPh>
    <phoneticPr fontId="2"/>
  </si>
  <si>
    <t>松永町五丁目</t>
    <phoneticPr fontId="3"/>
  </si>
  <si>
    <t>南今津町</t>
  </si>
  <si>
    <t>城興ケ丘</t>
  </si>
  <si>
    <t>南松永町三丁目 3)</t>
    <phoneticPr fontId="3"/>
  </si>
  <si>
    <t>柳津町二丁目 4)</t>
    <phoneticPr fontId="3"/>
  </si>
  <si>
    <t>3)南松永町四丁目の数値を含みます。</t>
    <rPh sb="2" eb="6">
      <t>ミナミマツナガチョウ</t>
    </rPh>
    <rPh sb="6" eb="9">
      <t>ヨンチョウメ</t>
    </rPh>
    <rPh sb="10" eb="12">
      <t>スウチ</t>
    </rPh>
    <rPh sb="13" eb="14">
      <t>フク</t>
    </rPh>
    <phoneticPr fontId="3"/>
  </si>
  <si>
    <t>国勢調査結果による本市独自集計です。</t>
    <phoneticPr fontId="3"/>
  </si>
  <si>
    <t>4)柳津町三丁目の数値を含みます。</t>
    <rPh sb="2" eb="3">
      <t>ヤナギ</t>
    </rPh>
    <rPh sb="3" eb="4">
      <t>ツ</t>
    </rPh>
    <rPh sb="4" eb="5">
      <t>マチ</t>
    </rPh>
    <rPh sb="5" eb="8">
      <t>サンチョウメ</t>
    </rPh>
    <rPh sb="9" eb="11">
      <t>スウチ</t>
    </rPh>
    <rPh sb="12" eb="13">
      <t>フク</t>
    </rPh>
    <phoneticPr fontId="3"/>
  </si>
  <si>
    <t>2)箕沖町の数値を含みます。</t>
    <rPh sb="2" eb="5">
      <t>ミノオキチョウ</t>
    </rPh>
    <phoneticPr fontId="3"/>
  </si>
  <si>
    <t>　　</t>
  </si>
  <si>
    <t>加茂町大字八軒屋</t>
    <phoneticPr fontId="3"/>
  </si>
  <si>
    <t>山野町大字矢川</t>
    <rPh sb="3" eb="5">
      <t>オオアザ</t>
    </rPh>
    <phoneticPr fontId="3"/>
  </si>
  <si>
    <t>鞆支所計</t>
    <rPh sb="1" eb="3">
      <t>シショ</t>
    </rPh>
    <phoneticPr fontId="2"/>
  </si>
  <si>
    <t>山野町大字山野 5)</t>
    <rPh sb="3" eb="5">
      <t>オオアザ</t>
    </rPh>
    <phoneticPr fontId="3"/>
  </si>
  <si>
    <t>新市支所計</t>
    <rPh sb="2" eb="4">
      <t>シショ</t>
    </rPh>
    <phoneticPr fontId="2"/>
  </si>
  <si>
    <t>内海支所計</t>
    <rPh sb="2" eb="4">
      <t>シショ</t>
    </rPh>
    <phoneticPr fontId="2"/>
  </si>
  <si>
    <t>芦田支所計</t>
    <rPh sb="2" eb="3">
      <t>シ</t>
    </rPh>
    <rPh sb="3" eb="4">
      <t>ショ</t>
    </rPh>
    <phoneticPr fontId="2"/>
  </si>
  <si>
    <t>芦田町大字柞磨</t>
  </si>
  <si>
    <t>沼隈支所計</t>
    <rPh sb="2" eb="4">
      <t>シショ</t>
    </rPh>
    <phoneticPr fontId="2"/>
  </si>
  <si>
    <t>北部支所計</t>
    <rPh sb="2" eb="4">
      <t>シショ</t>
    </rPh>
    <phoneticPr fontId="2"/>
  </si>
  <si>
    <t>神辺支所計</t>
    <rPh sb="2" eb="4">
      <t>シショ</t>
    </rPh>
    <phoneticPr fontId="2"/>
  </si>
  <si>
    <t>神辺町旭丘</t>
  </si>
  <si>
    <t>神辺町字上御領</t>
  </si>
  <si>
    <t>神辺町大字上竹田</t>
  </si>
  <si>
    <t>神辺町大字川北</t>
  </si>
  <si>
    <t>神辺町大字川南</t>
  </si>
  <si>
    <t>神辺町字下御領</t>
  </si>
  <si>
    <t>神辺町大字下竹田</t>
  </si>
  <si>
    <t>神辺町字十九軒屋</t>
  </si>
  <si>
    <t>神辺町字十三軒屋</t>
  </si>
  <si>
    <t>神辺町大字新徳田</t>
  </si>
  <si>
    <t>神辺町大字新湯野</t>
  </si>
  <si>
    <t>駅家町大字弥生ケ丘</t>
  </si>
  <si>
    <t>神辺町字徳田</t>
  </si>
  <si>
    <t>神辺町字西中条</t>
  </si>
  <si>
    <t>加茂支所計</t>
    <rPh sb="2" eb="3">
      <t>シ</t>
    </rPh>
    <rPh sb="3" eb="4">
      <t>ショ</t>
    </rPh>
    <phoneticPr fontId="2"/>
  </si>
  <si>
    <t>神辺町字箱田</t>
  </si>
  <si>
    <t>神辺町字東中条</t>
  </si>
  <si>
    <t>神辺町字平野</t>
  </si>
  <si>
    <t>神辺町字三谷</t>
  </si>
  <si>
    <t>神辺町字道上</t>
  </si>
  <si>
    <t>神辺町大字八尋</t>
  </si>
  <si>
    <t>神辺町字湯野</t>
  </si>
  <si>
    <t>神辺町大字新十九</t>
  </si>
  <si>
    <t>神辺町大字新道上</t>
  </si>
  <si>
    <t>5)山野町矢川の数値を含みます。</t>
    <rPh sb="2" eb="5">
      <t>ヤマノチョウ</t>
    </rPh>
    <rPh sb="5" eb="7">
      <t>ヤガワ</t>
    </rPh>
    <rPh sb="8" eb="10">
      <t>スウチ</t>
    </rPh>
    <rPh sb="11" eb="12">
      <t>フク</t>
    </rPh>
    <phoneticPr fontId="3"/>
  </si>
  <si>
    <t>Ｂ－１１     小学校区別世帯数及び人口</t>
    <rPh sb="9" eb="12">
      <t>ショウガッコウ</t>
    </rPh>
    <rPh sb="12" eb="13">
      <t>ク</t>
    </rPh>
    <rPh sb="13" eb="14">
      <t>ベツ</t>
    </rPh>
    <rPh sb="14" eb="17">
      <t>セタイスウ</t>
    </rPh>
    <rPh sb="17" eb="18">
      <t>オヨ</t>
    </rPh>
    <rPh sb="19" eb="21">
      <t>ジンコウ</t>
    </rPh>
    <phoneticPr fontId="3"/>
  </si>
  <si>
    <t>総数</t>
    <rPh sb="0" eb="2">
      <t>ソウスウ</t>
    </rPh>
    <phoneticPr fontId="9"/>
  </si>
  <si>
    <t>常金丸</t>
    <rPh sb="0" eb="1">
      <t>ツネ</t>
    </rPh>
    <rPh sb="1" eb="2">
      <t>カネ</t>
    </rPh>
    <rPh sb="2" eb="3">
      <t>マル</t>
    </rPh>
    <phoneticPr fontId="3"/>
  </si>
  <si>
    <t>赤坂</t>
    <rPh sb="0" eb="2">
      <t>アカサカ</t>
    </rPh>
    <phoneticPr fontId="3"/>
  </si>
  <si>
    <t>津之郷</t>
    <rPh sb="0" eb="1">
      <t>ツ</t>
    </rPh>
    <rPh sb="1" eb="2">
      <t>ノ</t>
    </rPh>
    <rPh sb="2" eb="3">
      <t>ゴウ</t>
    </rPh>
    <phoneticPr fontId="1"/>
  </si>
  <si>
    <t>曙</t>
    <rPh sb="0" eb="1">
      <t>アケボノ</t>
    </rPh>
    <phoneticPr fontId="2"/>
  </si>
  <si>
    <t>坪生</t>
    <rPh sb="0" eb="2">
      <t>ツボウ</t>
    </rPh>
    <phoneticPr fontId="4"/>
  </si>
  <si>
    <t>旭</t>
    <rPh sb="0" eb="1">
      <t>アサヒ</t>
    </rPh>
    <phoneticPr fontId="16"/>
  </si>
  <si>
    <t>手城</t>
    <rPh sb="0" eb="1">
      <t>テ</t>
    </rPh>
    <rPh sb="1" eb="2">
      <t>シロ</t>
    </rPh>
    <phoneticPr fontId="16"/>
  </si>
  <si>
    <t>旭丘</t>
    <rPh sb="0" eb="1">
      <t>アサヒ</t>
    </rPh>
    <rPh sb="1" eb="2">
      <t>オカ</t>
    </rPh>
    <phoneticPr fontId="3"/>
  </si>
  <si>
    <t>戸手</t>
    <rPh sb="0" eb="2">
      <t>トデ</t>
    </rPh>
    <phoneticPr fontId="18"/>
  </si>
  <si>
    <t>鞆の浦</t>
    <rPh sb="0" eb="1">
      <t>トモ</t>
    </rPh>
    <rPh sb="2" eb="3">
      <t>ウラ</t>
    </rPh>
    <phoneticPr fontId="18"/>
  </si>
  <si>
    <t>有磨</t>
    <rPh sb="0" eb="2">
      <t>アリマ</t>
    </rPh>
    <phoneticPr fontId="16"/>
  </si>
  <si>
    <t>泉</t>
    <rPh sb="0" eb="1">
      <t>イズミ</t>
    </rPh>
    <phoneticPr fontId="3"/>
  </si>
  <si>
    <t>西</t>
    <rPh sb="0" eb="1">
      <t>ニシ</t>
    </rPh>
    <phoneticPr fontId="16"/>
  </si>
  <si>
    <t>西深津</t>
    <rPh sb="0" eb="1">
      <t>ニシ</t>
    </rPh>
    <rPh sb="1" eb="3">
      <t>フカツ</t>
    </rPh>
    <phoneticPr fontId="4"/>
  </si>
  <si>
    <t>遺芳丘</t>
    <rPh sb="0" eb="1">
      <t>イ</t>
    </rPh>
    <rPh sb="1" eb="2">
      <t>ヨシ</t>
    </rPh>
    <rPh sb="2" eb="3">
      <t>オカ</t>
    </rPh>
    <phoneticPr fontId="9"/>
  </si>
  <si>
    <t>能登原</t>
    <rPh sb="0" eb="3">
      <t>ノトハラ</t>
    </rPh>
    <phoneticPr fontId="4"/>
  </si>
  <si>
    <t>野々浜</t>
    <rPh sb="0" eb="3">
      <t>ノノハマ</t>
    </rPh>
    <phoneticPr fontId="18"/>
  </si>
  <si>
    <t>内海</t>
    <rPh sb="0" eb="2">
      <t>ウツミ</t>
    </rPh>
    <phoneticPr fontId="3"/>
  </si>
  <si>
    <t>東</t>
    <rPh sb="0" eb="1">
      <t>ヒガシ</t>
    </rPh>
    <phoneticPr fontId="1"/>
  </si>
  <si>
    <t>駅家</t>
    <rPh sb="0" eb="1">
      <t>エキ</t>
    </rPh>
    <rPh sb="1" eb="2">
      <t>ヤ</t>
    </rPh>
    <phoneticPr fontId="18"/>
  </si>
  <si>
    <t>光</t>
    <rPh sb="0" eb="1">
      <t>ヒカリ</t>
    </rPh>
    <phoneticPr fontId="3"/>
  </si>
  <si>
    <t>駅家北</t>
    <rPh sb="0" eb="2">
      <t>エキヤ</t>
    </rPh>
    <rPh sb="2" eb="3">
      <t>キタ</t>
    </rPh>
    <phoneticPr fontId="9"/>
  </si>
  <si>
    <t>引野</t>
    <rPh sb="0" eb="1">
      <t>ヒキ</t>
    </rPh>
    <rPh sb="1" eb="2">
      <t>ノ</t>
    </rPh>
    <phoneticPr fontId="3"/>
  </si>
  <si>
    <t>駅家西</t>
    <rPh sb="0" eb="2">
      <t>エキヤ</t>
    </rPh>
    <rPh sb="2" eb="3">
      <t>ニシ</t>
    </rPh>
    <phoneticPr fontId="3"/>
  </si>
  <si>
    <t>久松台</t>
    <rPh sb="0" eb="2">
      <t>ヒサマツ</t>
    </rPh>
    <rPh sb="2" eb="3">
      <t>ダイ</t>
    </rPh>
    <phoneticPr fontId="16"/>
  </si>
  <si>
    <t>大谷台</t>
    <rPh sb="0" eb="2">
      <t>オオタニ</t>
    </rPh>
    <rPh sb="2" eb="3">
      <t>ダイ</t>
    </rPh>
    <phoneticPr fontId="16"/>
  </si>
  <si>
    <t>日吉台</t>
    <rPh sb="0" eb="3">
      <t>ヒヨシダイ</t>
    </rPh>
    <phoneticPr fontId="3"/>
  </si>
  <si>
    <t>大津野</t>
    <rPh sb="0" eb="2">
      <t>オオツ</t>
    </rPh>
    <rPh sb="2" eb="3">
      <t>ノ</t>
    </rPh>
    <phoneticPr fontId="18"/>
  </si>
  <si>
    <t>広瀬</t>
    <rPh sb="0" eb="2">
      <t>ヒロセ</t>
    </rPh>
    <phoneticPr fontId="3"/>
  </si>
  <si>
    <t>春日</t>
    <rPh sb="0" eb="2">
      <t>カスガ</t>
    </rPh>
    <phoneticPr fontId="4"/>
  </si>
  <si>
    <t>深津</t>
    <rPh sb="0" eb="2">
      <t>フカツ</t>
    </rPh>
    <phoneticPr fontId="18"/>
  </si>
  <si>
    <t>霞</t>
    <rPh sb="0" eb="1">
      <t>カスミ</t>
    </rPh>
    <phoneticPr fontId="3"/>
  </si>
  <si>
    <t>福相</t>
    <rPh sb="0" eb="2">
      <t>フクソウ</t>
    </rPh>
    <phoneticPr fontId="18"/>
  </si>
  <si>
    <t>金江</t>
    <rPh sb="0" eb="1">
      <t>カネ</t>
    </rPh>
    <rPh sb="1" eb="2">
      <t>エ</t>
    </rPh>
    <phoneticPr fontId="18"/>
  </si>
  <si>
    <t>藤江</t>
    <rPh sb="0" eb="2">
      <t>フジエ</t>
    </rPh>
    <phoneticPr fontId="3"/>
  </si>
  <si>
    <t>神村</t>
    <rPh sb="0" eb="1">
      <t>カ</t>
    </rPh>
    <rPh sb="1" eb="2">
      <t>ムラ</t>
    </rPh>
    <phoneticPr fontId="3"/>
  </si>
  <si>
    <t>本郷</t>
    <rPh sb="0" eb="2">
      <t>ﾎﾝｺﾞｳ</t>
    </rPh>
    <phoneticPr fontId="3" type="halfwidthKatakana"/>
  </si>
  <si>
    <t>幕山</t>
    <rPh sb="0" eb="1">
      <t>マク</t>
    </rPh>
    <rPh sb="1" eb="2">
      <t>ヤマ</t>
    </rPh>
    <phoneticPr fontId="3"/>
  </si>
  <si>
    <t>川口</t>
    <rPh sb="0" eb="2">
      <t>カワグチ</t>
    </rPh>
    <phoneticPr fontId="2"/>
  </si>
  <si>
    <t>松永</t>
    <rPh sb="0" eb="2">
      <t>マツナガ</t>
    </rPh>
    <phoneticPr fontId="1"/>
  </si>
  <si>
    <t>川口東</t>
    <rPh sb="0" eb="2">
      <t>カワグチ</t>
    </rPh>
    <rPh sb="2" eb="3">
      <t>ヒガシ</t>
    </rPh>
    <phoneticPr fontId="4"/>
  </si>
  <si>
    <t>道上</t>
    <rPh sb="0" eb="1">
      <t>ミチ</t>
    </rPh>
    <rPh sb="1" eb="2">
      <t>ウエ</t>
    </rPh>
    <phoneticPr fontId="16"/>
  </si>
  <si>
    <t>神辺</t>
    <rPh sb="0" eb="2">
      <t>カンナベ</t>
    </rPh>
    <phoneticPr fontId="4"/>
  </si>
  <si>
    <t>緑丘</t>
    <rPh sb="0" eb="1">
      <t>ミドリガ</t>
    </rPh>
    <rPh sb="1" eb="2">
      <t>オカ</t>
    </rPh>
    <phoneticPr fontId="3"/>
  </si>
  <si>
    <t>熊野</t>
    <rPh sb="0" eb="2">
      <t>クマノ</t>
    </rPh>
    <phoneticPr fontId="4"/>
  </si>
  <si>
    <t>南</t>
    <rPh sb="0" eb="1">
      <t>ミナミ</t>
    </rPh>
    <phoneticPr fontId="3"/>
  </si>
  <si>
    <t>蔵王</t>
    <rPh sb="0" eb="2">
      <t>ザオウ</t>
    </rPh>
    <phoneticPr fontId="18"/>
  </si>
  <si>
    <t>御野</t>
    <rPh sb="0" eb="1">
      <t>ミ</t>
    </rPh>
    <rPh sb="1" eb="2">
      <t>ノ</t>
    </rPh>
    <phoneticPr fontId="3"/>
  </si>
  <si>
    <t>桜丘</t>
    <rPh sb="0" eb="1">
      <t>サクラ</t>
    </rPh>
    <rPh sb="1" eb="2">
      <t>オカ</t>
    </rPh>
    <phoneticPr fontId="3"/>
  </si>
  <si>
    <t>箕島</t>
    <rPh sb="0" eb="2">
      <t>ミノシマ</t>
    </rPh>
    <phoneticPr fontId="18"/>
  </si>
  <si>
    <t>山南</t>
    <rPh sb="0" eb="2">
      <t>サンナ</t>
    </rPh>
    <phoneticPr fontId="1"/>
  </si>
  <si>
    <t>水呑</t>
    <rPh sb="0" eb="1">
      <t>ミ</t>
    </rPh>
    <rPh sb="1" eb="2">
      <t>ノミ</t>
    </rPh>
    <phoneticPr fontId="3"/>
  </si>
  <si>
    <t>樹徳</t>
    <rPh sb="0" eb="1">
      <t>ｼﾞｭ</t>
    </rPh>
    <rPh sb="1" eb="2">
      <t>ﾄｸ</t>
    </rPh>
    <phoneticPr fontId="3" type="halfwidthKatakana"/>
  </si>
  <si>
    <t>御幸</t>
    <rPh sb="0" eb="2">
      <t>ミユキ</t>
    </rPh>
    <phoneticPr fontId="3"/>
  </si>
  <si>
    <t>新市</t>
    <rPh sb="0" eb="2">
      <t>シンイチ</t>
    </rPh>
    <phoneticPr fontId="3"/>
  </si>
  <si>
    <t>明王台</t>
    <rPh sb="0" eb="3">
      <t>ミョウオウダイ</t>
    </rPh>
    <phoneticPr fontId="3"/>
  </si>
  <si>
    <t>宜山</t>
    <rPh sb="0" eb="2">
      <t>ムベヤマ</t>
    </rPh>
    <phoneticPr fontId="3"/>
  </si>
  <si>
    <t>瀬戸</t>
    <rPh sb="0" eb="1">
      <t>セ</t>
    </rPh>
    <rPh sb="1" eb="2">
      <t>ト</t>
    </rPh>
    <phoneticPr fontId="3"/>
  </si>
  <si>
    <t>柳津</t>
    <rPh sb="0" eb="2">
      <t>ヤナイヅ</t>
    </rPh>
    <phoneticPr fontId="18"/>
  </si>
  <si>
    <t>千田</t>
    <rPh sb="0" eb="2">
      <t>センダ</t>
    </rPh>
    <phoneticPr fontId="18"/>
  </si>
  <si>
    <t>山手</t>
    <rPh sb="0" eb="2">
      <t>ヤマテ</t>
    </rPh>
    <phoneticPr fontId="3"/>
  </si>
  <si>
    <t>高島</t>
    <rPh sb="0" eb="2">
      <t>タカシマ</t>
    </rPh>
    <phoneticPr fontId="16"/>
  </si>
  <si>
    <t>山野</t>
    <rPh sb="0" eb="2">
      <t>ヤマノ</t>
    </rPh>
    <phoneticPr fontId="16"/>
  </si>
  <si>
    <t>竹尋</t>
    <rPh sb="0" eb="1">
      <t>タケ</t>
    </rPh>
    <rPh sb="1" eb="2">
      <t>ヒロ</t>
    </rPh>
    <phoneticPr fontId="16"/>
  </si>
  <si>
    <t>湯田</t>
    <rPh sb="0" eb="2">
      <t>ﾕﾀﾞ</t>
    </rPh>
    <phoneticPr fontId="3" type="halfwidthKatakana"/>
  </si>
  <si>
    <t>多治米</t>
    <rPh sb="0" eb="3">
      <t>タジメ</t>
    </rPh>
    <phoneticPr fontId="1"/>
  </si>
  <si>
    <t>千年</t>
    <rPh sb="0" eb="2">
      <t>チトセ</t>
    </rPh>
    <phoneticPr fontId="3"/>
  </si>
  <si>
    <t>中条</t>
    <rPh sb="0" eb="2">
      <t>チュウジョウ</t>
    </rPh>
    <phoneticPr fontId="4"/>
  </si>
  <si>
    <t>常石</t>
    <rPh sb="0" eb="2">
      <t>ツネイシ</t>
    </rPh>
    <phoneticPr fontId="1"/>
  </si>
  <si>
    <t>国勢調査結果による本市独自集計です。</t>
    <rPh sb="0" eb="2">
      <t>コクセイ</t>
    </rPh>
    <rPh sb="2" eb="4">
      <t>チョウサ</t>
    </rPh>
    <rPh sb="4" eb="6">
      <t>ケッカ</t>
    </rPh>
    <rPh sb="9" eb="10">
      <t>ホン</t>
    </rPh>
    <rPh sb="10" eb="11">
      <t>シ</t>
    </rPh>
    <rPh sb="11" eb="13">
      <t>ドクジ</t>
    </rPh>
    <rPh sb="13" eb="15">
      <t>シュウケイ</t>
    </rPh>
    <phoneticPr fontId="3"/>
  </si>
  <si>
    <t>2019年(平成31年)4月1日より，鞆の浦学園が開校しました。学校区については，(旧)鞆小学校区と変更はありません。</t>
    <rPh sb="4" eb="5">
      <t>ネン</t>
    </rPh>
    <rPh sb="6" eb="8">
      <t>ヘイセイ</t>
    </rPh>
    <rPh sb="10" eb="11">
      <t>ネン</t>
    </rPh>
    <rPh sb="13" eb="14">
      <t>ガツ</t>
    </rPh>
    <rPh sb="15" eb="16">
      <t>ニチ</t>
    </rPh>
    <rPh sb="19" eb="20">
      <t>トモ</t>
    </rPh>
    <rPh sb="21" eb="22">
      <t>ウラ</t>
    </rPh>
    <rPh sb="22" eb="24">
      <t>ガクエン</t>
    </rPh>
    <rPh sb="25" eb="27">
      <t>カイコウ</t>
    </rPh>
    <rPh sb="32" eb="34">
      <t>ガッコウ</t>
    </rPh>
    <rPh sb="34" eb="35">
      <t>ク</t>
    </rPh>
    <rPh sb="42" eb="43">
      <t>キュウ</t>
    </rPh>
    <rPh sb="44" eb="45">
      <t>トモ</t>
    </rPh>
    <rPh sb="45" eb="48">
      <t>ショウガッコウ</t>
    </rPh>
    <rPh sb="48" eb="49">
      <t>ク</t>
    </rPh>
    <rPh sb="50" eb="52">
      <t>ヘンコウ</t>
    </rPh>
    <phoneticPr fontId="35"/>
  </si>
  <si>
    <t>2020年(令和2年)4月1日より，(旧)今津小学校と(旧)東村小学校の学校再編に伴い，遺芳丘小学校が開校しました。</t>
    <rPh sb="4" eb="5">
      <t>ネン</t>
    </rPh>
    <rPh sb="6" eb="8">
      <t>レイワ</t>
    </rPh>
    <rPh sb="9" eb="10">
      <t>ネン</t>
    </rPh>
    <rPh sb="12" eb="13">
      <t>ガツ</t>
    </rPh>
    <rPh sb="14" eb="15">
      <t>ニチ</t>
    </rPh>
    <rPh sb="19" eb="20">
      <t>キュウ</t>
    </rPh>
    <rPh sb="21" eb="23">
      <t>イマヅ</t>
    </rPh>
    <rPh sb="23" eb="26">
      <t>ショウガッコウ</t>
    </rPh>
    <rPh sb="28" eb="29">
      <t>キュウ</t>
    </rPh>
    <rPh sb="30" eb="32">
      <t>ヒガシムラ</t>
    </rPh>
    <rPh sb="32" eb="35">
      <t>ショウガッコウ</t>
    </rPh>
    <rPh sb="36" eb="38">
      <t>ガッコウ</t>
    </rPh>
    <rPh sb="38" eb="40">
      <t>サイヘン</t>
    </rPh>
    <rPh sb="41" eb="42">
      <t>トモナ</t>
    </rPh>
    <rPh sb="44" eb="45">
      <t>イ</t>
    </rPh>
    <rPh sb="45" eb="46">
      <t>ヨシ</t>
    </rPh>
    <rPh sb="46" eb="47">
      <t>オカ</t>
    </rPh>
    <rPh sb="47" eb="50">
      <t>ショウガッコウ</t>
    </rPh>
    <rPh sb="51" eb="53">
      <t>カイコウ</t>
    </rPh>
    <phoneticPr fontId="35"/>
  </si>
  <si>
    <t>2020年(令和2年)4月1日より，(旧)駅家東小学校と(旧)服部小学校の学校再編に伴い，駅家北小学校が開校しました。</t>
  </si>
  <si>
    <t>Ｂ－１２     年齢（5歳階級），配偶関係（4区分），男女別15歳以上人口</t>
    <phoneticPr fontId="3"/>
  </si>
  <si>
    <t>（単位　人）</t>
  </si>
  <si>
    <t>総務省統計局「国勢調査報告」</t>
    <phoneticPr fontId="3"/>
  </si>
  <si>
    <t>年次 ・ 年齢</t>
    <phoneticPr fontId="3"/>
  </si>
  <si>
    <t xml:space="preserve">15歳以上人口　　1） </t>
  </si>
  <si>
    <t>未婚</t>
  </si>
  <si>
    <t>有配偶</t>
  </si>
  <si>
    <t>死別</t>
  </si>
  <si>
    <t>離別</t>
  </si>
  <si>
    <t>2015年（平成27年）</t>
    <phoneticPr fontId="3"/>
  </si>
  <si>
    <t>2020年（令和2年）</t>
    <rPh sb="4" eb="5">
      <t>ネン</t>
    </rPh>
    <rPh sb="6" eb="8">
      <t>レイワ</t>
    </rPh>
    <rPh sb="9" eb="10">
      <t>ネン</t>
    </rPh>
    <phoneticPr fontId="3"/>
  </si>
  <si>
    <t>　 15～19歳</t>
  </si>
  <si>
    <t>20～24</t>
  </si>
  <si>
    <t>25～29</t>
  </si>
  <si>
    <t>30～34</t>
  </si>
  <si>
    <t>35～39</t>
  </si>
  <si>
    <t>40～44</t>
  </si>
  <si>
    <t>45～49</t>
  </si>
  <si>
    <t>50～54</t>
  </si>
  <si>
    <t>55～59</t>
  </si>
  <si>
    <t>60～64</t>
  </si>
  <si>
    <t>65～69</t>
  </si>
  <si>
    <t>70～74</t>
  </si>
  <si>
    <t>75～79</t>
  </si>
  <si>
    <t>80～84</t>
  </si>
  <si>
    <t>　 85歳以上</t>
  </si>
  <si>
    <t>各年10月1日現在における市域での数値です。</t>
    <rPh sb="0" eb="1">
      <t>カク</t>
    </rPh>
    <rPh sb="1" eb="2">
      <t>ネン</t>
    </rPh>
    <rPh sb="13" eb="14">
      <t>シ</t>
    </rPh>
    <rPh sb="14" eb="15">
      <t>イキ</t>
    </rPh>
    <rPh sb="17" eb="19">
      <t>スウチ</t>
    </rPh>
    <phoneticPr fontId="3"/>
  </si>
  <si>
    <t xml:space="preserve">1）配偶関係「不詳」を含みます。 </t>
  </si>
  <si>
    <t>Ｂ－１３     年齢（各歳），男女別人口</t>
    <phoneticPr fontId="3"/>
  </si>
  <si>
    <t>年齢</t>
    <phoneticPr fontId="3"/>
  </si>
  <si>
    <t>総数</t>
    <phoneticPr fontId="3"/>
  </si>
  <si>
    <t>　　総数　</t>
    <phoneticPr fontId="3"/>
  </si>
  <si>
    <t>年齢不詳</t>
    <phoneticPr fontId="3"/>
  </si>
  <si>
    <t>2020年（令和2年）10月1日現在</t>
    <rPh sb="6" eb="8">
      <t>レイワ</t>
    </rPh>
    <phoneticPr fontId="3"/>
  </si>
  <si>
    <t>Ｂ－１４     年齢（5歳階級）別人口</t>
    <phoneticPr fontId="3"/>
  </si>
  <si>
    <t>(1)　各年とも10月1日現在における市域での数値</t>
    <phoneticPr fontId="3"/>
  </si>
  <si>
    <t>年次 ･ 男女</t>
    <phoneticPr fontId="3"/>
  </si>
  <si>
    <t xml:space="preserve">  0～
     4歳</t>
  </si>
  <si>
    <t xml:space="preserve">  5～
    9歳</t>
  </si>
  <si>
    <t xml:space="preserve"> 10～
   14歳</t>
    <phoneticPr fontId="3"/>
  </si>
  <si>
    <t xml:space="preserve"> 15～
   19歳</t>
    <phoneticPr fontId="3"/>
  </si>
  <si>
    <t xml:space="preserve"> 20～
   24歳</t>
  </si>
  <si>
    <t xml:space="preserve"> 25～
   29歳</t>
    <phoneticPr fontId="3"/>
  </si>
  <si>
    <t xml:space="preserve"> 30～
   34歳</t>
    <phoneticPr fontId="3"/>
  </si>
  <si>
    <t xml:space="preserve"> 35～
   39歳</t>
    <phoneticPr fontId="3"/>
  </si>
  <si>
    <t xml:space="preserve"> 40～
   44歳</t>
    <phoneticPr fontId="3"/>
  </si>
  <si>
    <t xml:space="preserve"> 40～
   44歳</t>
    <phoneticPr fontId="3"/>
  </si>
  <si>
    <t xml:space="preserve"> 45～
   49歳</t>
    <phoneticPr fontId="3"/>
  </si>
  <si>
    <t xml:space="preserve"> 50～
   54歳</t>
    <phoneticPr fontId="3"/>
  </si>
  <si>
    <t xml:space="preserve"> 55～
   59歳</t>
    <phoneticPr fontId="3"/>
  </si>
  <si>
    <t xml:space="preserve">  60～
   64歳</t>
    <phoneticPr fontId="3"/>
  </si>
  <si>
    <t xml:space="preserve"> 65～
   69歳</t>
    <phoneticPr fontId="3"/>
  </si>
  <si>
    <t xml:space="preserve"> 70～
   74歳</t>
    <phoneticPr fontId="3"/>
  </si>
  <si>
    <t xml:space="preserve"> 75～
   79歳</t>
    <phoneticPr fontId="3"/>
  </si>
  <si>
    <t xml:space="preserve"> 80～
   84歳</t>
    <phoneticPr fontId="3"/>
  </si>
  <si>
    <t xml:space="preserve"> 80～
   84歳</t>
    <phoneticPr fontId="3"/>
  </si>
  <si>
    <t xml:space="preserve"> 85～
   89歳</t>
    <phoneticPr fontId="3"/>
  </si>
  <si>
    <t xml:space="preserve"> 90～
  94歳</t>
    <phoneticPr fontId="3"/>
  </si>
  <si>
    <t xml:space="preserve"> 95～
  99歳</t>
    <phoneticPr fontId="3"/>
  </si>
  <si>
    <t>100歳
～</t>
    <phoneticPr fontId="3"/>
  </si>
  <si>
    <t>年齢
不詳</t>
  </si>
  <si>
    <t>年次 ・ 男女</t>
    <phoneticPr fontId="3"/>
  </si>
  <si>
    <t>2000年</t>
    <phoneticPr fontId="3"/>
  </si>
  <si>
    <t>（平成12年）</t>
    <rPh sb="5" eb="6">
      <t>ネン</t>
    </rPh>
    <phoneticPr fontId="3"/>
  </si>
  <si>
    <t>（　 　  17　）</t>
    <phoneticPr fontId="3"/>
  </si>
  <si>
    <t>（　　   17　）</t>
    <phoneticPr fontId="3"/>
  </si>
  <si>
    <t>（　　 　22  ）</t>
    <phoneticPr fontId="3"/>
  </si>
  <si>
    <t>（　　　 27　）</t>
    <phoneticPr fontId="3"/>
  </si>
  <si>
    <t>（　　　 27　）</t>
    <phoneticPr fontId="3"/>
  </si>
  <si>
    <t>2020年</t>
    <rPh sb="4" eb="5">
      <t>ネン</t>
    </rPh>
    <phoneticPr fontId="3"/>
  </si>
  <si>
    <t>（令和2年）</t>
    <rPh sb="1" eb="3">
      <t>レイワ</t>
    </rPh>
    <rPh sb="4" eb="5">
      <t>ネン</t>
    </rPh>
    <phoneticPr fontId="3"/>
  </si>
  <si>
    <t>2000年</t>
    <phoneticPr fontId="3"/>
  </si>
  <si>
    <t>（　　   17　）</t>
    <phoneticPr fontId="3"/>
  </si>
  <si>
    <t>（　　 　22  ）</t>
    <phoneticPr fontId="3"/>
  </si>
  <si>
    <t>総数は，不詳を含みます。</t>
    <phoneticPr fontId="3"/>
  </si>
  <si>
    <t>(2)　旧内海町，旧新市町，旧沼隈町，旧神辺町を遡及して含んだ数値</t>
    <rPh sb="19" eb="20">
      <t>キュウ</t>
    </rPh>
    <rPh sb="20" eb="23">
      <t>カンナベチョウ</t>
    </rPh>
    <phoneticPr fontId="3"/>
  </si>
  <si>
    <t xml:space="preserve"> 15～
   19歳</t>
    <phoneticPr fontId="3"/>
  </si>
  <si>
    <t xml:space="preserve">  60～
   64歳</t>
    <phoneticPr fontId="3"/>
  </si>
  <si>
    <t xml:space="preserve"> 70～
   74歳</t>
    <phoneticPr fontId="3"/>
  </si>
  <si>
    <t xml:space="preserve"> 95～
  99歳</t>
    <phoneticPr fontId="3"/>
  </si>
  <si>
    <t>100歳
～</t>
    <phoneticPr fontId="3"/>
  </si>
  <si>
    <t>2000年</t>
    <phoneticPr fontId="3"/>
  </si>
  <si>
    <t>（　 　  17　）</t>
    <phoneticPr fontId="3"/>
  </si>
  <si>
    <t>（　　   17　）</t>
    <phoneticPr fontId="3"/>
  </si>
  <si>
    <t>総数は不詳を含みます。</t>
  </si>
  <si>
    <t>※2003年（平成15年）2月3日に内海町・新市町が編入，2005年（平成17年）に2月1日沼隈町が編入，</t>
    <rPh sb="5" eb="6">
      <t>ネン</t>
    </rPh>
    <rPh sb="7" eb="9">
      <t>ヘイセイ</t>
    </rPh>
    <rPh sb="11" eb="12">
      <t>ネン</t>
    </rPh>
    <rPh sb="14" eb="15">
      <t>ガツ</t>
    </rPh>
    <rPh sb="16" eb="17">
      <t>ニチ</t>
    </rPh>
    <rPh sb="18" eb="21">
      <t>ウツミチョウ</t>
    </rPh>
    <rPh sb="22" eb="24">
      <t>シンイチ</t>
    </rPh>
    <rPh sb="24" eb="25">
      <t>チョウ</t>
    </rPh>
    <rPh sb="26" eb="28">
      <t>ヘンニュウ</t>
    </rPh>
    <rPh sb="33" eb="34">
      <t>ネン</t>
    </rPh>
    <rPh sb="35" eb="37">
      <t>ヘイセイ</t>
    </rPh>
    <rPh sb="39" eb="40">
      <t>ネン</t>
    </rPh>
    <rPh sb="43" eb="44">
      <t>ガツ</t>
    </rPh>
    <rPh sb="45" eb="46">
      <t>ニチ</t>
    </rPh>
    <rPh sb="46" eb="49">
      <t>ヌマクマチョウ</t>
    </rPh>
    <rPh sb="50" eb="52">
      <t>ヘンニュウ</t>
    </rPh>
    <phoneticPr fontId="3"/>
  </si>
  <si>
    <t xml:space="preserve"> 　2006年（平成18年）に3月1日神辺町が編入しました。</t>
    <phoneticPr fontId="3"/>
  </si>
  <si>
    <r>
      <t>Ｂ－１５　</t>
    </r>
    <r>
      <rPr>
        <b/>
        <sz val="15"/>
        <rFont val="ＭＳ Ｐ明朝"/>
        <family val="1"/>
        <charset val="128"/>
      </rPr>
      <t>世帯の種類（2区分），世帯人員（10区分）別世帯数及び世帯人員</t>
    </r>
    <phoneticPr fontId="3"/>
  </si>
  <si>
    <t>（単位　世帯，人）</t>
  </si>
  <si>
    <t>１） 総数　</t>
    <phoneticPr fontId="3"/>
  </si>
  <si>
    <t>一                                                     般</t>
    <phoneticPr fontId="3"/>
  </si>
  <si>
    <t xml:space="preserve">              世                                            帯</t>
    <phoneticPr fontId="3"/>
  </si>
  <si>
    <t>施設等の世帯</t>
  </si>
  <si>
    <t>（再掲）
間借り・下宿
などの単身者</t>
    <phoneticPr fontId="3"/>
  </si>
  <si>
    <t>（再掲）
会社などの
独身寮の単身者</t>
    <phoneticPr fontId="3"/>
  </si>
  <si>
    <t>世帯人員</t>
  </si>
  <si>
    <t xml:space="preserve">                              世                          帯                         数　　</t>
    <phoneticPr fontId="3"/>
  </si>
  <si>
    <t>1世帯当　　たり人員</t>
  </si>
  <si>
    <t>10人以上</t>
  </si>
  <si>
    <t>2000年（平成 12年）</t>
    <phoneticPr fontId="3"/>
  </si>
  <si>
    <t>2005　 （　　　17　 ）</t>
  </si>
  <si>
    <t>2010　 （　　　22　 ）</t>
  </si>
  <si>
    <t>2015　 （　　　27　 ）</t>
    <phoneticPr fontId="3"/>
  </si>
  <si>
    <t>各年とも10月1日現在における市域での数値です。</t>
    <rPh sb="0" eb="2">
      <t>カクネン</t>
    </rPh>
    <rPh sb="15" eb="16">
      <t>シ</t>
    </rPh>
    <rPh sb="16" eb="17">
      <t>イキ</t>
    </rPh>
    <rPh sb="19" eb="21">
      <t>スウチ</t>
    </rPh>
    <phoneticPr fontId="3"/>
  </si>
  <si>
    <t>１）世帯の種類｢不詳」を含みます。</t>
  </si>
  <si>
    <t>Ｂ－１６    世帯の家族類型（16区分）別65歳以上の世帯員のいる　　</t>
    <rPh sb="28" eb="31">
      <t>セタイイン</t>
    </rPh>
    <phoneticPr fontId="3"/>
  </si>
  <si>
    <t xml:space="preserve">              一般世帯数，一般世帯人員</t>
    <phoneticPr fontId="3"/>
  </si>
  <si>
    <t>区分</t>
  </si>
  <si>
    <t>一                                            般</t>
    <phoneticPr fontId="3"/>
  </si>
  <si>
    <t>世                                                       帯</t>
    <phoneticPr fontId="3"/>
  </si>
  <si>
    <t>親族のみ</t>
    <rPh sb="0" eb="2">
      <t>シンゾク</t>
    </rPh>
    <phoneticPr fontId="3"/>
  </si>
  <si>
    <t>の世帯</t>
    <phoneticPr fontId="3"/>
  </si>
  <si>
    <t>非親族　　　　　　　　　　　　　　　　　　　　　　　　　　　　　　　　　　　　　　　　　　　　　　　　　　　　　　　　　　　　　　　　　　　　　　　　　　　　　　　　　　　　　　　　　　　　　　　　　　　　　　　　　　　　　　　　　　　を含む　　　　　　　　　　　　　　　　　　　　　　　　　　　　　　　　　　　　　　　　　　　　　　　　　　　　　　　　　　　　　　　　　　　　　　　　　　　　　　　　　　　　　　　　　　　　　　　　　　　　　　　　　　　　　　　　　　　世帯</t>
    <rPh sb="119" eb="120">
      <t>フク</t>
    </rPh>
    <phoneticPr fontId="3"/>
  </si>
  <si>
    <t>単独
世帯</t>
    <phoneticPr fontId="3"/>
  </si>
  <si>
    <t>核　　家　　族　　世　　帯</t>
    <phoneticPr fontId="3"/>
  </si>
  <si>
    <t>核　　家　　族　　以　　外　　の　　世　　帯</t>
    <rPh sb="0" eb="1">
      <t>カク</t>
    </rPh>
    <rPh sb="3" eb="4">
      <t>イエ</t>
    </rPh>
    <rPh sb="6" eb="7">
      <t>ゾク</t>
    </rPh>
    <rPh sb="9" eb="10">
      <t>イ</t>
    </rPh>
    <rPh sb="12" eb="13">
      <t>ソト</t>
    </rPh>
    <phoneticPr fontId="3"/>
  </si>
  <si>
    <t>夫婦のみ
の世帯</t>
    <phoneticPr fontId="3"/>
  </si>
  <si>
    <t>夫婦と
子供
から成
る世帯</t>
  </si>
  <si>
    <t>男親と
子供
から成
る世帯</t>
  </si>
  <si>
    <t>女親と
子供
から成
る世帯</t>
  </si>
  <si>
    <t>夫婦と両親から成る世帯</t>
    <phoneticPr fontId="3"/>
  </si>
  <si>
    <t>夫婦とひとり親から成る世帯</t>
    <phoneticPr fontId="3"/>
  </si>
  <si>
    <t>夫婦，子供と両親から成る世帯1）</t>
    <rPh sb="3" eb="5">
      <t>コドモ</t>
    </rPh>
    <phoneticPr fontId="3"/>
  </si>
  <si>
    <t>夫婦，子供とひとり親から成る
世帯1）</t>
    <rPh sb="4" eb="5">
      <t>トモ</t>
    </rPh>
    <phoneticPr fontId="3"/>
  </si>
  <si>
    <t>夫婦と他の親族（親，子供を含まない）から成る世帯</t>
    <phoneticPr fontId="3"/>
  </si>
  <si>
    <t>夫婦，子供と他の親族（親を含まない）から成る世帯</t>
    <rPh sb="3" eb="5">
      <t>コドモ</t>
    </rPh>
    <phoneticPr fontId="3"/>
  </si>
  <si>
    <t>夫婦，親と他の親族（子供を含まない）から成る世帯1）</t>
    <rPh sb="10" eb="12">
      <t>コドモ</t>
    </rPh>
    <phoneticPr fontId="3"/>
  </si>
  <si>
    <t>夫婦，子供，親と他の親族から成る世帯1）</t>
    <rPh sb="3" eb="5">
      <t>コドモ</t>
    </rPh>
    <phoneticPr fontId="3"/>
  </si>
  <si>
    <t>兄弟姉妹の
みから成る
世帯</t>
    <phoneticPr fontId="3"/>
  </si>
  <si>
    <t>他に分類
されない
世帯</t>
    <phoneticPr fontId="3"/>
  </si>
  <si>
    <t>65歳以上の世帯員の
いる世帯の数</t>
    <rPh sb="6" eb="9">
      <t>セタイイン</t>
    </rPh>
    <phoneticPr fontId="3"/>
  </si>
  <si>
    <t>65歳以上の世帯員の
いる世帯の人員</t>
    <rPh sb="6" eb="9">
      <t>セタイイン</t>
    </rPh>
    <phoneticPr fontId="3"/>
  </si>
  <si>
    <t>65歳以上の世帯員　　　　　　　　　　　　　　　　　　　　　　　　　　　　　　　　　　　　　　　　　　　　　　　　　　　　　　　　　　　　　　　　　　　　　　　　　　　　　　　　　　　　　　　　　　　　　　　　　　　　　　　　　　　　　　　　　　　人員</t>
    <rPh sb="6" eb="9">
      <t>セタイイン</t>
    </rPh>
    <phoneticPr fontId="3"/>
  </si>
  <si>
    <t>1）夫の親か妻の親か特定できない場合を含みます。</t>
    <rPh sb="2" eb="3">
      <t>オット</t>
    </rPh>
    <rPh sb="4" eb="5">
      <t>オヤ</t>
    </rPh>
    <rPh sb="6" eb="7">
      <t>ツマ</t>
    </rPh>
    <rPh sb="8" eb="9">
      <t>オヤ</t>
    </rPh>
    <rPh sb="10" eb="12">
      <t>トクテイ</t>
    </rPh>
    <rPh sb="16" eb="18">
      <t>バアイ</t>
    </rPh>
    <rPh sb="19" eb="20">
      <t>フク</t>
    </rPh>
    <phoneticPr fontId="3"/>
  </si>
  <si>
    <t>Ｂ－１７   世帯の家族類型(16区分)別一般世帯数，一般世帯人員　</t>
    <phoneticPr fontId="3"/>
  </si>
  <si>
    <t>　          及び世帯人員（6歳未満・18歳未満の世帯員のいる一般世帯）</t>
    <rPh sb="13" eb="15">
      <t>セタイ</t>
    </rPh>
    <rPh sb="29" eb="32">
      <t>セタイイン</t>
    </rPh>
    <phoneticPr fontId="3"/>
  </si>
  <si>
    <t>総数
1）</t>
    <phoneticPr fontId="3"/>
  </si>
  <si>
    <t>夫婦，子供と両親から成る世帯2）</t>
    <rPh sb="3" eb="5">
      <t>コドモ</t>
    </rPh>
    <phoneticPr fontId="3"/>
  </si>
  <si>
    <t>夫婦，子供とひとり親から成る
世帯2）</t>
    <rPh sb="4" eb="5">
      <t>トモ</t>
    </rPh>
    <phoneticPr fontId="3"/>
  </si>
  <si>
    <t>夫婦，親と他の親族（子供を含まない）から成る世帯2）</t>
    <rPh sb="10" eb="12">
      <t>コドモ</t>
    </rPh>
    <phoneticPr fontId="3"/>
  </si>
  <si>
    <t>夫婦，子供，親と他の親族から成る世帯2）</t>
    <rPh sb="3" eb="5">
      <t>コドモ</t>
    </rPh>
    <phoneticPr fontId="3"/>
  </si>
  <si>
    <t>1世帯当たり世帯人員</t>
    <rPh sb="6" eb="8">
      <t>セタイ</t>
    </rPh>
    <phoneticPr fontId="3"/>
  </si>
  <si>
    <t>（再掲）</t>
  </si>
  <si>
    <t>6歳未満の世帯員の
いる世帯の数</t>
    <rPh sb="5" eb="8">
      <t>セタイイン</t>
    </rPh>
    <phoneticPr fontId="3"/>
  </si>
  <si>
    <t>6歳未満の世帯員の
いる世帯の人員</t>
    <rPh sb="5" eb="8">
      <t>セタイイン</t>
    </rPh>
    <phoneticPr fontId="3"/>
  </si>
  <si>
    <t>6歳未満の世帯員人員</t>
    <rPh sb="5" eb="8">
      <t>セタイイン</t>
    </rPh>
    <phoneticPr fontId="3"/>
  </si>
  <si>
    <t>18歳未満の世帯員の
いる世帯の数</t>
    <rPh sb="6" eb="9">
      <t>セタイイン</t>
    </rPh>
    <phoneticPr fontId="3"/>
  </si>
  <si>
    <t>18歳未満の世帯員の
いる世帯の人員</t>
    <rPh sb="6" eb="9">
      <t>セタイイン</t>
    </rPh>
    <phoneticPr fontId="3"/>
  </si>
  <si>
    <t>18歳未満の世帯員人員</t>
    <rPh sb="6" eb="9">
      <t>セタイイン</t>
    </rPh>
    <phoneticPr fontId="3"/>
  </si>
  <si>
    <t>2）夫の親か妻の親か特定できない場合を含みます。</t>
    <rPh sb="2" eb="3">
      <t>オット</t>
    </rPh>
    <rPh sb="4" eb="5">
      <t>オヤ</t>
    </rPh>
    <rPh sb="6" eb="7">
      <t>ツマ</t>
    </rPh>
    <rPh sb="8" eb="9">
      <t>オヤ</t>
    </rPh>
    <rPh sb="10" eb="12">
      <t>トクテイ</t>
    </rPh>
    <rPh sb="16" eb="18">
      <t>バアイ</t>
    </rPh>
    <rPh sb="19" eb="20">
      <t>フク</t>
    </rPh>
    <phoneticPr fontId="3"/>
  </si>
  <si>
    <t>１）世帯の家族類型｢不詳」を含みます。</t>
    <rPh sb="5" eb="7">
      <t>カゾク</t>
    </rPh>
    <rPh sb="7" eb="9">
      <t>ルイケイ</t>
    </rPh>
    <phoneticPr fontId="3"/>
  </si>
  <si>
    <t>Ｂ－１８     年齢（5歳階級），男女別65歳以上の単独世帯数</t>
    <rPh sb="23" eb="26">
      <t>サイイジョウ</t>
    </rPh>
    <rPh sb="27" eb="29">
      <t>タンドク</t>
    </rPh>
    <rPh sb="29" eb="31">
      <t>セタイ</t>
    </rPh>
    <phoneticPr fontId="3"/>
  </si>
  <si>
    <t>（単位　人，世帯）</t>
    <phoneticPr fontId="3"/>
  </si>
  <si>
    <t>65歳以上の単独世帯の男女</t>
    <rPh sb="2" eb="5">
      <t>サイイジョウ</t>
    </rPh>
    <rPh sb="6" eb="8">
      <t>タンドク</t>
    </rPh>
    <rPh sb="8" eb="10">
      <t>セタイ</t>
    </rPh>
    <phoneticPr fontId="3"/>
  </si>
  <si>
    <t>65～69歳</t>
  </si>
  <si>
    <t>70～74歳　</t>
  </si>
  <si>
    <t>75～79歳</t>
  </si>
  <si>
    <t>80～84歳</t>
  </si>
  <si>
    <t>85歳以上</t>
  </si>
  <si>
    <t>（別掲）　　60歳以上</t>
  </si>
  <si>
    <t>65歳以上の単独世帯数</t>
    <rPh sb="6" eb="8">
      <t>タンドク</t>
    </rPh>
    <rPh sb="8" eb="10">
      <t>セタイ</t>
    </rPh>
    <phoneticPr fontId="3"/>
  </si>
  <si>
    <t>B－１９     夫の年齢（5歳階級），妻の年齢（5歳階級）別高齢夫婦世帯数</t>
    <rPh sb="31" eb="33">
      <t>コウレイ</t>
    </rPh>
    <phoneticPr fontId="3"/>
  </si>
  <si>
    <t>（単位　世帯）</t>
  </si>
  <si>
    <t>夫の年齢
（5歳階級）</t>
  </si>
  <si>
    <t>妻の年齢（5歳階級）</t>
    <rPh sb="0" eb="1">
      <t>ツマ</t>
    </rPh>
    <rPh sb="2" eb="4">
      <t>ネンレイ</t>
    </rPh>
    <rPh sb="6" eb="7">
      <t>サイ</t>
    </rPh>
    <rPh sb="7" eb="9">
      <t>カイキュウ</t>
    </rPh>
    <phoneticPr fontId="3"/>
  </si>
  <si>
    <t>妻が　　　　　　　60歳未満</t>
    <rPh sb="0" eb="1">
      <t>ツマ</t>
    </rPh>
    <phoneticPr fontId="3"/>
  </si>
  <si>
    <t>60～64歳</t>
  </si>
  <si>
    <t>総　　　　　数</t>
    <phoneticPr fontId="3"/>
  </si>
  <si>
    <t>夫が60歳未満</t>
  </si>
  <si>
    <t>　　　　 60～64</t>
    <phoneticPr fontId="3"/>
  </si>
  <si>
    <t>　 　　　65～69</t>
    <phoneticPr fontId="3"/>
  </si>
  <si>
    <t>　　　　 70～74</t>
  </si>
  <si>
    <t>　　　　 75～79</t>
  </si>
  <si>
    <t>　　　　 80～84</t>
  </si>
  <si>
    <t>　　　 　85歳以上</t>
  </si>
  <si>
    <t>Ｂ－２０     世帯の経済構成（１２区分）別一般世帯数，</t>
    <phoneticPr fontId="3"/>
  </si>
  <si>
    <t xml:space="preserve">              一般世帯人員，就業者数及び１世帯当たり人員</t>
    <rPh sb="21" eb="24">
      <t>シュウギョウシャ</t>
    </rPh>
    <rPh sb="24" eb="25">
      <t>スウ</t>
    </rPh>
    <rPh sb="25" eb="26">
      <t>オヨ</t>
    </rPh>
    <rPh sb="28" eb="30">
      <t>セタイ</t>
    </rPh>
    <rPh sb="30" eb="31">
      <t>ア</t>
    </rPh>
    <rPh sb="33" eb="35">
      <t>ジンイン</t>
    </rPh>
    <phoneticPr fontId="3"/>
  </si>
  <si>
    <t>世　　帯　　の　　経　　済　　構　　成</t>
  </si>
  <si>
    <t>一般世帯数</t>
  </si>
  <si>
    <t>一般世帯人員</t>
  </si>
  <si>
    <t>就業者数</t>
    <rPh sb="0" eb="3">
      <t>シュウギョウシャ</t>
    </rPh>
    <rPh sb="3" eb="4">
      <t>スウ</t>
    </rPh>
    <phoneticPr fontId="3"/>
  </si>
  <si>
    <t>一世帯当たり人員</t>
    <phoneticPr fontId="3"/>
  </si>
  <si>
    <t>総　　　　　　　　　　　　　　数</t>
    <phoneticPr fontId="3"/>
  </si>
  <si>
    <t>Ⅰ</t>
    <phoneticPr fontId="3"/>
  </si>
  <si>
    <t>農林漁業就業者世帯</t>
  </si>
  <si>
    <t>農林漁業・業主世帯</t>
  </si>
  <si>
    <t>農林漁業・雇用者世帯</t>
  </si>
  <si>
    <t>Ⅱ</t>
    <phoneticPr fontId="3"/>
  </si>
  <si>
    <t>農林漁業・非農林漁業就業者混合世帯</t>
  </si>
  <si>
    <t>農林漁業・業主混合世帯</t>
  </si>
  <si>
    <t>農林漁業・雇用者混合世帯</t>
  </si>
  <si>
    <t>非農林漁業・業主混合世帯</t>
  </si>
  <si>
    <t>非農林漁業・雇用者混合世帯</t>
  </si>
  <si>
    <t>Ⅲ</t>
    <phoneticPr fontId="3"/>
  </si>
  <si>
    <t>非農林漁業就業者世帯</t>
  </si>
  <si>
    <t>非農林漁業・業主世帯</t>
  </si>
  <si>
    <t>非農林漁業・雇用者世帯</t>
  </si>
  <si>
    <t>非農林漁業・業主・雇用者世帯
（世帯の主な就業者が業主）</t>
    <phoneticPr fontId="3"/>
  </si>
  <si>
    <t>非農林漁業・業主・雇用者世帯
（世帯の主な就業者が雇用者）</t>
    <phoneticPr fontId="3"/>
  </si>
  <si>
    <t>Ⅳ</t>
    <phoneticPr fontId="3"/>
  </si>
  <si>
    <t>非就業者世帯</t>
  </si>
  <si>
    <t>Ⅴ</t>
    <phoneticPr fontId="3"/>
  </si>
  <si>
    <t>分類不能の世帯</t>
  </si>
  <si>
    <r>
      <t xml:space="preserve">Ｂ－２１   </t>
    </r>
    <r>
      <rPr>
        <b/>
        <sz val="15"/>
        <rFont val="ＭＳ Ｐ明朝"/>
        <family val="1"/>
        <charset val="128"/>
      </rPr>
      <t>都市計画の地域区分（２５区分），男女別人口並びに世帯の種類</t>
    </r>
    <phoneticPr fontId="3"/>
  </si>
  <si>
    <r>
      <t xml:space="preserve">              </t>
    </r>
    <r>
      <rPr>
        <b/>
        <sz val="15"/>
        <rFont val="ＭＳ Ｐ明朝"/>
        <family val="1"/>
        <charset val="128"/>
      </rPr>
      <t>（２区分）別世帯数及び世帯人員</t>
    </r>
    <phoneticPr fontId="3"/>
  </si>
  <si>
    <t>（単位　人，世帯）</t>
  </si>
  <si>
    <t>都市計画の地域区分</t>
  </si>
  <si>
    <t>人口</t>
    <phoneticPr fontId="3"/>
  </si>
  <si>
    <t>世帯数</t>
    <phoneticPr fontId="3"/>
  </si>
  <si>
    <t>世帯人員</t>
    <phoneticPr fontId="3"/>
  </si>
  <si>
    <t>　1）総数</t>
  </si>
  <si>
    <t>総数</t>
    <phoneticPr fontId="3"/>
  </si>
  <si>
    <t>一般世帯</t>
  </si>
  <si>
    <t>65歳以上</t>
    <phoneticPr fontId="3"/>
  </si>
  <si>
    <t>総              数</t>
  </si>
  <si>
    <t>A都市計画区域</t>
  </si>
  <si>
    <t>Ⅰ 市   街   化   区   域  2）　　　　　　　　　　</t>
    <phoneticPr fontId="3"/>
  </si>
  <si>
    <t>　１ 工   業   区   域</t>
  </si>
  <si>
    <t xml:space="preserve">  （１）工業A区域</t>
  </si>
  <si>
    <t>〔1〕工業専用地域</t>
    <phoneticPr fontId="3"/>
  </si>
  <si>
    <t>〔2〕工業専用地域とその他</t>
    <phoneticPr fontId="3"/>
  </si>
  <si>
    <t>〔3〕工業地域</t>
    <phoneticPr fontId="3"/>
  </si>
  <si>
    <t>〔4〕工業地域とその他</t>
    <phoneticPr fontId="3"/>
  </si>
  <si>
    <t xml:space="preserve">  （2）工業B区域</t>
  </si>
  <si>
    <t>〔5〕準工業地域</t>
    <phoneticPr fontId="3"/>
  </si>
  <si>
    <t>〔6〕準工業地域とその他</t>
    <phoneticPr fontId="3"/>
  </si>
  <si>
    <t>　２  商  業  区  域</t>
  </si>
  <si>
    <t>　（1）商業A区域</t>
  </si>
  <si>
    <t>〔7〕商業地域</t>
    <phoneticPr fontId="3"/>
  </si>
  <si>
    <t>〔8〕商業地域とその他</t>
    <phoneticPr fontId="3"/>
  </si>
  <si>
    <t>　（2）商業B区域</t>
  </si>
  <si>
    <t>〔9〕近隣商業地域</t>
    <phoneticPr fontId="3"/>
  </si>
  <si>
    <t>〔10〕近隣商業地域とその他</t>
    <phoneticPr fontId="3"/>
  </si>
  <si>
    <t>　３  住  居  区  域</t>
  </si>
  <si>
    <t>　（1）住居地域</t>
  </si>
  <si>
    <t>〔11〕準住居地域</t>
    <phoneticPr fontId="3"/>
  </si>
  <si>
    <t>〔12〕第2種住居地域</t>
    <phoneticPr fontId="3"/>
  </si>
  <si>
    <t>〔13〕第1種住居地域</t>
    <phoneticPr fontId="3"/>
  </si>
  <si>
    <t>〔14〕住居地域混合</t>
    <phoneticPr fontId="3"/>
  </si>
  <si>
    <t>〔15〕住居地域とその他</t>
    <phoneticPr fontId="3"/>
  </si>
  <si>
    <t>　（2）中高層住居専用地域</t>
  </si>
  <si>
    <r>
      <t>〔16〕</t>
    </r>
    <r>
      <rPr>
        <sz val="8"/>
        <rFont val="ＭＳ Ｐ明朝"/>
        <family val="1"/>
        <charset val="128"/>
      </rPr>
      <t>第2種中高層住居専用地域</t>
    </r>
    <rPh sb="4" eb="5">
      <t>ダイ</t>
    </rPh>
    <rPh sb="6" eb="7">
      <t>シュ</t>
    </rPh>
    <rPh sb="7" eb="10">
      <t>チュウコウソウ</t>
    </rPh>
    <rPh sb="10" eb="12">
      <t>ジュウキョ</t>
    </rPh>
    <rPh sb="12" eb="14">
      <t>センヨウ</t>
    </rPh>
    <rPh sb="14" eb="16">
      <t>チイキ</t>
    </rPh>
    <phoneticPr fontId="3"/>
  </si>
  <si>
    <r>
      <t>〔17〕</t>
    </r>
    <r>
      <rPr>
        <sz val="8"/>
        <rFont val="ＭＳ Ｐ明朝"/>
        <family val="1"/>
        <charset val="128"/>
      </rPr>
      <t>第1種中高層住居専用地域</t>
    </r>
    <rPh sb="4" eb="5">
      <t>ダイ</t>
    </rPh>
    <rPh sb="6" eb="7">
      <t>シュ</t>
    </rPh>
    <rPh sb="7" eb="10">
      <t>チュウコウソウ</t>
    </rPh>
    <rPh sb="10" eb="12">
      <t>ジュウキョ</t>
    </rPh>
    <rPh sb="12" eb="14">
      <t>センヨウ</t>
    </rPh>
    <rPh sb="14" eb="16">
      <t>チイキ</t>
    </rPh>
    <phoneticPr fontId="3"/>
  </si>
  <si>
    <r>
      <t>〔18〕</t>
    </r>
    <r>
      <rPr>
        <sz val="8"/>
        <rFont val="ＭＳ Ｐ明朝"/>
        <family val="1"/>
        <charset val="128"/>
      </rPr>
      <t>中高層住居専用地域混合</t>
    </r>
    <rPh sb="4" eb="7">
      <t>チュウコウソウ</t>
    </rPh>
    <rPh sb="7" eb="9">
      <t>ジュウキョ</t>
    </rPh>
    <rPh sb="9" eb="11">
      <t>センヨウ</t>
    </rPh>
    <rPh sb="11" eb="13">
      <t>チイキ</t>
    </rPh>
    <rPh sb="13" eb="15">
      <t>コンゴウ</t>
    </rPh>
    <phoneticPr fontId="3"/>
  </si>
  <si>
    <r>
      <t>〔19〕</t>
    </r>
    <r>
      <rPr>
        <sz val="7.5"/>
        <rFont val="ＭＳ Ｐ明朝"/>
        <family val="1"/>
        <charset val="128"/>
      </rPr>
      <t>中高層住居専用地域とその他</t>
    </r>
    <rPh sb="4" eb="7">
      <t>チュウコウソウ</t>
    </rPh>
    <rPh sb="7" eb="9">
      <t>ジュウキョ</t>
    </rPh>
    <rPh sb="9" eb="11">
      <t>センヨウ</t>
    </rPh>
    <rPh sb="11" eb="13">
      <t>チイキ</t>
    </rPh>
    <rPh sb="16" eb="17">
      <t>ホカ</t>
    </rPh>
    <phoneticPr fontId="3"/>
  </si>
  <si>
    <t>　（3）低層住居専用地域</t>
  </si>
  <si>
    <t>〔20〕第2種低層住居専用地域</t>
    <phoneticPr fontId="3"/>
  </si>
  <si>
    <t>〔21〕第1種低層住居専用地域</t>
    <rPh sb="4" eb="5">
      <t>ダイ</t>
    </rPh>
    <rPh sb="6" eb="7">
      <t>シュ</t>
    </rPh>
    <rPh sb="7" eb="9">
      <t>テイソウ</t>
    </rPh>
    <rPh sb="9" eb="11">
      <t>ジュウキョ</t>
    </rPh>
    <rPh sb="11" eb="13">
      <t>センヨウ</t>
    </rPh>
    <rPh sb="13" eb="15">
      <t>チイキ</t>
    </rPh>
    <phoneticPr fontId="3"/>
  </si>
  <si>
    <t>〔22〕低層住居専用地域混合</t>
    <rPh sb="4" eb="6">
      <t>テイソウ</t>
    </rPh>
    <rPh sb="6" eb="8">
      <t>ジュウキョ</t>
    </rPh>
    <rPh sb="8" eb="10">
      <t>センヨウ</t>
    </rPh>
    <rPh sb="10" eb="12">
      <t>チイキ</t>
    </rPh>
    <rPh sb="12" eb="14">
      <t>コンゴウ</t>
    </rPh>
    <phoneticPr fontId="3"/>
  </si>
  <si>
    <t>Ⅱ市街化調整区域</t>
  </si>
  <si>
    <t>Ⅲ非線引きの区域 2）</t>
    <rPh sb="1" eb="2">
      <t>ヒ</t>
    </rPh>
    <phoneticPr fontId="3"/>
  </si>
  <si>
    <t>B都市計画区域以外の区域</t>
  </si>
  <si>
    <t xml:space="preserve">1）年齢「不詳」を含みます。      </t>
    <phoneticPr fontId="3"/>
  </si>
  <si>
    <t>2）用途地域未設定の地域を含みます。</t>
    <phoneticPr fontId="3"/>
  </si>
  <si>
    <t>Ｂ－２２    年齢，男女別常住人口，昼間人口，就業者数及び通学者数</t>
    <phoneticPr fontId="3"/>
  </si>
  <si>
    <t>　</t>
    <phoneticPr fontId="3"/>
  </si>
  <si>
    <t>年次 ・ 
年齢 ・男女</t>
    <phoneticPr fontId="3"/>
  </si>
  <si>
    <t>１)　　　　　常住人口</t>
    <phoneticPr fontId="3"/>
  </si>
  <si>
    <t>１) 2)　　　　　昼間人口</t>
    <phoneticPr fontId="3"/>
  </si>
  <si>
    <t>常住人口
100人
当たり
昼間人口</t>
    <phoneticPr fontId="3"/>
  </si>
  <si>
    <t>3) 就業者及び通学者数</t>
    <phoneticPr fontId="3"/>
  </si>
  <si>
    <t>福山市が従業地・通学地</t>
  </si>
  <si>
    <t>4) 福山市が常住地</t>
    <phoneticPr fontId="3"/>
  </si>
  <si>
    <t>流入
超過数
（△流出
超過）</t>
    <phoneticPr fontId="3"/>
  </si>
  <si>
    <t>うち、他市区町村からの
通勤・通学者（流入）</t>
    <rPh sb="5" eb="6">
      <t>ク</t>
    </rPh>
    <phoneticPr fontId="3"/>
  </si>
  <si>
    <t>総数</t>
    <phoneticPr fontId="3"/>
  </si>
  <si>
    <t>うち、他市区
町村への
通勤・通学者
（流出）</t>
    <rPh sb="5" eb="6">
      <t>ク</t>
    </rPh>
    <phoneticPr fontId="3"/>
  </si>
  <si>
    <t>2010年(平成22年）</t>
    <rPh sb="4" eb="5">
      <t>ネン</t>
    </rPh>
    <rPh sb="6" eb="8">
      <t>ヘイセイ</t>
    </rPh>
    <rPh sb="10" eb="11">
      <t>ネン</t>
    </rPh>
    <phoneticPr fontId="3"/>
  </si>
  <si>
    <t>2015 　（　　 27　 ）</t>
    <phoneticPr fontId="3"/>
  </si>
  <si>
    <t>2020 　（令和2年）</t>
    <rPh sb="7" eb="9">
      <t>レイワ</t>
    </rPh>
    <rPh sb="10" eb="11">
      <t>ネン</t>
    </rPh>
    <phoneticPr fontId="3"/>
  </si>
  <si>
    <t>15歳未満</t>
  </si>
  <si>
    <t>15～19</t>
  </si>
  <si>
    <t>35～44</t>
  </si>
  <si>
    <t>45～54</t>
  </si>
  <si>
    <t>55～64</t>
  </si>
  <si>
    <t>65～74</t>
  </si>
  <si>
    <t>75歳以上</t>
  </si>
  <si>
    <t>不詳</t>
    <rPh sb="0" eb="2">
      <t>フショウ</t>
    </rPh>
    <phoneticPr fontId="3"/>
  </si>
  <si>
    <t>-</t>
    <phoneticPr fontId="3"/>
  </si>
  <si>
    <t>-</t>
    <phoneticPr fontId="3"/>
  </si>
  <si>
    <t>各年とも10月1日現在における市域での数値です。</t>
    <rPh sb="0" eb="1">
      <t>カク</t>
    </rPh>
    <rPh sb="1" eb="2">
      <t>ネン</t>
    </rPh>
    <rPh sb="15" eb="17">
      <t>シイキ</t>
    </rPh>
    <rPh sb="19" eb="21">
      <t>スウチ</t>
    </rPh>
    <phoneticPr fontId="3"/>
  </si>
  <si>
    <t>1)労働力状態「不詳」を含みます。</t>
    <rPh sb="2" eb="5">
      <t>ロウドウリョク</t>
    </rPh>
    <rPh sb="5" eb="7">
      <t>ジョウタイ</t>
    </rPh>
    <rPh sb="8" eb="10">
      <t>フショウ</t>
    </rPh>
    <rPh sb="12" eb="13">
      <t>フク</t>
    </rPh>
    <phoneticPr fontId="3"/>
  </si>
  <si>
    <t>　2015年(平成27年)は，労働力状態「不詳」を含みません。</t>
    <rPh sb="25" eb="26">
      <t>フク</t>
    </rPh>
    <phoneticPr fontId="3"/>
  </si>
  <si>
    <t>2)昼間人口＝常住人口＋流入人口－流出人口</t>
    <phoneticPr fontId="3"/>
  </si>
  <si>
    <t>　2010年(平成22年)は，従業地・通学地「不詳」で，当地に常住している者を含みます。</t>
    <phoneticPr fontId="3"/>
  </si>
  <si>
    <t>　2015年(平成27年)，2020年（令和2年）は，従業地・通学地「不詳・外国」及び従業地・通学地「不詳」で，</t>
    <rPh sb="18" eb="19">
      <t>ネン</t>
    </rPh>
    <rPh sb="20" eb="22">
      <t>レイワ</t>
    </rPh>
    <rPh sb="23" eb="24">
      <t>ネン</t>
    </rPh>
    <rPh sb="38" eb="40">
      <t>ガイコク</t>
    </rPh>
    <rPh sb="41" eb="42">
      <t>オヨ</t>
    </rPh>
    <rPh sb="43" eb="45">
      <t>ジュウギョウ</t>
    </rPh>
    <rPh sb="45" eb="46">
      <t>チ</t>
    </rPh>
    <rPh sb="47" eb="49">
      <t>ツウガク</t>
    </rPh>
    <rPh sb="49" eb="50">
      <t>チ</t>
    </rPh>
    <rPh sb="51" eb="53">
      <t>フショウ</t>
    </rPh>
    <phoneticPr fontId="3"/>
  </si>
  <si>
    <t>　当地に常住している者を含みます。</t>
    <phoneticPr fontId="3"/>
  </si>
  <si>
    <t>3)15歳未満は通学者のみです。</t>
    <phoneticPr fontId="3"/>
  </si>
  <si>
    <t>4)2010年(平成22年)は，従業地・通学地「不詳」を含みません。</t>
    <rPh sb="6" eb="7">
      <t>ネン</t>
    </rPh>
    <rPh sb="8" eb="10">
      <t>ヘイセイ</t>
    </rPh>
    <rPh sb="12" eb="13">
      <t>ネン</t>
    </rPh>
    <rPh sb="16" eb="18">
      <t>ジュウギョウ</t>
    </rPh>
    <rPh sb="18" eb="19">
      <t>チ</t>
    </rPh>
    <rPh sb="20" eb="22">
      <t>ツウガク</t>
    </rPh>
    <rPh sb="22" eb="23">
      <t>チ</t>
    </rPh>
    <rPh sb="24" eb="26">
      <t>フショウ</t>
    </rPh>
    <rPh sb="28" eb="29">
      <t>フク</t>
    </rPh>
    <phoneticPr fontId="3"/>
  </si>
  <si>
    <t>　2015年(平成27年)，2020年（令和2年）は，従業地・通学地「不詳・外国」及び従業地・通学地「不詳」を含みません。</t>
    <rPh sb="18" eb="19">
      <t>ネン</t>
    </rPh>
    <rPh sb="20" eb="22">
      <t>レイワ</t>
    </rPh>
    <rPh sb="23" eb="24">
      <t>ネン</t>
    </rPh>
    <rPh sb="55" eb="56">
      <t>フク</t>
    </rPh>
    <phoneticPr fontId="3"/>
  </si>
  <si>
    <t>Ｂ－２３　    流出先・流入先別15歳以上就業者数及び通学者数</t>
    <phoneticPr fontId="3"/>
  </si>
  <si>
    <t>福山市</t>
    <rPh sb="0" eb="3">
      <t>フクヤマシ</t>
    </rPh>
    <phoneticPr fontId="3"/>
  </si>
  <si>
    <t>県市町村</t>
    <phoneticPr fontId="3"/>
  </si>
  <si>
    <t>2020年（令和2年）</t>
    <rPh sb="6" eb="8">
      <t>レイワ</t>
    </rPh>
    <phoneticPr fontId="3"/>
  </si>
  <si>
    <t>1)福山市から
他市区町村へ
 （流出）</t>
    <rPh sb="4" eb="5">
      <t>シ</t>
    </rPh>
    <rPh sb="10" eb="11">
      <t>ク</t>
    </rPh>
    <phoneticPr fontId="3"/>
  </si>
  <si>
    <t>他市区町村から
福山市へ
（流入）</t>
    <rPh sb="2" eb="3">
      <t>ク</t>
    </rPh>
    <phoneticPr fontId="3"/>
  </si>
  <si>
    <t>福山市から
他市区町村へ
 （流出）</t>
    <rPh sb="2" eb="3">
      <t>シ</t>
    </rPh>
    <rPh sb="8" eb="9">
      <t>ク</t>
    </rPh>
    <phoneticPr fontId="3"/>
  </si>
  <si>
    <t>就業者</t>
  </si>
  <si>
    <t>通学者</t>
  </si>
  <si>
    <t xml:space="preserve">総         数 </t>
    <phoneticPr fontId="3"/>
  </si>
  <si>
    <t>県内</t>
    <phoneticPr fontId="3"/>
  </si>
  <si>
    <t>庄原市</t>
    <rPh sb="0" eb="3">
      <t>ショウバラシ</t>
    </rPh>
    <phoneticPr fontId="3"/>
  </si>
  <si>
    <t>廿日市市</t>
    <rPh sb="0" eb="4">
      <t>ハツカイチシ</t>
    </rPh>
    <phoneticPr fontId="3"/>
  </si>
  <si>
    <t>世羅町</t>
    <rPh sb="0" eb="3">
      <t>セラチョウ</t>
    </rPh>
    <phoneticPr fontId="3"/>
  </si>
  <si>
    <t>神石高原町</t>
    <rPh sb="0" eb="2">
      <t>ジンセキ</t>
    </rPh>
    <rPh sb="2" eb="4">
      <t>コウゲン</t>
    </rPh>
    <rPh sb="4" eb="5">
      <t>マチ</t>
    </rPh>
    <phoneticPr fontId="3"/>
  </si>
  <si>
    <t>その他の市町村</t>
  </si>
  <si>
    <t>他県</t>
    <phoneticPr fontId="3"/>
  </si>
  <si>
    <t>岡山県</t>
    <phoneticPr fontId="3"/>
  </si>
  <si>
    <t>岡山市</t>
  </si>
  <si>
    <t>倉敷市</t>
  </si>
  <si>
    <t>笠岡市</t>
  </si>
  <si>
    <t>井原市</t>
  </si>
  <si>
    <t>総社市</t>
    <rPh sb="0" eb="3">
      <t>ソウジャシ</t>
    </rPh>
    <phoneticPr fontId="3"/>
  </si>
  <si>
    <t>高梁市</t>
    <rPh sb="0" eb="3">
      <t>タカハシシ</t>
    </rPh>
    <phoneticPr fontId="3"/>
  </si>
  <si>
    <t>浅口市</t>
    <rPh sb="0" eb="1">
      <t>アサ</t>
    </rPh>
    <rPh sb="1" eb="2">
      <t>クチ</t>
    </rPh>
    <rPh sb="2" eb="3">
      <t>シ</t>
    </rPh>
    <phoneticPr fontId="3"/>
  </si>
  <si>
    <t>里庄町</t>
  </si>
  <si>
    <t>矢掛町</t>
  </si>
  <si>
    <t>東京都</t>
    <phoneticPr fontId="3"/>
  </si>
  <si>
    <t>大阪府</t>
    <phoneticPr fontId="3"/>
  </si>
  <si>
    <t>兵庫県</t>
    <phoneticPr fontId="3"/>
  </si>
  <si>
    <t>山口県</t>
    <rPh sb="0" eb="1">
      <t>ヤマ</t>
    </rPh>
    <rPh sb="1" eb="2">
      <t>クチ</t>
    </rPh>
    <phoneticPr fontId="3"/>
  </si>
  <si>
    <t>愛媛県</t>
    <phoneticPr fontId="3"/>
  </si>
  <si>
    <t>その他の県</t>
  </si>
  <si>
    <t>Ｂ－２４     人口集中地区別人口，面積及び人口密度</t>
    <phoneticPr fontId="3"/>
  </si>
  <si>
    <t>（単位　ｋ㎡，人，％，人/ｋ㎡）</t>
    <phoneticPr fontId="3"/>
  </si>
  <si>
    <t>総務省統計局 「国勢調査報告」</t>
  </si>
  <si>
    <t>地域面積
　　　　　　　　　　　　　　　　　　　　　　　　　　　　　　　　　　　　　　　　　　　　　　　　　　　　　　　　　　　　　　　　　　　　　　　　　　　　　　　　　　　　　　　　　　　　　　　　　　　　　　　　　A</t>
  </si>
  <si>
    <t>人口集中
地区面積
B</t>
  </si>
  <si>
    <t>国勢調査
人口　　　
　C</t>
  </si>
  <si>
    <t>人口集中
地区人口
D</t>
  </si>
  <si>
    <t>全市に対する
人口集中地区
の割合</t>
    <phoneticPr fontId="3"/>
  </si>
  <si>
    <t>面積
B/A
×100</t>
    <phoneticPr fontId="3"/>
  </si>
  <si>
    <t>人口
Ｄ/Ｃ
×100</t>
    <phoneticPr fontId="3"/>
  </si>
  <si>
    <t>全市 
 C/A</t>
  </si>
  <si>
    <t>人口集中
地区
D/B</t>
  </si>
  <si>
    <t>1975年（昭和50年）</t>
    <phoneticPr fontId="3"/>
  </si>
  <si>
    <t>1980　 （　     55   ）</t>
    <phoneticPr fontId="3"/>
  </si>
  <si>
    <t>1985　 （　     60   ）</t>
    <phoneticPr fontId="3"/>
  </si>
  <si>
    <t>1990年（平成 2年）</t>
    <rPh sb="4" eb="5">
      <t>ネン</t>
    </rPh>
    <rPh sb="6" eb="8">
      <t>ヘイセイ</t>
    </rPh>
    <phoneticPr fontId="3"/>
  </si>
  <si>
    <t>1995　 （　　　 7 　）</t>
    <phoneticPr fontId="3"/>
  </si>
  <si>
    <t>2000　 （　　　12　 ）</t>
    <phoneticPr fontId="3"/>
  </si>
  <si>
    <t>2005　 （　　　17　 ）</t>
    <phoneticPr fontId="3"/>
  </si>
  <si>
    <t>2010　 （　　　22　 ）</t>
    <phoneticPr fontId="3"/>
  </si>
  <si>
    <t>2015　 （　　　27　 ）</t>
    <phoneticPr fontId="3"/>
  </si>
  <si>
    <t>2020　 （令和2年）</t>
    <rPh sb="7" eb="9">
      <t>レイワ</t>
    </rPh>
    <rPh sb="10" eb="11">
      <t>ネン</t>
    </rPh>
    <phoneticPr fontId="3"/>
  </si>
  <si>
    <t>人口集中地区とは，人口密度の高い調査区（人口密度が１平方キロメートル当たり約4,000人以上）が隣接して，</t>
    <phoneticPr fontId="3"/>
  </si>
  <si>
    <t>人口5,000人以上を有する地区をいいます。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</si>
</sst>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quot;△ &quot;#,##0"/>
    <numFmt numFmtId="178" formatCode="0\ 000"/>
    <numFmt numFmtId="179" formatCode="#,##0;&quot;▲ &quot;#,##0"/>
    <numFmt numFmtId="180" formatCode="0;&quot;▲ &quot;0"/>
    <numFmt numFmtId="181" formatCode="#,##0_);[Red]\(#,##0\)"/>
    <numFmt numFmtId="182" formatCode="#,##0.0;[Red]\-#,##0.0"/>
    <numFmt numFmtId="183" formatCode="0.0_ "/>
    <numFmt numFmtId="184" formatCode="#,##0.00;&quot;△ &quot;#,##0.00"/>
    <numFmt numFmtId="185" formatCode="0.0;&quot;△ &quot;0.0"/>
    <numFmt numFmtId="186" formatCode="0.00_ "/>
    <numFmt numFmtId="187" formatCode="#,##0.0;&quot;△ &quot;#,##0.0"/>
    <numFmt numFmtId="188" formatCode="#,##0_);\(#,##0\)"/>
    <numFmt numFmtId="189" formatCode="0;&quot;△ &quot;0"/>
    <numFmt numFmtId="190" formatCode="0.0_);[Red]\(0.0\)"/>
  </numFmts>
  <fonts count="45" x14ac:knownFonts="1">
    <font>
      <sz val="11"/>
      <name val="ＭＳ Ｐゴシック"/>
      <family val="3"/>
      <charset val="128"/>
    </font>
    <font>
      <sz val="11"/>
      <name val="ＭＳ Ｐゴシック"/>
      <family val="3"/>
      <charset val="128"/>
    </font>
    <font>
      <b/>
      <sz val="16"/>
      <name val="ＭＳ Ｐ明朝"/>
      <family val="1"/>
      <charset val="128"/>
    </font>
    <font>
      <sz val="6"/>
      <name val="ＭＳ Ｐゴシック"/>
      <family val="3"/>
      <charset val="128"/>
    </font>
    <font>
      <sz val="10"/>
      <name val="ＭＳ Ｐ明朝"/>
      <family val="1"/>
      <charset val="128"/>
    </font>
    <font>
      <b/>
      <sz val="10"/>
      <name val="ＭＳ Ｐゴシック"/>
      <family val="3"/>
      <charset val="128"/>
    </font>
    <font>
      <sz val="8"/>
      <name val="ＭＳ Ｐ明朝"/>
      <family val="1"/>
      <charset val="128"/>
    </font>
    <font>
      <sz val="9"/>
      <name val="ＭＳ Ｐ明朝"/>
      <family val="1"/>
      <charset val="128"/>
    </font>
    <font>
      <b/>
      <sz val="9"/>
      <name val="ＭＳ Ｐゴシック"/>
      <family val="3"/>
      <charset val="128"/>
    </font>
    <font>
      <b/>
      <sz val="11"/>
      <color rgb="FFFA7D00"/>
      <name val="ＭＳ Ｐゴシック"/>
      <family val="2"/>
      <charset val="128"/>
      <scheme val="minor"/>
    </font>
    <font>
      <sz val="9.5"/>
      <name val="ＭＳ Ｐ明朝"/>
      <family val="1"/>
      <charset val="128"/>
    </font>
    <font>
      <sz val="16"/>
      <name val="ＭＳ Ｐ明朝"/>
      <family val="1"/>
      <charset val="128"/>
    </font>
    <font>
      <b/>
      <sz val="11"/>
      <name val="ＭＳ Ｐ明朝"/>
      <family val="1"/>
      <charset val="128"/>
    </font>
    <font>
      <b/>
      <sz val="10"/>
      <name val="ＭＳ Ｐ明朝"/>
      <family val="1"/>
      <charset val="128"/>
    </font>
    <font>
      <b/>
      <sz val="9.5"/>
      <name val="ＭＳ Ｐ明朝"/>
      <family val="1"/>
      <charset val="128"/>
    </font>
    <font>
      <b/>
      <sz val="9.5"/>
      <color indexed="9"/>
      <name val="ＭＳ Ｐ明朝"/>
      <family val="1"/>
      <charset val="128"/>
    </font>
    <font>
      <sz val="11"/>
      <name val="ＭＳ Ｐ明朝"/>
      <family val="1"/>
      <charset val="128"/>
    </font>
    <font>
      <b/>
      <sz val="12"/>
      <name val="ＭＳ Ｐ明朝"/>
      <family val="1"/>
      <charset val="128"/>
    </font>
    <font>
      <sz val="10"/>
      <color theme="1"/>
      <name val="ＭＳ Ｐ明朝"/>
      <family val="1"/>
      <charset val="128"/>
    </font>
    <font>
      <sz val="20"/>
      <color theme="1"/>
      <name val="ＭＳ ゴシック"/>
      <family val="3"/>
      <charset val="128"/>
    </font>
    <font>
      <sz val="10"/>
      <name val="ＭＳ Ｐゴシック"/>
      <family val="3"/>
      <charset val="128"/>
    </font>
    <font>
      <b/>
      <sz val="16"/>
      <color theme="1"/>
      <name val="ＭＳ Ｐ明朝"/>
      <family val="1"/>
      <charset val="128"/>
    </font>
    <font>
      <sz val="11"/>
      <color theme="1"/>
      <name val="ＭＳ Ｐゴシック"/>
      <family val="3"/>
      <charset val="128"/>
    </font>
    <font>
      <sz val="9"/>
      <color theme="1"/>
      <name val="ＭＳ Ｐ明朝"/>
      <family val="1"/>
      <charset val="128"/>
    </font>
    <font>
      <sz val="10"/>
      <color theme="1"/>
      <name val="ＭＳ Ｐゴシック"/>
      <family val="3"/>
      <charset val="128"/>
    </font>
    <font>
      <b/>
      <sz val="10"/>
      <color theme="1"/>
      <name val="ＭＳ Ｐゴシック"/>
      <family val="3"/>
      <charset val="128"/>
    </font>
    <font>
      <sz val="11"/>
      <color indexed="8"/>
      <name val="ＭＳ Ｐゴシック"/>
      <family val="3"/>
      <charset val="128"/>
    </font>
    <font>
      <sz val="10.5"/>
      <name val="ＭＳ Ｐゴシック"/>
      <family val="3"/>
      <charset val="128"/>
    </font>
    <font>
      <b/>
      <sz val="10"/>
      <name val="ＭＳ Ｐゴシック"/>
      <family val="3"/>
      <charset val="128"/>
      <scheme val="minor"/>
    </font>
    <font>
      <b/>
      <sz val="16"/>
      <name val="ＭＳ Ｐゴシック"/>
      <family val="3"/>
      <charset val="128"/>
    </font>
    <font>
      <sz val="16"/>
      <name val="ＭＳ Ｐゴシック"/>
      <family val="3"/>
      <charset val="128"/>
    </font>
    <font>
      <sz val="11"/>
      <name val="ＭＳ 明朝"/>
      <family val="1"/>
      <charset val="128"/>
    </font>
    <font>
      <sz val="8"/>
      <name val="ＭＳ 明朝"/>
      <family val="1"/>
      <charset val="128"/>
    </font>
    <font>
      <sz val="7"/>
      <name val="ＭＳ Ｐ明朝"/>
      <family val="1"/>
      <charset val="128"/>
    </font>
    <font>
      <sz val="9"/>
      <name val="ＭＳ Ｐゴシック"/>
      <family val="3"/>
      <charset val="128"/>
    </font>
    <font>
      <b/>
      <sz val="20"/>
      <name val="ＭＳ Ｐゴシック"/>
      <family val="3"/>
      <charset val="128"/>
    </font>
    <font>
      <b/>
      <sz val="10"/>
      <color indexed="8"/>
      <name val="ＭＳ Ｐゴシック"/>
      <family val="3"/>
      <charset val="128"/>
    </font>
    <font>
      <sz val="10"/>
      <color indexed="8"/>
      <name val="ＭＳ Ｐ明朝"/>
      <family val="1"/>
      <charset val="128"/>
    </font>
    <font>
      <b/>
      <sz val="11"/>
      <name val="ＭＳ Ｐゴシック"/>
      <family val="3"/>
      <charset val="128"/>
    </font>
    <font>
      <b/>
      <sz val="9"/>
      <name val="ＭＳ Ｐ明朝"/>
      <family val="1"/>
      <charset val="128"/>
    </font>
    <font>
      <sz val="10.5"/>
      <name val="ＭＳ Ｐ明朝"/>
      <family val="1"/>
      <charset val="128"/>
    </font>
    <font>
      <b/>
      <sz val="15"/>
      <name val="ＭＳ Ｐ明朝"/>
      <family val="1"/>
      <charset val="128"/>
    </font>
    <font>
      <b/>
      <i/>
      <sz val="16"/>
      <name val="HG丸ｺﾞｼｯｸM-PRO"/>
      <family val="3"/>
      <charset val="128"/>
    </font>
    <font>
      <b/>
      <sz val="10"/>
      <color theme="1"/>
      <name val="ＭＳ Ｐゴシック"/>
      <family val="3"/>
      <charset val="128"/>
      <scheme val="minor"/>
    </font>
    <font>
      <sz val="7.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13"/>
        <bgColor indexed="64"/>
      </patternFill>
    </fill>
  </fills>
  <borders count="40">
    <border>
      <left/>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26" fillId="0" borderId="0"/>
    <xf numFmtId="0" fontId="20" fillId="0" borderId="0"/>
    <xf numFmtId="0" fontId="31" fillId="0" borderId="0"/>
  </cellStyleXfs>
  <cellXfs count="1046">
    <xf numFmtId="0" fontId="0" fillId="0" borderId="0" xfId="0">
      <alignment vertical="center"/>
    </xf>
    <xf numFmtId="0" fontId="2" fillId="0" borderId="0" xfId="0" applyFont="1" applyAlignment="1">
      <alignment vertical="center"/>
    </xf>
    <xf numFmtId="0" fontId="4" fillId="0" borderId="1" xfId="0" applyFont="1" applyBorder="1" applyAlignment="1">
      <alignment vertical="center"/>
    </xf>
    <xf numFmtId="0" fontId="4" fillId="0" borderId="1" xfId="0" applyFont="1" applyBorder="1" applyAlignment="1">
      <alignment horizontal="righ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38" fontId="4" fillId="0" borderId="0" xfId="1" applyFont="1" applyFill="1" applyBorder="1" applyAlignment="1">
      <alignment horizontal="right" vertical="center"/>
    </xf>
    <xf numFmtId="0" fontId="4" fillId="0" borderId="0" xfId="0" applyFont="1" applyBorder="1" applyAlignment="1">
      <alignment vertical="center"/>
    </xf>
    <xf numFmtId="38" fontId="4" fillId="0" borderId="3" xfId="1" applyFont="1" applyBorder="1" applyAlignment="1">
      <alignment horizontal="right" vertical="center"/>
    </xf>
    <xf numFmtId="38" fontId="4" fillId="0" borderId="0" xfId="1" applyFont="1" applyBorder="1" applyAlignment="1">
      <alignment horizontal="right" vertical="center"/>
    </xf>
    <xf numFmtId="0" fontId="4" fillId="0" borderId="0"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5" fillId="0" borderId="0" xfId="1" applyFont="1" applyFill="1" applyBorder="1" applyAlignment="1">
      <alignment vertical="center"/>
    </xf>
    <xf numFmtId="0" fontId="7" fillId="0" borderId="6" xfId="0" applyFont="1" applyFill="1" applyBorder="1" applyAlignment="1">
      <alignment horizontal="distributed" vertical="center"/>
    </xf>
    <xf numFmtId="38" fontId="4" fillId="0" borderId="0" xfId="1" applyFont="1" applyFill="1" applyBorder="1" applyAlignment="1">
      <alignment vertical="center"/>
    </xf>
    <xf numFmtId="0" fontId="7" fillId="0" borderId="0" xfId="0" applyFont="1" applyFill="1" applyBorder="1" applyAlignment="1">
      <alignment horizontal="distributed" vertical="center"/>
    </xf>
    <xf numFmtId="0" fontId="4" fillId="0" borderId="7" xfId="0" applyFont="1" applyBorder="1" applyAlignment="1">
      <alignment horizontal="center" vertical="center"/>
    </xf>
    <xf numFmtId="38" fontId="5" fillId="0" borderId="3" xfId="1" applyFont="1" applyFill="1" applyBorder="1" applyAlignment="1">
      <alignment vertical="center"/>
    </xf>
    <xf numFmtId="38" fontId="4" fillId="0" borderId="3" xfId="1" applyFont="1" applyFill="1" applyBorder="1" applyAlignment="1">
      <alignment vertical="center"/>
    </xf>
    <xf numFmtId="0" fontId="7" fillId="0" borderId="0" xfId="0" applyFont="1" applyFill="1" applyBorder="1" applyAlignment="1">
      <alignment horizontal="distributed" vertical="center" shrinkToFit="1"/>
    </xf>
    <xf numFmtId="0" fontId="4" fillId="0" borderId="0" xfId="0" applyFont="1" applyBorder="1" applyAlignment="1">
      <alignment horizontal="distributed" vertical="center"/>
    </xf>
    <xf numFmtId="38" fontId="4" fillId="0" borderId="0" xfId="1" applyFont="1" applyBorder="1" applyAlignment="1">
      <alignment vertical="center"/>
    </xf>
    <xf numFmtId="0" fontId="4" fillId="0" borderId="1" xfId="0" applyFont="1" applyBorder="1" applyAlignment="1">
      <alignment horizontal="distributed" vertical="center"/>
    </xf>
    <xf numFmtId="38" fontId="4" fillId="0" borderId="1" xfId="1" applyFont="1" applyBorder="1" applyAlignment="1">
      <alignment vertical="center"/>
    </xf>
    <xf numFmtId="38" fontId="4" fillId="0" borderId="0" xfId="0" applyNumberFormat="1" applyFont="1" applyBorder="1" applyAlignment="1">
      <alignment vertical="center"/>
    </xf>
    <xf numFmtId="0" fontId="4" fillId="0" borderId="0" xfId="0" applyFont="1" applyFill="1" applyAlignment="1">
      <alignment vertical="center"/>
    </xf>
    <xf numFmtId="0" fontId="4" fillId="0" borderId="0" xfId="0" applyFont="1" applyAlignment="1">
      <alignment vertical="center"/>
    </xf>
    <xf numFmtId="0" fontId="2" fillId="0" borderId="0" xfId="0" applyFont="1" applyBorder="1" applyAlignment="1">
      <alignment vertical="center"/>
    </xf>
    <xf numFmtId="38" fontId="4" fillId="0" borderId="8" xfId="1" applyFont="1" applyBorder="1" applyAlignment="1">
      <alignment horizontal="right" vertical="center"/>
    </xf>
    <xf numFmtId="0" fontId="4" fillId="0" borderId="8" xfId="0" applyFont="1" applyBorder="1" applyAlignment="1">
      <alignment vertical="center"/>
    </xf>
    <xf numFmtId="0" fontId="8" fillId="0" borderId="0" xfId="0" applyFont="1" applyBorder="1" applyAlignment="1">
      <alignment horizontal="distributed" vertical="center"/>
    </xf>
    <xf numFmtId="0" fontId="6" fillId="0" borderId="0" xfId="0" applyFont="1" applyBorder="1" applyAlignment="1">
      <alignment horizontal="distributed" vertical="center"/>
    </xf>
    <xf numFmtId="0" fontId="7" fillId="0" borderId="0" xfId="0" applyFont="1" applyBorder="1" applyAlignment="1">
      <alignment horizontal="distributed" vertical="center"/>
    </xf>
    <xf numFmtId="0" fontId="7" fillId="0" borderId="6" xfId="0" applyFont="1" applyBorder="1" applyAlignment="1">
      <alignment horizontal="distributed" vertical="center"/>
    </xf>
    <xf numFmtId="38" fontId="4" fillId="0" borderId="3" xfId="1" applyFont="1" applyBorder="1" applyAlignment="1">
      <alignment vertical="center"/>
    </xf>
    <xf numFmtId="38" fontId="5" fillId="0" borderId="0" xfId="1" applyFont="1" applyBorder="1" applyAlignment="1">
      <alignment vertical="center"/>
    </xf>
    <xf numFmtId="0" fontId="4" fillId="0" borderId="3" xfId="0" applyFont="1" applyBorder="1" applyAlignment="1">
      <alignment vertical="center"/>
    </xf>
    <xf numFmtId="38" fontId="4" fillId="0" borderId="9" xfId="1" applyFont="1" applyBorder="1" applyAlignment="1">
      <alignment vertical="center"/>
    </xf>
    <xf numFmtId="176" fontId="4" fillId="0" borderId="0" xfId="0" applyNumberFormat="1" applyFont="1" applyBorder="1" applyAlignment="1">
      <alignment vertical="center"/>
    </xf>
    <xf numFmtId="0" fontId="2" fillId="0" borderId="0" xfId="0" applyFont="1" applyBorder="1" applyAlignment="1">
      <alignment horizontal="distributed" vertical="center"/>
    </xf>
    <xf numFmtId="0" fontId="7" fillId="0" borderId="0" xfId="0" applyFont="1" applyBorder="1" applyAlignment="1">
      <alignment horizontal="distributed" vertical="center" shrinkToFit="1"/>
    </xf>
    <xf numFmtId="38" fontId="5" fillId="0" borderId="0" xfId="0" applyNumberFormat="1" applyFont="1" applyBorder="1" applyAlignment="1">
      <alignment vertical="center"/>
    </xf>
    <xf numFmtId="38" fontId="4" fillId="0" borderId="3" xfId="1" applyNumberFormat="1" applyFont="1" applyFill="1" applyBorder="1" applyAlignment="1">
      <alignment horizontal="right" vertical="center"/>
    </xf>
    <xf numFmtId="38" fontId="4" fillId="0" borderId="0" xfId="1" applyNumberFormat="1" applyFont="1" applyFill="1" applyBorder="1" applyAlignment="1">
      <alignment horizontal="right" vertical="center"/>
    </xf>
    <xf numFmtId="38" fontId="4" fillId="0" borderId="1" xfId="0" applyNumberFormat="1" applyFont="1" applyBorder="1" applyAlignment="1">
      <alignment vertical="center"/>
    </xf>
    <xf numFmtId="0" fontId="7" fillId="0" borderId="10" xfId="0" applyFont="1" applyBorder="1" applyAlignment="1">
      <alignment horizontal="distributed" vertical="center"/>
    </xf>
    <xf numFmtId="38" fontId="4" fillId="0" borderId="12" xfId="1" applyFont="1" applyBorder="1" applyAlignment="1">
      <alignment vertical="center"/>
    </xf>
    <xf numFmtId="0" fontId="4" fillId="0" borderId="10" xfId="0" applyFont="1" applyBorder="1" applyAlignment="1">
      <alignment horizontal="center" vertical="center"/>
    </xf>
    <xf numFmtId="0" fontId="8" fillId="0" borderId="13" xfId="0" applyFont="1" applyFill="1" applyBorder="1" applyAlignment="1">
      <alignment horizontal="distributed" vertical="center"/>
    </xf>
    <xf numFmtId="0" fontId="7" fillId="0" borderId="1" xfId="0" applyFont="1" applyBorder="1" applyAlignment="1">
      <alignment horizontal="distributed" vertical="center"/>
    </xf>
    <xf numFmtId="0" fontId="4" fillId="0" borderId="6" xfId="0" applyFont="1" applyBorder="1" applyAlignment="1">
      <alignment vertical="center"/>
    </xf>
    <xf numFmtId="0" fontId="7" fillId="0" borderId="12" xfId="0" applyFont="1" applyBorder="1" applyAlignment="1">
      <alignment horizontal="distributed" vertical="center"/>
    </xf>
    <xf numFmtId="0" fontId="7" fillId="0" borderId="11" xfId="0" applyFont="1" applyBorder="1" applyAlignment="1">
      <alignment horizontal="distributed" vertical="center"/>
    </xf>
    <xf numFmtId="0" fontId="7" fillId="0" borderId="3" xfId="0" applyFont="1" applyBorder="1" applyAlignment="1">
      <alignment horizontal="distributed" vertical="center"/>
    </xf>
    <xf numFmtId="0" fontId="8" fillId="0" borderId="3" xfId="0" applyFont="1" applyBorder="1" applyAlignment="1">
      <alignment horizontal="distributed" vertical="center"/>
    </xf>
    <xf numFmtId="0" fontId="7" fillId="0" borderId="3" xfId="0" applyFont="1" applyFill="1" applyBorder="1" applyAlignment="1">
      <alignment horizontal="distributed" vertical="center"/>
    </xf>
    <xf numFmtId="0" fontId="7" fillId="0" borderId="3" xfId="0" applyFont="1" applyBorder="1" applyAlignment="1">
      <alignment horizontal="distributed" vertical="center" shrinkToFit="1"/>
    </xf>
    <xf numFmtId="0" fontId="8" fillId="0" borderId="13" xfId="0" applyFont="1" applyBorder="1" applyAlignment="1">
      <alignment horizontal="distributed" vertical="center"/>
    </xf>
    <xf numFmtId="38" fontId="4" fillId="0" borderId="0" xfId="0" applyNumberFormat="1" applyFont="1" applyAlignment="1">
      <alignment vertical="center"/>
    </xf>
    <xf numFmtId="38" fontId="4" fillId="2" borderId="0" xfId="1" applyFont="1" applyFill="1" applyBorder="1" applyAlignment="1">
      <alignment vertical="center"/>
    </xf>
    <xf numFmtId="38" fontId="4" fillId="2" borderId="3" xfId="0" applyNumberFormat="1" applyFont="1" applyFill="1" applyBorder="1" applyAlignment="1">
      <alignment vertical="center"/>
    </xf>
    <xf numFmtId="38" fontId="4" fillId="2" borderId="0" xfId="0" applyNumberFormat="1" applyFont="1" applyFill="1" applyAlignment="1">
      <alignment vertical="center"/>
    </xf>
    <xf numFmtId="0" fontId="2" fillId="2" borderId="0" xfId="0" applyFont="1" applyFill="1" applyAlignment="1">
      <alignment vertical="center"/>
    </xf>
    <xf numFmtId="0" fontId="7" fillId="0" borderId="6" xfId="0" applyFont="1" applyBorder="1" applyAlignment="1">
      <alignment horizontal="distributed" vertical="center" shrinkToFit="1"/>
    </xf>
    <xf numFmtId="0" fontId="4" fillId="0" borderId="11" xfId="0" applyFont="1" applyBorder="1" applyAlignment="1">
      <alignment horizontal="center" vertical="center"/>
    </xf>
    <xf numFmtId="38" fontId="5" fillId="0" borderId="3" xfId="2" applyFont="1" applyFill="1" applyBorder="1" applyAlignment="1">
      <alignment horizontal="right" vertical="center"/>
    </xf>
    <xf numFmtId="0" fontId="4" fillId="0" borderId="12" xfId="0" applyFont="1" applyBorder="1" applyAlignment="1">
      <alignment vertical="center"/>
    </xf>
    <xf numFmtId="0" fontId="4" fillId="0" borderId="3" xfId="0" applyFont="1" applyBorder="1" applyAlignment="1">
      <alignment horizontal="right" vertical="center"/>
    </xf>
    <xf numFmtId="38" fontId="5" fillId="0" borderId="11" xfId="2" applyFont="1" applyFill="1" applyBorder="1" applyAlignment="1">
      <alignment horizontal="right" vertical="center"/>
    </xf>
    <xf numFmtId="38" fontId="5" fillId="0" borderId="13"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0" xfId="2" applyFont="1" applyFill="1" applyBorder="1" applyAlignment="1">
      <alignment horizontal="right" vertical="center"/>
    </xf>
    <xf numFmtId="38" fontId="4" fillId="0" borderId="11" xfId="1" applyFont="1" applyBorder="1" applyAlignment="1">
      <alignment horizontal="right" vertical="center"/>
    </xf>
    <xf numFmtId="38" fontId="4" fillId="0" borderId="3" xfId="1" applyNumberFormat="1" applyFont="1" applyBorder="1" applyAlignment="1">
      <alignment horizontal="right" vertical="center"/>
    </xf>
    <xf numFmtId="38" fontId="4" fillId="0" borderId="0" xfId="1" applyNumberFormat="1" applyFont="1" applyBorder="1" applyAlignment="1">
      <alignment horizontal="right" vertical="center"/>
    </xf>
    <xf numFmtId="38" fontId="4" fillId="0" borderId="12" xfId="1" applyFont="1" applyBorder="1" applyAlignment="1">
      <alignment horizontal="right" vertical="center"/>
    </xf>
    <xf numFmtId="38" fontId="4" fillId="0" borderId="1" xfId="1" applyFont="1" applyBorder="1" applyAlignment="1">
      <alignment horizontal="right" vertical="center"/>
    </xf>
    <xf numFmtId="38" fontId="5" fillId="0" borderId="3" xfId="1" applyFont="1" applyBorder="1" applyAlignment="1">
      <alignment horizontal="right" vertical="center"/>
    </xf>
    <xf numFmtId="38" fontId="5" fillId="0" borderId="0" xfId="1" applyFont="1" applyBorder="1" applyAlignment="1">
      <alignment horizontal="right" vertical="center"/>
    </xf>
    <xf numFmtId="38" fontId="4" fillId="0" borderId="3" xfId="1" applyFont="1" applyFill="1" applyBorder="1" applyAlignment="1">
      <alignment horizontal="right" vertical="center"/>
    </xf>
    <xf numFmtId="38" fontId="4" fillId="0" borderId="11"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0" fontId="4" fillId="0" borderId="8" xfId="0" applyFont="1" applyBorder="1" applyAlignment="1">
      <alignment horizontal="right" vertical="center"/>
    </xf>
    <xf numFmtId="38" fontId="4" fillId="2" borderId="3" xfId="1" applyFont="1" applyFill="1" applyBorder="1" applyAlignment="1">
      <alignment horizontal="right" vertical="center"/>
    </xf>
    <xf numFmtId="38" fontId="4" fillId="0" borderId="8" xfId="1" applyNumberFormat="1" applyFont="1" applyBorder="1" applyAlignment="1">
      <alignment horizontal="right" vertical="center"/>
    </xf>
    <xf numFmtId="38" fontId="4" fillId="0" borderId="9" xfId="1" applyFont="1" applyBorder="1" applyAlignment="1">
      <alignment horizontal="right" vertical="center"/>
    </xf>
    <xf numFmtId="38" fontId="5" fillId="0" borderId="11" xfId="1" applyFont="1" applyBorder="1" applyAlignment="1">
      <alignment horizontal="right" vertical="center"/>
    </xf>
    <xf numFmtId="38" fontId="5" fillId="0" borderId="13" xfId="1" applyFont="1" applyBorder="1" applyAlignment="1">
      <alignment horizontal="right" vertical="center"/>
    </xf>
    <xf numFmtId="38" fontId="5" fillId="0" borderId="14" xfId="1" applyFont="1" applyBorder="1" applyAlignment="1">
      <alignment horizontal="right" vertical="center"/>
    </xf>
    <xf numFmtId="0" fontId="4" fillId="0" borderId="0" xfId="0" applyFont="1" applyAlignment="1">
      <alignment horizontal="right" vertical="center"/>
    </xf>
    <xf numFmtId="38" fontId="4" fillId="0" borderId="13" xfId="1" applyFont="1" applyBorder="1" applyAlignment="1">
      <alignment horizontal="right" vertical="center"/>
    </xf>
    <xf numFmtId="0" fontId="4" fillId="0" borderId="3" xfId="1" applyNumberFormat="1" applyFont="1" applyBorder="1" applyAlignment="1">
      <alignment horizontal="right" vertical="center"/>
    </xf>
    <xf numFmtId="0" fontId="4" fillId="0" borderId="0" xfId="1" applyNumberFormat="1" applyFont="1" applyBorder="1" applyAlignment="1">
      <alignment horizontal="right" vertical="center"/>
    </xf>
    <xf numFmtId="38" fontId="4" fillId="0" borderId="3" xfId="0" applyNumberFormat="1" applyFont="1" applyBorder="1" applyAlignment="1">
      <alignment horizontal="right" vertical="center"/>
    </xf>
    <xf numFmtId="38" fontId="4" fillId="0" borderId="0" xfId="0" applyNumberFormat="1" applyFont="1" applyBorder="1" applyAlignment="1">
      <alignment horizontal="right" vertical="center"/>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lignment vertical="center"/>
    </xf>
    <xf numFmtId="0" fontId="4" fillId="0" borderId="0" xfId="0" applyFont="1" applyBorder="1">
      <alignment vertical="center"/>
    </xf>
    <xf numFmtId="0" fontId="4" fillId="0" borderId="1" xfId="0" applyFont="1" applyFill="1" applyBorder="1">
      <alignment vertical="center"/>
    </xf>
    <xf numFmtId="0" fontId="4" fillId="0" borderId="1" xfId="0" applyFont="1" applyBorder="1">
      <alignment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10" fillId="0" borderId="13" xfId="0" applyFont="1" applyBorder="1" applyAlignment="1">
      <alignment horizontal="left" vertical="center"/>
    </xf>
    <xf numFmtId="49" fontId="10" fillId="0" borderId="14" xfId="0" applyNumberFormat="1" applyFont="1" applyBorder="1" applyAlignment="1">
      <alignment horizontal="distributed" vertical="center"/>
    </xf>
    <xf numFmtId="177" fontId="4" fillId="0" borderId="13" xfId="0" applyNumberFormat="1" applyFont="1" applyBorder="1" applyAlignment="1">
      <alignment horizontal="right" vertical="center"/>
    </xf>
    <xf numFmtId="177" fontId="4" fillId="0" borderId="0" xfId="0" applyNumberFormat="1" applyFont="1" applyBorder="1" applyAlignment="1">
      <alignment horizontal="right" vertical="center"/>
    </xf>
    <xf numFmtId="0" fontId="10" fillId="0" borderId="11" xfId="0" applyFont="1" applyBorder="1" applyAlignment="1">
      <alignment horizontal="left" vertical="center"/>
    </xf>
    <xf numFmtId="177" fontId="4" fillId="0" borderId="11" xfId="1" applyNumberFormat="1" applyFont="1" applyFill="1" applyBorder="1" applyAlignment="1">
      <alignment horizontal="right" vertical="center"/>
    </xf>
    <xf numFmtId="177" fontId="4" fillId="0" borderId="0" xfId="1" applyNumberFormat="1" applyFont="1" applyFill="1" applyBorder="1" applyAlignment="1">
      <alignment horizontal="right" vertical="center"/>
    </xf>
    <xf numFmtId="0" fontId="10" fillId="0" borderId="0" xfId="0" applyFont="1" applyBorder="1" applyAlignment="1">
      <alignment horizontal="left" vertical="center"/>
    </xf>
    <xf numFmtId="49" fontId="10" fillId="0" borderId="0" xfId="0" applyNumberFormat="1" applyFont="1" applyBorder="1" applyAlignment="1">
      <alignment horizontal="distributed" vertical="center"/>
    </xf>
    <xf numFmtId="177" fontId="4" fillId="0" borderId="3" xfId="1" applyNumberFormat="1" applyFont="1" applyBorder="1" applyAlignment="1">
      <alignment horizontal="right" vertical="center"/>
    </xf>
    <xf numFmtId="177" fontId="4" fillId="0" borderId="0" xfId="1" applyNumberFormat="1" applyFont="1" applyAlignment="1">
      <alignment horizontal="right" vertical="center"/>
    </xf>
    <xf numFmtId="0" fontId="10" fillId="0" borderId="3" xfId="0" applyFont="1" applyBorder="1" applyAlignment="1">
      <alignment horizontal="left" vertical="center"/>
    </xf>
    <xf numFmtId="49" fontId="10" fillId="0" borderId="8" xfId="0" applyNumberFormat="1" applyFont="1" applyBorder="1" applyAlignment="1">
      <alignment horizontal="distributed" vertical="center"/>
    </xf>
    <xf numFmtId="177" fontId="4" fillId="0" borderId="0" xfId="1" applyNumberFormat="1" applyFont="1">
      <alignment vertical="center"/>
    </xf>
    <xf numFmtId="177" fontId="4" fillId="0" borderId="0" xfId="1" applyNumberFormat="1" applyFont="1" applyBorder="1">
      <alignment vertical="center"/>
    </xf>
    <xf numFmtId="177" fontId="4" fillId="0" borderId="0" xfId="0" applyNumberFormat="1" applyFont="1">
      <alignment vertical="center"/>
    </xf>
    <xf numFmtId="177" fontId="4" fillId="0" borderId="0" xfId="0" applyNumberFormat="1" applyFont="1" applyBorder="1">
      <alignment vertical="center"/>
    </xf>
    <xf numFmtId="177" fontId="4" fillId="0" borderId="0" xfId="1" applyNumberFormat="1" applyFont="1" applyBorder="1" applyAlignment="1">
      <alignment horizontal="right" vertical="center"/>
    </xf>
    <xf numFmtId="177" fontId="4" fillId="0" borderId="8" xfId="1" applyNumberFormat="1" applyFont="1" applyBorder="1" applyAlignment="1">
      <alignment horizontal="right" vertical="center"/>
    </xf>
    <xf numFmtId="38" fontId="4" fillId="0" borderId="0" xfId="0" applyNumberFormat="1" applyFont="1" applyBorder="1">
      <alignment vertical="center"/>
    </xf>
    <xf numFmtId="0" fontId="4" fillId="0" borderId="0" xfId="0" applyFont="1" applyBorder="1" applyAlignment="1">
      <alignment horizontal="left" vertical="center"/>
    </xf>
    <xf numFmtId="49" fontId="4" fillId="0" borderId="8" xfId="0" applyNumberFormat="1" applyFont="1" applyBorder="1" applyAlignment="1">
      <alignment horizontal="distributed" vertical="center"/>
    </xf>
    <xf numFmtId="0" fontId="10" fillId="0" borderId="1" xfId="0" applyFont="1" applyBorder="1" applyAlignment="1">
      <alignment horizontal="left" vertical="center"/>
    </xf>
    <xf numFmtId="49" fontId="10" fillId="0" borderId="1" xfId="0" applyNumberFormat="1" applyFont="1" applyBorder="1" applyAlignment="1">
      <alignment horizontal="distributed" vertical="center"/>
    </xf>
    <xf numFmtId="177" fontId="4" fillId="0" borderId="12" xfId="1" applyNumberFormat="1" applyFont="1" applyBorder="1" applyAlignment="1">
      <alignment horizontal="right" vertical="center"/>
    </xf>
    <xf numFmtId="177" fontId="4" fillId="0" borderId="1" xfId="1" applyNumberFormat="1" applyFont="1" applyBorder="1" applyAlignment="1">
      <alignment horizontal="right" vertical="center"/>
    </xf>
    <xf numFmtId="0" fontId="5" fillId="0" borderId="12" xfId="0" applyFont="1" applyBorder="1" applyAlignment="1">
      <alignment horizontal="left" vertical="center"/>
    </xf>
    <xf numFmtId="49" fontId="5" fillId="0" borderId="9" xfId="0" applyNumberFormat="1" applyFont="1" applyBorder="1" applyAlignment="1">
      <alignment horizontal="distributed" vertical="center"/>
    </xf>
    <xf numFmtId="177" fontId="5" fillId="0" borderId="12" xfId="0" applyNumberFormat="1" applyFont="1" applyBorder="1">
      <alignment vertical="center"/>
    </xf>
    <xf numFmtId="177" fontId="5" fillId="0" borderId="1" xfId="0" applyNumberFormat="1" applyFont="1" applyBorder="1">
      <alignment vertical="center"/>
    </xf>
    <xf numFmtId="49" fontId="11" fillId="0" borderId="0" xfId="0" applyNumberFormat="1" applyFont="1" applyAlignment="1">
      <alignment horizontal="center" vertical="center"/>
    </xf>
    <xf numFmtId="177" fontId="10" fillId="0" borderId="0" xfId="0" applyNumberFormat="1" applyFont="1" applyBorder="1">
      <alignment vertical="center"/>
    </xf>
    <xf numFmtId="49" fontId="2" fillId="0" borderId="0" xfId="0" applyNumberFormat="1" applyFont="1" applyFill="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xf>
    <xf numFmtId="3" fontId="10" fillId="0" borderId="0" xfId="0" applyNumberFormat="1" applyFont="1" applyFill="1" applyBorder="1" applyAlignment="1">
      <alignment horizontal="right" vertical="center"/>
    </xf>
    <xf numFmtId="38" fontId="10" fillId="0" borderId="0" xfId="1" applyFont="1" applyFill="1" applyBorder="1" applyAlignment="1">
      <alignment horizontal="right" vertical="center"/>
    </xf>
    <xf numFmtId="177" fontId="10" fillId="0" borderId="0" xfId="0" applyNumberFormat="1" applyFont="1" applyBorder="1" applyAlignment="1">
      <alignment horizontal="right" vertical="center"/>
    </xf>
    <xf numFmtId="3" fontId="10" fillId="0" borderId="0" xfId="0" applyNumberFormat="1" applyFont="1" applyBorder="1" applyAlignment="1">
      <alignment horizontal="right" vertical="center"/>
    </xf>
    <xf numFmtId="178" fontId="7" fillId="0" borderId="0" xfId="0" applyNumberFormat="1" applyFont="1" applyBorder="1" applyAlignment="1">
      <alignment horizontal="right" vertical="center"/>
    </xf>
    <xf numFmtId="38" fontId="4" fillId="3" borderId="0" xfId="1" applyFont="1" applyFill="1" applyBorder="1">
      <alignment vertical="center"/>
    </xf>
    <xf numFmtId="177" fontId="10" fillId="0" borderId="0" xfId="1" applyNumberFormat="1" applyFont="1" applyBorder="1" applyAlignment="1">
      <alignment horizontal="right" vertical="center"/>
    </xf>
    <xf numFmtId="38" fontId="10" fillId="0" borderId="0" xfId="1" applyFont="1" applyBorder="1" applyAlignment="1">
      <alignment horizontal="right" vertical="center"/>
    </xf>
    <xf numFmtId="0" fontId="10" fillId="0" borderId="0" xfId="0" applyFont="1" applyFill="1" applyBorder="1">
      <alignment vertical="center"/>
    </xf>
    <xf numFmtId="0" fontId="10" fillId="0" borderId="0" xfId="0" applyFont="1" applyBorder="1">
      <alignment vertical="center"/>
    </xf>
    <xf numFmtId="177" fontId="7" fillId="0" borderId="0" xfId="0" applyNumberFormat="1" applyFont="1" applyBorder="1" applyAlignment="1">
      <alignment horizontal="right" vertical="center"/>
    </xf>
    <xf numFmtId="177" fontId="10" fillId="0" borderId="0" xfId="1" applyNumberFormat="1" applyFont="1" applyFill="1" applyBorder="1" applyAlignment="1">
      <alignment horizontal="right" vertical="center"/>
    </xf>
    <xf numFmtId="38" fontId="4" fillId="0" borderId="0" xfId="1" applyFont="1" applyBorder="1">
      <alignment vertical="center"/>
    </xf>
    <xf numFmtId="38" fontId="10" fillId="0" borderId="0" xfId="1" applyFont="1" applyBorder="1">
      <alignment vertical="center"/>
    </xf>
    <xf numFmtId="0" fontId="14" fillId="0" borderId="0" xfId="0" applyFont="1" applyBorder="1" applyAlignment="1">
      <alignment horizontal="left" vertical="center"/>
    </xf>
    <xf numFmtId="49" fontId="14" fillId="0" borderId="0" xfId="0" applyNumberFormat="1" applyFont="1" applyBorder="1" applyAlignment="1">
      <alignment horizontal="distributed" vertical="center"/>
    </xf>
    <xf numFmtId="177" fontId="15" fillId="0" borderId="0" xfId="0" applyNumberFormat="1" applyFont="1" applyBorder="1">
      <alignment vertical="center"/>
    </xf>
    <xf numFmtId="0" fontId="7" fillId="0" borderId="0" xfId="0" applyNumberFormat="1" applyFont="1" applyBorder="1" applyAlignment="1">
      <alignment vertical="center"/>
    </xf>
    <xf numFmtId="0" fontId="7" fillId="0" borderId="0" xfId="0" applyNumberFormat="1" applyFont="1" applyFill="1" applyBorder="1" applyAlignment="1">
      <alignment vertical="center"/>
    </xf>
    <xf numFmtId="0" fontId="4" fillId="0" borderId="0" xfId="0" applyNumberFormat="1" applyFont="1" applyAlignment="1">
      <alignment vertical="center"/>
    </xf>
    <xf numFmtId="0" fontId="2" fillId="0" borderId="0" xfId="0" applyFont="1" applyFill="1" applyBorder="1" applyAlignment="1">
      <alignment vertical="center"/>
    </xf>
    <xf numFmtId="38" fontId="10" fillId="0" borderId="0" xfId="1" applyFont="1" applyBorder="1" applyAlignment="1">
      <alignment horizontal="center" vertical="center"/>
    </xf>
    <xf numFmtId="177" fontId="14" fillId="0" borderId="0" xfId="0" applyNumberFormat="1" applyFont="1" applyBorder="1">
      <alignment vertical="center"/>
    </xf>
    <xf numFmtId="0" fontId="4" fillId="0" borderId="0" xfId="0" applyNumberFormat="1" applyFont="1" applyBorder="1" applyAlignment="1">
      <alignment vertical="center"/>
    </xf>
    <xf numFmtId="0" fontId="13" fillId="0" borderId="0" xfId="0" applyFont="1" applyAlignment="1">
      <alignment horizontal="center" vertical="center"/>
    </xf>
    <xf numFmtId="0" fontId="13" fillId="0" borderId="0" xfId="0" applyFont="1" applyFill="1" applyAlignment="1">
      <alignment horizontal="center" vertical="center"/>
    </xf>
    <xf numFmtId="0" fontId="2" fillId="0" borderId="0" xfId="0" applyFont="1" applyAlignment="1">
      <alignment horizontal="center" vertical="center"/>
    </xf>
    <xf numFmtId="0" fontId="16" fillId="0" borderId="0" xfId="0" applyFont="1">
      <alignment vertical="center"/>
    </xf>
    <xf numFmtId="0" fontId="4" fillId="0" borderId="4"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horizontal="center" vertical="center"/>
    </xf>
    <xf numFmtId="0" fontId="5" fillId="0" borderId="0" xfId="0" applyFont="1" applyAlignment="1">
      <alignment horizontal="distributed" vertical="center"/>
    </xf>
    <xf numFmtId="38" fontId="5" fillId="0" borderId="13" xfId="1" applyFont="1" applyFill="1" applyBorder="1" applyAlignment="1">
      <alignment horizontal="right" vertical="center"/>
    </xf>
    <xf numFmtId="38" fontId="4" fillId="0" borderId="27" xfId="1" applyFont="1" applyFill="1" applyBorder="1" applyAlignment="1">
      <alignment horizontal="distributed" vertical="center" shrinkToFit="1"/>
    </xf>
    <xf numFmtId="38" fontId="4" fillId="0" borderId="11" xfId="1" applyFont="1" applyFill="1" applyBorder="1" applyAlignment="1">
      <alignment horizontal="right" vertical="center" shrinkToFit="1"/>
    </xf>
    <xf numFmtId="38" fontId="4" fillId="0" borderId="0" xfId="1" applyFont="1" applyAlignment="1">
      <alignment horizontal="right" vertical="center"/>
    </xf>
    <xf numFmtId="38" fontId="4" fillId="0" borderId="0" xfId="0" applyNumberFormat="1" applyFont="1">
      <alignment vertical="center"/>
    </xf>
    <xf numFmtId="0" fontId="4" fillId="0" borderId="0" xfId="0" applyFont="1" applyAlignment="1">
      <alignment horizontal="distributed" vertical="center"/>
    </xf>
    <xf numFmtId="38" fontId="4" fillId="0" borderId="3" xfId="1" applyFont="1" applyFill="1" applyBorder="1" applyAlignment="1">
      <alignment vertical="center" shrinkToFit="1"/>
    </xf>
    <xf numFmtId="38" fontId="4" fillId="0" borderId="0" xfId="1" applyFont="1" applyFill="1" applyBorder="1">
      <alignment vertical="center"/>
    </xf>
    <xf numFmtId="38" fontId="4" fillId="0" borderId="28" xfId="1" applyFont="1" applyBorder="1" applyAlignment="1">
      <alignment horizontal="distributed" vertical="center"/>
    </xf>
    <xf numFmtId="38" fontId="4" fillId="0" borderId="0"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Border="1" applyAlignment="1">
      <alignment horizontal="distributed" vertical="center"/>
    </xf>
    <xf numFmtId="38" fontId="4" fillId="0" borderId="0" xfId="1" applyFont="1" applyFill="1" applyBorder="1" applyAlignment="1">
      <alignment vertical="center" shrinkToFit="1"/>
    </xf>
    <xf numFmtId="38" fontId="4" fillId="0" borderId="0" xfId="1" applyFont="1">
      <alignment vertical="center"/>
    </xf>
    <xf numFmtId="0" fontId="4" fillId="0" borderId="0" xfId="0" applyFont="1" applyFill="1" applyAlignment="1">
      <alignment horizontal="distributed" vertical="center"/>
    </xf>
    <xf numFmtId="38" fontId="4" fillId="0" borderId="28" xfId="1" applyFont="1" applyFill="1" applyBorder="1" applyAlignment="1">
      <alignment horizontal="distributed" vertical="center"/>
    </xf>
    <xf numFmtId="38" fontId="4" fillId="0" borderId="0" xfId="1" applyFont="1" applyFill="1" applyAlignment="1">
      <alignment horizontal="right" vertical="center"/>
    </xf>
    <xf numFmtId="38" fontId="4" fillId="0" borderId="28" xfId="1" applyFont="1" applyBorder="1" applyAlignment="1">
      <alignment horizontal="distributed" vertical="distributed"/>
    </xf>
    <xf numFmtId="178" fontId="4" fillId="0" borderId="0" xfId="0" applyNumberFormat="1" applyFont="1">
      <alignment vertical="center"/>
    </xf>
    <xf numFmtId="38" fontId="16" fillId="0" borderId="28" xfId="1" applyFont="1" applyBorder="1" applyAlignment="1">
      <alignment horizontal="distributed" vertical="center"/>
    </xf>
    <xf numFmtId="38" fontId="4" fillId="0" borderId="29" xfId="1" applyFont="1" applyBorder="1" applyAlignment="1">
      <alignment horizontal="distributed" vertical="center"/>
    </xf>
    <xf numFmtId="38" fontId="4" fillId="0" borderId="12" xfId="1" applyFont="1" applyFill="1" applyBorder="1" applyAlignment="1">
      <alignment vertical="center" shrinkToFit="1"/>
    </xf>
    <xf numFmtId="38" fontId="4" fillId="0" borderId="1" xfId="1" applyFont="1" applyFill="1" applyBorder="1">
      <alignment vertical="center"/>
    </xf>
    <xf numFmtId="0" fontId="4" fillId="0" borderId="30" xfId="0" applyFont="1" applyBorder="1">
      <alignment vertical="center"/>
    </xf>
    <xf numFmtId="0" fontId="4" fillId="0" borderId="12" xfId="0" applyFont="1" applyBorder="1">
      <alignment vertical="center"/>
    </xf>
    <xf numFmtId="0" fontId="4" fillId="0" borderId="0" xfId="0" applyFont="1" applyFill="1">
      <alignment vertical="center"/>
    </xf>
    <xf numFmtId="38" fontId="13" fillId="0" borderId="0" xfId="1" applyFont="1" applyBorder="1" applyAlignment="1">
      <alignment horizontal="left" vertical="center"/>
    </xf>
    <xf numFmtId="38" fontId="13" fillId="0" borderId="0" xfId="1" applyFont="1" applyAlignment="1">
      <alignment horizontal="left" vertical="center"/>
    </xf>
    <xf numFmtId="0" fontId="13" fillId="0" borderId="0" xfId="0" applyFont="1" applyBorder="1" applyAlignment="1">
      <alignment horizontal="left" vertical="center"/>
    </xf>
    <xf numFmtId="0" fontId="4" fillId="0" borderId="0" xfId="0" applyFont="1" applyFill="1" applyBorder="1">
      <alignment vertical="center"/>
    </xf>
    <xf numFmtId="0" fontId="16" fillId="0" borderId="0" xfId="0" applyFont="1" applyBorder="1">
      <alignment vertical="center"/>
    </xf>
    <xf numFmtId="38" fontId="4" fillId="0" borderId="0" xfId="0" applyNumberFormat="1" applyFont="1" applyFill="1" applyBorder="1">
      <alignment vertical="center"/>
    </xf>
    <xf numFmtId="38" fontId="4" fillId="0" borderId="0" xfId="0" applyNumberFormat="1" applyFont="1" applyFill="1" applyBorder="1" applyAlignment="1">
      <alignment vertical="center"/>
    </xf>
    <xf numFmtId="0" fontId="4" fillId="0" borderId="0" xfId="0" applyFont="1" applyFill="1" applyBorder="1" applyAlignment="1">
      <alignment horizontal="center" vertical="center"/>
    </xf>
    <xf numFmtId="0" fontId="13" fillId="0" borderId="0" xfId="0" applyFont="1" applyBorder="1" applyAlignment="1">
      <alignment horizontal="distributed" vertical="center"/>
    </xf>
    <xf numFmtId="178" fontId="13" fillId="0" borderId="0" xfId="0" applyNumberFormat="1" applyFont="1" applyBorder="1">
      <alignment vertical="center"/>
    </xf>
    <xf numFmtId="178" fontId="13" fillId="0" borderId="0" xfId="0" applyNumberFormat="1" applyFont="1" applyFill="1" applyBorder="1">
      <alignment vertical="center"/>
    </xf>
    <xf numFmtId="0" fontId="16" fillId="0" borderId="0" xfId="0" applyNumberFormat="1" applyFont="1" applyFill="1" applyBorder="1" applyAlignment="1">
      <alignment vertical="center"/>
    </xf>
    <xf numFmtId="49" fontId="16" fillId="0" borderId="0" xfId="0" applyNumberFormat="1" applyFont="1" applyFill="1">
      <alignment vertical="center"/>
    </xf>
    <xf numFmtId="178" fontId="4" fillId="0" borderId="0" xfId="0" applyNumberFormat="1" applyFont="1" applyFill="1" applyBorder="1">
      <alignment vertical="center"/>
    </xf>
    <xf numFmtId="38" fontId="16" fillId="0" borderId="0" xfId="1" applyFont="1" applyFill="1" applyBorder="1" applyAlignment="1">
      <alignment vertical="center"/>
    </xf>
    <xf numFmtId="0" fontId="4" fillId="0" borderId="0" xfId="0" applyFont="1" applyFill="1" applyBorder="1" applyAlignment="1">
      <alignment vertical="center"/>
    </xf>
    <xf numFmtId="0" fontId="17" fillId="0" borderId="0" xfId="0" applyFont="1" applyBorder="1">
      <alignment vertical="center"/>
    </xf>
    <xf numFmtId="38" fontId="16" fillId="0" borderId="0" xfId="0" applyNumberFormat="1" applyFont="1" applyFill="1" applyBorder="1" applyAlignment="1">
      <alignment vertical="center"/>
    </xf>
    <xf numFmtId="179" fontId="16" fillId="0" borderId="0" xfId="0" applyNumberFormat="1" applyFont="1" applyFill="1" applyBorder="1" applyAlignment="1">
      <alignment vertical="center"/>
    </xf>
    <xf numFmtId="180" fontId="16" fillId="0" borderId="0" xfId="0" applyNumberFormat="1" applyFont="1" applyFill="1" applyBorder="1" applyAlignment="1">
      <alignment vertical="center"/>
    </xf>
    <xf numFmtId="0" fontId="16" fillId="0" borderId="0" xfId="0" applyFont="1" applyFill="1">
      <alignment vertical="center"/>
    </xf>
    <xf numFmtId="178" fontId="4" fillId="0" borderId="0" xfId="0" applyNumberFormat="1" applyFont="1" applyBorder="1">
      <alignment vertical="center"/>
    </xf>
    <xf numFmtId="0" fontId="13" fillId="0" borderId="0" xfId="0" applyFont="1" applyAlignment="1">
      <alignment horizontal="distributed" vertical="center"/>
    </xf>
    <xf numFmtId="0" fontId="7" fillId="0" borderId="0" xfId="0" applyFont="1">
      <alignment vertical="center"/>
    </xf>
    <xf numFmtId="0" fontId="4" fillId="0" borderId="1" xfId="0" applyFont="1" applyBorder="1" applyAlignment="1">
      <alignment horizontal="left" vertical="center"/>
    </xf>
    <xf numFmtId="38" fontId="13" fillId="0" borderId="1" xfId="0" applyNumberFormat="1" applyFont="1" applyBorder="1" applyAlignment="1">
      <alignment horizontal="left" vertical="center"/>
    </xf>
    <xf numFmtId="0" fontId="13" fillId="0" borderId="1" xfId="0" applyFont="1" applyBorder="1" applyAlignment="1">
      <alignment horizontal="left" vertical="center"/>
    </xf>
    <xf numFmtId="0" fontId="7" fillId="0" borderId="1" xfId="0" applyFont="1" applyBorder="1">
      <alignment vertical="center"/>
    </xf>
    <xf numFmtId="0" fontId="4" fillId="0" borderId="1" xfId="0" applyFont="1" applyBorder="1" applyAlignment="1">
      <alignment horizontal="right" vertical="center"/>
    </xf>
    <xf numFmtId="0" fontId="0" fillId="0" borderId="1" xfId="0" applyBorder="1" applyAlignment="1">
      <alignment vertical="center"/>
    </xf>
    <xf numFmtId="0" fontId="4" fillId="0" borderId="5" xfId="0" applyFont="1" applyFill="1" applyBorder="1" applyAlignment="1">
      <alignment horizontal="center" vertical="center"/>
    </xf>
    <xf numFmtId="0" fontId="4" fillId="0" borderId="2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lignment vertical="center"/>
    </xf>
    <xf numFmtId="178" fontId="5" fillId="0" borderId="0" xfId="0" applyNumberFormat="1" applyFont="1" applyBorder="1" applyAlignment="1">
      <alignment horizontal="righ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0" borderId="3" xfId="0" applyFont="1" applyBorder="1">
      <alignment vertical="center"/>
    </xf>
    <xf numFmtId="0" fontId="4" fillId="0" borderId="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38" fontId="5" fillId="0" borderId="12" xfId="1" applyFont="1" applyBorder="1" applyAlignment="1">
      <alignment horizontal="right" vertical="center"/>
    </xf>
    <xf numFmtId="38" fontId="5" fillId="0" borderId="1" xfId="1" applyFont="1" applyBorder="1" applyAlignment="1">
      <alignment horizontal="right" vertical="center"/>
    </xf>
    <xf numFmtId="0" fontId="4" fillId="0" borderId="21" xfId="0" applyFont="1" applyBorder="1" applyAlignment="1">
      <alignment vertical="center"/>
    </xf>
    <xf numFmtId="0" fontId="8" fillId="0" borderId="0" xfId="0" applyFont="1" applyBorder="1" applyAlignment="1">
      <alignment horizontal="center" vertical="center"/>
    </xf>
    <xf numFmtId="0" fontId="4" fillId="0" borderId="0" xfId="0" applyFont="1" applyAlignment="1">
      <alignment horizontal="left" vertical="center"/>
    </xf>
    <xf numFmtId="0" fontId="7" fillId="0" borderId="0" xfId="0" applyFont="1" applyFill="1">
      <alignment vertical="center"/>
    </xf>
    <xf numFmtId="0" fontId="2" fillId="2" borderId="0" xfId="0" applyFont="1" applyFill="1" applyAlignment="1">
      <alignment horizontal="left" vertical="center"/>
    </xf>
    <xf numFmtId="0" fontId="2" fillId="0" borderId="0" xfId="0" applyFont="1" applyBorder="1" applyAlignment="1">
      <alignment horizontal="center" vertical="center"/>
    </xf>
    <xf numFmtId="0" fontId="0" fillId="0" borderId="0" xfId="0"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0" xfId="0" applyFont="1" applyBorder="1" applyAlignment="1">
      <alignment vertical="center" wrapText="1"/>
    </xf>
    <xf numFmtId="177" fontId="18" fillId="0" borderId="0" xfId="0" applyNumberFormat="1" applyFont="1" applyFill="1" applyBorder="1" applyAlignment="1">
      <alignment vertical="center"/>
    </xf>
    <xf numFmtId="177" fontId="18" fillId="0" borderId="0" xfId="0" applyNumberFormat="1" applyFont="1" applyFill="1" applyBorder="1" applyAlignment="1">
      <alignment horizontal="right" vertical="center"/>
    </xf>
    <xf numFmtId="0" fontId="4" fillId="0" borderId="3" xfId="0" applyFont="1" applyFill="1" applyBorder="1" applyAlignment="1">
      <alignment horizontal="left" vertical="center"/>
    </xf>
    <xf numFmtId="49" fontId="4" fillId="0" borderId="8" xfId="0" applyNumberFormat="1" applyFont="1" applyFill="1" applyBorder="1" applyAlignment="1">
      <alignment horizontal="distributed" vertical="center"/>
    </xf>
    <xf numFmtId="177" fontId="4" fillId="0" borderId="0" xfId="0" applyNumberFormat="1" applyFont="1" applyBorder="1" applyAlignment="1">
      <alignment vertical="center"/>
    </xf>
    <xf numFmtId="177" fontId="4" fillId="0" borderId="0" xfId="0" applyNumberFormat="1" applyFont="1" applyFill="1" applyBorder="1" applyAlignment="1">
      <alignment vertical="center"/>
    </xf>
    <xf numFmtId="0" fontId="4" fillId="0" borderId="8" xfId="0" applyFont="1" applyBorder="1" applyAlignment="1">
      <alignment horizontal="center"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5" fillId="0" borderId="3" xfId="0" applyFont="1" applyFill="1" applyBorder="1" applyAlignment="1">
      <alignment horizontal="left" vertical="center"/>
    </xf>
    <xf numFmtId="49" fontId="5" fillId="0" borderId="8" xfId="0" applyNumberFormat="1" applyFont="1" applyFill="1" applyBorder="1" applyAlignment="1">
      <alignment horizontal="distributed" vertical="center"/>
    </xf>
    <xf numFmtId="177" fontId="5" fillId="0" borderId="0" xfId="0" applyNumberFormat="1" applyFont="1" applyFill="1" applyBorder="1" applyAlignment="1">
      <alignment vertical="center"/>
    </xf>
    <xf numFmtId="177" fontId="19" fillId="0" borderId="3" xfId="0" applyNumberFormat="1" applyFont="1" applyFill="1" applyBorder="1" applyAlignment="1">
      <alignment vertical="center"/>
    </xf>
    <xf numFmtId="177" fontId="19" fillId="0" borderId="8" xfId="0" applyNumberFormat="1" applyFont="1" applyFill="1" applyBorder="1" applyAlignment="1">
      <alignment vertical="center"/>
    </xf>
    <xf numFmtId="177" fontId="19" fillId="0" borderId="0" xfId="0" applyNumberFormat="1" applyFont="1" applyFill="1" applyBorder="1" applyAlignment="1">
      <alignment vertical="center"/>
    </xf>
    <xf numFmtId="177" fontId="4" fillId="0" borderId="0" xfId="1" applyNumberFormat="1" applyFont="1" applyFill="1" applyBorder="1">
      <alignment vertical="center"/>
    </xf>
    <xf numFmtId="38" fontId="18" fillId="0" borderId="0" xfId="2" applyFont="1" applyFill="1" applyAlignment="1">
      <alignment vertical="center"/>
    </xf>
    <xf numFmtId="38" fontId="19" fillId="0" borderId="3" xfId="2" applyFont="1" applyFill="1" applyBorder="1" applyAlignment="1">
      <alignment vertical="center"/>
    </xf>
    <xf numFmtId="38" fontId="19" fillId="0" borderId="8" xfId="2" applyFont="1" applyFill="1" applyBorder="1" applyAlignment="1">
      <alignment vertical="center"/>
    </xf>
    <xf numFmtId="38" fontId="19" fillId="0" borderId="0" xfId="2" applyFont="1" applyFill="1" applyAlignment="1">
      <alignment vertical="center"/>
    </xf>
    <xf numFmtId="177" fontId="4" fillId="0" borderId="3" xfId="1" applyNumberFormat="1" applyFont="1" applyFill="1" applyBorder="1">
      <alignment vertical="center"/>
    </xf>
    <xf numFmtId="177" fontId="4" fillId="0" borderId="8" xfId="1" applyNumberFormat="1" applyFont="1" applyFill="1" applyBorder="1">
      <alignment vertical="center"/>
    </xf>
    <xf numFmtId="0" fontId="4" fillId="0" borderId="0" xfId="0" applyFont="1" applyFill="1" applyBorder="1" applyAlignment="1">
      <alignment horizontal="left" vertical="center"/>
    </xf>
    <xf numFmtId="177" fontId="5" fillId="0" borderId="0" xfId="1" applyNumberFormat="1" applyFont="1" applyFill="1" applyBorder="1">
      <alignment vertical="center"/>
    </xf>
    <xf numFmtId="177" fontId="19" fillId="0" borderId="12" xfId="0" applyNumberFormat="1" applyFont="1" applyFill="1" applyBorder="1" applyAlignment="1">
      <alignment vertical="center"/>
    </xf>
    <xf numFmtId="177" fontId="19" fillId="0" borderId="9" xfId="0" applyNumberFormat="1" applyFont="1" applyFill="1" applyBorder="1" applyAlignment="1">
      <alignment vertical="center"/>
    </xf>
    <xf numFmtId="177" fontId="19" fillId="0" borderId="1" xfId="0" applyNumberFormat="1" applyFont="1" applyFill="1" applyBorder="1" applyAlignment="1">
      <alignment vertical="center"/>
    </xf>
    <xf numFmtId="0" fontId="4" fillId="0" borderId="21" xfId="0" applyFont="1" applyBorder="1" applyAlignment="1">
      <alignment horizontal="left" vertical="center"/>
    </xf>
    <xf numFmtId="0" fontId="18"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vertical="center"/>
    </xf>
    <xf numFmtId="181" fontId="4" fillId="0" borderId="0" xfId="0" applyNumberFormat="1" applyFont="1" applyBorder="1" applyAlignment="1">
      <alignment vertical="center"/>
    </xf>
    <xf numFmtId="0" fontId="0" fillId="0" borderId="0" xfId="0" applyBorder="1" applyAlignment="1">
      <alignment vertical="center"/>
    </xf>
    <xf numFmtId="49" fontId="4" fillId="0" borderId="0" xfId="0" applyNumberFormat="1" applyFont="1" applyFill="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4" fillId="0" borderId="1" xfId="0" applyFont="1" applyBorder="1" applyAlignment="1"/>
    <xf numFmtId="0" fontId="4" fillId="0" borderId="3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vertical="center"/>
    </xf>
    <xf numFmtId="177" fontId="4" fillId="0" borderId="3"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0" fontId="18" fillId="0" borderId="0" xfId="0" applyFont="1" applyBorder="1" applyAlignment="1">
      <alignment vertical="center"/>
    </xf>
    <xf numFmtId="0" fontId="5" fillId="0" borderId="0" xfId="0" applyFont="1" applyBorder="1" applyAlignment="1">
      <alignment vertical="center"/>
    </xf>
    <xf numFmtId="177" fontId="5" fillId="0" borderId="3"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20" fillId="0" borderId="0" xfId="0" applyFont="1">
      <alignment vertical="center"/>
    </xf>
    <xf numFmtId="49" fontId="4"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177" fontId="4" fillId="0" borderId="0" xfId="2" applyNumberFormat="1" applyFont="1" applyFill="1" applyBorder="1" applyAlignment="1">
      <alignment horizontal="right" vertical="center"/>
    </xf>
    <xf numFmtId="0" fontId="4" fillId="0" borderId="1" xfId="0" applyFont="1" applyFill="1" applyBorder="1" applyAlignment="1">
      <alignment horizontal="center" vertical="center"/>
    </xf>
    <xf numFmtId="177" fontId="4" fillId="0" borderId="12"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0" fontId="4" fillId="0" borderId="31" xfId="0" applyFont="1" applyBorder="1" applyAlignment="1">
      <alignment horizontal="center" vertical="center"/>
    </xf>
    <xf numFmtId="0" fontId="4" fillId="0" borderId="1" xfId="0" applyFont="1" applyFill="1" applyBorder="1" applyAlignment="1"/>
    <xf numFmtId="0" fontId="4" fillId="0" borderId="0" xfId="0" applyFont="1" applyFill="1" applyBorder="1" applyAlignment="1"/>
    <xf numFmtId="0" fontId="4" fillId="0" borderId="2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0" xfId="0" applyFont="1" applyFill="1" applyBorder="1" applyAlignment="1">
      <alignment horizontal="center" vertical="center" wrapText="1" shrinkToFit="1"/>
    </xf>
    <xf numFmtId="0" fontId="4" fillId="0" borderId="6" xfId="0" applyFont="1" applyFill="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4" fillId="0" borderId="4" xfId="0" applyFont="1" applyFill="1" applyBorder="1" applyAlignment="1">
      <alignment horizontal="center" vertical="center" wrapText="1" shrinkToFit="1"/>
    </xf>
    <xf numFmtId="0" fontId="0" fillId="0" borderId="22" xfId="0" applyBorder="1" applyAlignment="1">
      <alignment horizontal="center" vertical="center"/>
    </xf>
    <xf numFmtId="177" fontId="4" fillId="0" borderId="3" xfId="2" applyNumberFormat="1" applyFont="1" applyFill="1" applyBorder="1" applyAlignment="1">
      <alignment horizontal="right" vertical="center"/>
    </xf>
    <xf numFmtId="177" fontId="4" fillId="0" borderId="0" xfId="2" applyNumberFormat="1" applyFont="1" applyFill="1" applyBorder="1" applyAlignment="1">
      <alignment vertical="center"/>
    </xf>
    <xf numFmtId="177" fontId="5" fillId="0" borderId="0" xfId="2" applyNumberFormat="1" applyFont="1" applyFill="1" applyBorder="1" applyAlignment="1">
      <alignment vertical="center"/>
    </xf>
    <xf numFmtId="177" fontId="5" fillId="0" borderId="3" xfId="2" applyNumberFormat="1" applyFont="1" applyFill="1" applyBorder="1" applyAlignment="1">
      <alignment horizontal="right" vertical="center"/>
    </xf>
    <xf numFmtId="177" fontId="5" fillId="0" borderId="0" xfId="2" applyNumberFormat="1" applyFont="1" applyFill="1" applyBorder="1" applyAlignment="1">
      <alignment horizontal="right" vertical="center"/>
    </xf>
    <xf numFmtId="49" fontId="4" fillId="0" borderId="0" xfId="0" applyNumberFormat="1" applyFont="1" applyBorder="1" applyAlignment="1">
      <alignment horizontal="left" vertical="center"/>
    </xf>
    <xf numFmtId="177" fontId="4" fillId="0" borderId="0" xfId="0" applyNumberFormat="1" applyFont="1" applyFill="1" applyBorder="1" applyAlignment="1"/>
    <xf numFmtId="177" fontId="4" fillId="0" borderId="12" xfId="2" applyNumberFormat="1" applyFont="1" applyFill="1" applyBorder="1" applyAlignment="1">
      <alignment horizontal="right" vertical="center"/>
    </xf>
    <xf numFmtId="177" fontId="4" fillId="0" borderId="1" xfId="2" applyNumberFormat="1" applyFont="1" applyFill="1" applyBorder="1" applyAlignment="1">
      <alignment horizontal="right" vertical="center"/>
    </xf>
    <xf numFmtId="0" fontId="4" fillId="0" borderId="0" xfId="0" applyFont="1" applyAlignment="1"/>
    <xf numFmtId="0" fontId="16" fillId="0" borderId="0" xfId="0" applyFont="1" applyAlignment="1"/>
    <xf numFmtId="0" fontId="0" fillId="0" borderId="0" xfId="0" applyAlignment="1"/>
    <xf numFmtId="0" fontId="21" fillId="0" borderId="0" xfId="0" applyFont="1" applyFill="1" applyAlignment="1">
      <alignment vertical="center"/>
    </xf>
    <xf numFmtId="0" fontId="22" fillId="0" borderId="0" xfId="0" applyFont="1" applyFill="1">
      <alignment vertical="center"/>
    </xf>
    <xf numFmtId="0" fontId="18" fillId="0" borderId="1" xfId="0" applyFont="1" applyFill="1" applyBorder="1" applyAlignment="1">
      <alignment horizontal="left" vertical="center"/>
    </xf>
    <xf numFmtId="0" fontId="22" fillId="0" borderId="1" xfId="0" applyFont="1" applyFill="1" applyBorder="1">
      <alignment vertical="center"/>
    </xf>
    <xf numFmtId="0" fontId="18" fillId="0" borderId="0" xfId="0" applyFont="1" applyFill="1" applyBorder="1" applyAlignment="1">
      <alignment horizontal="right" vertical="center"/>
    </xf>
    <xf numFmtId="0" fontId="22" fillId="0" borderId="0" xfId="0" applyFont="1" applyFill="1" applyAlignment="1">
      <alignment horizontal="right" vertical="center"/>
    </xf>
    <xf numFmtId="0" fontId="18" fillId="0" borderId="0" xfId="0" applyFont="1" applyBorder="1" applyAlignment="1">
      <alignment horizontal="right"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16" xfId="0" applyFont="1" applyFill="1" applyBorder="1" applyAlignment="1">
      <alignment horizontal="center" vertical="center"/>
    </xf>
    <xf numFmtId="0" fontId="23" fillId="0" borderId="16"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16"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18" fillId="0" borderId="0" xfId="0" applyFont="1">
      <alignment vertical="center"/>
    </xf>
    <xf numFmtId="0" fontId="18" fillId="0" borderId="0" xfId="0" applyFont="1" applyBorder="1">
      <alignment vertical="center"/>
    </xf>
    <xf numFmtId="0" fontId="18" fillId="0" borderId="0" xfId="0" applyFont="1" applyFill="1" applyBorder="1" applyAlignment="1">
      <alignment vertical="center"/>
    </xf>
    <xf numFmtId="0" fontId="18" fillId="0" borderId="8" xfId="0" applyFont="1" applyFill="1" applyBorder="1" applyAlignment="1">
      <alignment vertical="center"/>
    </xf>
    <xf numFmtId="177" fontId="18" fillId="0" borderId="3" xfId="2" applyNumberFormat="1" applyFont="1" applyFill="1" applyBorder="1" applyAlignment="1">
      <alignment horizontal="right" vertical="center"/>
    </xf>
    <xf numFmtId="177" fontId="18" fillId="0" borderId="0" xfId="2" applyNumberFormat="1" applyFont="1" applyFill="1" applyBorder="1" applyAlignment="1">
      <alignment horizontal="right" vertical="center"/>
    </xf>
    <xf numFmtId="177" fontId="18" fillId="0" borderId="0" xfId="2" applyNumberFormat="1" applyFont="1" applyFill="1" applyBorder="1" applyAlignment="1">
      <alignment horizontal="right" vertical="center"/>
    </xf>
    <xf numFmtId="177" fontId="18" fillId="0" borderId="0" xfId="2" applyNumberFormat="1" applyFont="1" applyFill="1" applyBorder="1" applyAlignment="1">
      <alignment horizontal="right" vertical="center" shrinkToFit="1"/>
    </xf>
    <xf numFmtId="0" fontId="24" fillId="0" borderId="0" xfId="0" applyFont="1" applyBorder="1" applyAlignment="1">
      <alignment horizontal="right" vertical="center"/>
    </xf>
    <xf numFmtId="177" fontId="18" fillId="0" borderId="0" xfId="0" applyNumberFormat="1" applyFont="1" applyBorder="1">
      <alignment vertical="center"/>
    </xf>
    <xf numFmtId="177" fontId="18" fillId="0" borderId="3" xfId="2" applyNumberFormat="1" applyFont="1" applyFill="1" applyBorder="1" applyAlignment="1">
      <alignment horizontal="right" vertical="center" shrinkToFit="1"/>
    </xf>
    <xf numFmtId="0" fontId="25" fillId="0" borderId="1" xfId="0" applyFont="1" applyFill="1" applyBorder="1" applyAlignment="1">
      <alignment vertical="center"/>
    </xf>
    <xf numFmtId="0" fontId="25" fillId="0" borderId="9" xfId="0" applyFont="1" applyFill="1" applyBorder="1" applyAlignment="1">
      <alignment vertical="center"/>
    </xf>
    <xf numFmtId="177" fontId="25" fillId="0" borderId="12" xfId="2" applyNumberFormat="1" applyFont="1" applyFill="1" applyBorder="1" applyAlignment="1">
      <alignment horizontal="right" vertical="center" shrinkToFit="1"/>
    </xf>
    <xf numFmtId="177" fontId="25" fillId="0" borderId="1" xfId="2" applyNumberFormat="1" applyFont="1" applyFill="1" applyBorder="1" applyAlignment="1">
      <alignment horizontal="right" vertical="center"/>
    </xf>
    <xf numFmtId="177" fontId="25" fillId="0" borderId="1" xfId="2" applyNumberFormat="1" applyFont="1" applyFill="1" applyBorder="1" applyAlignment="1">
      <alignment horizontal="right" vertical="center"/>
    </xf>
    <xf numFmtId="177" fontId="25" fillId="0" borderId="1" xfId="2" applyNumberFormat="1" applyFont="1" applyFill="1" applyBorder="1" applyAlignment="1">
      <alignment horizontal="right" vertical="center" shrinkToFit="1"/>
    </xf>
    <xf numFmtId="177" fontId="22" fillId="0" borderId="0" xfId="0" applyNumberFormat="1" applyFont="1" applyFill="1">
      <alignment vertical="center"/>
    </xf>
    <xf numFmtId="0" fontId="22" fillId="0" borderId="0" xfId="0" applyFont="1">
      <alignment vertical="center"/>
    </xf>
    <xf numFmtId="0" fontId="22" fillId="0" borderId="0" xfId="0" applyFont="1" applyFill="1" applyAlignment="1">
      <alignment vertical="center"/>
    </xf>
    <xf numFmtId="0" fontId="21" fillId="0" borderId="0" xfId="0" applyFont="1" applyFill="1" applyAlignment="1">
      <alignment horizontal="center" vertical="center"/>
    </xf>
    <xf numFmtId="0" fontId="18" fillId="0" borderId="1" xfId="0" applyFont="1" applyFill="1" applyBorder="1">
      <alignment vertical="center"/>
    </xf>
    <xf numFmtId="0" fontId="18" fillId="0" borderId="0" xfId="0" applyFont="1" applyFill="1">
      <alignment vertical="center"/>
    </xf>
    <xf numFmtId="0" fontId="18" fillId="0" borderId="1" xfId="0" applyFont="1" applyFill="1" applyBorder="1" applyAlignment="1">
      <alignment vertical="center"/>
    </xf>
    <xf numFmtId="0" fontId="18" fillId="0" borderId="1" xfId="0" applyFont="1" applyFill="1" applyBorder="1" applyAlignment="1">
      <alignment horizontal="right" vertical="center"/>
    </xf>
    <xf numFmtId="0" fontId="18" fillId="0" borderId="21"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25" xfId="0" applyFont="1" applyFill="1" applyBorder="1" applyAlignment="1">
      <alignment horizontal="center" vertical="center"/>
    </xf>
    <xf numFmtId="0" fontId="22" fillId="0" borderId="0" xfId="0" applyFont="1" applyAlignment="1">
      <alignment horizontal="right" vertical="center"/>
    </xf>
    <xf numFmtId="0" fontId="25" fillId="0" borderId="13" xfId="0" applyFont="1" applyFill="1" applyBorder="1" applyAlignment="1">
      <alignment horizontal="distributed" vertical="center"/>
    </xf>
    <xf numFmtId="0" fontId="25" fillId="0" borderId="14" xfId="0" applyFont="1" applyFill="1" applyBorder="1" applyAlignment="1">
      <alignment horizontal="distributed" vertical="center"/>
    </xf>
    <xf numFmtId="38" fontId="25" fillId="0" borderId="11" xfId="1" applyFont="1" applyFill="1" applyBorder="1" applyAlignment="1">
      <alignment horizontal="right" vertical="center"/>
    </xf>
    <xf numFmtId="38" fontId="25" fillId="0" borderId="13" xfId="1" applyFont="1" applyFill="1" applyBorder="1" applyAlignment="1">
      <alignment horizontal="right" vertical="center"/>
    </xf>
    <xf numFmtId="38" fontId="25" fillId="0" borderId="13" xfId="1" applyFont="1" applyFill="1" applyBorder="1" applyAlignment="1">
      <alignment horizontal="center" vertical="center"/>
    </xf>
    <xf numFmtId="40" fontId="25" fillId="0" borderId="13" xfId="1" applyNumberFormat="1" applyFont="1" applyFill="1" applyBorder="1" applyAlignment="1">
      <alignment horizontal="center" vertical="center"/>
    </xf>
    <xf numFmtId="182" fontId="25" fillId="0" borderId="13" xfId="1" applyNumberFormat="1" applyFont="1" applyFill="1" applyBorder="1" applyAlignment="1">
      <alignment horizontal="center" vertical="center"/>
    </xf>
    <xf numFmtId="183" fontId="22" fillId="0" borderId="0" xfId="0" applyNumberFormat="1" applyFont="1" applyAlignment="1">
      <alignment horizontal="right" vertical="center"/>
    </xf>
    <xf numFmtId="0" fontId="24" fillId="0" borderId="0" xfId="0" applyFont="1" applyFill="1">
      <alignment vertical="center"/>
    </xf>
    <xf numFmtId="0" fontId="24" fillId="0" borderId="8" xfId="0" applyFont="1" applyFill="1" applyBorder="1" applyAlignment="1">
      <alignment horizontal="right" vertical="center"/>
    </xf>
    <xf numFmtId="38" fontId="24" fillId="0" borderId="3" xfId="1" applyFont="1" applyFill="1" applyBorder="1" applyAlignment="1">
      <alignment horizontal="right" vertical="center"/>
    </xf>
    <xf numFmtId="38" fontId="24" fillId="0" borderId="0" xfId="1" applyFont="1" applyFill="1" applyAlignment="1">
      <alignment horizontal="right" vertical="center"/>
    </xf>
    <xf numFmtId="38" fontId="24" fillId="0" borderId="0" xfId="1" applyFont="1" applyFill="1" applyBorder="1" applyAlignment="1">
      <alignment horizontal="right" vertical="center"/>
    </xf>
    <xf numFmtId="38" fontId="22" fillId="0" borderId="0" xfId="1" applyFont="1" applyFill="1" applyAlignment="1">
      <alignment horizontal="right" vertical="center"/>
    </xf>
    <xf numFmtId="40" fontId="25" fillId="0" borderId="0" xfId="1" applyNumberFormat="1" applyFont="1" applyFill="1" applyBorder="1" applyAlignment="1">
      <alignment horizontal="right" vertical="center"/>
    </xf>
    <xf numFmtId="182" fontId="22" fillId="0" borderId="0" xfId="1" applyNumberFormat="1" applyFont="1" applyFill="1" applyAlignment="1">
      <alignment horizontal="right" vertical="center"/>
    </xf>
    <xf numFmtId="0" fontId="25" fillId="0" borderId="0" xfId="0" applyFont="1" applyFill="1">
      <alignment vertical="center"/>
    </xf>
    <xf numFmtId="0" fontId="25" fillId="0" borderId="8" xfId="0" applyFont="1" applyFill="1" applyBorder="1" applyAlignment="1">
      <alignment horizontal="distributed" vertical="center"/>
    </xf>
    <xf numFmtId="38" fontId="25" fillId="0" borderId="3" xfId="1" applyFont="1" applyFill="1" applyBorder="1" applyAlignment="1">
      <alignment horizontal="right" vertical="center"/>
    </xf>
    <xf numFmtId="38" fontId="25" fillId="0" borderId="0" xfId="1" applyFont="1" applyFill="1" applyBorder="1" applyAlignment="1">
      <alignment horizontal="right" vertical="center"/>
    </xf>
    <xf numFmtId="38" fontId="25" fillId="0" borderId="0" xfId="1" applyFont="1" applyFill="1" applyBorder="1" applyAlignment="1">
      <alignment horizontal="center" vertical="center"/>
    </xf>
    <xf numFmtId="40" fontId="25" fillId="0" borderId="0" xfId="1" applyNumberFormat="1" applyFont="1" applyFill="1" applyAlignment="1">
      <alignment horizontal="center" vertical="center"/>
    </xf>
    <xf numFmtId="182" fontId="25" fillId="0" borderId="0" xfId="1" applyNumberFormat="1" applyFont="1" applyFill="1" applyAlignment="1">
      <alignment horizontal="center" vertical="center"/>
    </xf>
    <xf numFmtId="184" fontId="22" fillId="0" borderId="0" xfId="0" applyNumberFormat="1" applyFont="1">
      <alignment vertical="center"/>
    </xf>
    <xf numFmtId="0" fontId="18" fillId="0" borderId="8" xfId="0" applyFont="1" applyFill="1" applyBorder="1" applyAlignment="1">
      <alignment horizontal="distributed" vertical="center"/>
    </xf>
    <xf numFmtId="38" fontId="18" fillId="0" borderId="3" xfId="1" applyFont="1" applyFill="1" applyBorder="1" applyAlignment="1">
      <alignment horizontal="right" vertical="center"/>
    </xf>
    <xf numFmtId="38" fontId="18" fillId="0" borderId="0" xfId="1" applyFont="1" applyFill="1" applyBorder="1" applyAlignment="1">
      <alignment horizontal="right" vertical="center"/>
    </xf>
    <xf numFmtId="38" fontId="18" fillId="0" borderId="0" xfId="1" applyFont="1" applyFill="1" applyBorder="1" applyAlignment="1">
      <alignment horizontal="center" vertical="center"/>
    </xf>
    <xf numFmtId="40" fontId="18" fillId="0" borderId="0" xfId="1" applyNumberFormat="1" applyFont="1" applyFill="1" applyAlignment="1">
      <alignment horizontal="center" vertical="center"/>
    </xf>
    <xf numFmtId="182" fontId="18" fillId="0" borderId="0" xfId="1" applyNumberFormat="1" applyFont="1" applyFill="1" applyAlignment="1">
      <alignment horizontal="center" vertical="center"/>
    </xf>
    <xf numFmtId="0" fontId="25" fillId="0" borderId="0" xfId="0" applyFont="1">
      <alignment vertical="center"/>
    </xf>
    <xf numFmtId="38" fontId="18" fillId="0" borderId="3" xfId="1" applyFont="1" applyFill="1" applyBorder="1" applyAlignment="1">
      <alignment horizontal="right" vertical="center"/>
    </xf>
    <xf numFmtId="38" fontId="18" fillId="0" borderId="0" xfId="1" applyFont="1" applyFill="1" applyAlignment="1">
      <alignment horizontal="right" vertical="center"/>
    </xf>
    <xf numFmtId="38" fontId="18" fillId="0" borderId="0" xfId="1" applyFont="1" applyFill="1" applyAlignment="1">
      <alignment horizontal="center" vertical="center"/>
    </xf>
    <xf numFmtId="40" fontId="18" fillId="0" borderId="0" xfId="1" applyNumberFormat="1" applyFont="1" applyFill="1" applyAlignment="1">
      <alignment horizontal="right" vertical="center"/>
    </xf>
    <xf numFmtId="182" fontId="25" fillId="0" borderId="0" xfId="1" applyNumberFormat="1" applyFont="1" applyFill="1" applyBorder="1" applyAlignment="1">
      <alignment horizontal="right" vertical="center"/>
    </xf>
    <xf numFmtId="0" fontId="25" fillId="0" borderId="1" xfId="0" applyFont="1" applyFill="1" applyBorder="1">
      <alignment vertical="center"/>
    </xf>
    <xf numFmtId="0" fontId="25" fillId="0" borderId="9" xfId="0" applyFont="1" applyFill="1" applyBorder="1" applyAlignment="1">
      <alignment horizontal="distributed" vertical="center"/>
    </xf>
    <xf numFmtId="38" fontId="25" fillId="0" borderId="12" xfId="1" applyFont="1" applyFill="1" applyBorder="1" applyAlignment="1">
      <alignment horizontal="right" vertical="center"/>
    </xf>
    <xf numFmtId="38" fontId="25" fillId="0" borderId="1" xfId="1" applyFont="1" applyFill="1" applyBorder="1" applyAlignment="1">
      <alignment horizontal="right" vertical="center"/>
    </xf>
    <xf numFmtId="38" fontId="25" fillId="0" borderId="1" xfId="1" applyFont="1" applyFill="1" applyBorder="1" applyAlignment="1">
      <alignment horizontal="center" vertical="center"/>
    </xf>
    <xf numFmtId="40" fontId="25" fillId="0" borderId="1" xfId="1" applyNumberFormat="1" applyFont="1" applyFill="1" applyBorder="1" applyAlignment="1">
      <alignment horizontal="center" vertical="center"/>
    </xf>
    <xf numFmtId="182" fontId="25" fillId="0" borderId="1" xfId="1" applyNumberFormat="1" applyFont="1" applyFill="1" applyBorder="1" applyAlignment="1">
      <alignment horizontal="center" vertical="center"/>
    </xf>
    <xf numFmtId="0" fontId="18" fillId="0" borderId="21" xfId="0" applyFont="1" applyFill="1" applyBorder="1" applyAlignment="1">
      <alignment vertical="center"/>
    </xf>
    <xf numFmtId="0" fontId="22" fillId="0" borderId="21" xfId="0" applyFont="1" applyFill="1" applyBorder="1" applyAlignment="1">
      <alignment vertical="center"/>
    </xf>
    <xf numFmtId="0" fontId="22" fillId="0" borderId="0" xfId="0" applyFont="1" applyFill="1" applyBorder="1" applyAlignment="1">
      <alignment vertical="center"/>
    </xf>
    <xf numFmtId="0" fontId="21" fillId="2" borderId="0" xfId="0" applyFont="1" applyFill="1" applyBorder="1" applyAlignment="1">
      <alignment vertical="center"/>
    </xf>
    <xf numFmtId="0" fontId="22" fillId="0" borderId="0" xfId="0" applyFont="1" applyFill="1" applyBorder="1">
      <alignment vertical="center"/>
    </xf>
    <xf numFmtId="0" fontId="22" fillId="0" borderId="0" xfId="0" applyFont="1" applyFill="1" applyBorder="1" applyAlignment="1">
      <alignment horizontal="right" vertical="center"/>
    </xf>
    <xf numFmtId="0" fontId="22" fillId="0" borderId="0" xfId="0" applyFont="1" applyBorder="1">
      <alignment vertical="center"/>
    </xf>
    <xf numFmtId="0" fontId="22" fillId="2" borderId="0" xfId="0" applyFont="1" applyFill="1" applyBorder="1" applyAlignment="1">
      <alignment vertical="center"/>
    </xf>
    <xf numFmtId="0" fontId="21" fillId="0" borderId="0" xfId="0" applyFont="1" applyFill="1" applyBorder="1" applyAlignment="1">
      <alignment horizontal="center" vertical="center"/>
    </xf>
    <xf numFmtId="0" fontId="21"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center" vertical="center"/>
    </xf>
    <xf numFmtId="0" fontId="25" fillId="0" borderId="0" xfId="0" applyFont="1" applyBorder="1" applyAlignment="1">
      <alignment horizontal="distributed" vertical="center"/>
    </xf>
    <xf numFmtId="3" fontId="25" fillId="0" borderId="0" xfId="4" applyNumberFormat="1" applyFont="1" applyFill="1" applyBorder="1" applyAlignment="1">
      <alignment vertical="center"/>
    </xf>
    <xf numFmtId="184" fontId="25" fillId="0" borderId="0" xfId="0" applyNumberFormat="1" applyFont="1" applyBorder="1">
      <alignment vertical="center"/>
    </xf>
    <xf numFmtId="185" fontId="25" fillId="0" borderId="0" xfId="0" applyNumberFormat="1" applyFont="1" applyFill="1" applyBorder="1" applyAlignment="1">
      <alignment horizontal="right" vertical="center"/>
    </xf>
    <xf numFmtId="183" fontId="22" fillId="0" borderId="0" xfId="0" applyNumberFormat="1" applyFont="1" applyBorder="1">
      <alignment vertical="center"/>
    </xf>
    <xf numFmtId="0" fontId="24" fillId="0" borderId="0" xfId="0" applyFont="1" applyBorder="1">
      <alignment vertical="center"/>
    </xf>
    <xf numFmtId="38" fontId="24" fillId="0" borderId="0" xfId="1" applyFont="1" applyBorder="1" applyAlignment="1">
      <alignment vertical="center"/>
    </xf>
    <xf numFmtId="38" fontId="25" fillId="0" borderId="0" xfId="1" applyFont="1" applyBorder="1" applyAlignment="1">
      <alignment vertical="center"/>
    </xf>
    <xf numFmtId="186" fontId="24" fillId="0" borderId="0" xfId="0" applyNumberFormat="1" applyFont="1" applyFill="1" applyBorder="1" applyAlignment="1">
      <alignment horizontal="right" vertical="center"/>
    </xf>
    <xf numFmtId="0" fontId="25" fillId="0" borderId="0" xfId="0" applyFont="1" applyBorder="1">
      <alignment vertical="center"/>
    </xf>
    <xf numFmtId="0" fontId="25" fillId="0" borderId="0" xfId="0" applyFont="1" applyBorder="1" applyAlignment="1">
      <alignment horizontal="distributed" vertical="center"/>
    </xf>
    <xf numFmtId="184" fontId="25" fillId="0" borderId="0" xfId="1" applyNumberFormat="1" applyFont="1" applyBorder="1" applyAlignment="1">
      <alignment vertical="center"/>
    </xf>
    <xf numFmtId="185" fontId="25" fillId="0" borderId="0" xfId="1" applyNumberFormat="1" applyFont="1" applyFill="1" applyBorder="1" applyAlignment="1">
      <alignment horizontal="right" vertical="center"/>
    </xf>
    <xf numFmtId="0" fontId="18" fillId="0" borderId="0" xfId="0" applyFont="1" applyBorder="1" applyAlignment="1">
      <alignment horizontal="distributed" vertical="center"/>
    </xf>
    <xf numFmtId="3" fontId="18" fillId="0" borderId="0" xfId="4" applyNumberFormat="1" applyFont="1" applyFill="1" applyBorder="1" applyAlignment="1">
      <alignment vertical="center"/>
    </xf>
    <xf numFmtId="184" fontId="18" fillId="0" borderId="0" xfId="0" applyNumberFormat="1" applyFont="1" applyFill="1" applyBorder="1" applyAlignment="1">
      <alignment horizontal="right" vertical="center"/>
    </xf>
    <xf numFmtId="185" fontId="18" fillId="0" borderId="0" xfId="1" applyNumberFormat="1" applyFont="1" applyFill="1" applyBorder="1" applyAlignment="1">
      <alignment horizontal="right" vertical="center"/>
    </xf>
    <xf numFmtId="184" fontId="25" fillId="0" borderId="0" xfId="0" applyNumberFormat="1" applyFont="1" applyFill="1" applyBorder="1" applyAlignment="1">
      <alignment horizontal="right" vertical="center"/>
    </xf>
    <xf numFmtId="184" fontId="18" fillId="0" borderId="0" xfId="0" applyNumberFormat="1" applyFont="1" applyFill="1" applyBorder="1" applyAlignment="1">
      <alignment vertical="center"/>
    </xf>
    <xf numFmtId="38" fontId="18" fillId="0" borderId="0" xfId="1" applyFont="1" applyBorder="1" applyAlignment="1">
      <alignment vertical="center"/>
    </xf>
    <xf numFmtId="187" fontId="25" fillId="0" borderId="0" xfId="0" applyNumberFormat="1" applyFont="1" applyFill="1" applyBorder="1" applyAlignment="1">
      <alignment horizontal="right" vertical="center"/>
    </xf>
    <xf numFmtId="3" fontId="25" fillId="0" borderId="0" xfId="5" applyNumberFormat="1" applyFont="1" applyBorder="1" applyAlignment="1">
      <alignment vertical="center"/>
    </xf>
    <xf numFmtId="0" fontId="22" fillId="0" borderId="0" xfId="0" applyFont="1" applyBorder="1" applyAlignment="1">
      <alignment vertical="center"/>
    </xf>
    <xf numFmtId="0" fontId="18" fillId="0" borderId="0" xfId="0" applyFont="1" applyFill="1" applyBorder="1">
      <alignment vertical="center"/>
    </xf>
    <xf numFmtId="0" fontId="2" fillId="0" borderId="0" xfId="0" applyFont="1" applyFill="1">
      <alignment vertical="center"/>
    </xf>
    <xf numFmtId="0" fontId="0" fillId="0" borderId="0" xfId="0" applyFill="1">
      <alignment vertical="center"/>
    </xf>
    <xf numFmtId="0" fontId="20" fillId="0" borderId="0" xfId="0" applyFont="1" applyFill="1">
      <alignment vertical="center"/>
    </xf>
    <xf numFmtId="0" fontId="4" fillId="0" borderId="1" xfId="0" applyFont="1" applyFill="1" applyBorder="1" applyAlignment="1">
      <alignment horizontal="right" vertical="center"/>
    </xf>
    <xf numFmtId="0" fontId="27" fillId="0" borderId="0" xfId="0" applyFont="1" applyFill="1">
      <alignment vertical="center"/>
    </xf>
    <xf numFmtId="0" fontId="4" fillId="0" borderId="2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38" fontId="4" fillId="0" borderId="11" xfId="1" applyFont="1" applyFill="1" applyBorder="1">
      <alignment vertical="center"/>
    </xf>
    <xf numFmtId="38" fontId="4" fillId="0" borderId="0" xfId="1" applyFont="1" applyFill="1">
      <alignment vertical="center"/>
    </xf>
    <xf numFmtId="183" fontId="4" fillId="0" borderId="0" xfId="0" applyNumberFormat="1" applyFont="1" applyFill="1" applyAlignment="1">
      <alignment horizontal="right" vertical="center"/>
    </xf>
    <xf numFmtId="182" fontId="4" fillId="0" borderId="0" xfId="1" applyNumberFormat="1" applyFont="1" applyFill="1">
      <alignment vertical="center"/>
    </xf>
    <xf numFmtId="186" fontId="4" fillId="0" borderId="0" xfId="0" applyNumberFormat="1" applyFont="1" applyFill="1">
      <alignment vertical="center"/>
    </xf>
    <xf numFmtId="0" fontId="4" fillId="0" borderId="0" xfId="0" applyFont="1" applyFill="1" applyAlignment="1">
      <alignment horizontal="left" vertical="center"/>
    </xf>
    <xf numFmtId="49" fontId="4" fillId="0" borderId="0" xfId="0" applyNumberFormat="1" applyFont="1" applyFill="1">
      <alignment vertical="center"/>
    </xf>
    <xf numFmtId="38" fontId="4" fillId="0" borderId="3" xfId="1" applyFont="1" applyFill="1" applyBorder="1">
      <alignment vertical="center"/>
    </xf>
    <xf numFmtId="183" fontId="4" fillId="0" borderId="0" xfId="0" applyNumberFormat="1" applyFont="1" applyFill="1">
      <alignment vertical="center"/>
    </xf>
    <xf numFmtId="182" fontId="4" fillId="0" borderId="0" xfId="1" applyNumberFormat="1" applyFont="1" applyFill="1" applyAlignment="1">
      <alignment horizontal="right" vertical="center"/>
    </xf>
    <xf numFmtId="177" fontId="4" fillId="0" borderId="0" xfId="1" applyNumberFormat="1" applyFont="1" applyFill="1">
      <alignment vertical="center"/>
    </xf>
    <xf numFmtId="185" fontId="4" fillId="0" borderId="0" xfId="0" applyNumberFormat="1" applyFont="1" applyFill="1" applyAlignment="1">
      <alignment horizontal="right" vertical="center"/>
    </xf>
    <xf numFmtId="0" fontId="20" fillId="0" borderId="0" xfId="0" applyFont="1" applyFill="1" applyAlignment="1">
      <alignment horizontal="left" vertical="center"/>
    </xf>
    <xf numFmtId="49" fontId="20" fillId="0" borderId="0" xfId="0" applyNumberFormat="1" applyFont="1" applyFill="1">
      <alignment vertical="center"/>
    </xf>
    <xf numFmtId="49" fontId="4" fillId="0" borderId="0" xfId="0" applyNumberFormat="1" applyFont="1" applyFill="1" applyBorder="1">
      <alignment vertical="center"/>
    </xf>
    <xf numFmtId="183" fontId="4" fillId="0" borderId="0" xfId="0" applyNumberFormat="1" applyFont="1" applyFill="1" applyBorder="1">
      <alignment vertical="center"/>
    </xf>
    <xf numFmtId="182" fontId="4" fillId="0" borderId="0" xfId="1" applyNumberFormat="1" applyFont="1" applyFill="1" applyBorder="1">
      <alignment vertical="center"/>
    </xf>
    <xf numFmtId="186" fontId="4" fillId="0" borderId="0" xfId="0" applyNumberFormat="1" applyFont="1" applyFill="1" applyBorder="1">
      <alignment vertical="center"/>
    </xf>
    <xf numFmtId="0" fontId="4" fillId="0" borderId="0" xfId="0"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183" fontId="4" fillId="0" borderId="0" xfId="0" applyNumberFormat="1" applyFont="1" applyFill="1" applyBorder="1" applyAlignment="1">
      <alignment horizontal="right" vertical="center"/>
    </xf>
    <xf numFmtId="0" fontId="28" fillId="0" borderId="1" xfId="0" applyFont="1" applyFill="1" applyBorder="1" applyAlignment="1">
      <alignment horizontal="left" vertical="center" shrinkToFit="1"/>
    </xf>
    <xf numFmtId="49" fontId="28" fillId="0" borderId="1" xfId="0" applyNumberFormat="1" applyFont="1" applyFill="1" applyBorder="1" applyAlignment="1">
      <alignment horizontal="left" vertical="center" shrinkToFit="1"/>
    </xf>
    <xf numFmtId="38" fontId="28" fillId="0" borderId="12" xfId="1" applyFont="1" applyFill="1" applyBorder="1">
      <alignment vertical="center"/>
    </xf>
    <xf numFmtId="38" fontId="28" fillId="0" borderId="1" xfId="1" applyFont="1" applyFill="1" applyBorder="1">
      <alignment vertical="center"/>
    </xf>
    <xf numFmtId="177" fontId="28" fillId="0" borderId="0" xfId="1" applyNumberFormat="1" applyFont="1" applyFill="1">
      <alignment vertical="center"/>
    </xf>
    <xf numFmtId="187" fontId="28" fillId="0" borderId="1" xfId="1" applyNumberFormat="1" applyFont="1" applyFill="1" applyBorder="1">
      <alignment vertical="center"/>
    </xf>
    <xf numFmtId="182" fontId="28" fillId="0" borderId="1" xfId="1" applyNumberFormat="1" applyFont="1" applyFill="1" applyBorder="1">
      <alignment vertical="center"/>
    </xf>
    <xf numFmtId="186" fontId="28" fillId="0" borderId="1" xfId="0" applyNumberFormat="1" applyFont="1" applyFill="1" applyBorder="1">
      <alignment vertical="center"/>
    </xf>
    <xf numFmtId="0" fontId="10" fillId="0" borderId="21" xfId="0" applyFont="1" applyBorder="1" applyAlignment="1">
      <alignment horizontal="left" vertical="center"/>
    </xf>
    <xf numFmtId="49" fontId="29" fillId="0" borderId="0" xfId="0" applyNumberFormat="1" applyFont="1" applyFill="1" applyBorder="1" applyAlignment="1">
      <alignment vertical="center"/>
    </xf>
    <xf numFmtId="0" fontId="0" fillId="0" borderId="0" xfId="0" applyFill="1" applyAlignment="1">
      <alignment vertical="center"/>
    </xf>
    <xf numFmtId="0" fontId="29" fillId="0" borderId="0" xfId="0" applyFont="1" applyFill="1" applyBorder="1" applyAlignment="1">
      <alignment horizontal="distributed" vertical="center"/>
    </xf>
    <xf numFmtId="0" fontId="0" fillId="0" borderId="0" xfId="0" applyFill="1" applyAlignment="1">
      <alignment horizontal="distributed"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30" fillId="0" borderId="0" xfId="0" applyFont="1" applyFill="1" applyBorder="1" applyAlignment="1">
      <alignment vertical="center"/>
    </xf>
    <xf numFmtId="0" fontId="29" fillId="0" borderId="0" xfId="0" applyFont="1" applyFill="1" applyBorder="1" applyAlignment="1">
      <alignment vertical="center"/>
    </xf>
    <xf numFmtId="0" fontId="4" fillId="0" borderId="1" xfId="0" applyFont="1" applyFill="1" applyBorder="1" applyAlignment="1">
      <alignment vertical="center"/>
    </xf>
    <xf numFmtId="38" fontId="4" fillId="0" borderId="1" xfId="0" applyNumberFormat="1" applyFont="1" applyFill="1" applyBorder="1" applyAlignment="1">
      <alignment vertical="center"/>
    </xf>
    <xf numFmtId="0" fontId="7" fillId="0" borderId="1" xfId="0" applyFont="1" applyFill="1" applyBorder="1" applyAlignment="1">
      <alignment vertical="center"/>
    </xf>
    <xf numFmtId="0" fontId="4" fillId="0" borderId="1"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19" xfId="0" applyFont="1" applyFill="1" applyBorder="1" applyAlignment="1">
      <alignment horizontal="center" vertical="center"/>
    </xf>
    <xf numFmtId="0" fontId="7" fillId="0" borderId="8" xfId="0" applyFont="1" applyFill="1" applyBorder="1" applyAlignment="1">
      <alignment horizontal="center" vertical="center"/>
    </xf>
    <xf numFmtId="0" fontId="4"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8" fillId="0" borderId="14" xfId="0" applyFont="1" applyFill="1" applyBorder="1" applyAlignment="1">
      <alignment horizontal="distributed" vertical="center"/>
    </xf>
    <xf numFmtId="38" fontId="18" fillId="0" borderId="0" xfId="1" applyFont="1" applyAlignment="1">
      <alignment horizontal="right" vertical="center"/>
    </xf>
    <xf numFmtId="0" fontId="7" fillId="0" borderId="14" xfId="0" applyFont="1" applyFill="1" applyBorder="1" applyAlignment="1">
      <alignment horizontal="distributed" vertical="center"/>
    </xf>
    <xf numFmtId="0" fontId="4" fillId="0" borderId="13" xfId="0" applyFont="1" applyFill="1" applyBorder="1" applyAlignment="1">
      <alignment vertical="center"/>
    </xf>
    <xf numFmtId="0" fontId="7" fillId="0" borderId="10" xfId="0" applyFont="1" applyFill="1" applyBorder="1" applyAlignment="1">
      <alignment horizontal="distributed" vertical="center"/>
    </xf>
    <xf numFmtId="0" fontId="7" fillId="0" borderId="8" xfId="0" applyFont="1" applyFill="1" applyBorder="1" applyAlignment="1">
      <alignment vertical="center"/>
    </xf>
    <xf numFmtId="0" fontId="7" fillId="0" borderId="8" xfId="0" applyFont="1" applyFill="1" applyBorder="1" applyAlignment="1">
      <alignment horizontal="distributed" vertical="center"/>
    </xf>
    <xf numFmtId="178" fontId="5" fillId="0" borderId="0" xfId="0" applyNumberFormat="1" applyFont="1" applyFill="1" applyBorder="1" applyAlignment="1">
      <alignment vertical="center"/>
    </xf>
    <xf numFmtId="0" fontId="8" fillId="0" borderId="8" xfId="0" applyFont="1" applyFill="1" applyBorder="1" applyAlignment="1">
      <alignment horizontal="distributed" vertical="center"/>
    </xf>
    <xf numFmtId="38" fontId="5" fillId="0" borderId="0" xfId="1" applyFont="1" applyFill="1" applyBorder="1" applyAlignment="1">
      <alignment horizontal="right" vertical="center"/>
    </xf>
    <xf numFmtId="0" fontId="4" fillId="0" borderId="8" xfId="0" applyFont="1" applyFill="1" applyBorder="1" applyAlignment="1">
      <alignment vertical="center"/>
    </xf>
    <xf numFmtId="0" fontId="7" fillId="0" borderId="6" xfId="0" applyFont="1" applyFill="1" applyBorder="1" applyAlignment="1">
      <alignment vertical="center"/>
    </xf>
    <xf numFmtId="0" fontId="7" fillId="0" borderId="8" xfId="0" applyFont="1" applyFill="1" applyBorder="1" applyAlignment="1">
      <alignment horizontal="distributed" vertical="center" shrinkToFit="1"/>
    </xf>
    <xf numFmtId="0" fontId="4" fillId="0" borderId="6" xfId="0" applyFont="1" applyFill="1" applyBorder="1" applyAlignment="1">
      <alignment vertical="center"/>
    </xf>
    <xf numFmtId="0" fontId="6" fillId="0" borderId="8" xfId="0" applyFont="1" applyFill="1" applyBorder="1" applyAlignment="1">
      <alignment horizontal="distributed" vertical="center"/>
    </xf>
    <xf numFmtId="178" fontId="4" fillId="0" borderId="0" xfId="0" applyNumberFormat="1" applyFont="1" applyFill="1" applyBorder="1" applyAlignment="1">
      <alignment vertical="center"/>
    </xf>
    <xf numFmtId="0" fontId="4" fillId="0" borderId="6" xfId="0" applyFont="1" applyFill="1" applyBorder="1" applyAlignment="1">
      <alignment horizontal="distributed" vertical="center"/>
    </xf>
    <xf numFmtId="0" fontId="7" fillId="0" borderId="9" xfId="0" applyFont="1" applyFill="1" applyBorder="1" applyAlignment="1">
      <alignment horizontal="distributed" vertical="center"/>
    </xf>
    <xf numFmtId="38" fontId="18" fillId="0" borderId="12" xfId="1" applyFont="1" applyBorder="1" applyAlignment="1">
      <alignment horizontal="right" vertical="center"/>
    </xf>
    <xf numFmtId="38" fontId="18" fillId="0" borderId="1" xfId="1" applyFont="1" applyBorder="1" applyAlignment="1">
      <alignment horizontal="right" vertical="center"/>
    </xf>
    <xf numFmtId="38" fontId="4" fillId="0" borderId="1" xfId="1" applyFont="1" applyFill="1" applyBorder="1" applyAlignment="1">
      <alignment horizontal="right" vertical="center"/>
    </xf>
    <xf numFmtId="38" fontId="4" fillId="0" borderId="9" xfId="1" applyFont="1" applyFill="1" applyBorder="1" applyAlignment="1">
      <alignment horizontal="right" vertical="center"/>
    </xf>
    <xf numFmtId="0" fontId="7" fillId="0" borderId="37" xfId="0" applyFont="1" applyFill="1" applyBorder="1" applyAlignment="1">
      <alignment horizontal="distributed" vertical="center"/>
    </xf>
    <xf numFmtId="3" fontId="32" fillId="0" borderId="1" xfId="6" applyNumberFormat="1" applyFont="1" applyBorder="1" applyAlignment="1">
      <alignment horizontal="right" vertical="center"/>
    </xf>
    <xf numFmtId="0" fontId="0" fillId="0" borderId="0" xfId="0" applyFill="1" applyBorder="1" applyAlignment="1">
      <alignment vertical="center"/>
    </xf>
    <xf numFmtId="38" fontId="4" fillId="0" borderId="1" xfId="1" applyFont="1" applyFill="1" applyBorder="1" applyAlignment="1">
      <alignment vertical="center"/>
    </xf>
    <xf numFmtId="0" fontId="0" fillId="0" borderId="0" xfId="0" applyFill="1" applyBorder="1" applyAlignment="1">
      <alignment vertical="center"/>
    </xf>
    <xf numFmtId="0" fontId="7" fillId="0" borderId="1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6" xfId="0" applyFont="1" applyFill="1" applyBorder="1" applyAlignment="1">
      <alignment horizontal="center" vertical="center"/>
    </xf>
    <xf numFmtId="0" fontId="8" fillId="0" borderId="6" xfId="0" applyFont="1" applyFill="1" applyBorder="1" applyAlignment="1">
      <alignment horizontal="distributed" vertical="center"/>
    </xf>
    <xf numFmtId="38" fontId="25" fillId="0" borderId="0" xfId="1" applyFont="1" applyAlignment="1">
      <alignment horizontal="right" vertical="center"/>
    </xf>
    <xf numFmtId="0" fontId="8" fillId="0" borderId="0" xfId="0" applyFont="1" applyFill="1" applyBorder="1" applyAlignment="1">
      <alignment horizontal="distributed" vertical="center"/>
    </xf>
    <xf numFmtId="0" fontId="33" fillId="0" borderId="0" xfId="0" applyFont="1" applyFill="1" applyBorder="1" applyAlignment="1">
      <alignment horizontal="distributed" vertical="center"/>
    </xf>
    <xf numFmtId="0" fontId="7" fillId="0" borderId="6" xfId="0" applyFont="1" applyFill="1" applyBorder="1" applyAlignment="1">
      <alignment horizontal="distributed" vertical="center" shrinkToFit="1"/>
    </xf>
    <xf numFmtId="0" fontId="7" fillId="0" borderId="37" xfId="0" applyFont="1" applyFill="1" applyBorder="1" applyAlignment="1">
      <alignment horizontal="center" vertical="center" shrinkToFit="1"/>
    </xf>
    <xf numFmtId="38" fontId="4" fillId="0" borderId="21" xfId="1" applyFont="1" applyFill="1" applyBorder="1" applyAlignment="1">
      <alignment vertical="center"/>
    </xf>
    <xf numFmtId="0" fontId="4" fillId="0" borderId="21" xfId="0" applyFont="1" applyFill="1" applyBorder="1" applyAlignment="1">
      <alignment vertical="center"/>
    </xf>
    <xf numFmtId="38" fontId="4" fillId="0" borderId="21" xfId="0" applyNumberFormat="1" applyFont="1" applyFill="1" applyBorder="1" applyAlignment="1">
      <alignment vertical="center"/>
    </xf>
    <xf numFmtId="38" fontId="0" fillId="0" borderId="0" xfId="1" applyFont="1" applyFill="1" applyAlignment="1">
      <alignment vertical="center"/>
    </xf>
    <xf numFmtId="38" fontId="0" fillId="0" borderId="0" xfId="1" applyFont="1" applyFill="1" applyAlignment="1">
      <alignment horizontal="distributed" vertical="center"/>
    </xf>
    <xf numFmtId="0" fontId="2" fillId="0" borderId="0" xfId="0" applyFont="1" applyFill="1" applyBorder="1" applyAlignment="1">
      <alignment horizontal="distributed" vertical="center"/>
    </xf>
    <xf numFmtId="38" fontId="4" fillId="0" borderId="22"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19" xfId="1" applyFont="1" applyFill="1" applyBorder="1" applyAlignment="1">
      <alignment horizontal="center" vertical="center"/>
    </xf>
    <xf numFmtId="38" fontId="4" fillId="0" borderId="20"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7" xfId="1" applyFont="1" applyFill="1" applyBorder="1" applyAlignment="1">
      <alignment horizontal="center" vertical="center"/>
    </xf>
    <xf numFmtId="38" fontId="4" fillId="0" borderId="7" xfId="1" applyFont="1" applyFill="1" applyBorder="1" applyAlignment="1">
      <alignment horizontal="center" vertical="center"/>
    </xf>
    <xf numFmtId="0" fontId="7" fillId="0" borderId="14" xfId="0" applyFont="1" applyFill="1" applyBorder="1" applyAlignment="1">
      <alignment horizontal="distributed" vertical="center" shrinkToFit="1"/>
    </xf>
    <xf numFmtId="38" fontId="18" fillId="0" borderId="11" xfId="1" applyFont="1" applyBorder="1" applyAlignment="1">
      <alignment horizontal="right" vertical="center"/>
    </xf>
    <xf numFmtId="38" fontId="18" fillId="0" borderId="13" xfId="1" applyFont="1" applyBorder="1" applyAlignment="1">
      <alignment horizontal="right" vertical="center"/>
    </xf>
    <xf numFmtId="38" fontId="18" fillId="0" borderId="3" xfId="1" applyFont="1" applyBorder="1" applyAlignment="1">
      <alignment horizontal="right" vertical="center"/>
    </xf>
    <xf numFmtId="38" fontId="18" fillId="0" borderId="0" xfId="1" applyFont="1" applyBorder="1" applyAlignment="1">
      <alignment horizontal="right" vertical="center"/>
    </xf>
    <xf numFmtId="38" fontId="5" fillId="0" borderId="3" xfId="1" applyFont="1" applyFill="1" applyBorder="1" applyAlignment="1">
      <alignment horizontal="right" vertical="center"/>
    </xf>
    <xf numFmtId="38" fontId="25" fillId="0" borderId="0" xfId="1" applyFont="1" applyBorder="1" applyAlignment="1">
      <alignment horizontal="right" vertical="center"/>
    </xf>
    <xf numFmtId="0" fontId="4" fillId="0" borderId="8" xfId="0" applyFont="1" applyFill="1" applyBorder="1" applyAlignment="1">
      <alignment horizontal="distributed" vertical="center"/>
    </xf>
    <xf numFmtId="38" fontId="8" fillId="0" borderId="8" xfId="1" applyFont="1" applyFill="1" applyBorder="1" applyAlignment="1">
      <alignment horizontal="distributed" vertical="center"/>
    </xf>
    <xf numFmtId="38" fontId="20" fillId="0" borderId="3" xfId="1" applyFont="1" applyFill="1" applyBorder="1" applyAlignment="1">
      <alignment horizontal="right" vertical="center"/>
    </xf>
    <xf numFmtId="38" fontId="20" fillId="0" borderId="0" xfId="1" applyFont="1" applyFill="1" applyBorder="1" applyAlignment="1">
      <alignment horizontal="right" vertical="center"/>
    </xf>
    <xf numFmtId="0" fontId="4" fillId="0" borderId="37" xfId="0" applyFont="1" applyFill="1" applyBorder="1" applyAlignment="1">
      <alignment vertical="center"/>
    </xf>
    <xf numFmtId="38" fontId="7" fillId="0" borderId="0" xfId="1" applyFont="1" applyFill="1" applyBorder="1" applyAlignment="1">
      <alignment vertical="center"/>
    </xf>
    <xf numFmtId="0" fontId="13" fillId="0" borderId="0" xfId="0" applyFont="1" applyFill="1" applyBorder="1" applyAlignment="1">
      <alignment vertical="center"/>
    </xf>
    <xf numFmtId="0" fontId="34" fillId="0" borderId="0" xfId="0" applyFont="1" applyFill="1" applyBorder="1" applyAlignment="1">
      <alignment horizontal="distributed" vertical="center"/>
    </xf>
    <xf numFmtId="0" fontId="5" fillId="0" borderId="0" xfId="0" applyFont="1" applyFill="1" applyBorder="1" applyAlignment="1">
      <alignment vertical="center"/>
    </xf>
    <xf numFmtId="0" fontId="34" fillId="0" borderId="0" xfId="0" applyFont="1" applyFill="1" applyBorder="1" applyAlignment="1">
      <alignment vertical="center"/>
    </xf>
    <xf numFmtId="38" fontId="18" fillId="0" borderId="11" xfId="1" applyFont="1" applyBorder="1">
      <alignment vertical="center"/>
    </xf>
    <xf numFmtId="38" fontId="18" fillId="0" borderId="0" xfId="1" applyFont="1" applyBorder="1">
      <alignment vertical="center"/>
    </xf>
    <xf numFmtId="38" fontId="18" fillId="0" borderId="3" xfId="1" applyFont="1" applyBorder="1">
      <alignment vertical="center"/>
    </xf>
    <xf numFmtId="38" fontId="18" fillId="0" borderId="38" xfId="1" applyFont="1" applyBorder="1">
      <alignment vertical="center"/>
    </xf>
    <xf numFmtId="38" fontId="18" fillId="0" borderId="12" xfId="1" applyFont="1" applyBorder="1">
      <alignment vertical="center"/>
    </xf>
    <xf numFmtId="38" fontId="18" fillId="0" borderId="1" xfId="1" applyFont="1" applyBorder="1">
      <alignment vertical="center"/>
    </xf>
    <xf numFmtId="38" fontId="4" fillId="0" borderId="39" xfId="1" applyFont="1" applyBorder="1" applyAlignment="1">
      <alignment horizontal="distributed" vertical="center"/>
    </xf>
    <xf numFmtId="38" fontId="4" fillId="0" borderId="1" xfId="1" applyFont="1" applyBorder="1">
      <alignment vertical="center"/>
    </xf>
    <xf numFmtId="38" fontId="4" fillId="0" borderId="0" xfId="0" applyNumberFormat="1" applyFont="1" applyBorder="1" applyAlignment="1">
      <alignment horizontal="center" vertical="center"/>
    </xf>
    <xf numFmtId="0" fontId="4" fillId="0" borderId="0" xfId="0" applyFont="1" applyFill="1" applyBorder="1" applyAlignment="1">
      <alignment horizontal="left" vertical="center" readingOrder="1"/>
    </xf>
    <xf numFmtId="0" fontId="2" fillId="0" borderId="0" xfId="0" applyFont="1" applyFill="1" applyAlignment="1">
      <alignment vertical="center"/>
    </xf>
    <xf numFmtId="0" fontId="0" fillId="0" borderId="0" xfId="0"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38" fontId="4" fillId="0" borderId="0" xfId="0" applyNumberFormat="1" applyFont="1" applyFill="1" applyBorder="1" applyAlignment="1">
      <alignment horizontal="center" vertical="center"/>
    </xf>
    <xf numFmtId="0" fontId="4" fillId="0" borderId="13" xfId="0" applyFont="1" applyBorder="1" applyAlignment="1">
      <alignment horizontal="center" vertical="center"/>
    </xf>
    <xf numFmtId="0" fontId="5" fillId="0" borderId="0" xfId="0" applyFont="1" applyBorder="1" applyAlignment="1">
      <alignment horizontal="left" vertical="center"/>
    </xf>
    <xf numFmtId="38" fontId="5" fillId="0" borderId="0" xfId="1" applyFont="1" applyFill="1" applyBorder="1" applyAlignment="1">
      <alignment horizontal="right" vertical="center" shrinkToFit="1"/>
    </xf>
    <xf numFmtId="0" fontId="4" fillId="0" borderId="1" xfId="0" applyFont="1" applyBorder="1" applyAlignment="1">
      <alignment horizontal="center" vertical="center"/>
    </xf>
    <xf numFmtId="38" fontId="4" fillId="0" borderId="12" xfId="1" applyFont="1" applyFill="1" applyBorder="1" applyAlignment="1">
      <alignment horizontal="right" vertical="center"/>
    </xf>
    <xf numFmtId="0" fontId="4" fillId="0" borderId="0" xfId="0" applyNumberFormat="1" applyFont="1" applyBorder="1" applyAlignment="1">
      <alignment horizontal="left" vertical="center"/>
    </xf>
    <xf numFmtId="0" fontId="4" fillId="0" borderId="0" xfId="0" applyFont="1" applyAlignment="1">
      <alignment horizontal="left" vertical="center"/>
    </xf>
    <xf numFmtId="0" fontId="0" fillId="0" borderId="0" xfId="0" applyAlignment="1">
      <alignment vertical="center"/>
    </xf>
    <xf numFmtId="0" fontId="16" fillId="0" borderId="1" xfId="0" applyFont="1" applyBorder="1" applyAlignment="1">
      <alignment vertical="center"/>
    </xf>
    <xf numFmtId="0" fontId="5" fillId="0" borderId="0" xfId="0" applyFont="1" applyBorder="1" applyAlignment="1">
      <alignment horizontal="left" vertical="center"/>
    </xf>
    <xf numFmtId="38" fontId="36" fillId="0" borderId="11" xfId="1" applyFont="1" applyFill="1" applyBorder="1">
      <alignment vertical="center"/>
    </xf>
    <xf numFmtId="38" fontId="36" fillId="0" borderId="0" xfId="1" applyFont="1" applyFill="1" applyBorder="1">
      <alignment vertical="center"/>
    </xf>
    <xf numFmtId="38" fontId="36" fillId="0" borderId="3" xfId="1" applyFont="1" applyFill="1" applyBorder="1">
      <alignment vertical="center"/>
    </xf>
    <xf numFmtId="38" fontId="37" fillId="0" borderId="3" xfId="1" applyFont="1" applyFill="1" applyBorder="1">
      <alignment vertical="center"/>
    </xf>
    <xf numFmtId="38" fontId="37" fillId="0" borderId="0" xfId="1" applyFont="1" applyFill="1" applyBorder="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38" fontId="36" fillId="0" borderId="12" xfId="1" applyFont="1" applyFill="1" applyBorder="1">
      <alignment vertical="center"/>
    </xf>
    <xf numFmtId="38" fontId="36" fillId="0" borderId="1" xfId="1" applyFont="1" applyFill="1" applyBorder="1">
      <alignment vertical="center"/>
    </xf>
    <xf numFmtId="0" fontId="2" fillId="0" borderId="0" xfId="0" applyNumberFormat="1" applyFont="1" applyFill="1" applyBorder="1" applyAlignment="1">
      <alignment horizontal="left" vertical="center"/>
    </xf>
    <xf numFmtId="49" fontId="7" fillId="0" borderId="0" xfId="0" applyNumberFormat="1" applyFont="1">
      <alignment vertical="center"/>
    </xf>
    <xf numFmtId="0" fontId="7" fillId="0" borderId="0" xfId="0" applyNumberFormat="1" applyFont="1">
      <alignment vertical="center"/>
    </xf>
    <xf numFmtId="0" fontId="16" fillId="0" borderId="0" xfId="0" applyFont="1" applyAlignment="1">
      <alignment vertical="center"/>
    </xf>
    <xf numFmtId="0" fontId="38" fillId="0" borderId="0" xfId="0" applyFont="1" applyAlignment="1">
      <alignment horizontal="left" vertical="center"/>
    </xf>
    <xf numFmtId="49" fontId="38" fillId="0" borderId="0" xfId="0" applyNumberFormat="1" applyFont="1">
      <alignment vertical="center"/>
    </xf>
    <xf numFmtId="0" fontId="13" fillId="0" borderId="0" xfId="0" applyFont="1">
      <alignment vertical="center"/>
    </xf>
    <xf numFmtId="0" fontId="4" fillId="0" borderId="1" xfId="0" applyNumberFormat="1" applyFont="1" applyBorder="1" applyAlignment="1">
      <alignment horizontal="left" vertical="center"/>
    </xf>
    <xf numFmtId="0" fontId="7" fillId="0" borderId="1" xfId="0" applyNumberFormat="1" applyFont="1" applyBorder="1">
      <alignment vertical="center"/>
    </xf>
    <xf numFmtId="0" fontId="7" fillId="0" borderId="0" xfId="0" applyNumberFormat="1" applyFont="1" applyBorder="1">
      <alignment vertical="center"/>
    </xf>
    <xf numFmtId="0" fontId="4" fillId="0" borderId="1" xfId="0" applyNumberFormat="1" applyFont="1" applyBorder="1" applyAlignment="1">
      <alignment horizontal="right" vertical="center"/>
    </xf>
    <xf numFmtId="0" fontId="4" fillId="0" borderId="23"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22" xfId="0" applyNumberFormat="1" applyFont="1" applyBorder="1" applyAlignment="1">
      <alignment horizontal="center" vertical="center"/>
    </xf>
    <xf numFmtId="0" fontId="4" fillId="0" borderId="4" xfId="0" applyNumberFormat="1" applyFont="1" applyBorder="1" applyAlignment="1">
      <alignment vertical="center" wrapText="1"/>
    </xf>
    <xf numFmtId="0" fontId="4" fillId="0" borderId="22" xfId="0" applyNumberFormat="1" applyFont="1" applyBorder="1" applyAlignment="1">
      <alignment vertical="center" wrapText="1"/>
    </xf>
    <xf numFmtId="0" fontId="4" fillId="0" borderId="0" xfId="0" applyNumberFormat="1" applyFont="1" applyBorder="1" applyAlignment="1">
      <alignment vertical="center" wrapText="1"/>
    </xf>
    <xf numFmtId="0" fontId="4" fillId="0" borderId="16" xfId="0" applyNumberFormat="1" applyFont="1" applyBorder="1" applyAlignment="1">
      <alignment vertical="center" wrapText="1"/>
    </xf>
    <xf numFmtId="0" fontId="4" fillId="0" borderId="4" xfId="0" applyNumberFormat="1" applyFont="1" applyBorder="1" applyAlignment="1">
      <alignment horizontal="center" vertical="center" wrapText="1"/>
    </xf>
    <xf numFmtId="0" fontId="4" fillId="0" borderId="22" xfId="0" applyNumberFormat="1" applyFont="1" applyFill="1" applyBorder="1" applyAlignment="1">
      <alignment horizontal="center" vertical="center" wrapText="1"/>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39" fillId="0" borderId="0" xfId="0" applyNumberFormat="1" applyFont="1" applyBorder="1" applyAlignment="1">
      <alignment horizontal="center" vertical="center"/>
    </xf>
    <xf numFmtId="0" fontId="39" fillId="0" borderId="8" xfId="0" applyNumberFormat="1" applyFont="1" applyBorder="1" applyAlignment="1">
      <alignment horizontal="center" vertical="center"/>
    </xf>
    <xf numFmtId="0" fontId="7" fillId="0" borderId="11" xfId="0" applyNumberFormat="1" applyFont="1" applyBorder="1" applyAlignment="1">
      <alignment vertical="center"/>
    </xf>
    <xf numFmtId="0" fontId="7" fillId="0" borderId="13" xfId="0" applyNumberFormat="1" applyFont="1" applyBorder="1">
      <alignment vertical="center"/>
    </xf>
    <xf numFmtId="0" fontId="39" fillId="0" borderId="3" xfId="0" applyNumberFormat="1" applyFont="1" applyBorder="1" applyAlignment="1">
      <alignment horizontal="center" vertical="center"/>
    </xf>
    <xf numFmtId="0" fontId="7" fillId="0" borderId="0" xfId="0" applyNumberFormat="1" applyFont="1" applyFill="1" applyBorder="1" applyAlignment="1">
      <alignment horizontal="left" vertical="center"/>
    </xf>
    <xf numFmtId="49" fontId="7" fillId="0" borderId="8" xfId="0" applyNumberFormat="1" applyFont="1" applyBorder="1" applyAlignment="1">
      <alignment horizontal="left" vertical="center"/>
    </xf>
    <xf numFmtId="38" fontId="4" fillId="0" borderId="3" xfId="1" applyFont="1" applyBorder="1" applyAlignment="1">
      <alignment horizontal="center" vertical="center" shrinkToFit="1"/>
    </xf>
    <xf numFmtId="38" fontId="4" fillId="0" borderId="0" xfId="1" applyFont="1" applyAlignment="1">
      <alignment horizontal="right" vertical="center" shrinkToFit="1"/>
    </xf>
    <xf numFmtId="38" fontId="4" fillId="0" borderId="0" xfId="1" applyFont="1" applyBorder="1" applyAlignment="1">
      <alignment horizontal="right" vertical="center" shrinkToFit="1"/>
    </xf>
    <xf numFmtId="0" fontId="7" fillId="0" borderId="3" xfId="0" applyNumberFormat="1" applyFont="1" applyFill="1" applyBorder="1" applyAlignment="1">
      <alignment horizontal="left" vertical="center"/>
    </xf>
    <xf numFmtId="49" fontId="7" fillId="0" borderId="0" xfId="0" applyNumberFormat="1" applyFont="1" applyBorder="1" applyAlignment="1">
      <alignment horizontal="left" vertical="center"/>
    </xf>
    <xf numFmtId="0" fontId="7" fillId="0" borderId="0" xfId="0" applyNumberFormat="1" applyFont="1" applyBorder="1" applyAlignment="1">
      <alignment horizontal="left" vertical="center"/>
    </xf>
    <xf numFmtId="49" fontId="7" fillId="0" borderId="8" xfId="0" applyNumberFormat="1" applyFont="1" applyBorder="1" applyAlignment="1">
      <alignment vertical="center"/>
    </xf>
    <xf numFmtId="0" fontId="7" fillId="0" borderId="3" xfId="0" applyNumberFormat="1" applyFont="1" applyBorder="1" applyAlignment="1">
      <alignment horizontal="left" vertical="center"/>
    </xf>
    <xf numFmtId="49" fontId="7" fillId="0" borderId="0" xfId="0" applyNumberFormat="1" applyFont="1" applyBorder="1" applyAlignment="1">
      <alignment vertical="center"/>
    </xf>
    <xf numFmtId="0" fontId="39" fillId="0" borderId="0" xfId="0" applyNumberFormat="1" applyFont="1" applyBorder="1">
      <alignment vertical="center"/>
    </xf>
    <xf numFmtId="0" fontId="39" fillId="0" borderId="0" xfId="0" applyNumberFormat="1" applyFont="1">
      <alignment vertical="center"/>
    </xf>
    <xf numFmtId="0" fontId="8" fillId="0" borderId="0" xfId="0" applyNumberFormat="1" applyFont="1" applyBorder="1" applyAlignment="1">
      <alignment horizontal="left" vertical="center"/>
    </xf>
    <xf numFmtId="49" fontId="8" fillId="0" borderId="8" xfId="0" applyNumberFormat="1" applyFont="1" applyBorder="1" applyAlignment="1">
      <alignment vertical="center"/>
    </xf>
    <xf numFmtId="3" fontId="5" fillId="0" borderId="3" xfId="0" applyNumberFormat="1" applyFont="1" applyBorder="1" applyAlignment="1">
      <alignment horizontal="center" vertical="center" shrinkToFit="1"/>
    </xf>
    <xf numFmtId="38" fontId="5" fillId="0" borderId="0" xfId="1" applyFont="1" applyAlignment="1">
      <alignment horizontal="right" vertical="center" shrinkToFit="1"/>
    </xf>
    <xf numFmtId="0" fontId="39" fillId="0" borderId="0" xfId="0" applyNumberFormat="1" applyFont="1" applyAlignment="1">
      <alignment vertical="center" shrinkToFit="1"/>
    </xf>
    <xf numFmtId="0" fontId="8" fillId="0" borderId="3" xfId="0" applyNumberFormat="1" applyFont="1" applyBorder="1" applyAlignment="1">
      <alignment horizontal="left" vertical="center"/>
    </xf>
    <xf numFmtId="49" fontId="8"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3" xfId="0" applyNumberFormat="1" applyFont="1" applyBorder="1" applyAlignment="1">
      <alignment horizontal="center" vertical="center"/>
    </xf>
    <xf numFmtId="38" fontId="4" fillId="0" borderId="3" xfId="1" applyFont="1" applyBorder="1" applyAlignment="1">
      <alignment horizontal="right" vertical="center" shrinkToFit="1"/>
    </xf>
    <xf numFmtId="38" fontId="5" fillId="0" borderId="0" xfId="1" applyFont="1" applyAlignment="1">
      <alignment horizontal="center" vertical="center" shrinkToFit="1"/>
    </xf>
    <xf numFmtId="38" fontId="4" fillId="0" borderId="3" xfId="1" applyFont="1" applyFill="1" applyBorder="1" applyAlignment="1">
      <alignment horizontal="center" vertical="center" shrinkToFit="1"/>
    </xf>
    <xf numFmtId="38" fontId="4" fillId="0" borderId="8" xfId="1" applyFont="1" applyBorder="1" applyAlignment="1">
      <alignment horizontal="right" vertical="center" shrinkToFit="1"/>
    </xf>
    <xf numFmtId="0" fontId="8" fillId="0" borderId="1" xfId="0" applyNumberFormat="1" applyFont="1" applyBorder="1" applyAlignment="1">
      <alignment horizontal="left" vertical="center"/>
    </xf>
    <xf numFmtId="49" fontId="8" fillId="0" borderId="9" xfId="0" applyNumberFormat="1" applyFont="1" applyBorder="1" applyAlignment="1">
      <alignment vertical="center"/>
    </xf>
    <xf numFmtId="38" fontId="5" fillId="0" borderId="12" xfId="1" applyFont="1" applyBorder="1" applyAlignment="1">
      <alignment horizontal="center" vertical="center" shrinkToFit="1"/>
    </xf>
    <xf numFmtId="38" fontId="5" fillId="0" borderId="1" xfId="1" applyFont="1" applyBorder="1" applyAlignment="1">
      <alignment horizontal="right" vertical="center" shrinkToFit="1"/>
    </xf>
    <xf numFmtId="38" fontId="5" fillId="0" borderId="0" xfId="1" applyFont="1" applyBorder="1" applyAlignment="1">
      <alignment horizontal="center" vertical="center" shrinkToFit="1"/>
    </xf>
    <xf numFmtId="38" fontId="5" fillId="0" borderId="9" xfId="1" applyFont="1" applyBorder="1" applyAlignment="1">
      <alignment horizontal="right" vertical="center" shrinkToFit="1"/>
    </xf>
    <xf numFmtId="0" fontId="8" fillId="0" borderId="12" xfId="0" applyNumberFormat="1" applyFont="1" applyBorder="1" applyAlignment="1">
      <alignment horizontal="left" vertical="center"/>
    </xf>
    <xf numFmtId="49" fontId="8" fillId="0" borderId="1" xfId="0" applyNumberFormat="1" applyFont="1" applyBorder="1" applyAlignment="1">
      <alignment vertical="center"/>
    </xf>
    <xf numFmtId="0" fontId="4" fillId="0" borderId="0" xfId="0" applyNumberFormat="1" applyFont="1" applyFill="1" applyBorder="1" applyAlignment="1">
      <alignment horizontal="left" vertical="center"/>
    </xf>
    <xf numFmtId="49" fontId="7" fillId="0" borderId="0" xfId="0" applyNumberFormat="1" applyFont="1" applyBorder="1">
      <alignment vertical="center"/>
    </xf>
    <xf numFmtId="0" fontId="40" fillId="0" borderId="0" xfId="0" applyFont="1">
      <alignment vertical="center"/>
    </xf>
    <xf numFmtId="0" fontId="4" fillId="0" borderId="20" xfId="0" applyNumberFormat="1" applyFont="1" applyBorder="1" applyAlignment="1">
      <alignment horizontal="center" vertical="center"/>
    </xf>
    <xf numFmtId="0" fontId="39" fillId="0" borderId="13" xfId="0" applyNumberFormat="1" applyFont="1" applyBorder="1" applyAlignment="1">
      <alignment horizontal="center" vertical="center"/>
    </xf>
    <xf numFmtId="0" fontId="39" fillId="0" borderId="14" xfId="0" applyNumberFormat="1" applyFont="1" applyBorder="1" applyAlignment="1">
      <alignment horizontal="center" vertical="center"/>
    </xf>
    <xf numFmtId="38" fontId="5" fillId="0" borderId="0" xfId="1" applyFont="1" applyBorder="1" applyAlignment="1">
      <alignment horizontal="right" vertical="center" shrinkToFit="1"/>
    </xf>
    <xf numFmtId="0" fontId="7" fillId="0" borderId="0" xfId="0" applyNumberFormat="1" applyFont="1" applyAlignment="1">
      <alignment horizontal="left" vertical="center"/>
    </xf>
    <xf numFmtId="0" fontId="4" fillId="0" borderId="0" xfId="0" applyNumberFormat="1" applyFont="1" applyFill="1" applyAlignment="1">
      <alignment horizontal="left" vertical="center"/>
    </xf>
    <xf numFmtId="0" fontId="7" fillId="0" borderId="0" xfId="0" applyNumberFormat="1" applyFont="1" applyFill="1" applyAlignment="1">
      <alignment horizontal="left" vertical="center"/>
    </xf>
    <xf numFmtId="49" fontId="7" fillId="0" borderId="0" xfId="0" applyNumberFormat="1" applyFont="1" applyFill="1">
      <alignment vertical="center"/>
    </xf>
    <xf numFmtId="0" fontId="7" fillId="0" borderId="0" xfId="0" applyNumberFormat="1" applyFont="1" applyFill="1">
      <alignment vertical="center"/>
    </xf>
    <xf numFmtId="0" fontId="2" fillId="0" borderId="0" xfId="0" applyNumberFormat="1" applyFont="1" applyFill="1" applyAlignment="1">
      <alignment vertical="center"/>
    </xf>
    <xf numFmtId="0" fontId="2" fillId="0" borderId="0" xfId="0" applyNumberFormat="1" applyFont="1" applyAlignment="1">
      <alignment horizontal="center" vertical="center"/>
    </xf>
    <xf numFmtId="0" fontId="42" fillId="0" borderId="0" xfId="0" applyNumberFormat="1" applyFont="1" applyAlignment="1">
      <alignment horizontal="center" vertical="center"/>
    </xf>
    <xf numFmtId="0" fontId="0" fillId="0" borderId="0" xfId="0" applyNumberFormat="1">
      <alignmen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vertical="center"/>
    </xf>
    <xf numFmtId="0" fontId="0" fillId="0" borderId="0" xfId="0" applyNumberFormat="1" applyBorder="1">
      <alignment vertical="center"/>
    </xf>
    <xf numFmtId="0" fontId="4" fillId="0" borderId="0" xfId="0" applyNumberFormat="1" applyFont="1">
      <alignment vertical="center"/>
    </xf>
    <xf numFmtId="0" fontId="4" fillId="0" borderId="0" xfId="0" applyNumberFormat="1" applyFont="1" applyBorder="1" applyAlignment="1">
      <alignment horizontal="right" vertical="center"/>
    </xf>
    <xf numFmtId="0" fontId="4" fillId="0" borderId="21"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Font="1" applyBorder="1" applyAlignment="1">
      <alignment vertical="center"/>
    </xf>
    <xf numFmtId="0" fontId="0" fillId="0" borderId="19" xfId="0" applyBorder="1" applyAlignment="1">
      <alignment vertical="center"/>
    </xf>
    <xf numFmtId="0" fontId="4" fillId="0" borderId="20" xfId="0" applyNumberFormat="1" applyFont="1" applyBorder="1" applyAlignment="1">
      <alignment horizontal="center" vertical="center"/>
    </xf>
    <xf numFmtId="0" fontId="7" fillId="0" borderId="17" xfId="0" applyNumberFormat="1" applyFont="1" applyBorder="1" applyAlignment="1">
      <alignment horizontal="center" vertical="center" wrapText="1"/>
    </xf>
    <xf numFmtId="0" fontId="4" fillId="0" borderId="35" xfId="0" applyNumberFormat="1" applyFont="1" applyBorder="1" applyAlignment="1">
      <alignment horizontal="center" vertical="center" wrapText="1"/>
    </xf>
    <xf numFmtId="0" fontId="4" fillId="0" borderId="21" xfId="0" applyNumberFormat="1" applyFont="1" applyBorder="1" applyAlignment="1">
      <alignment horizontal="center" vertical="center" wrapText="1"/>
    </xf>
    <xf numFmtId="0" fontId="4" fillId="0" borderId="0"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2" xfId="0" applyNumberFormat="1" applyFont="1" applyBorder="1" applyAlignment="1">
      <alignment horizontal="center" vertical="center"/>
    </xf>
    <xf numFmtId="0" fontId="4" fillId="0" borderId="36"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36"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10"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4"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4"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4" fillId="0" borderId="22" xfId="0" applyNumberFormat="1" applyFont="1" applyBorder="1" applyAlignment="1">
      <alignment horizontal="center" vertical="center" wrapText="1"/>
    </xf>
    <xf numFmtId="0" fontId="4" fillId="0" borderId="23" xfId="0" applyNumberFormat="1" applyFont="1" applyBorder="1" applyAlignment="1">
      <alignment horizontal="center" vertical="center" wrapText="1"/>
    </xf>
    <xf numFmtId="0" fontId="7" fillId="0" borderId="13" xfId="0" applyNumberFormat="1" applyFont="1" applyBorder="1" applyAlignment="1">
      <alignment horizontal="left" vertical="center"/>
    </xf>
    <xf numFmtId="177" fontId="4" fillId="0" borderId="3" xfId="1" applyNumberFormat="1" applyFont="1" applyBorder="1" applyAlignment="1">
      <alignment vertical="center"/>
    </xf>
    <xf numFmtId="177" fontId="4" fillId="0" borderId="0" xfId="1" applyNumberFormat="1" applyFont="1" applyBorder="1" applyAlignment="1">
      <alignment vertical="center"/>
    </xf>
    <xf numFmtId="177" fontId="4" fillId="0" borderId="0" xfId="1" applyNumberFormat="1" applyFont="1" applyFill="1" applyBorder="1" applyAlignment="1">
      <alignment vertical="center"/>
    </xf>
    <xf numFmtId="177" fontId="4" fillId="0" borderId="0" xfId="1" applyNumberFormat="1" applyFont="1" applyAlignment="1">
      <alignment vertical="center"/>
    </xf>
    <xf numFmtId="177" fontId="4" fillId="0" borderId="0" xfId="1" applyNumberFormat="1" applyFont="1" applyFill="1" applyAlignment="1">
      <alignment vertical="center"/>
    </xf>
    <xf numFmtId="184" fontId="4" fillId="0" borderId="0" xfId="1" applyNumberFormat="1" applyFont="1" applyAlignment="1">
      <alignment horizontal="right" vertical="center"/>
    </xf>
    <xf numFmtId="176" fontId="4" fillId="0" borderId="13" xfId="1" applyNumberFormat="1" applyFont="1" applyBorder="1" applyAlignment="1">
      <alignment horizontal="right" vertical="center"/>
    </xf>
    <xf numFmtId="176" fontId="4" fillId="0" borderId="0" xfId="1" applyNumberFormat="1" applyFont="1" applyBorder="1" applyAlignment="1">
      <alignment horizontal="right" vertical="center"/>
    </xf>
    <xf numFmtId="184" fontId="4" fillId="0" borderId="0" xfId="1" applyNumberFormat="1" applyFont="1" applyBorder="1" applyAlignment="1">
      <alignment horizontal="right" vertical="center"/>
    </xf>
    <xf numFmtId="177" fontId="4" fillId="0" borderId="3" xfId="1" applyNumberFormat="1" applyFont="1" applyFill="1" applyBorder="1" applyAlignment="1">
      <alignment vertical="center"/>
    </xf>
    <xf numFmtId="177" fontId="4" fillId="0" borderId="0" xfId="1" applyNumberFormat="1" applyFont="1" applyBorder="1" applyAlignment="1">
      <alignment horizontal="right" vertical="center"/>
    </xf>
    <xf numFmtId="0" fontId="16" fillId="0" borderId="0" xfId="0" applyNumberFormat="1" applyFont="1">
      <alignment vertical="center"/>
    </xf>
    <xf numFmtId="38" fontId="5" fillId="0" borderId="12" xfId="1" applyFont="1" applyBorder="1">
      <alignment vertical="center"/>
    </xf>
    <xf numFmtId="38" fontId="5" fillId="0" borderId="1" xfId="1" applyFont="1" applyBorder="1">
      <alignment vertical="center"/>
    </xf>
    <xf numFmtId="38" fontId="5" fillId="0" borderId="1" xfId="1" applyFont="1" applyBorder="1" applyAlignment="1">
      <alignment vertical="center"/>
    </xf>
    <xf numFmtId="38" fontId="5" fillId="0" borderId="1" xfId="1" applyFont="1" applyFill="1" applyBorder="1" applyAlignment="1">
      <alignment vertical="center"/>
    </xf>
    <xf numFmtId="40" fontId="5" fillId="0" borderId="1" xfId="1" applyNumberFormat="1" applyFont="1" applyBorder="1" applyAlignment="1">
      <alignment horizontal="right" vertical="center"/>
    </xf>
    <xf numFmtId="38" fontId="5" fillId="0" borderId="1" xfId="1" applyFont="1" applyBorder="1" applyAlignment="1">
      <alignment horizontal="righ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centerContinuous" vertical="center"/>
    </xf>
    <xf numFmtId="0" fontId="4" fillId="0" borderId="18" xfId="0" applyFont="1" applyBorder="1" applyAlignment="1">
      <alignment vertical="center"/>
    </xf>
    <xf numFmtId="0" fontId="4" fillId="0" borderId="0" xfId="0" applyFont="1" applyBorder="1" applyAlignment="1">
      <alignment vertical="center"/>
    </xf>
    <xf numFmtId="0" fontId="0" fillId="0" borderId="19" xfId="0" applyBorder="1" applyAlignment="1">
      <alignment horizontal="left" vertical="center"/>
    </xf>
    <xf numFmtId="0" fontId="0" fillId="0" borderId="19" xfId="0" applyBorder="1" applyAlignment="1">
      <alignment horizontal="distributed" vertical="center"/>
    </xf>
    <xf numFmtId="0" fontId="0" fillId="0" borderId="19" xfId="0" applyBorder="1" applyAlignment="1">
      <alignment vertical="center"/>
    </xf>
    <xf numFmtId="0" fontId="4" fillId="0" borderId="2" xfId="0" applyFont="1" applyBorder="1" applyAlignment="1">
      <alignment vertical="center"/>
    </xf>
    <xf numFmtId="0" fontId="4" fillId="0" borderId="36" xfId="0" applyFont="1" applyBorder="1" applyAlignment="1">
      <alignment horizontal="distributed" vertical="center"/>
    </xf>
    <xf numFmtId="0" fontId="4" fillId="0" borderId="36" xfId="0" applyFont="1" applyBorder="1" applyAlignment="1">
      <alignment vertical="center"/>
    </xf>
    <xf numFmtId="0" fontId="0" fillId="0" borderId="25" xfId="0" applyBorder="1" applyAlignment="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4" xfId="0" applyFont="1" applyBorder="1" applyAlignment="1">
      <alignment horizontal="center" vertical="center" wrapText="1"/>
    </xf>
    <xf numFmtId="181" fontId="4" fillId="0" borderId="0" xfId="1" applyNumberFormat="1" applyFont="1" applyFill="1" applyAlignment="1">
      <alignment horizontal="right" vertical="center"/>
    </xf>
    <xf numFmtId="181" fontId="4" fillId="0" borderId="0" xfId="1" applyNumberFormat="1" applyFont="1" applyFill="1" applyBorder="1" applyAlignment="1">
      <alignment horizontal="right"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181" fontId="4" fillId="0" borderId="1" xfId="1" applyNumberFormat="1" applyFont="1" applyFill="1" applyBorder="1" applyAlignment="1">
      <alignment horizontal="right" vertical="center"/>
    </xf>
    <xf numFmtId="0" fontId="4" fillId="0" borderId="0" xfId="0" applyNumberFormat="1" applyFont="1" applyAlignment="1">
      <alignment horizontal="left" vertical="center"/>
    </xf>
    <xf numFmtId="0" fontId="2" fillId="0" borderId="0" xfId="0" applyNumberFormat="1" applyFont="1" applyFill="1" applyAlignment="1">
      <alignment horizontal="left" vertical="center" shrinkToFit="1"/>
    </xf>
    <xf numFmtId="0" fontId="2" fillId="0" borderId="0" xfId="0" applyNumberFormat="1" applyFont="1" applyAlignment="1">
      <alignment vertical="center"/>
    </xf>
    <xf numFmtId="0" fontId="2" fillId="0" borderId="0" xfId="0" applyNumberFormat="1" applyFont="1" applyAlignment="1">
      <alignment horizontal="left" vertical="center"/>
    </xf>
    <xf numFmtId="0" fontId="0" fillId="0" borderId="0" xfId="0" applyNumberFormat="1" applyAlignment="1">
      <alignment vertical="center"/>
    </xf>
    <xf numFmtId="0" fontId="13" fillId="0" borderId="0" xfId="0" applyNumberFormat="1" applyFont="1" applyBorder="1" applyAlignment="1">
      <alignment vertical="center"/>
    </xf>
    <xf numFmtId="0" fontId="4" fillId="0" borderId="14" xfId="0" applyNumberFormat="1" applyFont="1" applyBorder="1" applyAlignment="1">
      <alignment horizontal="center" vertical="center"/>
    </xf>
    <xf numFmtId="0" fontId="4" fillId="0" borderId="8" xfId="0" applyNumberFormat="1" applyFont="1" applyBorder="1" applyAlignment="1">
      <alignment horizontal="center" vertical="center"/>
    </xf>
    <xf numFmtId="4" fontId="4" fillId="0" borderId="0" xfId="0" applyNumberFormat="1" applyFont="1" applyFill="1">
      <alignment vertical="center"/>
    </xf>
    <xf numFmtId="49" fontId="4" fillId="0" borderId="0" xfId="1" applyNumberFormat="1" applyFont="1" applyAlignment="1">
      <alignment horizontal="right" vertical="center"/>
    </xf>
    <xf numFmtId="0" fontId="4" fillId="0" borderId="0" xfId="0" applyNumberFormat="1" applyFont="1" applyAlignment="1">
      <alignment horizontal="right" vertical="center"/>
    </xf>
    <xf numFmtId="0" fontId="6" fillId="0" borderId="8" xfId="0" applyNumberFormat="1" applyFont="1" applyFill="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9" xfId="0" applyNumberFormat="1" applyFont="1" applyBorder="1" applyAlignment="1">
      <alignment horizontal="center" vertical="center" wrapText="1"/>
    </xf>
    <xf numFmtId="38" fontId="7" fillId="0" borderId="1" xfId="1" applyFont="1" applyBorder="1" applyAlignment="1">
      <alignment horizontal="right" vertical="center"/>
    </xf>
    <xf numFmtId="38" fontId="7" fillId="0" borderId="0" xfId="1" applyFont="1" applyBorder="1" applyAlignment="1">
      <alignment horizontal="right" vertical="center"/>
    </xf>
    <xf numFmtId="0" fontId="4" fillId="0" borderId="0" xfId="0" applyNumberFormat="1" applyFont="1" applyBorder="1" applyAlignment="1">
      <alignment horizontal="distributed" vertical="center"/>
    </xf>
    <xf numFmtId="49" fontId="4" fillId="0" borderId="0" xfId="1" applyNumberFormat="1" applyFont="1" applyBorder="1" applyAlignment="1">
      <alignment horizontal="right" vertical="center"/>
    </xf>
    <xf numFmtId="0" fontId="4" fillId="0" borderId="0" xfId="0" applyNumberFormat="1" applyFont="1" applyFill="1" applyBorder="1" applyAlignment="1">
      <alignment horizontal="distributed" vertical="center"/>
    </xf>
    <xf numFmtId="49" fontId="4" fillId="0" borderId="0" xfId="1" applyNumberFormat="1" applyFont="1" applyFill="1" applyBorder="1" applyAlignment="1">
      <alignment horizontal="right" vertical="center"/>
    </xf>
    <xf numFmtId="0" fontId="4" fillId="0" borderId="17" xfId="0" applyFont="1" applyBorder="1" applyAlignment="1">
      <alignment horizontal="center" vertical="center" wrapText="1"/>
    </xf>
    <xf numFmtId="0" fontId="4" fillId="0" borderId="35" xfId="0" applyFont="1" applyBorder="1" applyAlignment="1">
      <alignment horizontal="center" vertical="center"/>
    </xf>
    <xf numFmtId="177" fontId="5" fillId="0" borderId="0" xfId="1" applyNumberFormat="1" applyFont="1" applyAlignment="1">
      <alignment horizontal="right" vertical="center"/>
    </xf>
    <xf numFmtId="177" fontId="5" fillId="0" borderId="13" xfId="1" applyNumberFormat="1" applyFont="1" applyBorder="1" applyAlignment="1">
      <alignment horizontal="right" vertical="center"/>
    </xf>
    <xf numFmtId="37" fontId="43" fillId="0" borderId="0" xfId="0" applyNumberFormat="1" applyFont="1" applyAlignment="1">
      <alignment horizontal="right" vertical="center"/>
    </xf>
    <xf numFmtId="177" fontId="4" fillId="0" borderId="0" xfId="1" applyNumberFormat="1" applyFont="1" applyAlignment="1">
      <alignment horizontal="right" vertical="center"/>
    </xf>
    <xf numFmtId="0" fontId="4" fillId="0" borderId="9" xfId="0" applyFont="1" applyBorder="1" applyAlignment="1">
      <alignment horizontal="center" vertical="center"/>
    </xf>
    <xf numFmtId="177" fontId="4" fillId="0" borderId="1" xfId="1" applyNumberFormat="1" applyFont="1" applyBorder="1" applyAlignment="1">
      <alignment horizontal="right" vertical="center"/>
    </xf>
    <xf numFmtId="0" fontId="0" fillId="0" borderId="15" xfId="0" applyBorder="1">
      <alignment vertical="center"/>
    </xf>
    <xf numFmtId="0" fontId="0" fillId="0" borderId="0" xfId="0">
      <alignment vertical="center"/>
    </xf>
    <xf numFmtId="0" fontId="0" fillId="0" borderId="8" xfId="0" applyBorder="1">
      <alignment vertical="center"/>
    </xf>
    <xf numFmtId="0" fontId="4" fillId="0" borderId="14" xfId="0" applyFont="1" applyBorder="1" applyAlignment="1">
      <alignment horizontal="center" vertical="center" wrapText="1"/>
    </xf>
    <xf numFmtId="0" fontId="0" fillId="0" borderId="23" xfId="0" applyBorder="1">
      <alignment vertical="center"/>
    </xf>
    <xf numFmtId="0" fontId="0" fillId="0" borderId="5" xfId="0" applyBorder="1">
      <alignment vertical="center"/>
    </xf>
    <xf numFmtId="38" fontId="5" fillId="0" borderId="0" xfId="1" applyFont="1" applyAlignment="1">
      <alignment horizontal="right" vertical="center"/>
    </xf>
    <xf numFmtId="38" fontId="5" fillId="0" borderId="13" xfId="1" applyFont="1" applyBorder="1" applyAlignment="1">
      <alignment horizontal="right" vertical="center"/>
    </xf>
    <xf numFmtId="38" fontId="4" fillId="0" borderId="0" xfId="1" applyFont="1" applyAlignment="1">
      <alignment horizontal="righ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38" fontId="4" fillId="0" borderId="0" xfId="1" applyFont="1" applyBorder="1" applyAlignment="1">
      <alignment horizontal="right" vertical="center"/>
    </xf>
    <xf numFmtId="0" fontId="4" fillId="0" borderId="8" xfId="0" applyFont="1" applyBorder="1" applyAlignment="1">
      <alignment vertical="center"/>
    </xf>
    <xf numFmtId="0" fontId="4" fillId="0" borderId="9" xfId="0" applyFont="1" applyBorder="1" applyAlignment="1">
      <alignment horizontal="left" vertical="center"/>
    </xf>
    <xf numFmtId="38" fontId="4" fillId="0" borderId="1" xfId="1"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lignment vertical="center"/>
    </xf>
    <xf numFmtId="0" fontId="2" fillId="0" borderId="0" xfId="0" applyNumberFormat="1" applyFont="1" applyFill="1" applyBorder="1" applyAlignment="1">
      <alignment vertical="center"/>
    </xf>
    <xf numFmtId="0" fontId="0" fillId="0" borderId="1" xfId="0" applyBorder="1">
      <alignment vertical="center"/>
    </xf>
    <xf numFmtId="0" fontId="4" fillId="0" borderId="18"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7" fillId="0" borderId="19" xfId="0" applyNumberFormat="1" applyFont="1" applyBorder="1" applyAlignment="1">
      <alignment horizontal="center" vertical="center"/>
    </xf>
    <xf numFmtId="0" fontId="5" fillId="0" borderId="13" xfId="0" applyNumberFormat="1" applyFont="1" applyBorder="1" applyAlignment="1">
      <alignment horizontal="center" vertical="center"/>
    </xf>
    <xf numFmtId="0" fontId="5" fillId="0" borderId="14" xfId="0" applyNumberFormat="1" applyFont="1" applyBorder="1" applyAlignment="1">
      <alignment horizontal="center" vertical="center"/>
    </xf>
    <xf numFmtId="38" fontId="5" fillId="0" borderId="11" xfId="1" applyFont="1" applyBorder="1" applyAlignment="1">
      <alignment horizontal="right" vertical="center"/>
    </xf>
    <xf numFmtId="0" fontId="5" fillId="0" borderId="0" xfId="0" applyNumberFormat="1" applyFont="1" applyAlignment="1">
      <alignment vertical="center"/>
    </xf>
    <xf numFmtId="38" fontId="5" fillId="0" borderId="0" xfId="1" applyNumberFormat="1" applyFont="1" applyBorder="1" applyAlignment="1">
      <alignment horizontal="right" vertical="center"/>
    </xf>
    <xf numFmtId="186" fontId="5" fillId="0" borderId="0" xfId="0" applyNumberFormat="1" applyFont="1" applyBorder="1" applyAlignment="1">
      <alignment vertical="center"/>
    </xf>
    <xf numFmtId="0" fontId="4" fillId="0" borderId="0" xfId="0" applyNumberFormat="1" applyFont="1" applyBorder="1" applyAlignment="1">
      <alignment horizontal="distributed" vertical="center"/>
    </xf>
    <xf numFmtId="0" fontId="4" fillId="0" borderId="8" xfId="0" applyNumberFormat="1" applyFont="1" applyBorder="1" applyAlignment="1">
      <alignment horizontal="distributed" vertical="center"/>
    </xf>
    <xf numFmtId="38" fontId="4" fillId="0" borderId="3" xfId="1" applyFont="1" applyBorder="1" applyAlignment="1">
      <alignment horizontal="right" vertical="center"/>
    </xf>
    <xf numFmtId="188" fontId="4" fillId="0" borderId="0" xfId="0" applyNumberFormat="1" applyFont="1" applyBorder="1" applyAlignment="1">
      <alignment horizontal="distributed" vertical="center"/>
    </xf>
    <xf numFmtId="49" fontId="4" fillId="0" borderId="3" xfId="1" applyNumberFormat="1" applyFont="1" applyBorder="1" applyAlignment="1">
      <alignment horizontal="right" vertical="center"/>
    </xf>
    <xf numFmtId="0" fontId="7" fillId="0" borderId="0" xfId="0" applyNumberFormat="1" applyFont="1" applyBorder="1" applyAlignment="1">
      <alignment horizontal="center" vertical="center" shrinkToFit="1"/>
    </xf>
    <xf numFmtId="0" fontId="7" fillId="0" borderId="0" xfId="0" applyNumberFormat="1" applyFont="1" applyBorder="1" applyAlignment="1">
      <alignment horizontal="distributed" vertical="center" shrinkToFit="1"/>
    </xf>
    <xf numFmtId="0" fontId="7" fillId="0" borderId="8" xfId="0" applyNumberFormat="1" applyFont="1" applyBorder="1" applyAlignment="1">
      <alignment horizontal="distributed" vertical="center" shrinkToFit="1"/>
    </xf>
    <xf numFmtId="0" fontId="4" fillId="0" borderId="0" xfId="0" applyNumberFormat="1" applyFont="1" applyBorder="1" applyAlignment="1">
      <alignment horizontal="distributed" vertical="center" shrinkToFit="1"/>
    </xf>
    <xf numFmtId="0" fontId="4" fillId="0" borderId="0" xfId="0" applyNumberFormat="1" applyFont="1" applyFill="1" applyBorder="1" applyAlignment="1">
      <alignment horizontal="distributed" vertical="center" shrinkToFit="1"/>
    </xf>
    <xf numFmtId="0" fontId="4" fillId="0" borderId="0" xfId="0" applyNumberFormat="1" applyFont="1" applyBorder="1" applyAlignment="1">
      <alignment horizontal="distributed" vertical="center" shrinkToFit="1"/>
    </xf>
    <xf numFmtId="0" fontId="4" fillId="0" borderId="0" xfId="0" applyNumberFormat="1" applyFont="1" applyBorder="1" applyAlignment="1">
      <alignment horizontal="distributed" vertical="center" wrapText="1" shrinkToFit="1"/>
    </xf>
    <xf numFmtId="0" fontId="4" fillId="0" borderId="0" xfId="0" applyNumberFormat="1" applyFont="1" applyFill="1" applyBorder="1" applyAlignment="1">
      <alignment horizontal="left" vertical="center" shrinkToFit="1"/>
    </xf>
    <xf numFmtId="0" fontId="4" fillId="0" borderId="0" xfId="0" applyNumberFormat="1" applyFont="1" applyBorder="1" applyAlignment="1">
      <alignment horizontal="left" vertical="center" shrinkToFit="1"/>
    </xf>
    <xf numFmtId="0" fontId="4" fillId="0" borderId="0"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distributed" vertical="center"/>
    </xf>
    <xf numFmtId="0" fontId="4" fillId="0" borderId="9" xfId="0" applyNumberFormat="1" applyFont="1" applyBorder="1" applyAlignment="1">
      <alignment horizontal="distributed" vertical="center"/>
    </xf>
    <xf numFmtId="38" fontId="4" fillId="0" borderId="12" xfId="1" applyFont="1" applyBorder="1" applyAlignment="1">
      <alignment horizontal="right" vertical="center"/>
    </xf>
    <xf numFmtId="38" fontId="4" fillId="0" borderId="1" xfId="1" applyNumberFormat="1" applyFont="1" applyBorder="1" applyAlignment="1">
      <alignment horizontal="right" vertical="center"/>
    </xf>
    <xf numFmtId="0" fontId="2" fillId="0" borderId="0" xfId="0" applyFont="1" applyFill="1" applyAlignment="1">
      <alignment vertical="center"/>
    </xf>
    <xf numFmtId="0" fontId="0" fillId="0" borderId="0" xfId="0" applyFill="1" applyAlignment="1">
      <alignment vertical="center"/>
    </xf>
    <xf numFmtId="0" fontId="0" fillId="0" borderId="0" xfId="0" applyNumberFormat="1" applyFill="1">
      <alignment vertical="center"/>
    </xf>
    <xf numFmtId="0" fontId="4" fillId="0" borderId="1" xfId="0" applyNumberFormat="1" applyFont="1" applyFill="1" applyBorder="1" applyAlignment="1">
      <alignment horizontal="left" vertical="center"/>
    </xf>
    <xf numFmtId="0" fontId="4" fillId="0" borderId="1" xfId="0" applyNumberFormat="1" applyFont="1" applyFill="1" applyBorder="1">
      <alignment vertical="center"/>
    </xf>
    <xf numFmtId="0" fontId="20" fillId="0" borderId="1" xfId="0" applyNumberFormat="1" applyFont="1" applyFill="1" applyBorder="1">
      <alignment vertical="center"/>
    </xf>
    <xf numFmtId="0" fontId="0" fillId="0" borderId="1" xfId="0" applyNumberFormat="1" applyFill="1" applyBorder="1">
      <alignment vertical="center"/>
    </xf>
    <xf numFmtId="0" fontId="4" fillId="0" borderId="1" xfId="0" applyNumberFormat="1" applyFont="1" applyFill="1" applyBorder="1" applyAlignment="1">
      <alignment horizontal="right" vertical="center"/>
    </xf>
    <xf numFmtId="0" fontId="4" fillId="0" borderId="21"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23"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0" xfId="0" applyNumberFormat="1" applyFont="1" applyFill="1" applyBorder="1" applyAlignment="1">
      <alignment vertical="center"/>
    </xf>
    <xf numFmtId="0" fontId="4" fillId="0" borderId="8" xfId="0" applyNumberFormat="1" applyFont="1" applyFill="1" applyBorder="1" applyAlignment="1">
      <alignment vertical="center"/>
    </xf>
    <xf numFmtId="0" fontId="4" fillId="0" borderId="10"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5" xfId="0" applyNumberFormat="1" applyFont="1" applyFill="1" applyBorder="1" applyAlignment="1">
      <alignment vertical="center"/>
    </xf>
    <xf numFmtId="0" fontId="7" fillId="0" borderId="7"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xf>
    <xf numFmtId="0" fontId="5" fillId="0" borderId="14" xfId="0" applyNumberFormat="1" applyFont="1" applyFill="1" applyBorder="1" applyAlignment="1">
      <alignment horizontal="center" vertical="center"/>
    </xf>
    <xf numFmtId="38" fontId="5" fillId="0" borderId="0" xfId="1" applyFont="1" applyFill="1" applyBorder="1">
      <alignment vertical="center"/>
    </xf>
    <xf numFmtId="38" fontId="5" fillId="0" borderId="0" xfId="1" applyFont="1" applyFill="1" applyBorder="1" applyAlignment="1">
      <alignment vertical="center" shrinkToFit="1"/>
    </xf>
    <xf numFmtId="0" fontId="5" fillId="0" borderId="0"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xf>
    <xf numFmtId="0" fontId="4" fillId="0" borderId="0" xfId="0" applyNumberFormat="1" applyFont="1" applyFill="1" applyBorder="1" applyAlignment="1">
      <alignment vertical="center"/>
    </xf>
    <xf numFmtId="0" fontId="4" fillId="0" borderId="8" xfId="0" applyNumberFormat="1" applyFont="1" applyFill="1" applyBorder="1" applyAlignment="1">
      <alignment vertical="center"/>
    </xf>
    <xf numFmtId="0" fontId="4" fillId="0" borderId="0"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0" fontId="20" fillId="0" borderId="0" xfId="0" applyNumberFormat="1" applyFont="1" applyFill="1" applyBorder="1">
      <alignment vertical="center"/>
    </xf>
    <xf numFmtId="0" fontId="7" fillId="0" borderId="8" xfId="0" applyNumberFormat="1" applyFont="1" applyFill="1" applyBorder="1" applyAlignment="1">
      <alignment vertical="center"/>
    </xf>
    <xf numFmtId="0" fontId="7" fillId="0" borderId="8" xfId="0" applyNumberFormat="1" applyFont="1" applyFill="1" applyBorder="1" applyAlignment="1">
      <alignment vertical="center" shrinkToFit="1"/>
    </xf>
    <xf numFmtId="0" fontId="7" fillId="0" borderId="8" xfId="0" applyNumberFormat="1" applyFont="1" applyFill="1" applyBorder="1" applyAlignment="1">
      <alignment horizontal="left" vertical="center"/>
    </xf>
    <xf numFmtId="0" fontId="7" fillId="0" borderId="8" xfId="0" applyNumberFormat="1" applyFont="1" applyFill="1" applyBorder="1" applyAlignment="1">
      <alignment horizontal="left" vertical="center" shrinkToFit="1"/>
    </xf>
    <xf numFmtId="0" fontId="4" fillId="0" borderId="0" xfId="0" applyNumberFormat="1" applyFont="1" applyFill="1" applyBorder="1" applyAlignment="1">
      <alignment horizontal="center" vertical="center" shrinkToFit="1"/>
    </xf>
    <xf numFmtId="0" fontId="4" fillId="0" borderId="0" xfId="0" applyNumberFormat="1" applyFont="1" applyFill="1" applyBorder="1" applyAlignment="1">
      <alignment horizontal="distributed" vertical="center"/>
    </xf>
    <xf numFmtId="0" fontId="4" fillId="0" borderId="8" xfId="0" applyNumberFormat="1" applyFont="1" applyFill="1" applyBorder="1" applyAlignment="1">
      <alignment horizontal="distributed" vertical="center"/>
    </xf>
    <xf numFmtId="0" fontId="8" fillId="0" borderId="1" xfId="0" applyNumberFormat="1" applyFont="1" applyFill="1" applyBorder="1" applyAlignment="1">
      <alignment horizontal="distributed" vertical="center"/>
    </xf>
    <xf numFmtId="0" fontId="8" fillId="0" borderId="9" xfId="0" applyNumberFormat="1" applyFont="1" applyFill="1" applyBorder="1" applyAlignment="1">
      <alignment horizontal="distributed" vertical="center"/>
    </xf>
    <xf numFmtId="38" fontId="5" fillId="0" borderId="1" xfId="1" applyFont="1" applyFill="1" applyBorder="1">
      <alignment vertical="center"/>
    </xf>
    <xf numFmtId="0" fontId="4" fillId="0" borderId="0" xfId="0" applyNumberFormat="1" applyFont="1" applyFill="1" applyAlignment="1">
      <alignment vertical="center"/>
    </xf>
    <xf numFmtId="0" fontId="4" fillId="0" borderId="0" xfId="0" applyNumberFormat="1" applyFont="1" applyFill="1">
      <alignment vertical="center"/>
    </xf>
    <xf numFmtId="0" fontId="4" fillId="0" borderId="0" xfId="0" applyNumberFormat="1" applyFont="1" applyFill="1" applyBorder="1">
      <alignment vertical="center"/>
    </xf>
    <xf numFmtId="0" fontId="0" fillId="0" borderId="0" xfId="0" applyNumberFormat="1" applyFill="1" applyBorder="1">
      <alignment vertical="center"/>
    </xf>
    <xf numFmtId="0" fontId="2" fillId="0" borderId="0" xfId="0" applyFont="1" applyAlignment="1">
      <alignment horizontal="right" vertical="center"/>
    </xf>
    <xf numFmtId="189" fontId="2" fillId="0" borderId="0" xfId="0" applyNumberFormat="1" applyFont="1" applyAlignment="1">
      <alignment horizontal="right" vertical="center"/>
    </xf>
    <xf numFmtId="0" fontId="4" fillId="0" borderId="23" xfId="0" applyFont="1" applyBorder="1" applyAlignment="1">
      <alignment horizontal="right" vertical="center"/>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7" fillId="0" borderId="2" xfId="0" applyFont="1" applyBorder="1" applyAlignment="1">
      <alignment horizontal="center" vertical="center"/>
    </xf>
    <xf numFmtId="0" fontId="7" fillId="0" borderId="36" xfId="0" applyFont="1" applyBorder="1" applyAlignment="1">
      <alignment horizontal="center" vertical="center"/>
    </xf>
    <xf numFmtId="189" fontId="4" fillId="0" borderId="11" xfId="0" applyNumberFormat="1" applyFont="1" applyBorder="1" applyAlignment="1">
      <alignment horizontal="center" vertical="center" wrapText="1"/>
    </xf>
    <xf numFmtId="0" fontId="7" fillId="0" borderId="11" xfId="0" applyFont="1" applyBorder="1" applyAlignment="1">
      <alignment horizontal="center" vertical="center" wrapText="1"/>
    </xf>
    <xf numFmtId="189" fontId="4" fillId="0" borderId="3" xfId="0" applyNumberFormat="1" applyFont="1" applyBorder="1" applyAlignment="1">
      <alignment horizontal="center" vertical="center" wrapText="1"/>
    </xf>
    <xf numFmtId="0" fontId="7" fillId="0" borderId="22" xfId="0" applyFont="1" applyBorder="1" applyAlignment="1">
      <alignment horizontal="center" vertical="center" wrapText="1"/>
    </xf>
    <xf numFmtId="189" fontId="4" fillId="0" borderId="22" xfId="0" applyNumberFormat="1" applyFont="1" applyBorder="1" applyAlignment="1">
      <alignment horizontal="center" vertical="center" wrapText="1"/>
    </xf>
    <xf numFmtId="0" fontId="7" fillId="0" borderId="0" xfId="0" applyFont="1" applyBorder="1" applyAlignment="1">
      <alignment vertical="center"/>
    </xf>
    <xf numFmtId="0" fontId="7" fillId="0" borderId="8" xfId="0" applyFont="1" applyBorder="1" applyAlignment="1">
      <alignment vertical="center"/>
    </xf>
    <xf numFmtId="190" fontId="4" fillId="0" borderId="0" xfId="0" applyNumberFormat="1" applyFont="1" applyFill="1" applyBorder="1" applyAlignment="1">
      <alignment horizontal="right" vertical="center"/>
    </xf>
    <xf numFmtId="183" fontId="0" fillId="0" borderId="0" xfId="0" applyNumberFormat="1">
      <alignment vertical="center"/>
    </xf>
    <xf numFmtId="38" fontId="0" fillId="0" borderId="0" xfId="0" applyNumberFormat="1">
      <alignment vertical="center"/>
    </xf>
    <xf numFmtId="190" fontId="4" fillId="0" borderId="0" xfId="1" applyNumberFormat="1" applyFont="1" applyAlignment="1">
      <alignment horizontal="right" vertical="center"/>
    </xf>
    <xf numFmtId="189" fontId="4" fillId="0" borderId="0" xfId="1" applyNumberFormat="1" applyFont="1">
      <alignment vertical="center"/>
    </xf>
    <xf numFmtId="183" fontId="16" fillId="0" borderId="0" xfId="0" applyNumberFormat="1" applyFont="1">
      <alignment vertical="center"/>
    </xf>
    <xf numFmtId="0" fontId="8" fillId="0" borderId="0" xfId="0" applyFont="1" applyBorder="1" applyAlignment="1">
      <alignment vertical="center"/>
    </xf>
    <xf numFmtId="0" fontId="8" fillId="0" borderId="8" xfId="0" applyFont="1" applyBorder="1" applyAlignment="1">
      <alignment vertical="center"/>
    </xf>
    <xf numFmtId="38" fontId="5" fillId="0" borderId="0" xfId="1" applyFont="1">
      <alignment vertical="center"/>
    </xf>
    <xf numFmtId="182" fontId="5" fillId="0" borderId="0" xfId="1" applyNumberFormat="1" applyFont="1" applyAlignment="1">
      <alignment horizontal="right" vertical="center"/>
    </xf>
    <xf numFmtId="177" fontId="5" fillId="0" borderId="0" xfId="1" applyNumberFormat="1" applyFont="1">
      <alignment vertical="center"/>
    </xf>
    <xf numFmtId="0" fontId="38" fillId="0" borderId="0" xfId="0" applyFont="1">
      <alignment vertical="center"/>
    </xf>
    <xf numFmtId="38" fontId="4" fillId="0" borderId="0" xfId="1" applyFont="1" applyFill="1" applyBorder="1" applyAlignment="1">
      <alignment horizontal="center" vertical="center"/>
    </xf>
    <xf numFmtId="189" fontId="4" fillId="0" borderId="0" xfId="1" applyNumberFormat="1" applyFont="1" applyFill="1" applyBorder="1">
      <alignment vertical="center"/>
    </xf>
    <xf numFmtId="189" fontId="4" fillId="0" borderId="0" xfId="1" applyNumberFormat="1" applyFont="1" applyFill="1" applyBorder="1" applyAlignment="1">
      <alignment horizontal="right" vertical="center"/>
    </xf>
    <xf numFmtId="38" fontId="5" fillId="0" borderId="0" xfId="1" applyFont="1" applyFill="1" applyAlignment="1">
      <alignment horizontal="right" vertical="center"/>
    </xf>
    <xf numFmtId="182" fontId="5" fillId="0" borderId="0" xfId="1" applyNumberFormat="1" applyFont="1" applyFill="1" applyAlignment="1">
      <alignment horizontal="right" vertical="center"/>
    </xf>
    <xf numFmtId="189" fontId="5" fillId="0" borderId="0" xfId="1" applyNumberFormat="1" applyFont="1" applyFill="1" applyBorder="1" applyAlignment="1">
      <alignment horizontal="right" vertical="center"/>
    </xf>
    <xf numFmtId="38" fontId="0" fillId="0" borderId="0" xfId="1" applyFont="1">
      <alignment vertical="center"/>
    </xf>
    <xf numFmtId="0" fontId="4" fillId="0" borderId="0" xfId="1" applyNumberFormat="1" applyFont="1" applyFill="1" applyBorder="1" applyAlignment="1">
      <alignment horizontal="right" vertical="center"/>
    </xf>
    <xf numFmtId="182" fontId="4" fillId="0" borderId="0" xfId="1"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182" fontId="4" fillId="0" borderId="1" xfId="1" applyNumberFormat="1" applyFont="1" applyFill="1" applyBorder="1" applyAlignment="1">
      <alignment horizontal="right" vertical="center"/>
    </xf>
    <xf numFmtId="189" fontId="4" fillId="0" borderId="1" xfId="1" applyNumberFormat="1" applyFont="1" applyFill="1" applyBorder="1" applyAlignment="1">
      <alignment horizontal="right" vertical="center"/>
    </xf>
    <xf numFmtId="0" fontId="6" fillId="0" borderId="0" xfId="0" applyFont="1">
      <alignment vertical="center"/>
    </xf>
    <xf numFmtId="189" fontId="4" fillId="0" borderId="0" xfId="0" applyNumberFormat="1" applyFont="1">
      <alignment vertical="center"/>
    </xf>
    <xf numFmtId="189" fontId="0" fillId="0" borderId="0" xfId="0" applyNumberFormat="1">
      <alignment vertical="center"/>
    </xf>
    <xf numFmtId="0" fontId="38" fillId="0" borderId="0" xfId="0" applyFont="1" applyFill="1">
      <alignment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38" fontId="8" fillId="0" borderId="0" xfId="1" applyFont="1" applyBorder="1">
      <alignment vertical="center"/>
    </xf>
    <xf numFmtId="38" fontId="8" fillId="0" borderId="0" xfId="1" applyFont="1" applyBorder="1" applyAlignment="1">
      <alignment horizontal="right" vertical="center"/>
    </xf>
    <xf numFmtId="0" fontId="8" fillId="0" borderId="8" xfId="0" applyFont="1" applyBorder="1" applyAlignment="1">
      <alignment horizontal="distributed" vertical="center"/>
    </xf>
    <xf numFmtId="38" fontId="8" fillId="0" borderId="0" xfId="1" applyFont="1" applyFill="1" applyBorder="1">
      <alignment vertical="center"/>
    </xf>
    <xf numFmtId="38" fontId="8" fillId="0" borderId="0" xfId="1" applyFont="1" applyFill="1" applyBorder="1" applyAlignment="1">
      <alignment vertical="center" shrinkToFit="1"/>
    </xf>
    <xf numFmtId="0" fontId="1" fillId="0" borderId="0" xfId="0" applyFont="1" applyFill="1" applyBorder="1">
      <alignment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38" fontId="0" fillId="0" borderId="0" xfId="0" applyNumberFormat="1" applyBorder="1">
      <alignment vertical="center"/>
    </xf>
    <xf numFmtId="0" fontId="0" fillId="0" borderId="0" xfId="0" applyFill="1" applyBorder="1">
      <alignment vertical="center"/>
    </xf>
    <xf numFmtId="0" fontId="4" fillId="0" borderId="8" xfId="0" applyFont="1" applyBorder="1" applyAlignment="1">
      <alignment horizontal="distributed" vertical="center"/>
    </xf>
    <xf numFmtId="38" fontId="7" fillId="0" borderId="0" xfId="1" applyFont="1" applyBorder="1">
      <alignment vertical="center"/>
    </xf>
    <xf numFmtId="0" fontId="4" fillId="0" borderId="0" xfId="0" applyFont="1" applyFill="1" applyAlignment="1">
      <alignment horizontal="right" vertical="center"/>
    </xf>
    <xf numFmtId="0" fontId="4" fillId="0" borderId="8" xfId="0" applyFont="1" applyBorder="1" applyAlignment="1">
      <alignment horizontal="centerContinuous" vertical="center" shrinkToFit="1"/>
    </xf>
    <xf numFmtId="0" fontId="7" fillId="0" borderId="8" xfId="0" applyFont="1" applyBorder="1" applyAlignment="1">
      <alignment horizontal="centerContinuous" vertical="center" shrinkToFit="1"/>
    </xf>
    <xf numFmtId="38" fontId="7" fillId="0" borderId="0" xfId="1" applyFont="1" applyFill="1" applyBorder="1">
      <alignment vertical="center"/>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0" fillId="0" borderId="1" xfId="0" applyFill="1" applyBorder="1">
      <alignment vertical="center"/>
    </xf>
    <xf numFmtId="0" fontId="4" fillId="0" borderId="1" xfId="0" applyFont="1" applyBorder="1" applyAlignment="1">
      <alignment horizontal="distributed" vertical="center"/>
    </xf>
    <xf numFmtId="0" fontId="4" fillId="0" borderId="9" xfId="0" applyFont="1" applyBorder="1" applyAlignment="1">
      <alignment horizontal="distributed" vertical="center"/>
    </xf>
    <xf numFmtId="0" fontId="0" fillId="0" borderId="21"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23" xfId="0" applyBorder="1" applyAlignment="1">
      <alignment vertical="center"/>
    </xf>
    <xf numFmtId="0" fontId="0" fillId="0" borderId="5" xfId="0" applyBorder="1" applyAlignment="1">
      <alignment vertical="center"/>
    </xf>
    <xf numFmtId="184" fontId="4" fillId="0" borderId="11" xfId="0" applyNumberFormat="1" applyFont="1" applyBorder="1" applyAlignment="1">
      <alignment horizontal="right" vertical="center"/>
    </xf>
    <xf numFmtId="187" fontId="4" fillId="0" borderId="13" xfId="0" applyNumberFormat="1" applyFont="1" applyBorder="1" applyAlignment="1">
      <alignment horizontal="right" vertical="center"/>
    </xf>
    <xf numFmtId="177" fontId="4" fillId="0" borderId="13" xfId="1" applyNumberFormat="1" applyFont="1" applyBorder="1" applyAlignment="1">
      <alignment horizontal="right" vertical="center"/>
    </xf>
    <xf numFmtId="187" fontId="4" fillId="0" borderId="13" xfId="1" applyNumberFormat="1" applyFont="1" applyBorder="1" applyAlignment="1">
      <alignment horizontal="right" vertical="center"/>
    </xf>
    <xf numFmtId="184" fontId="4" fillId="0" borderId="3" xfId="0" applyNumberFormat="1" applyFont="1" applyBorder="1" applyAlignment="1">
      <alignment horizontal="right" vertical="center"/>
    </xf>
    <xf numFmtId="187" fontId="4" fillId="0" borderId="0" xfId="0" applyNumberFormat="1" applyFont="1" applyBorder="1" applyAlignment="1">
      <alignment horizontal="right" vertical="center"/>
    </xf>
    <xf numFmtId="187" fontId="4" fillId="0" borderId="0" xfId="1" applyNumberFormat="1" applyFont="1" applyBorder="1" applyAlignment="1">
      <alignment horizontal="right" vertical="center"/>
    </xf>
    <xf numFmtId="187" fontId="4" fillId="0" borderId="0" xfId="0" applyNumberFormat="1" applyFont="1" applyAlignment="1">
      <alignment horizontal="right" vertical="center"/>
    </xf>
    <xf numFmtId="184" fontId="4" fillId="0" borderId="0" xfId="0" applyNumberFormat="1" applyFont="1" applyBorder="1" applyAlignment="1">
      <alignment horizontal="right" vertical="center"/>
    </xf>
    <xf numFmtId="0" fontId="5" fillId="0" borderId="1" xfId="0" applyFont="1" applyBorder="1" applyAlignment="1">
      <alignment vertical="center"/>
    </xf>
    <xf numFmtId="184" fontId="5" fillId="0" borderId="12" xfId="0" applyNumberFormat="1" applyFont="1" applyBorder="1" applyAlignment="1">
      <alignment horizontal="right" vertical="center"/>
    </xf>
    <xf numFmtId="184" fontId="5" fillId="0" borderId="1" xfId="0" applyNumberFormat="1" applyFont="1" applyBorder="1" applyAlignment="1">
      <alignment horizontal="right" vertical="center"/>
    </xf>
    <xf numFmtId="177" fontId="5" fillId="0" borderId="1" xfId="1" applyNumberFormat="1" applyFont="1" applyBorder="1" applyAlignment="1">
      <alignment horizontal="right" vertical="center"/>
    </xf>
    <xf numFmtId="187" fontId="5" fillId="0" borderId="1" xfId="0" applyNumberFormat="1" applyFont="1" applyBorder="1" applyAlignment="1">
      <alignment horizontal="right" vertical="center"/>
    </xf>
    <xf numFmtId="187" fontId="5" fillId="0" borderId="1" xfId="1" applyNumberFormat="1" applyFont="1" applyBorder="1" applyAlignment="1">
      <alignment horizontal="right" vertical="center"/>
    </xf>
    <xf numFmtId="0" fontId="6" fillId="0" borderId="0" xfId="0" applyFont="1" applyBorder="1">
      <alignment vertical="center"/>
    </xf>
    <xf numFmtId="0" fontId="4" fillId="0" borderId="0" xfId="0" applyFont="1" applyBorder="1" applyAlignment="1">
      <alignment horizontal="left" vertical="center" wrapText="1"/>
    </xf>
  </cellXfs>
  <cellStyles count="7">
    <cellStyle name="桁区切り" xfId="1" builtinId="6"/>
    <cellStyle name="桁区切り 2" xfId="2"/>
    <cellStyle name="標準" xfId="0" builtinId="0"/>
    <cellStyle name="標準 2" xfId="3"/>
    <cellStyle name="標準 2 2" xfId="6"/>
    <cellStyle name="標準_H25人口要覧レイアウトサンプル" xfId="5"/>
    <cellStyle name="標準_qryＫＯＫＵＤＯＡ出力"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63</xdr:row>
      <xdr:rowOff>0</xdr:rowOff>
    </xdr:from>
    <xdr:to>
      <xdr:col>0</xdr:col>
      <xdr:colOff>0</xdr:colOff>
      <xdr:row>63</xdr:row>
      <xdr:rowOff>0</xdr:rowOff>
    </xdr:to>
    <xdr:sp macro="" textlink="">
      <xdr:nvSpPr>
        <xdr:cNvPr id="2" name="Oval 5"/>
        <xdr:cNvSpPr>
          <a:spLocks noChangeArrowheads="1"/>
        </xdr:cNvSpPr>
      </xdr:nvSpPr>
      <xdr:spPr bwMode="auto">
        <a:xfrm>
          <a:off x="0" y="12611100"/>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63</xdr:row>
      <xdr:rowOff>0</xdr:rowOff>
    </xdr:from>
    <xdr:to>
      <xdr:col>0</xdr:col>
      <xdr:colOff>0</xdr:colOff>
      <xdr:row>63</xdr:row>
      <xdr:rowOff>0</xdr:rowOff>
    </xdr:to>
    <xdr:sp macro="" textlink="">
      <xdr:nvSpPr>
        <xdr:cNvPr id="3" name="Oval 6"/>
        <xdr:cNvSpPr>
          <a:spLocks noChangeArrowheads="1"/>
        </xdr:cNvSpPr>
      </xdr:nvSpPr>
      <xdr:spPr bwMode="auto">
        <a:xfrm>
          <a:off x="0" y="12611100"/>
          <a:ext cx="0" cy="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88</xdr:row>
      <xdr:rowOff>76200</xdr:rowOff>
    </xdr:from>
    <xdr:to>
      <xdr:col>0</xdr:col>
      <xdr:colOff>0</xdr:colOff>
      <xdr:row>88</xdr:row>
      <xdr:rowOff>175260</xdr:rowOff>
    </xdr:to>
    <xdr:sp macro="" textlink="">
      <xdr:nvSpPr>
        <xdr:cNvPr id="4" name="Oval 11"/>
        <xdr:cNvSpPr>
          <a:spLocks noChangeArrowheads="1"/>
        </xdr:cNvSpPr>
      </xdr:nvSpPr>
      <xdr:spPr bwMode="auto">
        <a:xfrm>
          <a:off x="0" y="1688592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89</xdr:row>
      <xdr:rowOff>76200</xdr:rowOff>
    </xdr:from>
    <xdr:to>
      <xdr:col>0</xdr:col>
      <xdr:colOff>0</xdr:colOff>
      <xdr:row>89</xdr:row>
      <xdr:rowOff>175260</xdr:rowOff>
    </xdr:to>
    <xdr:sp macro="" textlink="">
      <xdr:nvSpPr>
        <xdr:cNvPr id="5" name="Oval 12"/>
        <xdr:cNvSpPr>
          <a:spLocks noChangeArrowheads="1"/>
        </xdr:cNvSpPr>
      </xdr:nvSpPr>
      <xdr:spPr bwMode="auto">
        <a:xfrm>
          <a:off x="0" y="1705356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131</xdr:row>
      <xdr:rowOff>76200</xdr:rowOff>
    </xdr:from>
    <xdr:to>
      <xdr:col>0</xdr:col>
      <xdr:colOff>0</xdr:colOff>
      <xdr:row>131</xdr:row>
      <xdr:rowOff>175260</xdr:rowOff>
    </xdr:to>
    <xdr:sp macro="" textlink="">
      <xdr:nvSpPr>
        <xdr:cNvPr id="6" name="Oval 13"/>
        <xdr:cNvSpPr>
          <a:spLocks noChangeArrowheads="1"/>
        </xdr:cNvSpPr>
      </xdr:nvSpPr>
      <xdr:spPr bwMode="auto">
        <a:xfrm>
          <a:off x="0" y="2410206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132</xdr:row>
      <xdr:rowOff>76200</xdr:rowOff>
    </xdr:from>
    <xdr:to>
      <xdr:col>0</xdr:col>
      <xdr:colOff>0</xdr:colOff>
      <xdr:row>132</xdr:row>
      <xdr:rowOff>175260</xdr:rowOff>
    </xdr:to>
    <xdr:sp macro="" textlink="">
      <xdr:nvSpPr>
        <xdr:cNvPr id="7" name="Oval 14"/>
        <xdr:cNvSpPr>
          <a:spLocks noChangeArrowheads="1"/>
        </xdr:cNvSpPr>
      </xdr:nvSpPr>
      <xdr:spPr bwMode="auto">
        <a:xfrm>
          <a:off x="0" y="24269700"/>
          <a:ext cx="0" cy="91440"/>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4"/>
  <sheetViews>
    <sheetView tabSelected="1" view="pageBreakPreview" zoomScale="85" zoomScaleNormal="100" zoomScaleSheetLayoutView="85" workbookViewId="0"/>
  </sheetViews>
  <sheetFormatPr defaultColWidth="9" defaultRowHeight="12" x14ac:dyDescent="0.2"/>
  <cols>
    <col min="1" max="1" width="16.6640625" style="27" customWidth="1"/>
    <col min="2" max="5" width="8.21875" style="27" customWidth="1"/>
    <col min="6" max="6" width="16.6640625" style="27" customWidth="1"/>
    <col min="7" max="10" width="8.109375" style="27" customWidth="1"/>
    <col min="11" max="11" width="1.88671875" style="7" customWidth="1"/>
    <col min="12" max="12" width="3" style="7" customWidth="1"/>
    <col min="13" max="13" width="16" style="27" customWidth="1"/>
    <col min="14" max="17" width="8.109375" style="27" customWidth="1"/>
    <col min="18" max="18" width="15.6640625" style="27" customWidth="1"/>
    <col min="19" max="22" width="8.109375" style="27" customWidth="1"/>
    <col min="23" max="23" width="15.6640625" style="27" customWidth="1"/>
    <col min="24" max="27" width="8.109375" style="27" customWidth="1"/>
    <col min="28" max="28" width="15.6640625" style="27" customWidth="1"/>
    <col min="29" max="32" width="8.109375" style="27" customWidth="1"/>
    <col min="33" max="33" width="1.88671875" style="27" customWidth="1"/>
    <col min="34" max="16384" width="9" style="27"/>
  </cols>
  <sheetData>
    <row r="1" spans="1:22" ht="21" customHeight="1" x14ac:dyDescent="0.2">
      <c r="A1" s="63" t="s">
        <v>465</v>
      </c>
      <c r="F1" s="26"/>
      <c r="M1" s="1"/>
    </row>
    <row r="2" spans="1:22" ht="13.5" customHeight="1" thickBot="1" x14ac:dyDescent="0.25">
      <c r="A2" s="2" t="s">
        <v>471</v>
      </c>
      <c r="B2" s="45"/>
      <c r="C2" s="45"/>
      <c r="D2" s="45"/>
      <c r="E2" s="45"/>
      <c r="F2" s="2"/>
      <c r="G2" s="2"/>
      <c r="H2" s="2"/>
      <c r="I2" s="2"/>
      <c r="J2" s="2"/>
      <c r="M2" s="2"/>
      <c r="N2" s="2"/>
      <c r="O2" s="2"/>
      <c r="P2" s="2"/>
      <c r="Q2" s="2"/>
      <c r="R2" s="2"/>
      <c r="S2" s="2"/>
      <c r="T2" s="2"/>
      <c r="U2" s="2"/>
      <c r="V2" s="3" t="s">
        <v>1</v>
      </c>
    </row>
    <row r="3" spans="1:22" ht="15" customHeight="1" x14ac:dyDescent="0.2">
      <c r="A3" s="105" t="s">
        <v>8</v>
      </c>
      <c r="B3" s="102" t="s">
        <v>2</v>
      </c>
      <c r="C3" s="102" t="s">
        <v>3</v>
      </c>
      <c r="D3" s="102"/>
      <c r="E3" s="102"/>
      <c r="F3" s="102" t="s">
        <v>8</v>
      </c>
      <c r="G3" s="102" t="s">
        <v>2</v>
      </c>
      <c r="H3" s="104" t="s">
        <v>3</v>
      </c>
      <c r="I3" s="107"/>
      <c r="J3" s="107"/>
      <c r="K3" s="5"/>
      <c r="L3" s="5"/>
      <c r="M3" s="105" t="s">
        <v>8</v>
      </c>
      <c r="N3" s="102" t="s">
        <v>2</v>
      </c>
      <c r="O3" s="102" t="s">
        <v>3</v>
      </c>
      <c r="P3" s="102"/>
      <c r="Q3" s="104"/>
      <c r="R3" s="102" t="s">
        <v>8</v>
      </c>
      <c r="S3" s="102" t="s">
        <v>2</v>
      </c>
      <c r="T3" s="102" t="s">
        <v>3</v>
      </c>
      <c r="U3" s="102"/>
      <c r="V3" s="104"/>
    </row>
    <row r="4" spans="1:22" ht="15" customHeight="1" x14ac:dyDescent="0.2">
      <c r="A4" s="106"/>
      <c r="B4" s="110"/>
      <c r="C4" s="48" t="s">
        <v>4</v>
      </c>
      <c r="D4" s="48" t="s">
        <v>5</v>
      </c>
      <c r="E4" s="48" t="s">
        <v>6</v>
      </c>
      <c r="F4" s="103"/>
      <c r="G4" s="103"/>
      <c r="H4" s="12" t="s">
        <v>4</v>
      </c>
      <c r="I4" s="11" t="s">
        <v>5</v>
      </c>
      <c r="J4" s="4" t="s">
        <v>6</v>
      </c>
      <c r="K4" s="5"/>
      <c r="L4" s="5"/>
      <c r="M4" s="106"/>
      <c r="N4" s="103"/>
      <c r="O4" s="17" t="s">
        <v>4</v>
      </c>
      <c r="P4" s="17" t="s">
        <v>5</v>
      </c>
      <c r="Q4" s="4" t="s">
        <v>6</v>
      </c>
      <c r="R4" s="103"/>
      <c r="S4" s="103"/>
      <c r="T4" s="17" t="s">
        <v>4</v>
      </c>
      <c r="U4" s="17" t="s">
        <v>5</v>
      </c>
      <c r="V4" s="4" t="s">
        <v>6</v>
      </c>
    </row>
    <row r="5" spans="1:22" ht="14.4" customHeight="1" x14ac:dyDescent="0.2">
      <c r="A5" s="49" t="s">
        <v>391</v>
      </c>
      <c r="B5" s="69">
        <v>212564</v>
      </c>
      <c r="C5" s="70">
        <v>461664</v>
      </c>
      <c r="D5" s="70">
        <v>225030</v>
      </c>
      <c r="E5" s="71">
        <v>236634</v>
      </c>
      <c r="F5" s="33" t="s">
        <v>184</v>
      </c>
      <c r="G5" s="73">
        <v>145</v>
      </c>
      <c r="H5" s="9">
        <v>297</v>
      </c>
      <c r="I5" s="9">
        <v>140</v>
      </c>
      <c r="J5" s="9">
        <v>157</v>
      </c>
      <c r="K5" s="22"/>
      <c r="L5" s="22"/>
      <c r="M5" s="33" t="s">
        <v>393</v>
      </c>
      <c r="N5" s="73">
        <v>632</v>
      </c>
      <c r="O5" s="9">
        <v>1457</v>
      </c>
      <c r="P5" s="9">
        <v>705</v>
      </c>
      <c r="Q5" s="9">
        <v>752</v>
      </c>
      <c r="R5" s="46" t="s">
        <v>157</v>
      </c>
      <c r="S5" s="9">
        <v>272</v>
      </c>
      <c r="T5" s="9">
        <v>516</v>
      </c>
      <c r="U5" s="9">
        <v>242</v>
      </c>
      <c r="V5" s="9">
        <v>274</v>
      </c>
    </row>
    <row r="6" spans="1:22" ht="14.4" customHeight="1" x14ac:dyDescent="0.2">
      <c r="A6" s="33" t="s">
        <v>395</v>
      </c>
      <c r="B6" s="8" t="s">
        <v>7</v>
      </c>
      <c r="C6" s="9" t="s">
        <v>7</v>
      </c>
      <c r="D6" s="9" t="s">
        <v>7</v>
      </c>
      <c r="E6" s="29" t="s">
        <v>7</v>
      </c>
      <c r="F6" s="33" t="s">
        <v>188</v>
      </c>
      <c r="G6" s="8">
        <v>487</v>
      </c>
      <c r="H6" s="9">
        <v>969</v>
      </c>
      <c r="I6" s="9">
        <v>447</v>
      </c>
      <c r="J6" s="9">
        <v>522</v>
      </c>
      <c r="K6" s="22"/>
      <c r="L6" s="22"/>
      <c r="M6" s="33" t="s">
        <v>394</v>
      </c>
      <c r="N6" s="8">
        <v>117</v>
      </c>
      <c r="O6" s="9">
        <v>241</v>
      </c>
      <c r="P6" s="9">
        <v>121</v>
      </c>
      <c r="Q6" s="9">
        <v>120</v>
      </c>
      <c r="R6" s="34" t="s">
        <v>161</v>
      </c>
      <c r="S6" s="9">
        <v>132</v>
      </c>
      <c r="T6" s="9">
        <v>203</v>
      </c>
      <c r="U6" s="9">
        <v>105</v>
      </c>
      <c r="V6" s="9">
        <v>98</v>
      </c>
    </row>
    <row r="7" spans="1:22" ht="14.4" customHeight="1" x14ac:dyDescent="0.2">
      <c r="A7" s="31" t="s">
        <v>15</v>
      </c>
      <c r="B7" s="66">
        <v>99057</v>
      </c>
      <c r="C7" s="72">
        <v>210046</v>
      </c>
      <c r="D7" s="72">
        <v>101470</v>
      </c>
      <c r="E7" s="72">
        <v>108576</v>
      </c>
      <c r="F7" s="34" t="s">
        <v>9</v>
      </c>
      <c r="G7" s="8">
        <v>562</v>
      </c>
      <c r="H7" s="9">
        <v>1247</v>
      </c>
      <c r="I7" s="9">
        <v>597</v>
      </c>
      <c r="J7" s="9">
        <v>650</v>
      </c>
      <c r="K7" s="22"/>
      <c r="L7" s="22"/>
      <c r="M7" s="33" t="s">
        <v>443</v>
      </c>
      <c r="N7" s="8">
        <v>454</v>
      </c>
      <c r="O7" s="9">
        <v>983</v>
      </c>
      <c r="P7" s="9">
        <v>475</v>
      </c>
      <c r="Q7" s="9">
        <v>508</v>
      </c>
      <c r="R7" s="34" t="s">
        <v>163</v>
      </c>
      <c r="S7" s="9">
        <v>59</v>
      </c>
      <c r="T7" s="9">
        <v>151</v>
      </c>
      <c r="U7" s="9">
        <v>80</v>
      </c>
      <c r="V7" s="9">
        <v>71</v>
      </c>
    </row>
    <row r="8" spans="1:22" ht="14.4" customHeight="1" x14ac:dyDescent="0.2">
      <c r="A8" s="33" t="s">
        <v>396</v>
      </c>
      <c r="B8" s="8">
        <v>1088</v>
      </c>
      <c r="C8" s="9">
        <v>2730</v>
      </c>
      <c r="D8" s="9">
        <v>1329</v>
      </c>
      <c r="E8" s="29">
        <v>1401</v>
      </c>
      <c r="F8" s="33" t="s">
        <v>12</v>
      </c>
      <c r="G8" s="8">
        <v>465</v>
      </c>
      <c r="H8" s="9">
        <v>1107</v>
      </c>
      <c r="I8" s="9">
        <v>540</v>
      </c>
      <c r="J8" s="9">
        <v>567</v>
      </c>
      <c r="K8" s="15"/>
      <c r="L8" s="15"/>
      <c r="M8" s="33" t="s">
        <v>444</v>
      </c>
      <c r="N8" s="8">
        <v>856</v>
      </c>
      <c r="O8" s="9">
        <v>1994</v>
      </c>
      <c r="P8" s="9">
        <v>1007</v>
      </c>
      <c r="Q8" s="9">
        <v>987</v>
      </c>
      <c r="R8" s="34" t="s">
        <v>166</v>
      </c>
      <c r="S8" s="9">
        <v>357</v>
      </c>
      <c r="T8" s="9">
        <v>799</v>
      </c>
      <c r="U8" s="9">
        <v>398</v>
      </c>
      <c r="V8" s="9">
        <v>401</v>
      </c>
    </row>
    <row r="9" spans="1:22" ht="14.4" customHeight="1" x14ac:dyDescent="0.2">
      <c r="A9" s="33" t="s">
        <v>397</v>
      </c>
      <c r="B9" s="8">
        <v>561</v>
      </c>
      <c r="C9" s="9">
        <v>1332</v>
      </c>
      <c r="D9" s="9">
        <v>645</v>
      </c>
      <c r="E9" s="29">
        <v>687</v>
      </c>
      <c r="F9" s="33" t="s">
        <v>16</v>
      </c>
      <c r="G9" s="8">
        <v>65</v>
      </c>
      <c r="H9" s="9">
        <v>126</v>
      </c>
      <c r="I9" s="9">
        <v>61</v>
      </c>
      <c r="J9" s="9">
        <v>65</v>
      </c>
      <c r="K9" s="15"/>
      <c r="L9" s="15"/>
      <c r="M9" s="33" t="s">
        <v>445</v>
      </c>
      <c r="N9" s="8">
        <v>1279</v>
      </c>
      <c r="O9" s="9">
        <v>2943</v>
      </c>
      <c r="P9" s="9">
        <v>1470</v>
      </c>
      <c r="Q9" s="9">
        <v>1473</v>
      </c>
      <c r="R9" s="14" t="s">
        <v>169</v>
      </c>
      <c r="S9" s="9">
        <v>855</v>
      </c>
      <c r="T9" s="9">
        <v>1763</v>
      </c>
      <c r="U9" s="9">
        <v>899</v>
      </c>
      <c r="V9" s="9">
        <v>864</v>
      </c>
    </row>
    <row r="10" spans="1:22" ht="14.4" customHeight="1" x14ac:dyDescent="0.2">
      <c r="A10" s="33" t="s">
        <v>25</v>
      </c>
      <c r="B10" s="8">
        <v>343</v>
      </c>
      <c r="C10" s="9">
        <v>729</v>
      </c>
      <c r="D10" s="9">
        <v>363</v>
      </c>
      <c r="E10" s="29">
        <v>366</v>
      </c>
      <c r="F10" s="33"/>
      <c r="G10" s="43"/>
      <c r="H10" s="44"/>
      <c r="I10" s="44"/>
      <c r="J10" s="44"/>
      <c r="K10" s="15"/>
      <c r="L10" s="15"/>
      <c r="M10" s="33"/>
      <c r="N10" s="8"/>
      <c r="O10" s="9"/>
      <c r="P10" s="9"/>
      <c r="Q10" s="9"/>
      <c r="R10" s="51"/>
      <c r="S10" s="10"/>
      <c r="T10" s="10"/>
      <c r="U10" s="10"/>
      <c r="V10" s="10"/>
    </row>
    <row r="11" spans="1:22" ht="14.4" customHeight="1" x14ac:dyDescent="0.2">
      <c r="A11" s="33" t="s">
        <v>26</v>
      </c>
      <c r="B11" s="8">
        <v>599</v>
      </c>
      <c r="C11" s="9">
        <v>1382</v>
      </c>
      <c r="D11" s="9">
        <v>706</v>
      </c>
      <c r="E11" s="29">
        <v>676</v>
      </c>
      <c r="F11" s="33" t="s">
        <v>19</v>
      </c>
      <c r="G11" s="8">
        <v>611</v>
      </c>
      <c r="H11" s="9">
        <v>1441</v>
      </c>
      <c r="I11" s="9">
        <v>706</v>
      </c>
      <c r="J11" s="9">
        <v>735</v>
      </c>
      <c r="K11" s="15"/>
      <c r="L11" s="15"/>
      <c r="M11" s="33" t="s">
        <v>446</v>
      </c>
      <c r="N11" s="8">
        <v>148</v>
      </c>
      <c r="O11" s="9">
        <v>339</v>
      </c>
      <c r="P11" s="9">
        <v>162</v>
      </c>
      <c r="Q11" s="9">
        <v>177</v>
      </c>
      <c r="R11" s="34" t="s">
        <v>172</v>
      </c>
      <c r="S11" s="9">
        <v>543</v>
      </c>
      <c r="T11" s="9">
        <v>1197</v>
      </c>
      <c r="U11" s="9">
        <v>590</v>
      </c>
      <c r="V11" s="9">
        <v>607</v>
      </c>
    </row>
    <row r="12" spans="1:22" ht="14.4" customHeight="1" x14ac:dyDescent="0.2">
      <c r="B12" s="8"/>
      <c r="C12" s="9"/>
      <c r="D12" s="9"/>
      <c r="E12" s="29"/>
      <c r="F12" s="33" t="s">
        <v>22</v>
      </c>
      <c r="G12" s="8">
        <v>142</v>
      </c>
      <c r="H12" s="9">
        <v>317</v>
      </c>
      <c r="I12" s="9">
        <v>160</v>
      </c>
      <c r="J12" s="9">
        <v>157</v>
      </c>
      <c r="K12" s="15"/>
      <c r="L12" s="15"/>
      <c r="M12" s="33" t="s">
        <v>181</v>
      </c>
      <c r="N12" s="8">
        <v>104</v>
      </c>
      <c r="O12" s="9">
        <v>197</v>
      </c>
      <c r="P12" s="9">
        <v>94</v>
      </c>
      <c r="Q12" s="9">
        <v>103</v>
      </c>
      <c r="R12" s="34" t="s">
        <v>176</v>
      </c>
      <c r="S12" s="9">
        <v>449</v>
      </c>
      <c r="T12" s="9">
        <v>994</v>
      </c>
      <c r="U12" s="9">
        <v>494</v>
      </c>
      <c r="V12" s="9">
        <v>500</v>
      </c>
    </row>
    <row r="13" spans="1:22" ht="14.4" customHeight="1" x14ac:dyDescent="0.2">
      <c r="A13" s="33" t="s">
        <v>33</v>
      </c>
      <c r="B13" s="8">
        <v>851</v>
      </c>
      <c r="C13" s="9">
        <v>1740</v>
      </c>
      <c r="D13" s="9">
        <v>841</v>
      </c>
      <c r="E13" s="29">
        <v>899</v>
      </c>
      <c r="F13" s="33" t="s">
        <v>27</v>
      </c>
      <c r="G13" s="8">
        <v>186</v>
      </c>
      <c r="H13" s="9">
        <v>409</v>
      </c>
      <c r="I13" s="9">
        <v>186</v>
      </c>
      <c r="J13" s="9">
        <v>223</v>
      </c>
      <c r="K13" s="15"/>
      <c r="L13" s="15"/>
      <c r="M13" s="33" t="s">
        <v>185</v>
      </c>
      <c r="N13" s="8">
        <v>275</v>
      </c>
      <c r="O13" s="9">
        <v>598</v>
      </c>
      <c r="P13" s="9">
        <v>292</v>
      </c>
      <c r="Q13" s="9">
        <v>306</v>
      </c>
      <c r="R13" s="14" t="s">
        <v>178</v>
      </c>
      <c r="S13" s="9">
        <v>520</v>
      </c>
      <c r="T13" s="9">
        <v>1108</v>
      </c>
      <c r="U13" s="9">
        <v>514</v>
      </c>
      <c r="V13" s="9">
        <v>594</v>
      </c>
    </row>
    <row r="14" spans="1:22" ht="14.4" customHeight="1" x14ac:dyDescent="0.2">
      <c r="A14" s="33" t="s">
        <v>37</v>
      </c>
      <c r="B14" s="8">
        <v>317</v>
      </c>
      <c r="C14" s="9">
        <v>546</v>
      </c>
      <c r="D14" s="9">
        <v>268</v>
      </c>
      <c r="E14" s="29">
        <v>278</v>
      </c>
      <c r="F14" s="33" t="s">
        <v>30</v>
      </c>
      <c r="G14" s="8">
        <v>506</v>
      </c>
      <c r="H14" s="9">
        <v>1079</v>
      </c>
      <c r="I14" s="9">
        <v>509</v>
      </c>
      <c r="J14" s="9">
        <v>570</v>
      </c>
      <c r="K14" s="15"/>
      <c r="L14" s="15"/>
      <c r="M14" s="33" t="s">
        <v>467</v>
      </c>
      <c r="N14" s="8">
        <v>201</v>
      </c>
      <c r="O14" s="9">
        <v>375</v>
      </c>
      <c r="P14" s="9">
        <v>156</v>
      </c>
      <c r="Q14" s="9">
        <v>219</v>
      </c>
      <c r="R14" s="34" t="s">
        <v>182</v>
      </c>
      <c r="S14" s="9">
        <v>452</v>
      </c>
      <c r="T14" s="9">
        <v>987</v>
      </c>
      <c r="U14" s="9">
        <v>468</v>
      </c>
      <c r="V14" s="9">
        <v>519</v>
      </c>
    </row>
    <row r="15" spans="1:22" ht="14.4" customHeight="1" x14ac:dyDescent="0.2">
      <c r="A15" s="33" t="s">
        <v>41</v>
      </c>
      <c r="B15" s="8">
        <v>1157</v>
      </c>
      <c r="C15" s="9">
        <v>2427</v>
      </c>
      <c r="D15" s="9">
        <v>1194</v>
      </c>
      <c r="E15" s="29">
        <v>1233</v>
      </c>
      <c r="F15" s="33" t="s">
        <v>34</v>
      </c>
      <c r="G15" s="8">
        <v>476</v>
      </c>
      <c r="H15" s="9">
        <v>998</v>
      </c>
      <c r="I15" s="9">
        <v>468</v>
      </c>
      <c r="J15" s="9">
        <v>530</v>
      </c>
      <c r="K15" s="15"/>
      <c r="L15" s="15"/>
      <c r="M15" s="33" t="s">
        <v>10</v>
      </c>
      <c r="N15" s="8">
        <v>470</v>
      </c>
      <c r="O15" s="9">
        <v>1017</v>
      </c>
      <c r="P15" s="9">
        <v>491</v>
      </c>
      <c r="Q15" s="9">
        <v>526</v>
      </c>
      <c r="R15" s="34" t="s">
        <v>186</v>
      </c>
      <c r="S15" s="9">
        <v>440</v>
      </c>
      <c r="T15" s="9">
        <v>944</v>
      </c>
      <c r="U15" s="9">
        <v>476</v>
      </c>
      <c r="V15" s="9">
        <v>468</v>
      </c>
    </row>
    <row r="16" spans="1:22" ht="14.4" customHeight="1" x14ac:dyDescent="0.2">
      <c r="A16" s="33" t="s">
        <v>44</v>
      </c>
      <c r="B16" s="8">
        <v>336</v>
      </c>
      <c r="C16" s="9">
        <v>701</v>
      </c>
      <c r="D16" s="9">
        <v>351</v>
      </c>
      <c r="E16" s="29">
        <v>350</v>
      </c>
      <c r="F16" s="33"/>
      <c r="G16" s="43"/>
      <c r="H16" s="44"/>
      <c r="I16" s="44"/>
      <c r="J16" s="44"/>
      <c r="K16" s="15"/>
      <c r="L16" s="15"/>
      <c r="N16" s="68"/>
      <c r="O16" s="10"/>
      <c r="P16" s="10"/>
      <c r="Q16" s="10"/>
      <c r="R16" s="51"/>
      <c r="S16" s="10"/>
      <c r="T16" s="10"/>
      <c r="U16" s="10"/>
      <c r="V16" s="10"/>
    </row>
    <row r="17" spans="1:22" ht="14.4" customHeight="1" x14ac:dyDescent="0.2">
      <c r="A17" s="33" t="s">
        <v>45</v>
      </c>
      <c r="B17" s="8">
        <v>119</v>
      </c>
      <c r="C17" s="9">
        <v>222</v>
      </c>
      <c r="D17" s="9">
        <v>107</v>
      </c>
      <c r="E17" s="29">
        <v>115</v>
      </c>
      <c r="F17" s="33" t="s">
        <v>38</v>
      </c>
      <c r="G17" s="8">
        <v>216</v>
      </c>
      <c r="H17" s="9">
        <v>416</v>
      </c>
      <c r="I17" s="9">
        <v>207</v>
      </c>
      <c r="J17" s="9">
        <v>209</v>
      </c>
      <c r="K17" s="15"/>
      <c r="L17" s="15"/>
      <c r="M17" s="33" t="s">
        <v>13</v>
      </c>
      <c r="N17" s="8">
        <v>570</v>
      </c>
      <c r="O17" s="9">
        <v>1143</v>
      </c>
      <c r="P17" s="9">
        <v>522</v>
      </c>
      <c r="Q17" s="9">
        <v>621</v>
      </c>
      <c r="R17" s="34" t="s">
        <v>189</v>
      </c>
      <c r="S17" s="9">
        <v>447</v>
      </c>
      <c r="T17" s="9">
        <v>875</v>
      </c>
      <c r="U17" s="9">
        <v>416</v>
      </c>
      <c r="V17" s="9">
        <v>459</v>
      </c>
    </row>
    <row r="18" spans="1:22" ht="14.4" customHeight="1" x14ac:dyDescent="0.2">
      <c r="A18" s="33"/>
      <c r="B18" s="8"/>
      <c r="C18" s="9"/>
      <c r="D18" s="9"/>
      <c r="E18" s="29"/>
      <c r="F18" s="33" t="s">
        <v>42</v>
      </c>
      <c r="G18" s="8">
        <v>758</v>
      </c>
      <c r="H18" s="9">
        <v>1579</v>
      </c>
      <c r="I18" s="9">
        <v>763</v>
      </c>
      <c r="J18" s="9">
        <v>816</v>
      </c>
      <c r="K18" s="15"/>
      <c r="L18" s="15"/>
      <c r="M18" s="33" t="s">
        <v>17</v>
      </c>
      <c r="N18" s="8">
        <v>637</v>
      </c>
      <c r="O18" s="9">
        <v>1372</v>
      </c>
      <c r="P18" s="9">
        <v>647</v>
      </c>
      <c r="Q18" s="9">
        <v>725</v>
      </c>
      <c r="R18" s="34" t="s">
        <v>11</v>
      </c>
      <c r="S18" s="9">
        <v>560</v>
      </c>
      <c r="T18" s="9">
        <v>1156</v>
      </c>
      <c r="U18" s="9">
        <v>540</v>
      </c>
      <c r="V18" s="9">
        <v>616</v>
      </c>
    </row>
    <row r="19" spans="1:22" ht="14.4" customHeight="1" x14ac:dyDescent="0.2">
      <c r="A19" s="33" t="s">
        <v>51</v>
      </c>
      <c r="B19" s="8">
        <v>27</v>
      </c>
      <c r="C19" s="9">
        <v>37</v>
      </c>
      <c r="D19" s="9">
        <v>12</v>
      </c>
      <c r="E19" s="29">
        <v>25</v>
      </c>
      <c r="F19" s="33" t="s">
        <v>46</v>
      </c>
      <c r="G19" s="8">
        <v>340</v>
      </c>
      <c r="H19" s="9">
        <v>694</v>
      </c>
      <c r="I19" s="9">
        <v>325</v>
      </c>
      <c r="J19" s="9">
        <v>369</v>
      </c>
      <c r="K19" s="15"/>
      <c r="L19" s="15"/>
      <c r="M19" s="33" t="s">
        <v>20</v>
      </c>
      <c r="N19" s="8">
        <v>661</v>
      </c>
      <c r="O19" s="9">
        <v>1406</v>
      </c>
      <c r="P19" s="9">
        <v>663</v>
      </c>
      <c r="Q19" s="9">
        <v>743</v>
      </c>
      <c r="R19" s="34" t="s">
        <v>14</v>
      </c>
      <c r="S19" s="9">
        <v>373</v>
      </c>
      <c r="T19" s="9">
        <v>848</v>
      </c>
      <c r="U19" s="9">
        <v>400</v>
      </c>
      <c r="V19" s="9">
        <v>448</v>
      </c>
    </row>
    <row r="20" spans="1:22" ht="14.4" customHeight="1" x14ac:dyDescent="0.2">
      <c r="A20" s="33" t="s">
        <v>55</v>
      </c>
      <c r="B20" s="8">
        <v>193</v>
      </c>
      <c r="C20" s="9">
        <v>321</v>
      </c>
      <c r="D20" s="9">
        <v>154</v>
      </c>
      <c r="E20" s="29">
        <v>167</v>
      </c>
      <c r="F20" s="33" t="s">
        <v>48</v>
      </c>
      <c r="G20" s="8">
        <v>964</v>
      </c>
      <c r="H20" s="9">
        <v>2188</v>
      </c>
      <c r="I20" s="9">
        <v>1052</v>
      </c>
      <c r="J20" s="9">
        <v>1136</v>
      </c>
      <c r="K20" s="15"/>
      <c r="L20" s="15"/>
      <c r="M20" s="33" t="s">
        <v>23</v>
      </c>
      <c r="N20" s="8">
        <v>537</v>
      </c>
      <c r="O20" s="9">
        <v>1174</v>
      </c>
      <c r="P20" s="9">
        <v>578</v>
      </c>
      <c r="Q20" s="9">
        <v>596</v>
      </c>
      <c r="R20" s="34" t="s">
        <v>18</v>
      </c>
      <c r="S20" s="9">
        <v>347</v>
      </c>
      <c r="T20" s="9">
        <v>719</v>
      </c>
      <c r="U20" s="9">
        <v>347</v>
      </c>
      <c r="V20" s="9">
        <v>372</v>
      </c>
    </row>
    <row r="21" spans="1:22" ht="14.4" customHeight="1" x14ac:dyDescent="0.2">
      <c r="A21" s="33" t="s">
        <v>59</v>
      </c>
      <c r="B21" s="8">
        <v>155</v>
      </c>
      <c r="C21" s="9">
        <v>300</v>
      </c>
      <c r="D21" s="9">
        <v>130</v>
      </c>
      <c r="E21" s="29">
        <v>170</v>
      </c>
      <c r="F21" s="16" t="s">
        <v>52</v>
      </c>
      <c r="G21" s="8">
        <v>373</v>
      </c>
      <c r="H21" s="9">
        <v>660</v>
      </c>
      <c r="I21" s="9">
        <v>322</v>
      </c>
      <c r="J21" s="9">
        <v>338</v>
      </c>
      <c r="K21" s="15"/>
      <c r="L21" s="15"/>
      <c r="M21" s="33" t="s">
        <v>28</v>
      </c>
      <c r="N21" s="8">
        <v>397</v>
      </c>
      <c r="O21" s="9">
        <v>802</v>
      </c>
      <c r="P21" s="9">
        <v>397</v>
      </c>
      <c r="Q21" s="9">
        <v>405</v>
      </c>
      <c r="R21" s="34" t="s">
        <v>21</v>
      </c>
      <c r="S21" s="9">
        <v>301</v>
      </c>
      <c r="T21" s="9">
        <v>658</v>
      </c>
      <c r="U21" s="9">
        <v>311</v>
      </c>
      <c r="V21" s="9">
        <v>347</v>
      </c>
    </row>
    <row r="22" spans="1:22" ht="14.4" customHeight="1" x14ac:dyDescent="0.2">
      <c r="A22" s="33" t="s">
        <v>63</v>
      </c>
      <c r="B22" s="8">
        <v>174</v>
      </c>
      <c r="C22" s="9">
        <v>299</v>
      </c>
      <c r="D22" s="9">
        <v>126</v>
      </c>
      <c r="E22" s="29">
        <v>173</v>
      </c>
      <c r="F22" s="33"/>
      <c r="G22" s="43"/>
      <c r="H22" s="44"/>
      <c r="I22" s="44"/>
      <c r="J22" s="44"/>
      <c r="K22" s="15"/>
      <c r="L22" s="15"/>
      <c r="N22" s="68"/>
      <c r="O22" s="10"/>
      <c r="P22" s="10"/>
      <c r="Q22" s="10"/>
      <c r="R22" s="51"/>
      <c r="S22" s="10"/>
      <c r="T22" s="10"/>
      <c r="U22" s="10"/>
      <c r="V22" s="10"/>
    </row>
    <row r="23" spans="1:22" ht="14.4" customHeight="1" x14ac:dyDescent="0.2">
      <c r="A23" s="33" t="s">
        <v>64</v>
      </c>
      <c r="B23" s="8">
        <v>72</v>
      </c>
      <c r="C23" s="9">
        <v>171</v>
      </c>
      <c r="D23" s="9">
        <v>80</v>
      </c>
      <c r="E23" s="29">
        <v>91</v>
      </c>
      <c r="F23" s="16" t="s">
        <v>56</v>
      </c>
      <c r="G23" s="8">
        <v>218</v>
      </c>
      <c r="H23" s="9">
        <v>430</v>
      </c>
      <c r="I23" s="9">
        <v>208</v>
      </c>
      <c r="J23" s="9">
        <v>222</v>
      </c>
      <c r="K23" s="15"/>
      <c r="L23" s="15"/>
      <c r="M23" s="16" t="s">
        <v>31</v>
      </c>
      <c r="N23" s="8">
        <v>73</v>
      </c>
      <c r="O23" s="9">
        <v>134</v>
      </c>
      <c r="P23" s="9">
        <v>61</v>
      </c>
      <c r="Q23" s="9">
        <v>73</v>
      </c>
      <c r="R23" s="34" t="s">
        <v>24</v>
      </c>
      <c r="S23" s="9">
        <v>96</v>
      </c>
      <c r="T23" s="9">
        <v>161</v>
      </c>
      <c r="U23" s="9">
        <v>79</v>
      </c>
      <c r="V23" s="9">
        <v>82</v>
      </c>
    </row>
    <row r="24" spans="1:22" ht="14.4" customHeight="1" x14ac:dyDescent="0.2">
      <c r="A24" s="33"/>
      <c r="B24" s="8"/>
      <c r="C24" s="9"/>
      <c r="D24" s="9"/>
      <c r="E24" s="29"/>
      <c r="F24" s="33" t="s">
        <v>60</v>
      </c>
      <c r="G24" s="8">
        <v>176</v>
      </c>
      <c r="H24" s="9">
        <v>365</v>
      </c>
      <c r="I24" s="9">
        <v>155</v>
      </c>
      <c r="J24" s="9">
        <v>210</v>
      </c>
      <c r="K24" s="15"/>
      <c r="L24" s="15"/>
      <c r="M24" s="16" t="s">
        <v>35</v>
      </c>
      <c r="N24" s="8">
        <v>307</v>
      </c>
      <c r="O24" s="9">
        <v>652</v>
      </c>
      <c r="P24" s="9">
        <v>319</v>
      </c>
      <c r="Q24" s="9">
        <v>333</v>
      </c>
      <c r="R24" s="34" t="s">
        <v>29</v>
      </c>
      <c r="S24" s="9">
        <v>216</v>
      </c>
      <c r="T24" s="9">
        <v>345</v>
      </c>
      <c r="U24" s="9">
        <v>163</v>
      </c>
      <c r="V24" s="9">
        <v>182</v>
      </c>
    </row>
    <row r="25" spans="1:22" ht="14.4" customHeight="1" x14ac:dyDescent="0.2">
      <c r="A25" s="33" t="s">
        <v>71</v>
      </c>
      <c r="B25" s="8">
        <v>172</v>
      </c>
      <c r="C25" s="9">
        <v>289</v>
      </c>
      <c r="D25" s="9">
        <v>138</v>
      </c>
      <c r="E25" s="29">
        <v>151</v>
      </c>
      <c r="F25" s="33" t="s">
        <v>65</v>
      </c>
      <c r="G25" s="8">
        <v>413</v>
      </c>
      <c r="H25" s="9">
        <v>889</v>
      </c>
      <c r="I25" s="9">
        <v>440</v>
      </c>
      <c r="J25" s="9">
        <v>449</v>
      </c>
      <c r="K25" s="15"/>
      <c r="L25" s="15"/>
      <c r="M25" s="16" t="s">
        <v>39</v>
      </c>
      <c r="N25" s="8">
        <v>490</v>
      </c>
      <c r="O25" s="9">
        <v>972</v>
      </c>
      <c r="P25" s="9">
        <v>487</v>
      </c>
      <c r="Q25" s="9">
        <v>485</v>
      </c>
      <c r="R25" s="34" t="s">
        <v>32</v>
      </c>
      <c r="S25" s="9">
        <v>338</v>
      </c>
      <c r="T25" s="9">
        <v>690</v>
      </c>
      <c r="U25" s="9">
        <v>316</v>
      </c>
      <c r="V25" s="9">
        <v>374</v>
      </c>
    </row>
    <row r="26" spans="1:22" ht="14.4" customHeight="1" x14ac:dyDescent="0.2">
      <c r="A26" s="33" t="s">
        <v>75</v>
      </c>
      <c r="B26" s="8">
        <v>49</v>
      </c>
      <c r="C26" s="9">
        <v>79</v>
      </c>
      <c r="D26" s="9">
        <v>36</v>
      </c>
      <c r="E26" s="29">
        <v>43</v>
      </c>
      <c r="F26" s="33" t="s">
        <v>68</v>
      </c>
      <c r="G26" s="8">
        <v>367</v>
      </c>
      <c r="H26" s="9">
        <v>811</v>
      </c>
      <c r="I26" s="9">
        <v>382</v>
      </c>
      <c r="J26" s="9">
        <v>429</v>
      </c>
      <c r="K26" s="15"/>
      <c r="L26" s="15"/>
      <c r="M26" s="20" t="s">
        <v>398</v>
      </c>
      <c r="N26" s="8">
        <v>434</v>
      </c>
      <c r="O26" s="9">
        <v>1000</v>
      </c>
      <c r="P26" s="9">
        <v>468</v>
      </c>
      <c r="Q26" s="9">
        <v>532</v>
      </c>
      <c r="R26" s="34" t="s">
        <v>452</v>
      </c>
      <c r="S26" s="9">
        <v>190</v>
      </c>
      <c r="T26" s="9">
        <v>549</v>
      </c>
      <c r="U26" s="9">
        <v>270</v>
      </c>
      <c r="V26" s="9">
        <v>279</v>
      </c>
    </row>
    <row r="27" spans="1:22" ht="14.4" customHeight="1" x14ac:dyDescent="0.2">
      <c r="A27" s="33" t="s">
        <v>79</v>
      </c>
      <c r="B27" s="8">
        <v>214</v>
      </c>
      <c r="C27" s="9">
        <v>442</v>
      </c>
      <c r="D27" s="9">
        <v>216</v>
      </c>
      <c r="E27" s="29">
        <v>226</v>
      </c>
      <c r="F27" s="33" t="s">
        <v>72</v>
      </c>
      <c r="G27" s="8">
        <v>236</v>
      </c>
      <c r="H27" s="9">
        <v>495</v>
      </c>
      <c r="I27" s="9">
        <v>237</v>
      </c>
      <c r="J27" s="9">
        <v>258</v>
      </c>
      <c r="K27" s="15"/>
      <c r="L27" s="15"/>
      <c r="M27" s="20" t="s">
        <v>399</v>
      </c>
      <c r="N27" s="8">
        <v>1378</v>
      </c>
      <c r="O27" s="9">
        <v>3426</v>
      </c>
      <c r="P27" s="9">
        <v>1693</v>
      </c>
      <c r="Q27" s="9">
        <v>1733</v>
      </c>
      <c r="R27" s="34" t="s">
        <v>36</v>
      </c>
      <c r="S27" s="9">
        <v>263</v>
      </c>
      <c r="T27" s="9">
        <v>481</v>
      </c>
      <c r="U27" s="9">
        <v>237</v>
      </c>
      <c r="V27" s="9">
        <v>244</v>
      </c>
    </row>
    <row r="28" spans="1:22" ht="14.4" customHeight="1" x14ac:dyDescent="0.2">
      <c r="A28" s="33" t="s">
        <v>83</v>
      </c>
      <c r="B28" s="8">
        <v>242</v>
      </c>
      <c r="C28" s="9">
        <v>438</v>
      </c>
      <c r="D28" s="9">
        <v>207</v>
      </c>
      <c r="E28" s="29">
        <v>231</v>
      </c>
      <c r="F28" s="33"/>
      <c r="G28" s="43"/>
      <c r="H28" s="44"/>
      <c r="I28" s="44"/>
      <c r="J28" s="44"/>
      <c r="K28" s="15"/>
      <c r="L28" s="15"/>
      <c r="N28" s="68"/>
      <c r="O28" s="10"/>
      <c r="P28" s="10"/>
      <c r="Q28" s="10"/>
      <c r="R28" s="51"/>
      <c r="S28" s="10"/>
      <c r="T28" s="10"/>
      <c r="U28" s="10"/>
      <c r="V28" s="10"/>
    </row>
    <row r="29" spans="1:22" ht="14.4" customHeight="1" x14ac:dyDescent="0.2">
      <c r="A29" s="33" t="s">
        <v>84</v>
      </c>
      <c r="B29" s="8">
        <v>453</v>
      </c>
      <c r="C29" s="9">
        <v>826</v>
      </c>
      <c r="D29" s="9">
        <v>382</v>
      </c>
      <c r="E29" s="29">
        <v>444</v>
      </c>
      <c r="F29" s="33" t="s">
        <v>76</v>
      </c>
      <c r="G29" s="8">
        <v>714</v>
      </c>
      <c r="H29" s="9">
        <v>1432</v>
      </c>
      <c r="I29" s="9">
        <v>693</v>
      </c>
      <c r="J29" s="9">
        <v>739</v>
      </c>
      <c r="K29" s="15"/>
      <c r="L29" s="15"/>
      <c r="M29" s="16" t="s">
        <v>49</v>
      </c>
      <c r="N29" s="8">
        <v>598</v>
      </c>
      <c r="O29" s="9">
        <v>1236</v>
      </c>
      <c r="P29" s="9">
        <v>590</v>
      </c>
      <c r="Q29" s="9">
        <v>646</v>
      </c>
      <c r="R29" s="34" t="s">
        <v>40</v>
      </c>
      <c r="S29" s="9">
        <v>310</v>
      </c>
      <c r="T29" s="9">
        <v>696</v>
      </c>
      <c r="U29" s="9">
        <v>334</v>
      </c>
      <c r="V29" s="9">
        <v>362</v>
      </c>
    </row>
    <row r="30" spans="1:22" ht="14.4" customHeight="1" x14ac:dyDescent="0.2">
      <c r="A30" s="33"/>
      <c r="B30" s="8"/>
      <c r="C30" s="9"/>
      <c r="D30" s="9"/>
      <c r="E30" s="29"/>
      <c r="F30" s="16" t="s">
        <v>80</v>
      </c>
      <c r="G30" s="8">
        <v>213</v>
      </c>
      <c r="H30" s="9">
        <v>492</v>
      </c>
      <c r="I30" s="9">
        <v>235</v>
      </c>
      <c r="J30" s="9">
        <v>257</v>
      </c>
      <c r="K30" s="15"/>
      <c r="L30" s="15"/>
      <c r="M30" s="33" t="s">
        <v>53</v>
      </c>
      <c r="N30" s="8">
        <v>770</v>
      </c>
      <c r="O30" s="9">
        <v>1497</v>
      </c>
      <c r="P30" s="9">
        <v>740</v>
      </c>
      <c r="Q30" s="9">
        <v>757</v>
      </c>
      <c r="R30" s="34" t="s">
        <v>43</v>
      </c>
      <c r="S30" s="9">
        <v>575</v>
      </c>
      <c r="T30" s="9">
        <v>1268</v>
      </c>
      <c r="U30" s="9">
        <v>596</v>
      </c>
      <c r="V30" s="9">
        <v>672</v>
      </c>
    </row>
    <row r="31" spans="1:22" ht="14.4" customHeight="1" x14ac:dyDescent="0.2">
      <c r="A31" s="33" t="s">
        <v>91</v>
      </c>
      <c r="B31" s="8">
        <v>447</v>
      </c>
      <c r="C31" s="9">
        <v>787</v>
      </c>
      <c r="D31" s="9">
        <v>382</v>
      </c>
      <c r="E31" s="29">
        <v>405</v>
      </c>
      <c r="F31" s="16" t="s">
        <v>85</v>
      </c>
      <c r="G31" s="8">
        <v>199</v>
      </c>
      <c r="H31" s="9">
        <v>458</v>
      </c>
      <c r="I31" s="9">
        <v>227</v>
      </c>
      <c r="J31" s="9">
        <v>231</v>
      </c>
      <c r="K31" s="15"/>
      <c r="L31" s="15"/>
      <c r="M31" s="33" t="s">
        <v>57</v>
      </c>
      <c r="N31" s="8">
        <v>652</v>
      </c>
      <c r="O31" s="9">
        <v>1419</v>
      </c>
      <c r="P31" s="9">
        <v>686</v>
      </c>
      <c r="Q31" s="9">
        <v>733</v>
      </c>
      <c r="R31" s="34" t="s">
        <v>47</v>
      </c>
      <c r="S31" s="9">
        <v>245</v>
      </c>
      <c r="T31" s="9">
        <v>526</v>
      </c>
      <c r="U31" s="9">
        <v>252</v>
      </c>
      <c r="V31" s="9">
        <v>274</v>
      </c>
    </row>
    <row r="32" spans="1:22" ht="14.4" customHeight="1" x14ac:dyDescent="0.2">
      <c r="A32" s="33" t="s">
        <v>95</v>
      </c>
      <c r="B32" s="8">
        <v>674</v>
      </c>
      <c r="C32" s="9">
        <v>1098</v>
      </c>
      <c r="D32" s="9">
        <v>547</v>
      </c>
      <c r="E32" s="29">
        <v>551</v>
      </c>
      <c r="F32" s="16" t="s">
        <v>88</v>
      </c>
      <c r="G32" s="8">
        <v>126</v>
      </c>
      <c r="H32" s="9">
        <v>279</v>
      </c>
      <c r="I32" s="9">
        <v>138</v>
      </c>
      <c r="J32" s="9">
        <v>141</v>
      </c>
      <c r="K32" s="15"/>
      <c r="L32" s="15"/>
      <c r="M32" s="16" t="s">
        <v>61</v>
      </c>
      <c r="N32" s="8">
        <v>993</v>
      </c>
      <c r="O32" s="9">
        <v>2062</v>
      </c>
      <c r="P32" s="9">
        <v>992</v>
      </c>
      <c r="Q32" s="9">
        <v>1070</v>
      </c>
      <c r="R32" s="34" t="s">
        <v>50</v>
      </c>
      <c r="S32" s="9">
        <v>43</v>
      </c>
      <c r="T32" s="9">
        <v>72</v>
      </c>
      <c r="U32" s="9">
        <v>35</v>
      </c>
      <c r="V32" s="9">
        <v>37</v>
      </c>
    </row>
    <row r="33" spans="1:22" ht="14.4" customHeight="1" x14ac:dyDescent="0.2">
      <c r="A33" s="33" t="s">
        <v>98</v>
      </c>
      <c r="B33" s="8">
        <v>617</v>
      </c>
      <c r="C33" s="9">
        <v>1243</v>
      </c>
      <c r="D33" s="9">
        <v>623</v>
      </c>
      <c r="E33" s="29">
        <v>620</v>
      </c>
      <c r="F33" s="16" t="s">
        <v>92</v>
      </c>
      <c r="G33" s="8">
        <v>160</v>
      </c>
      <c r="H33" s="9">
        <v>404</v>
      </c>
      <c r="I33" s="9">
        <v>198</v>
      </c>
      <c r="J33" s="9">
        <v>206</v>
      </c>
      <c r="K33" s="15"/>
      <c r="L33" s="15"/>
      <c r="M33" s="16" t="s">
        <v>66</v>
      </c>
      <c r="N33" s="8">
        <v>180</v>
      </c>
      <c r="O33" s="9">
        <v>346</v>
      </c>
      <c r="P33" s="9">
        <v>169</v>
      </c>
      <c r="Q33" s="9">
        <v>177</v>
      </c>
      <c r="R33" s="34" t="s">
        <v>54</v>
      </c>
      <c r="S33" s="9">
        <v>161</v>
      </c>
      <c r="T33" s="9">
        <v>232</v>
      </c>
      <c r="U33" s="9">
        <v>110</v>
      </c>
      <c r="V33" s="9">
        <v>122</v>
      </c>
    </row>
    <row r="34" spans="1:22" ht="14.4" customHeight="1" x14ac:dyDescent="0.2">
      <c r="A34" s="33" t="s">
        <v>102</v>
      </c>
      <c r="B34" s="8">
        <v>458</v>
      </c>
      <c r="C34" s="9">
        <v>974</v>
      </c>
      <c r="D34" s="9">
        <v>448</v>
      </c>
      <c r="E34" s="29">
        <v>526</v>
      </c>
      <c r="F34" s="16"/>
      <c r="G34" s="43"/>
      <c r="H34" s="44"/>
      <c r="I34" s="44"/>
      <c r="J34" s="44"/>
      <c r="K34" s="15"/>
      <c r="L34" s="15"/>
      <c r="N34" s="68"/>
      <c r="O34" s="10"/>
      <c r="P34" s="10"/>
      <c r="Q34" s="10"/>
      <c r="R34" s="51"/>
      <c r="S34" s="10"/>
      <c r="T34" s="10"/>
      <c r="U34" s="10"/>
      <c r="V34" s="10"/>
    </row>
    <row r="35" spans="1:22" ht="14.4" customHeight="1" x14ac:dyDescent="0.2">
      <c r="A35" s="33" t="s">
        <v>103</v>
      </c>
      <c r="B35" s="8">
        <v>2</v>
      </c>
      <c r="C35" s="9">
        <v>4</v>
      </c>
      <c r="D35" s="9">
        <v>2</v>
      </c>
      <c r="E35" s="29">
        <v>2</v>
      </c>
      <c r="F35" s="33" t="s">
        <v>96</v>
      </c>
      <c r="G35" s="8">
        <v>220</v>
      </c>
      <c r="H35" s="9">
        <v>436</v>
      </c>
      <c r="I35" s="9">
        <v>199</v>
      </c>
      <c r="J35" s="9">
        <v>237</v>
      </c>
      <c r="K35" s="15"/>
      <c r="L35" s="15"/>
      <c r="M35" s="16" t="s">
        <v>69</v>
      </c>
      <c r="N35" s="8">
        <v>240</v>
      </c>
      <c r="O35" s="9">
        <v>512</v>
      </c>
      <c r="P35" s="9">
        <v>247</v>
      </c>
      <c r="Q35" s="9">
        <v>265</v>
      </c>
      <c r="R35" s="34" t="s">
        <v>58</v>
      </c>
      <c r="S35" s="9">
        <v>253</v>
      </c>
      <c r="T35" s="9">
        <v>521</v>
      </c>
      <c r="U35" s="9">
        <v>232</v>
      </c>
      <c r="V35" s="9">
        <v>289</v>
      </c>
    </row>
    <row r="36" spans="1:22" ht="14.4" customHeight="1" x14ac:dyDescent="0.2">
      <c r="A36" s="33"/>
      <c r="B36" s="8"/>
      <c r="C36" s="9"/>
      <c r="D36" s="9"/>
      <c r="E36" s="29"/>
      <c r="F36" s="33" t="s">
        <v>99</v>
      </c>
      <c r="G36" s="8">
        <v>279</v>
      </c>
      <c r="H36" s="9">
        <v>544</v>
      </c>
      <c r="I36" s="9">
        <v>250</v>
      </c>
      <c r="J36" s="9">
        <v>294</v>
      </c>
      <c r="K36" s="15"/>
      <c r="L36" s="15"/>
      <c r="M36" s="33" t="s">
        <v>73</v>
      </c>
      <c r="N36" s="8" t="s">
        <v>7</v>
      </c>
      <c r="O36" s="9" t="s">
        <v>7</v>
      </c>
      <c r="P36" s="9" t="s">
        <v>7</v>
      </c>
      <c r="Q36" s="9" t="s">
        <v>7</v>
      </c>
      <c r="R36" s="34" t="s">
        <v>62</v>
      </c>
      <c r="S36" s="9">
        <v>542</v>
      </c>
      <c r="T36" s="9">
        <v>1043</v>
      </c>
      <c r="U36" s="9">
        <v>507</v>
      </c>
      <c r="V36" s="9">
        <v>536</v>
      </c>
    </row>
    <row r="37" spans="1:22" ht="14.4" customHeight="1" x14ac:dyDescent="0.2">
      <c r="A37" s="33" t="s">
        <v>110</v>
      </c>
      <c r="B37" s="8">
        <v>143</v>
      </c>
      <c r="C37" s="9">
        <v>231</v>
      </c>
      <c r="D37" s="9">
        <v>92</v>
      </c>
      <c r="E37" s="29">
        <v>139</v>
      </c>
      <c r="F37" s="33" t="s">
        <v>104</v>
      </c>
      <c r="G37" s="8">
        <v>259</v>
      </c>
      <c r="H37" s="9">
        <v>525</v>
      </c>
      <c r="I37" s="9">
        <v>245</v>
      </c>
      <c r="J37" s="9">
        <v>280</v>
      </c>
      <c r="K37" s="15"/>
      <c r="L37" s="15"/>
      <c r="M37" s="33" t="s">
        <v>77</v>
      </c>
      <c r="N37" s="8">
        <v>413</v>
      </c>
      <c r="O37" s="9">
        <v>874</v>
      </c>
      <c r="P37" s="9">
        <v>409</v>
      </c>
      <c r="Q37" s="9">
        <v>465</v>
      </c>
      <c r="R37" s="34" t="s">
        <v>67</v>
      </c>
      <c r="S37" s="9">
        <v>328</v>
      </c>
      <c r="T37" s="9">
        <v>664</v>
      </c>
      <c r="U37" s="9">
        <v>325</v>
      </c>
      <c r="V37" s="9">
        <v>339</v>
      </c>
    </row>
    <row r="38" spans="1:22" ht="14.4" customHeight="1" x14ac:dyDescent="0.2">
      <c r="A38" s="33" t="s">
        <v>401</v>
      </c>
      <c r="B38" s="8">
        <v>152</v>
      </c>
      <c r="C38" s="9">
        <v>324</v>
      </c>
      <c r="D38" s="9">
        <v>163</v>
      </c>
      <c r="E38" s="29">
        <v>161</v>
      </c>
      <c r="F38" s="33" t="s">
        <v>107</v>
      </c>
      <c r="G38" s="8">
        <v>403</v>
      </c>
      <c r="H38" s="9">
        <v>779</v>
      </c>
      <c r="I38" s="9">
        <v>356</v>
      </c>
      <c r="J38" s="9">
        <v>423</v>
      </c>
      <c r="K38" s="22"/>
      <c r="L38" s="22"/>
      <c r="M38" s="33" t="s">
        <v>81</v>
      </c>
      <c r="N38" s="8">
        <v>166</v>
      </c>
      <c r="O38" s="9">
        <v>357</v>
      </c>
      <c r="P38" s="9">
        <v>183</v>
      </c>
      <c r="Q38" s="9">
        <v>174</v>
      </c>
      <c r="R38" s="34" t="s">
        <v>70</v>
      </c>
      <c r="S38" s="9">
        <v>539</v>
      </c>
      <c r="T38" s="9">
        <v>1129</v>
      </c>
      <c r="U38" s="9">
        <v>562</v>
      </c>
      <c r="V38" s="9">
        <v>567</v>
      </c>
    </row>
    <row r="39" spans="1:22" ht="14.4" customHeight="1" x14ac:dyDescent="0.2">
      <c r="A39" s="33" t="s">
        <v>117</v>
      </c>
      <c r="B39" s="8">
        <v>267</v>
      </c>
      <c r="C39" s="9">
        <v>432</v>
      </c>
      <c r="D39" s="9">
        <v>218</v>
      </c>
      <c r="E39" s="29">
        <v>214</v>
      </c>
      <c r="F39" s="33" t="s">
        <v>111</v>
      </c>
      <c r="G39" s="8">
        <v>356</v>
      </c>
      <c r="H39" s="9">
        <v>764</v>
      </c>
      <c r="I39" s="9">
        <v>355</v>
      </c>
      <c r="J39" s="9">
        <v>409</v>
      </c>
      <c r="K39" s="15"/>
      <c r="L39" s="15"/>
      <c r="M39" s="33" t="s">
        <v>86</v>
      </c>
      <c r="N39" s="8">
        <v>255</v>
      </c>
      <c r="O39" s="9">
        <v>519</v>
      </c>
      <c r="P39" s="9">
        <v>272</v>
      </c>
      <c r="Q39" s="9">
        <v>247</v>
      </c>
      <c r="R39" s="34" t="s">
        <v>74</v>
      </c>
      <c r="S39" s="9">
        <v>440</v>
      </c>
      <c r="T39" s="9">
        <v>892</v>
      </c>
      <c r="U39" s="9">
        <v>422</v>
      </c>
      <c r="V39" s="9">
        <v>470</v>
      </c>
    </row>
    <row r="40" spans="1:22" ht="14.4" customHeight="1" x14ac:dyDescent="0.2">
      <c r="A40" s="33" t="s">
        <v>120</v>
      </c>
      <c r="B40" s="8">
        <v>147</v>
      </c>
      <c r="C40" s="9">
        <v>236</v>
      </c>
      <c r="D40" s="9">
        <v>102</v>
      </c>
      <c r="E40" s="29">
        <v>134</v>
      </c>
      <c r="F40" s="33"/>
      <c r="G40" s="43"/>
      <c r="H40" s="44"/>
      <c r="I40" s="44"/>
      <c r="J40" s="44"/>
      <c r="K40" s="15"/>
      <c r="L40" s="15"/>
      <c r="N40" s="68"/>
      <c r="O40" s="10"/>
      <c r="P40" s="10"/>
      <c r="Q40" s="10"/>
      <c r="R40" s="51"/>
      <c r="S40" s="10"/>
      <c r="T40" s="10"/>
      <c r="U40" s="10"/>
      <c r="V40" s="10"/>
    </row>
    <row r="41" spans="1:22" ht="14.4" customHeight="1" x14ac:dyDescent="0.2">
      <c r="A41" s="33" t="s">
        <v>121</v>
      </c>
      <c r="B41" s="8">
        <v>185</v>
      </c>
      <c r="C41" s="9">
        <v>331</v>
      </c>
      <c r="D41" s="9">
        <v>152</v>
      </c>
      <c r="E41" s="29">
        <v>179</v>
      </c>
      <c r="F41" s="33" t="s">
        <v>114</v>
      </c>
      <c r="G41" s="8">
        <v>172</v>
      </c>
      <c r="H41" s="9">
        <v>284</v>
      </c>
      <c r="I41" s="9">
        <v>151</v>
      </c>
      <c r="J41" s="9">
        <v>133</v>
      </c>
      <c r="K41" s="15"/>
      <c r="L41" s="15"/>
      <c r="M41" s="33" t="s">
        <v>89</v>
      </c>
      <c r="N41" s="8">
        <v>344</v>
      </c>
      <c r="O41" s="9">
        <v>599</v>
      </c>
      <c r="P41" s="9">
        <v>294</v>
      </c>
      <c r="Q41" s="9">
        <v>305</v>
      </c>
      <c r="R41" s="14" t="s">
        <v>78</v>
      </c>
      <c r="S41" s="9">
        <v>232</v>
      </c>
      <c r="T41" s="9">
        <v>463</v>
      </c>
      <c r="U41" s="9">
        <v>201</v>
      </c>
      <c r="V41" s="9">
        <v>262</v>
      </c>
    </row>
    <row r="42" spans="1:22" ht="14.4" customHeight="1" x14ac:dyDescent="0.2">
      <c r="A42" s="33"/>
      <c r="B42" s="8"/>
      <c r="C42" s="9"/>
      <c r="D42" s="9"/>
      <c r="E42" s="29"/>
      <c r="F42" s="33" t="s">
        <v>469</v>
      </c>
      <c r="G42" s="8">
        <v>177</v>
      </c>
      <c r="H42" s="9">
        <v>320</v>
      </c>
      <c r="I42" s="9">
        <v>148</v>
      </c>
      <c r="J42" s="9">
        <v>172</v>
      </c>
      <c r="K42" s="15"/>
      <c r="L42" s="15"/>
      <c r="M42" s="33" t="s">
        <v>93</v>
      </c>
      <c r="N42" s="8">
        <v>133</v>
      </c>
      <c r="O42" s="9">
        <v>258</v>
      </c>
      <c r="P42" s="9">
        <v>131</v>
      </c>
      <c r="Q42" s="9">
        <v>127</v>
      </c>
      <c r="R42" s="14" t="s">
        <v>82</v>
      </c>
      <c r="S42" s="9">
        <v>307</v>
      </c>
      <c r="T42" s="9">
        <v>519</v>
      </c>
      <c r="U42" s="9">
        <v>263</v>
      </c>
      <c r="V42" s="9">
        <v>256</v>
      </c>
    </row>
    <row r="43" spans="1:22" ht="14.4" customHeight="1" x14ac:dyDescent="0.2">
      <c r="A43" s="33" t="s">
        <v>128</v>
      </c>
      <c r="B43" s="8">
        <v>136</v>
      </c>
      <c r="C43" s="9">
        <v>285</v>
      </c>
      <c r="D43" s="9">
        <v>145</v>
      </c>
      <c r="E43" s="29">
        <v>140</v>
      </c>
      <c r="F43" s="33" t="s">
        <v>122</v>
      </c>
      <c r="G43" s="8">
        <v>199</v>
      </c>
      <c r="H43" s="9">
        <v>343</v>
      </c>
      <c r="I43" s="9">
        <v>158</v>
      </c>
      <c r="J43" s="9">
        <v>185</v>
      </c>
      <c r="K43" s="6"/>
      <c r="L43" s="6"/>
      <c r="M43" s="33" t="s">
        <v>97</v>
      </c>
      <c r="N43" s="8">
        <v>615</v>
      </c>
      <c r="O43" s="9">
        <v>1287</v>
      </c>
      <c r="P43" s="9">
        <v>632</v>
      </c>
      <c r="Q43" s="9">
        <v>655</v>
      </c>
      <c r="R43" s="14" t="s">
        <v>87</v>
      </c>
      <c r="S43" s="9">
        <v>9</v>
      </c>
      <c r="T43" s="9">
        <v>19</v>
      </c>
      <c r="U43" s="9">
        <v>9</v>
      </c>
      <c r="V43" s="9">
        <v>10</v>
      </c>
    </row>
    <row r="44" spans="1:22" ht="14.4" customHeight="1" x14ac:dyDescent="0.2">
      <c r="A44" s="33" t="s">
        <v>132</v>
      </c>
      <c r="B44" s="8">
        <v>652</v>
      </c>
      <c r="C44" s="9">
        <v>1290</v>
      </c>
      <c r="D44" s="9">
        <v>635</v>
      </c>
      <c r="E44" s="29">
        <v>655</v>
      </c>
      <c r="F44" s="33" t="s">
        <v>402</v>
      </c>
      <c r="G44" s="8" t="s">
        <v>7</v>
      </c>
      <c r="H44" s="9" t="s">
        <v>7</v>
      </c>
      <c r="I44" s="9" t="s">
        <v>7</v>
      </c>
      <c r="J44" s="9" t="s">
        <v>7</v>
      </c>
      <c r="K44" s="22"/>
      <c r="L44" s="22"/>
      <c r="M44" s="33" t="s">
        <v>100</v>
      </c>
      <c r="N44" s="8">
        <v>842</v>
      </c>
      <c r="O44" s="9">
        <v>1953</v>
      </c>
      <c r="P44" s="9">
        <v>967</v>
      </c>
      <c r="Q44" s="9">
        <v>986</v>
      </c>
      <c r="R44" s="34" t="s">
        <v>90</v>
      </c>
      <c r="S44" s="9">
        <v>171</v>
      </c>
      <c r="T44" s="9">
        <v>258</v>
      </c>
      <c r="U44" s="9">
        <v>142</v>
      </c>
      <c r="V44" s="9">
        <v>116</v>
      </c>
    </row>
    <row r="45" spans="1:22" ht="14.4" customHeight="1" x14ac:dyDescent="0.2">
      <c r="A45" s="33" t="s">
        <v>136</v>
      </c>
      <c r="B45" s="8">
        <v>718</v>
      </c>
      <c r="C45" s="9">
        <v>1550</v>
      </c>
      <c r="D45" s="9">
        <v>740</v>
      </c>
      <c r="E45" s="29">
        <v>810</v>
      </c>
      <c r="F45" s="33" t="s">
        <v>125</v>
      </c>
      <c r="G45" s="8">
        <v>1252</v>
      </c>
      <c r="H45" s="9">
        <v>2635</v>
      </c>
      <c r="I45" s="9">
        <v>1286</v>
      </c>
      <c r="J45" s="9">
        <v>1349</v>
      </c>
      <c r="K45" s="6"/>
      <c r="L45" s="6"/>
      <c r="M45" s="33" t="s">
        <v>105</v>
      </c>
      <c r="N45" s="8">
        <v>187</v>
      </c>
      <c r="O45" s="9">
        <v>341</v>
      </c>
      <c r="P45" s="9">
        <v>175</v>
      </c>
      <c r="Q45" s="9">
        <v>166</v>
      </c>
      <c r="R45" s="34" t="s">
        <v>94</v>
      </c>
      <c r="S45" s="9">
        <v>108</v>
      </c>
      <c r="T45" s="9">
        <v>181</v>
      </c>
      <c r="U45" s="9">
        <v>98</v>
      </c>
      <c r="V45" s="9">
        <v>83</v>
      </c>
    </row>
    <row r="46" spans="1:22" ht="14.4" customHeight="1" x14ac:dyDescent="0.2">
      <c r="A46" s="33" t="s">
        <v>140</v>
      </c>
      <c r="B46" s="8">
        <v>652</v>
      </c>
      <c r="C46" s="9">
        <v>1467</v>
      </c>
      <c r="D46" s="9">
        <v>683</v>
      </c>
      <c r="E46" s="29">
        <v>784</v>
      </c>
      <c r="F46" s="33"/>
      <c r="G46" s="43"/>
      <c r="H46" s="44"/>
      <c r="I46" s="44"/>
      <c r="J46" s="44"/>
      <c r="K46" s="6"/>
      <c r="L46" s="6"/>
      <c r="N46" s="68"/>
      <c r="O46" s="10"/>
      <c r="P46" s="10"/>
      <c r="Q46" s="10"/>
      <c r="R46" s="51"/>
      <c r="S46" s="10"/>
      <c r="T46" s="10"/>
      <c r="U46" s="10"/>
      <c r="V46" s="10"/>
    </row>
    <row r="47" spans="1:22" ht="14.4" customHeight="1" x14ac:dyDescent="0.2">
      <c r="A47" s="33" t="s">
        <v>141</v>
      </c>
      <c r="B47" s="8">
        <v>568</v>
      </c>
      <c r="C47" s="9">
        <v>1294</v>
      </c>
      <c r="D47" s="9">
        <v>639</v>
      </c>
      <c r="E47" s="29">
        <v>655</v>
      </c>
      <c r="F47" s="33" t="s">
        <v>129</v>
      </c>
      <c r="G47" s="8">
        <v>612</v>
      </c>
      <c r="H47" s="9">
        <v>1276</v>
      </c>
      <c r="I47" s="9">
        <v>637</v>
      </c>
      <c r="J47" s="9">
        <v>639</v>
      </c>
      <c r="K47" s="15"/>
      <c r="L47" s="15"/>
      <c r="M47" s="33" t="s">
        <v>108</v>
      </c>
      <c r="N47" s="8">
        <v>662</v>
      </c>
      <c r="O47" s="9">
        <v>1109</v>
      </c>
      <c r="P47" s="9">
        <v>485</v>
      </c>
      <c r="Q47" s="9">
        <v>624</v>
      </c>
      <c r="R47" s="34" t="s">
        <v>405</v>
      </c>
      <c r="S47" s="9">
        <v>211</v>
      </c>
      <c r="T47" s="9">
        <v>471</v>
      </c>
      <c r="U47" s="9">
        <v>217</v>
      </c>
      <c r="V47" s="9">
        <v>254</v>
      </c>
    </row>
    <row r="48" spans="1:22" ht="14.4" customHeight="1" x14ac:dyDescent="0.2">
      <c r="A48" s="33"/>
      <c r="B48" s="8"/>
      <c r="C48" s="9"/>
      <c r="D48" s="9"/>
      <c r="E48" s="29"/>
      <c r="F48" s="33" t="s">
        <v>133</v>
      </c>
      <c r="G48" s="8">
        <v>583</v>
      </c>
      <c r="H48" s="9">
        <v>1473</v>
      </c>
      <c r="I48" s="9">
        <v>725</v>
      </c>
      <c r="J48" s="9">
        <v>748</v>
      </c>
      <c r="K48" s="15"/>
      <c r="L48" s="15"/>
      <c r="M48" s="33" t="s">
        <v>112</v>
      </c>
      <c r="N48" s="8">
        <v>340</v>
      </c>
      <c r="O48" s="9">
        <v>660</v>
      </c>
      <c r="P48" s="9">
        <v>271</v>
      </c>
      <c r="Q48" s="9">
        <v>389</v>
      </c>
      <c r="R48" s="34" t="s">
        <v>101</v>
      </c>
      <c r="S48" s="9">
        <v>231</v>
      </c>
      <c r="T48" s="9">
        <v>435</v>
      </c>
      <c r="U48" s="9">
        <v>200</v>
      </c>
      <c r="V48" s="9">
        <v>235</v>
      </c>
    </row>
    <row r="49" spans="1:22" ht="14.4" customHeight="1" x14ac:dyDescent="0.2">
      <c r="A49" s="33" t="s">
        <v>148</v>
      </c>
      <c r="B49" s="8">
        <v>719</v>
      </c>
      <c r="C49" s="9">
        <v>1612</v>
      </c>
      <c r="D49" s="9">
        <v>773</v>
      </c>
      <c r="E49" s="29">
        <v>839</v>
      </c>
      <c r="F49" s="33" t="s">
        <v>137</v>
      </c>
      <c r="G49" s="8">
        <v>864</v>
      </c>
      <c r="H49" s="9">
        <v>1925</v>
      </c>
      <c r="I49" s="9">
        <v>964</v>
      </c>
      <c r="J49" s="9">
        <v>961</v>
      </c>
      <c r="K49" s="15"/>
      <c r="L49" s="15"/>
      <c r="M49" s="33" t="s">
        <v>115</v>
      </c>
      <c r="N49" s="8">
        <v>289</v>
      </c>
      <c r="O49" s="9">
        <v>621</v>
      </c>
      <c r="P49" s="9">
        <v>292</v>
      </c>
      <c r="Q49" s="9">
        <v>329</v>
      </c>
      <c r="R49" s="34" t="s">
        <v>106</v>
      </c>
      <c r="S49" s="9">
        <v>231</v>
      </c>
      <c r="T49" s="9">
        <v>427</v>
      </c>
      <c r="U49" s="9">
        <v>194</v>
      </c>
      <c r="V49" s="9">
        <v>233</v>
      </c>
    </row>
    <row r="50" spans="1:22" ht="14.4" customHeight="1" x14ac:dyDescent="0.2">
      <c r="A50" s="33" t="s">
        <v>151</v>
      </c>
      <c r="B50" s="8">
        <v>294</v>
      </c>
      <c r="C50" s="9">
        <v>593</v>
      </c>
      <c r="D50" s="9">
        <v>266</v>
      </c>
      <c r="E50" s="29">
        <v>327</v>
      </c>
      <c r="F50" s="33" t="s">
        <v>142</v>
      </c>
      <c r="G50" s="8">
        <v>1310</v>
      </c>
      <c r="H50" s="9">
        <v>2969</v>
      </c>
      <c r="I50" s="9">
        <v>1454</v>
      </c>
      <c r="J50" s="9">
        <v>1515</v>
      </c>
      <c r="K50" s="22"/>
      <c r="L50" s="22"/>
      <c r="M50" s="33" t="s">
        <v>118</v>
      </c>
      <c r="N50" s="8">
        <v>480</v>
      </c>
      <c r="O50" s="9">
        <v>1066</v>
      </c>
      <c r="P50" s="9">
        <v>507</v>
      </c>
      <c r="Q50" s="9">
        <v>559</v>
      </c>
      <c r="R50" s="34" t="s">
        <v>109</v>
      </c>
      <c r="S50" s="9">
        <v>352</v>
      </c>
      <c r="T50" s="9">
        <v>637</v>
      </c>
      <c r="U50" s="9">
        <v>315</v>
      </c>
      <c r="V50" s="9">
        <v>322</v>
      </c>
    </row>
    <row r="51" spans="1:22" ht="14.4" customHeight="1" x14ac:dyDescent="0.2">
      <c r="A51" s="33" t="s">
        <v>155</v>
      </c>
      <c r="B51" s="8">
        <v>384</v>
      </c>
      <c r="C51" s="9">
        <v>758</v>
      </c>
      <c r="D51" s="9">
        <v>384</v>
      </c>
      <c r="E51" s="29">
        <v>374</v>
      </c>
      <c r="F51" s="33" t="s">
        <v>145</v>
      </c>
      <c r="G51" s="8">
        <v>731</v>
      </c>
      <c r="H51" s="9">
        <v>1669</v>
      </c>
      <c r="I51" s="9">
        <v>849</v>
      </c>
      <c r="J51" s="9">
        <v>820</v>
      </c>
      <c r="K51" s="22"/>
      <c r="L51" s="22"/>
      <c r="M51" s="33" t="s">
        <v>123</v>
      </c>
      <c r="N51" s="8">
        <v>541</v>
      </c>
      <c r="O51" s="9">
        <v>1195</v>
      </c>
      <c r="P51" s="9">
        <v>578</v>
      </c>
      <c r="Q51" s="9">
        <v>617</v>
      </c>
      <c r="R51" s="34" t="s">
        <v>113</v>
      </c>
      <c r="S51" s="9">
        <v>227</v>
      </c>
      <c r="T51" s="9">
        <v>426</v>
      </c>
      <c r="U51" s="9">
        <v>206</v>
      </c>
      <c r="V51" s="9">
        <v>220</v>
      </c>
    </row>
    <row r="52" spans="1:22" ht="14.4" customHeight="1" x14ac:dyDescent="0.2">
      <c r="A52" s="33" t="s">
        <v>159</v>
      </c>
      <c r="B52" s="8">
        <v>172</v>
      </c>
      <c r="C52" s="9">
        <v>326</v>
      </c>
      <c r="D52" s="9">
        <v>150</v>
      </c>
      <c r="E52" s="29">
        <v>176</v>
      </c>
      <c r="F52" s="33"/>
      <c r="G52" s="74"/>
      <c r="H52" s="75"/>
      <c r="I52" s="75"/>
      <c r="J52" s="75"/>
      <c r="K52" s="22"/>
      <c r="L52" s="22"/>
      <c r="N52" s="68"/>
      <c r="O52" s="10"/>
      <c r="P52" s="10"/>
      <c r="Q52" s="10"/>
      <c r="R52" s="51"/>
      <c r="S52" s="10"/>
      <c r="T52" s="10"/>
      <c r="U52" s="10"/>
      <c r="V52" s="10"/>
    </row>
    <row r="53" spans="1:22" ht="14.4" customHeight="1" x14ac:dyDescent="0.2">
      <c r="A53" s="33" t="s">
        <v>160</v>
      </c>
      <c r="B53" s="8">
        <v>49</v>
      </c>
      <c r="C53" s="9">
        <v>91</v>
      </c>
      <c r="D53" s="9">
        <v>45</v>
      </c>
      <c r="E53" s="29">
        <v>46</v>
      </c>
      <c r="F53" s="33" t="s">
        <v>480</v>
      </c>
      <c r="G53" s="8">
        <v>51</v>
      </c>
      <c r="H53" s="9">
        <v>101</v>
      </c>
      <c r="I53" s="9">
        <v>54</v>
      </c>
      <c r="J53" s="9">
        <v>47</v>
      </c>
      <c r="K53" s="22"/>
      <c r="L53" s="22"/>
      <c r="M53" s="33" t="s">
        <v>126</v>
      </c>
      <c r="N53" s="8">
        <v>133</v>
      </c>
      <c r="O53" s="9">
        <v>305</v>
      </c>
      <c r="P53" s="9">
        <v>151</v>
      </c>
      <c r="Q53" s="9">
        <v>154</v>
      </c>
      <c r="R53" s="14" t="s">
        <v>116</v>
      </c>
      <c r="S53" s="9">
        <v>232</v>
      </c>
      <c r="T53" s="9">
        <v>537</v>
      </c>
      <c r="U53" s="9">
        <v>242</v>
      </c>
      <c r="V53" s="9">
        <v>295</v>
      </c>
    </row>
    <row r="54" spans="1:22" ht="14.4" customHeight="1" x14ac:dyDescent="0.2">
      <c r="A54" s="33"/>
      <c r="B54" s="8"/>
      <c r="C54" s="9"/>
      <c r="D54" s="9"/>
      <c r="E54" s="29"/>
      <c r="F54" s="33" t="s">
        <v>152</v>
      </c>
      <c r="G54" s="8" t="s">
        <v>484</v>
      </c>
      <c r="H54" s="9" t="s">
        <v>484</v>
      </c>
      <c r="I54" s="9" t="s">
        <v>484</v>
      </c>
      <c r="J54" s="9" t="s">
        <v>484</v>
      </c>
      <c r="K54" s="15"/>
      <c r="L54" s="15"/>
      <c r="M54" s="33" t="s">
        <v>130</v>
      </c>
      <c r="N54" s="8">
        <v>518</v>
      </c>
      <c r="O54" s="9">
        <v>927</v>
      </c>
      <c r="P54" s="9">
        <v>425</v>
      </c>
      <c r="Q54" s="9">
        <v>502</v>
      </c>
      <c r="R54" s="14" t="s">
        <v>119</v>
      </c>
      <c r="S54" s="9">
        <v>492</v>
      </c>
      <c r="T54" s="9">
        <v>919</v>
      </c>
      <c r="U54" s="9">
        <v>420</v>
      </c>
      <c r="V54" s="9">
        <v>499</v>
      </c>
    </row>
    <row r="55" spans="1:22" ht="14.4" customHeight="1" x14ac:dyDescent="0.2">
      <c r="A55" s="33" t="s">
        <v>165</v>
      </c>
      <c r="B55" s="8">
        <v>41</v>
      </c>
      <c r="C55" s="9">
        <v>87</v>
      </c>
      <c r="D55" s="9">
        <v>39</v>
      </c>
      <c r="E55" s="29">
        <v>48</v>
      </c>
      <c r="F55" s="33" t="s">
        <v>156</v>
      </c>
      <c r="G55" s="8">
        <v>115</v>
      </c>
      <c r="H55" s="9">
        <v>180</v>
      </c>
      <c r="I55" s="9">
        <v>83</v>
      </c>
      <c r="J55" s="9">
        <v>97</v>
      </c>
      <c r="K55" s="15"/>
      <c r="L55" s="15"/>
      <c r="M55" s="33" t="s">
        <v>134</v>
      </c>
      <c r="N55" s="8">
        <v>215</v>
      </c>
      <c r="O55" s="9">
        <v>468</v>
      </c>
      <c r="P55" s="9">
        <v>217</v>
      </c>
      <c r="Q55" s="9">
        <v>251</v>
      </c>
      <c r="R55" s="34" t="s">
        <v>124</v>
      </c>
      <c r="S55" s="9">
        <v>455</v>
      </c>
      <c r="T55" s="9">
        <v>922</v>
      </c>
      <c r="U55" s="9">
        <v>424</v>
      </c>
      <c r="V55" s="9">
        <v>498</v>
      </c>
    </row>
    <row r="56" spans="1:22" ht="14.4" customHeight="1" x14ac:dyDescent="0.2">
      <c r="A56" s="33" t="s">
        <v>168</v>
      </c>
      <c r="B56" s="8">
        <v>134</v>
      </c>
      <c r="C56" s="9">
        <v>301</v>
      </c>
      <c r="D56" s="9">
        <v>145</v>
      </c>
      <c r="E56" s="29">
        <v>156</v>
      </c>
      <c r="F56" s="33" t="s">
        <v>408</v>
      </c>
      <c r="G56" s="8">
        <v>623</v>
      </c>
      <c r="H56" s="9">
        <v>1336</v>
      </c>
      <c r="I56" s="9">
        <v>661</v>
      </c>
      <c r="J56" s="9">
        <v>675</v>
      </c>
      <c r="K56" s="22"/>
      <c r="L56" s="22"/>
      <c r="M56" s="33" t="s">
        <v>138</v>
      </c>
      <c r="N56" s="8">
        <v>460</v>
      </c>
      <c r="O56" s="9">
        <v>927</v>
      </c>
      <c r="P56" s="9">
        <v>402</v>
      </c>
      <c r="Q56" s="9">
        <v>525</v>
      </c>
      <c r="R56" s="34" t="s">
        <v>127</v>
      </c>
      <c r="S56" s="9">
        <v>169</v>
      </c>
      <c r="T56" s="9">
        <v>341</v>
      </c>
      <c r="U56" s="9">
        <v>174</v>
      </c>
      <c r="V56" s="9">
        <v>167</v>
      </c>
    </row>
    <row r="57" spans="1:22" ht="14.4" customHeight="1" x14ac:dyDescent="0.2">
      <c r="A57" s="33" t="s">
        <v>171</v>
      </c>
      <c r="B57" s="8">
        <v>128</v>
      </c>
      <c r="C57" s="9">
        <v>312</v>
      </c>
      <c r="D57" s="9">
        <v>151</v>
      </c>
      <c r="E57" s="29">
        <v>161</v>
      </c>
      <c r="F57" s="41" t="s">
        <v>409</v>
      </c>
      <c r="G57" s="8">
        <v>1914</v>
      </c>
      <c r="H57" s="9">
        <v>4239</v>
      </c>
      <c r="I57" s="9">
        <v>2065</v>
      </c>
      <c r="J57" s="9">
        <v>2174</v>
      </c>
      <c r="K57" s="15"/>
      <c r="L57" s="15"/>
      <c r="M57" s="33" t="s">
        <v>143</v>
      </c>
      <c r="N57" s="8">
        <v>261</v>
      </c>
      <c r="O57" s="9">
        <v>503</v>
      </c>
      <c r="P57" s="9">
        <v>243</v>
      </c>
      <c r="Q57" s="9">
        <v>260</v>
      </c>
      <c r="R57" s="34" t="s">
        <v>131</v>
      </c>
      <c r="S57" s="9">
        <v>510</v>
      </c>
      <c r="T57" s="9">
        <v>1103</v>
      </c>
      <c r="U57" s="9">
        <v>547</v>
      </c>
      <c r="V57" s="9">
        <v>556</v>
      </c>
    </row>
    <row r="58" spans="1:22" ht="14.4" customHeight="1" x14ac:dyDescent="0.2">
      <c r="A58" s="33" t="s">
        <v>174</v>
      </c>
      <c r="B58" s="8">
        <v>146</v>
      </c>
      <c r="C58" s="9">
        <v>313</v>
      </c>
      <c r="D58" s="9">
        <v>142</v>
      </c>
      <c r="E58" s="29">
        <v>171</v>
      </c>
      <c r="F58" s="33"/>
      <c r="G58" s="43"/>
      <c r="H58" s="44"/>
      <c r="I58" s="44"/>
      <c r="J58" s="44"/>
      <c r="K58" s="15"/>
      <c r="L58" s="15"/>
      <c r="N58" s="68"/>
      <c r="O58" s="10"/>
      <c r="P58" s="10"/>
      <c r="Q58" s="10"/>
      <c r="R58" s="51"/>
      <c r="S58" s="10"/>
      <c r="T58" s="10"/>
      <c r="U58" s="10"/>
      <c r="V58" s="10"/>
    </row>
    <row r="59" spans="1:22" ht="14.4" customHeight="1" x14ac:dyDescent="0.2">
      <c r="A59" s="33" t="s">
        <v>175</v>
      </c>
      <c r="B59" s="8">
        <v>556</v>
      </c>
      <c r="C59" s="9">
        <v>997</v>
      </c>
      <c r="D59" s="9">
        <v>486</v>
      </c>
      <c r="E59" s="29">
        <v>511</v>
      </c>
      <c r="F59" s="33" t="s">
        <v>410</v>
      </c>
      <c r="G59" s="8">
        <v>1212</v>
      </c>
      <c r="H59" s="9">
        <v>2717</v>
      </c>
      <c r="I59" s="9">
        <v>1327</v>
      </c>
      <c r="J59" s="9">
        <v>1390</v>
      </c>
      <c r="K59" s="15"/>
      <c r="L59" s="15"/>
      <c r="M59" s="33" t="s">
        <v>146</v>
      </c>
      <c r="N59" s="8">
        <v>683</v>
      </c>
      <c r="O59" s="9">
        <v>1279</v>
      </c>
      <c r="P59" s="9">
        <v>619</v>
      </c>
      <c r="Q59" s="9">
        <v>660</v>
      </c>
      <c r="R59" s="34" t="s">
        <v>135</v>
      </c>
      <c r="S59" s="9">
        <v>390</v>
      </c>
      <c r="T59" s="9">
        <v>747</v>
      </c>
      <c r="U59" s="9">
        <v>374</v>
      </c>
      <c r="V59" s="9">
        <v>373</v>
      </c>
    </row>
    <row r="60" spans="1:22" ht="14.4" customHeight="1" x14ac:dyDescent="0.2">
      <c r="A60" s="7"/>
      <c r="B60" s="8"/>
      <c r="C60" s="9"/>
      <c r="D60" s="9"/>
      <c r="E60" s="29"/>
      <c r="F60" s="33" t="s">
        <v>411</v>
      </c>
      <c r="G60" s="8">
        <v>90</v>
      </c>
      <c r="H60" s="9">
        <v>201</v>
      </c>
      <c r="I60" s="9">
        <v>105</v>
      </c>
      <c r="J60" s="9">
        <v>96</v>
      </c>
      <c r="K60" s="15"/>
      <c r="L60" s="15"/>
      <c r="M60" s="33" t="s">
        <v>149</v>
      </c>
      <c r="N60" s="8">
        <v>387</v>
      </c>
      <c r="O60" s="9">
        <v>725</v>
      </c>
      <c r="P60" s="9">
        <v>341</v>
      </c>
      <c r="Q60" s="9">
        <v>384</v>
      </c>
      <c r="R60" s="34" t="s">
        <v>139</v>
      </c>
      <c r="S60" s="9">
        <v>651</v>
      </c>
      <c r="T60" s="9">
        <v>1372</v>
      </c>
      <c r="U60" s="9">
        <v>706</v>
      </c>
      <c r="V60" s="9">
        <v>666</v>
      </c>
    </row>
    <row r="61" spans="1:22" ht="14.4" customHeight="1" thickBot="1" x14ac:dyDescent="0.25">
      <c r="A61" s="50" t="s">
        <v>180</v>
      </c>
      <c r="B61" s="47">
        <v>368</v>
      </c>
      <c r="C61" s="24">
        <v>723</v>
      </c>
      <c r="D61" s="24">
        <v>343</v>
      </c>
      <c r="E61" s="38">
        <v>380</v>
      </c>
      <c r="F61" s="50" t="s">
        <v>392</v>
      </c>
      <c r="G61" s="76">
        <v>69</v>
      </c>
      <c r="H61" s="77">
        <v>160</v>
      </c>
      <c r="I61" s="77">
        <v>78</v>
      </c>
      <c r="J61" s="77">
        <v>82</v>
      </c>
      <c r="K61" s="22"/>
      <c r="L61" s="22"/>
      <c r="M61" s="50" t="s">
        <v>153</v>
      </c>
      <c r="N61" s="76">
        <v>99</v>
      </c>
      <c r="O61" s="77">
        <v>177</v>
      </c>
      <c r="P61" s="77">
        <v>71</v>
      </c>
      <c r="Q61" s="77">
        <v>106</v>
      </c>
      <c r="R61" s="52" t="s">
        <v>144</v>
      </c>
      <c r="S61" s="76">
        <v>523</v>
      </c>
      <c r="T61" s="77">
        <v>1079</v>
      </c>
      <c r="U61" s="77">
        <v>534</v>
      </c>
      <c r="V61" s="77">
        <v>545</v>
      </c>
    </row>
    <row r="62" spans="1:22" ht="13.65" customHeight="1" x14ac:dyDescent="0.2">
      <c r="A62" s="7" t="s">
        <v>483</v>
      </c>
      <c r="B62" s="61"/>
      <c r="C62" s="25"/>
      <c r="D62" s="25"/>
      <c r="E62" s="39"/>
      <c r="G62" s="62"/>
      <c r="H62" s="59"/>
      <c r="I62" s="59"/>
      <c r="J62" s="59"/>
      <c r="N62" s="62"/>
      <c r="O62" s="59"/>
      <c r="P62" s="59"/>
      <c r="Q62" s="59"/>
      <c r="S62" s="62"/>
      <c r="T62" s="59"/>
      <c r="U62" s="59"/>
      <c r="V62" s="59"/>
    </row>
    <row r="63" spans="1:22" ht="13.65" customHeight="1" x14ac:dyDescent="0.2">
      <c r="A63" s="7" t="s">
        <v>481</v>
      </c>
      <c r="B63" s="7"/>
      <c r="C63" s="7"/>
      <c r="D63" s="7"/>
      <c r="E63" s="7"/>
    </row>
    <row r="64" spans="1:22" ht="24" customHeight="1" x14ac:dyDescent="0.2">
      <c r="A64" s="1" t="s">
        <v>470</v>
      </c>
      <c r="B64" s="7"/>
      <c r="C64" s="7"/>
      <c r="D64" s="7"/>
      <c r="E64" s="28"/>
      <c r="F64" s="7"/>
      <c r="G64" s="40"/>
      <c r="H64" s="40"/>
      <c r="I64" s="40"/>
      <c r="J64" s="40"/>
      <c r="K64" s="40"/>
      <c r="L64" s="40"/>
    </row>
    <row r="65" spans="1:22" ht="13.5" customHeight="1" thickBot="1" x14ac:dyDescent="0.25">
      <c r="A65" s="2" t="s">
        <v>472</v>
      </c>
      <c r="B65" s="2"/>
      <c r="C65" s="2"/>
      <c r="D65" s="2"/>
      <c r="E65" s="2"/>
      <c r="F65" s="7"/>
      <c r="G65" s="7"/>
      <c r="H65" s="7"/>
      <c r="I65" s="7"/>
      <c r="J65" s="7"/>
      <c r="R65" s="7"/>
      <c r="S65" s="7"/>
      <c r="T65" s="7"/>
      <c r="U65" s="7"/>
      <c r="V65" s="10" t="s">
        <v>1</v>
      </c>
    </row>
    <row r="66" spans="1:22" ht="15" customHeight="1" x14ac:dyDescent="0.2">
      <c r="A66" s="105" t="s">
        <v>8</v>
      </c>
      <c r="B66" s="102" t="s">
        <v>2</v>
      </c>
      <c r="C66" s="102" t="s">
        <v>3</v>
      </c>
      <c r="D66" s="102"/>
      <c r="E66" s="102"/>
      <c r="F66" s="102" t="s">
        <v>8</v>
      </c>
      <c r="G66" s="102" t="s">
        <v>2</v>
      </c>
      <c r="H66" s="104" t="s">
        <v>3</v>
      </c>
      <c r="I66" s="107"/>
      <c r="J66" s="107"/>
      <c r="K66" s="5"/>
      <c r="L66" s="5"/>
      <c r="M66" s="105" t="s">
        <v>8</v>
      </c>
      <c r="N66" s="102" t="s">
        <v>2</v>
      </c>
      <c r="O66" s="102" t="s">
        <v>3</v>
      </c>
      <c r="P66" s="102"/>
      <c r="Q66" s="104"/>
      <c r="R66" s="102" t="s">
        <v>8</v>
      </c>
      <c r="S66" s="102" t="s">
        <v>2</v>
      </c>
      <c r="T66" s="102" t="s">
        <v>3</v>
      </c>
      <c r="U66" s="102"/>
      <c r="V66" s="104"/>
    </row>
    <row r="67" spans="1:22" ht="15" customHeight="1" x14ac:dyDescent="0.2">
      <c r="A67" s="106"/>
      <c r="B67" s="103"/>
      <c r="C67" s="17" t="s">
        <v>4</v>
      </c>
      <c r="D67" s="17" t="s">
        <v>5</v>
      </c>
      <c r="E67" s="17" t="s">
        <v>6</v>
      </c>
      <c r="F67" s="103"/>
      <c r="G67" s="103"/>
      <c r="H67" s="12" t="s">
        <v>4</v>
      </c>
      <c r="I67" s="11" t="s">
        <v>5</v>
      </c>
      <c r="J67" s="4" t="s">
        <v>6</v>
      </c>
      <c r="K67" s="5"/>
      <c r="L67" s="5"/>
      <c r="M67" s="106"/>
      <c r="N67" s="103"/>
      <c r="O67" s="17" t="s">
        <v>4</v>
      </c>
      <c r="P67" s="17" t="s">
        <v>5</v>
      </c>
      <c r="Q67" s="4" t="s">
        <v>6</v>
      </c>
      <c r="R67" s="103"/>
      <c r="S67" s="103"/>
      <c r="T67" s="48" t="s">
        <v>4</v>
      </c>
      <c r="U67" s="48" t="s">
        <v>5</v>
      </c>
      <c r="V67" s="65" t="s">
        <v>6</v>
      </c>
    </row>
    <row r="68" spans="1:22" ht="14.4" customHeight="1" x14ac:dyDescent="0.2">
      <c r="A68" s="33" t="s">
        <v>147</v>
      </c>
      <c r="B68" s="73">
        <v>484</v>
      </c>
      <c r="C68" s="9">
        <v>891</v>
      </c>
      <c r="D68" s="9">
        <v>445</v>
      </c>
      <c r="E68" s="9">
        <v>446</v>
      </c>
      <c r="F68" s="53" t="s">
        <v>300</v>
      </c>
      <c r="G68" s="73">
        <v>248</v>
      </c>
      <c r="H68" s="9">
        <v>555</v>
      </c>
      <c r="I68" s="9">
        <v>269</v>
      </c>
      <c r="J68" s="9">
        <v>286</v>
      </c>
      <c r="K68" s="15"/>
      <c r="L68" s="15"/>
      <c r="M68" s="33" t="s">
        <v>297</v>
      </c>
      <c r="N68" s="81">
        <v>369</v>
      </c>
      <c r="O68" s="82">
        <v>725</v>
      </c>
      <c r="P68" s="82">
        <v>344</v>
      </c>
      <c r="Q68" s="83">
        <v>381</v>
      </c>
      <c r="R68" s="31" t="s">
        <v>292</v>
      </c>
      <c r="S68" s="88">
        <v>18160</v>
      </c>
      <c r="T68" s="89">
        <v>38449</v>
      </c>
      <c r="U68" s="89">
        <v>18961</v>
      </c>
      <c r="V68" s="89">
        <v>19488</v>
      </c>
    </row>
    <row r="69" spans="1:22" ht="14.4" customHeight="1" x14ac:dyDescent="0.2">
      <c r="A69" s="33" t="s">
        <v>150</v>
      </c>
      <c r="B69" s="8">
        <v>435</v>
      </c>
      <c r="C69" s="9">
        <v>881</v>
      </c>
      <c r="D69" s="9">
        <v>438</v>
      </c>
      <c r="E69" s="9">
        <v>443</v>
      </c>
      <c r="F69" s="54" t="s">
        <v>304</v>
      </c>
      <c r="G69" s="8">
        <v>355</v>
      </c>
      <c r="H69" s="9">
        <v>765</v>
      </c>
      <c r="I69" s="9">
        <v>353</v>
      </c>
      <c r="J69" s="9">
        <v>412</v>
      </c>
      <c r="K69" s="15"/>
      <c r="L69" s="15"/>
      <c r="M69" s="33" t="s">
        <v>301</v>
      </c>
      <c r="N69" s="8">
        <v>494</v>
      </c>
      <c r="O69" s="9">
        <v>1267</v>
      </c>
      <c r="P69" s="9">
        <v>641</v>
      </c>
      <c r="Q69" s="29">
        <v>626</v>
      </c>
      <c r="R69" s="33" t="s">
        <v>293</v>
      </c>
      <c r="S69" s="8">
        <v>963</v>
      </c>
      <c r="T69" s="9">
        <v>2031</v>
      </c>
      <c r="U69" s="9">
        <v>981</v>
      </c>
      <c r="V69" s="9">
        <v>1050</v>
      </c>
    </row>
    <row r="70" spans="1:22" ht="14.4" customHeight="1" x14ac:dyDescent="0.2">
      <c r="A70" s="33" t="s">
        <v>154</v>
      </c>
      <c r="B70" s="8">
        <v>455</v>
      </c>
      <c r="C70" s="9">
        <v>776</v>
      </c>
      <c r="D70" s="9">
        <v>385</v>
      </c>
      <c r="E70" s="9">
        <v>391</v>
      </c>
      <c r="F70" s="54" t="s">
        <v>308</v>
      </c>
      <c r="G70" s="8">
        <v>182</v>
      </c>
      <c r="H70" s="9">
        <v>406</v>
      </c>
      <c r="I70" s="9">
        <v>196</v>
      </c>
      <c r="J70" s="9">
        <v>210</v>
      </c>
      <c r="K70" s="22"/>
      <c r="L70" s="22"/>
      <c r="M70" s="33" t="s">
        <v>305</v>
      </c>
      <c r="N70" s="8">
        <v>138</v>
      </c>
      <c r="O70" s="9">
        <v>327</v>
      </c>
      <c r="P70" s="9">
        <v>163</v>
      </c>
      <c r="Q70" s="29">
        <v>164</v>
      </c>
      <c r="R70" s="33" t="s">
        <v>295</v>
      </c>
      <c r="S70" s="8">
        <v>90</v>
      </c>
      <c r="T70" s="9">
        <v>157</v>
      </c>
      <c r="U70" s="9">
        <v>77</v>
      </c>
      <c r="V70" s="9">
        <v>80</v>
      </c>
    </row>
    <row r="71" spans="1:22" ht="14.4" customHeight="1" x14ac:dyDescent="0.2">
      <c r="A71" s="33" t="s">
        <v>158</v>
      </c>
      <c r="B71" s="8">
        <v>220</v>
      </c>
      <c r="C71" s="9">
        <v>369</v>
      </c>
      <c r="D71" s="9">
        <v>179</v>
      </c>
      <c r="E71" s="9">
        <v>190</v>
      </c>
      <c r="F71" s="37"/>
      <c r="G71" s="8"/>
      <c r="H71" s="9"/>
      <c r="I71" s="9"/>
      <c r="J71" s="9"/>
      <c r="K71" s="15"/>
      <c r="L71" s="15"/>
      <c r="M71" s="33" t="s">
        <v>460</v>
      </c>
      <c r="N71" s="8">
        <v>564</v>
      </c>
      <c r="O71" s="9">
        <v>1640</v>
      </c>
      <c r="P71" s="9">
        <v>832</v>
      </c>
      <c r="Q71" s="29">
        <v>808</v>
      </c>
      <c r="R71" s="33" t="s">
        <v>298</v>
      </c>
      <c r="S71" s="8">
        <v>268</v>
      </c>
      <c r="T71" s="9">
        <v>518</v>
      </c>
      <c r="U71" s="9">
        <v>254</v>
      </c>
      <c r="V71" s="9">
        <v>264</v>
      </c>
    </row>
    <row r="72" spans="1:22" ht="14.4" customHeight="1" x14ac:dyDescent="0.2">
      <c r="A72" s="33" t="s">
        <v>162</v>
      </c>
      <c r="B72" s="8">
        <v>437</v>
      </c>
      <c r="C72" s="9">
        <v>833</v>
      </c>
      <c r="D72" s="9">
        <v>401</v>
      </c>
      <c r="E72" s="9">
        <v>432</v>
      </c>
      <c r="F72" s="55" t="s">
        <v>313</v>
      </c>
      <c r="G72" s="78">
        <v>36907</v>
      </c>
      <c r="H72" s="79">
        <v>80169</v>
      </c>
      <c r="I72" s="79">
        <v>40074</v>
      </c>
      <c r="J72" s="79">
        <v>40095</v>
      </c>
      <c r="M72" s="33" t="s">
        <v>461</v>
      </c>
      <c r="N72" s="8">
        <v>104</v>
      </c>
      <c r="O72" s="9">
        <v>258</v>
      </c>
      <c r="P72" s="9">
        <v>125</v>
      </c>
      <c r="Q72" s="29">
        <v>133</v>
      </c>
      <c r="R72" s="33" t="s">
        <v>302</v>
      </c>
      <c r="S72" s="8">
        <v>226</v>
      </c>
      <c r="T72" s="9">
        <v>397</v>
      </c>
      <c r="U72" s="9">
        <v>205</v>
      </c>
      <c r="V72" s="9">
        <v>192</v>
      </c>
    </row>
    <row r="73" spans="1:22" ht="14.4" customHeight="1" x14ac:dyDescent="0.2">
      <c r="B73" s="68"/>
      <c r="C73" s="10"/>
      <c r="D73" s="10"/>
      <c r="E73" s="10"/>
      <c r="F73" s="54" t="s">
        <v>315</v>
      </c>
      <c r="G73" s="8">
        <v>252</v>
      </c>
      <c r="H73" s="9">
        <v>472</v>
      </c>
      <c r="I73" s="9">
        <v>211</v>
      </c>
      <c r="J73" s="9">
        <v>261</v>
      </c>
      <c r="K73" s="42"/>
      <c r="L73" s="42"/>
      <c r="M73" s="33"/>
      <c r="N73" s="68"/>
      <c r="O73" s="10"/>
      <c r="P73" s="10"/>
      <c r="Q73" s="84"/>
      <c r="R73" s="7"/>
      <c r="S73" s="68"/>
      <c r="T73" s="10"/>
      <c r="U73" s="10"/>
      <c r="V73" s="10"/>
    </row>
    <row r="74" spans="1:22" ht="14.4" customHeight="1" x14ac:dyDescent="0.2">
      <c r="A74" s="33" t="s">
        <v>164</v>
      </c>
      <c r="B74" s="8">
        <v>260</v>
      </c>
      <c r="C74" s="9">
        <v>498</v>
      </c>
      <c r="D74" s="9">
        <v>242</v>
      </c>
      <c r="E74" s="9">
        <v>256</v>
      </c>
      <c r="F74" s="54" t="s">
        <v>317</v>
      </c>
      <c r="G74" s="8">
        <v>254</v>
      </c>
      <c r="H74" s="9">
        <v>567</v>
      </c>
      <c r="I74" s="9">
        <v>272</v>
      </c>
      <c r="J74" s="9">
        <v>295</v>
      </c>
      <c r="K74" s="15"/>
      <c r="L74" s="15"/>
      <c r="M74" s="33" t="s">
        <v>462</v>
      </c>
      <c r="N74" s="8">
        <v>275</v>
      </c>
      <c r="O74" s="9">
        <v>681</v>
      </c>
      <c r="P74" s="9">
        <v>332</v>
      </c>
      <c r="Q74" s="29">
        <v>349</v>
      </c>
      <c r="R74" s="33" t="s">
        <v>306</v>
      </c>
      <c r="S74" s="8">
        <v>356</v>
      </c>
      <c r="T74" s="9">
        <v>762</v>
      </c>
      <c r="U74" s="9">
        <v>381</v>
      </c>
      <c r="V74" s="9">
        <v>381</v>
      </c>
    </row>
    <row r="75" spans="1:22" ht="14.4" customHeight="1" x14ac:dyDescent="0.2">
      <c r="A75" s="33" t="s">
        <v>167</v>
      </c>
      <c r="B75" s="8">
        <v>177</v>
      </c>
      <c r="C75" s="9">
        <v>331</v>
      </c>
      <c r="D75" s="9">
        <v>158</v>
      </c>
      <c r="E75" s="9">
        <v>173</v>
      </c>
      <c r="F75" s="54" t="s">
        <v>318</v>
      </c>
      <c r="G75" s="8">
        <v>242</v>
      </c>
      <c r="H75" s="9">
        <v>571</v>
      </c>
      <c r="I75" s="9">
        <v>283</v>
      </c>
      <c r="J75" s="9">
        <v>288</v>
      </c>
      <c r="K75" s="15"/>
      <c r="L75" s="15"/>
      <c r="M75" s="33" t="s">
        <v>390</v>
      </c>
      <c r="N75" s="8">
        <v>436</v>
      </c>
      <c r="O75" s="9">
        <v>987</v>
      </c>
      <c r="P75" s="9">
        <v>489</v>
      </c>
      <c r="Q75" s="29">
        <v>498</v>
      </c>
      <c r="R75" s="33" t="s">
        <v>309</v>
      </c>
      <c r="S75" s="8">
        <v>342</v>
      </c>
      <c r="T75" s="9">
        <v>817</v>
      </c>
      <c r="U75" s="9">
        <v>377</v>
      </c>
      <c r="V75" s="9">
        <v>440</v>
      </c>
    </row>
    <row r="76" spans="1:22" ht="14.4" customHeight="1" x14ac:dyDescent="0.2">
      <c r="A76" s="33" t="s">
        <v>170</v>
      </c>
      <c r="B76" s="8">
        <v>179</v>
      </c>
      <c r="C76" s="9">
        <v>366</v>
      </c>
      <c r="D76" s="9">
        <v>168</v>
      </c>
      <c r="E76" s="9">
        <v>198</v>
      </c>
      <c r="F76" s="54" t="s">
        <v>321</v>
      </c>
      <c r="G76" s="8">
        <v>380</v>
      </c>
      <c r="H76" s="9">
        <v>893</v>
      </c>
      <c r="I76" s="9">
        <v>420</v>
      </c>
      <c r="J76" s="9">
        <v>473</v>
      </c>
      <c r="K76" s="22"/>
      <c r="L76" s="22"/>
      <c r="M76" s="33" t="s">
        <v>463</v>
      </c>
      <c r="N76" s="8">
        <v>149</v>
      </c>
      <c r="O76" s="9">
        <v>349</v>
      </c>
      <c r="P76" s="9">
        <v>169</v>
      </c>
      <c r="Q76" s="29">
        <v>180</v>
      </c>
      <c r="R76" s="33" t="s">
        <v>311</v>
      </c>
      <c r="S76" s="8">
        <v>246</v>
      </c>
      <c r="T76" s="9">
        <v>464</v>
      </c>
      <c r="U76" s="9">
        <v>251</v>
      </c>
      <c r="V76" s="9">
        <v>213</v>
      </c>
    </row>
    <row r="77" spans="1:22" ht="14.4" customHeight="1" x14ac:dyDescent="0.2">
      <c r="A77" s="33" t="s">
        <v>173</v>
      </c>
      <c r="B77" s="8">
        <v>206</v>
      </c>
      <c r="C77" s="9">
        <v>389</v>
      </c>
      <c r="D77" s="9">
        <v>164</v>
      </c>
      <c r="E77" s="9">
        <v>225</v>
      </c>
      <c r="F77" s="37"/>
      <c r="G77" s="68"/>
      <c r="H77" s="10"/>
      <c r="I77" s="10"/>
      <c r="J77" s="10"/>
      <c r="K77" s="15"/>
      <c r="L77" s="15"/>
      <c r="M77" s="33" t="s">
        <v>319</v>
      </c>
      <c r="N77" s="8">
        <v>128</v>
      </c>
      <c r="O77" s="9">
        <v>288</v>
      </c>
      <c r="P77" s="9">
        <v>137</v>
      </c>
      <c r="Q77" s="29">
        <v>151</v>
      </c>
      <c r="R77" s="33" t="s">
        <v>413</v>
      </c>
      <c r="S77" s="8">
        <v>666</v>
      </c>
      <c r="T77" s="9">
        <v>1600</v>
      </c>
      <c r="U77" s="9">
        <v>779</v>
      </c>
      <c r="V77" s="9">
        <v>821</v>
      </c>
    </row>
    <row r="78" spans="1:22" ht="14.4" customHeight="1" x14ac:dyDescent="0.2">
      <c r="A78" s="33" t="s">
        <v>177</v>
      </c>
      <c r="B78" s="8">
        <v>6</v>
      </c>
      <c r="C78" s="9">
        <v>6</v>
      </c>
      <c r="D78" s="9">
        <v>5</v>
      </c>
      <c r="E78" s="9">
        <v>1</v>
      </c>
      <c r="F78" s="54" t="s">
        <v>327</v>
      </c>
      <c r="G78" s="8">
        <v>143</v>
      </c>
      <c r="H78" s="9">
        <v>427</v>
      </c>
      <c r="I78" s="9">
        <v>226</v>
      </c>
      <c r="J78" s="9">
        <v>201</v>
      </c>
      <c r="M78" s="33" t="s">
        <v>322</v>
      </c>
      <c r="N78" s="8">
        <v>401</v>
      </c>
      <c r="O78" s="9">
        <v>913</v>
      </c>
      <c r="P78" s="9">
        <v>431</v>
      </c>
      <c r="Q78" s="29">
        <v>482</v>
      </c>
      <c r="R78" s="33" t="s">
        <v>414</v>
      </c>
      <c r="S78" s="8">
        <v>376</v>
      </c>
      <c r="T78" s="9">
        <v>868</v>
      </c>
      <c r="U78" s="9">
        <v>429</v>
      </c>
      <c r="V78" s="9">
        <v>439</v>
      </c>
    </row>
    <row r="79" spans="1:22" ht="14.4" customHeight="1" x14ac:dyDescent="0.2">
      <c r="B79" s="68"/>
      <c r="C79" s="10"/>
      <c r="D79" s="10"/>
      <c r="E79" s="10"/>
      <c r="F79" s="54" t="s">
        <v>330</v>
      </c>
      <c r="G79" s="8">
        <v>187</v>
      </c>
      <c r="H79" s="9">
        <v>234</v>
      </c>
      <c r="I79" s="9">
        <v>113</v>
      </c>
      <c r="J79" s="9">
        <v>121</v>
      </c>
      <c r="K79" s="15"/>
      <c r="L79" s="15"/>
      <c r="M79" s="33"/>
      <c r="N79" s="68"/>
      <c r="O79" s="10"/>
      <c r="P79" s="10"/>
      <c r="Q79" s="84"/>
      <c r="R79" s="7"/>
      <c r="S79" s="68"/>
      <c r="T79" s="10"/>
      <c r="U79" s="10"/>
      <c r="V79" s="10"/>
    </row>
    <row r="80" spans="1:22" ht="14.4" customHeight="1" x14ac:dyDescent="0.2">
      <c r="A80" s="33" t="s">
        <v>179</v>
      </c>
      <c r="B80" s="8">
        <v>1018</v>
      </c>
      <c r="C80" s="9">
        <v>2335</v>
      </c>
      <c r="D80" s="9">
        <v>1177</v>
      </c>
      <c r="E80" s="9">
        <v>1158</v>
      </c>
      <c r="F80" s="54" t="s">
        <v>332</v>
      </c>
      <c r="G80" s="8">
        <v>392</v>
      </c>
      <c r="H80" s="9">
        <v>1062</v>
      </c>
      <c r="I80" s="9">
        <v>529</v>
      </c>
      <c r="J80" s="9">
        <v>533</v>
      </c>
      <c r="K80" s="15"/>
      <c r="L80" s="15"/>
      <c r="M80" s="16" t="s">
        <v>325</v>
      </c>
      <c r="N80" s="8">
        <v>435</v>
      </c>
      <c r="O80" s="9">
        <v>903</v>
      </c>
      <c r="P80" s="9">
        <v>491</v>
      </c>
      <c r="Q80" s="29">
        <v>412</v>
      </c>
      <c r="R80" s="33" t="s">
        <v>323</v>
      </c>
      <c r="S80" s="8">
        <v>2838</v>
      </c>
      <c r="T80" s="9">
        <v>6581</v>
      </c>
      <c r="U80" s="9">
        <v>3211</v>
      </c>
      <c r="V80" s="9">
        <v>3370</v>
      </c>
    </row>
    <row r="81" spans="1:22" ht="14.4" customHeight="1" x14ac:dyDescent="0.2">
      <c r="A81" s="33" t="s">
        <v>183</v>
      </c>
      <c r="B81" s="8">
        <v>5005</v>
      </c>
      <c r="C81" s="9">
        <v>11570</v>
      </c>
      <c r="D81" s="9">
        <v>5547</v>
      </c>
      <c r="E81" s="9">
        <v>6023</v>
      </c>
      <c r="F81" s="54" t="s">
        <v>333</v>
      </c>
      <c r="G81" s="8">
        <v>194</v>
      </c>
      <c r="H81" s="9">
        <v>533</v>
      </c>
      <c r="I81" s="9">
        <v>255</v>
      </c>
      <c r="J81" s="9">
        <v>278</v>
      </c>
      <c r="K81" s="15"/>
      <c r="L81" s="15"/>
      <c r="M81" s="33" t="s">
        <v>328</v>
      </c>
      <c r="N81" s="8">
        <v>374</v>
      </c>
      <c r="O81" s="9">
        <v>798</v>
      </c>
      <c r="P81" s="9">
        <v>380</v>
      </c>
      <c r="Q81" s="29">
        <v>418</v>
      </c>
      <c r="R81" s="33" t="s">
        <v>415</v>
      </c>
      <c r="S81" s="8">
        <v>278</v>
      </c>
      <c r="T81" s="9">
        <v>585</v>
      </c>
      <c r="U81" s="9">
        <v>299</v>
      </c>
      <c r="V81" s="9">
        <v>286</v>
      </c>
    </row>
    <row r="82" spans="1:22" ht="14.4" customHeight="1" x14ac:dyDescent="0.2">
      <c r="A82" s="33" t="s">
        <v>187</v>
      </c>
      <c r="B82" s="8">
        <v>345</v>
      </c>
      <c r="C82" s="9">
        <v>705</v>
      </c>
      <c r="D82" s="9">
        <v>340</v>
      </c>
      <c r="E82" s="9">
        <v>365</v>
      </c>
      <c r="F82" s="54" t="s">
        <v>336</v>
      </c>
      <c r="G82" s="8">
        <v>295</v>
      </c>
      <c r="H82" s="9">
        <v>850</v>
      </c>
      <c r="I82" s="9">
        <v>410</v>
      </c>
      <c r="J82" s="9">
        <v>440</v>
      </c>
      <c r="K82" s="15"/>
      <c r="L82" s="15"/>
      <c r="M82" s="33" t="s">
        <v>416</v>
      </c>
      <c r="N82" s="8">
        <v>211</v>
      </c>
      <c r="O82" s="9">
        <v>501</v>
      </c>
      <c r="P82" s="9">
        <v>250</v>
      </c>
      <c r="Q82" s="29">
        <v>251</v>
      </c>
      <c r="R82" s="33" t="s">
        <v>417</v>
      </c>
      <c r="S82" s="8">
        <v>43</v>
      </c>
      <c r="T82" s="9">
        <v>90</v>
      </c>
      <c r="U82" s="9">
        <v>45</v>
      </c>
      <c r="V82" s="9">
        <v>45</v>
      </c>
    </row>
    <row r="83" spans="1:22" ht="14.4" customHeight="1" x14ac:dyDescent="0.2">
      <c r="A83" s="33" t="s">
        <v>190</v>
      </c>
      <c r="B83" s="8">
        <v>244</v>
      </c>
      <c r="C83" s="9">
        <v>392</v>
      </c>
      <c r="D83" s="9">
        <v>183</v>
      </c>
      <c r="E83" s="9">
        <v>209</v>
      </c>
      <c r="F83" s="37"/>
      <c r="G83" s="68"/>
      <c r="H83" s="10"/>
      <c r="I83" s="10"/>
      <c r="J83" s="10"/>
      <c r="K83" s="15"/>
      <c r="L83" s="15"/>
      <c r="M83" s="33" t="s">
        <v>418</v>
      </c>
      <c r="N83" s="8">
        <v>288</v>
      </c>
      <c r="O83" s="9">
        <v>723</v>
      </c>
      <c r="P83" s="9">
        <v>355</v>
      </c>
      <c r="Q83" s="29">
        <v>368</v>
      </c>
      <c r="R83" s="33" t="s">
        <v>419</v>
      </c>
      <c r="S83" s="8">
        <v>304</v>
      </c>
      <c r="T83" s="9">
        <v>578</v>
      </c>
      <c r="U83" s="9">
        <v>315</v>
      </c>
      <c r="V83" s="9">
        <v>263</v>
      </c>
    </row>
    <row r="84" spans="1:22" ht="14.4" customHeight="1" x14ac:dyDescent="0.2">
      <c r="A84" s="33" t="s">
        <v>191</v>
      </c>
      <c r="B84" s="8">
        <v>122</v>
      </c>
      <c r="C84" s="9">
        <v>238</v>
      </c>
      <c r="D84" s="9">
        <v>114</v>
      </c>
      <c r="E84" s="9">
        <v>124</v>
      </c>
      <c r="F84" s="54" t="s">
        <v>342</v>
      </c>
      <c r="G84" s="8">
        <v>367</v>
      </c>
      <c r="H84" s="9">
        <v>868</v>
      </c>
      <c r="I84" s="9">
        <v>399</v>
      </c>
      <c r="J84" s="9">
        <v>469</v>
      </c>
      <c r="M84" s="33" t="s">
        <v>420</v>
      </c>
      <c r="N84" s="8">
        <v>485</v>
      </c>
      <c r="O84" s="9">
        <v>1092</v>
      </c>
      <c r="P84" s="9">
        <v>553</v>
      </c>
      <c r="Q84" s="29">
        <v>539</v>
      </c>
      <c r="R84" s="33" t="s">
        <v>334</v>
      </c>
      <c r="S84" s="8">
        <v>233</v>
      </c>
      <c r="T84" s="9">
        <v>468</v>
      </c>
      <c r="U84" s="9">
        <v>222</v>
      </c>
      <c r="V84" s="9">
        <v>246</v>
      </c>
    </row>
    <row r="85" spans="1:22" ht="14.4" customHeight="1" x14ac:dyDescent="0.2">
      <c r="B85" s="68"/>
      <c r="C85" s="10"/>
      <c r="D85" s="10"/>
      <c r="E85" s="10"/>
      <c r="F85" s="54" t="s">
        <v>346</v>
      </c>
      <c r="G85" s="8">
        <v>370</v>
      </c>
      <c r="H85" s="9">
        <v>802</v>
      </c>
      <c r="I85" s="9">
        <v>379</v>
      </c>
      <c r="J85" s="9">
        <v>423</v>
      </c>
      <c r="K85" s="15"/>
      <c r="L85" s="15"/>
      <c r="M85" s="33"/>
      <c r="N85" s="68"/>
      <c r="O85" s="10"/>
      <c r="P85" s="10"/>
      <c r="Q85" s="84"/>
      <c r="R85" s="7"/>
      <c r="S85" s="68"/>
      <c r="T85" s="10"/>
      <c r="U85" s="10"/>
      <c r="V85" s="10"/>
    </row>
    <row r="86" spans="1:22" ht="14.4" customHeight="1" x14ac:dyDescent="0.2">
      <c r="A86" s="41" t="s">
        <v>421</v>
      </c>
      <c r="B86" s="8">
        <v>1093</v>
      </c>
      <c r="C86" s="9">
        <v>2305</v>
      </c>
      <c r="D86" s="9">
        <v>1117</v>
      </c>
      <c r="E86" s="9">
        <v>1188</v>
      </c>
      <c r="F86" s="54" t="s">
        <v>192</v>
      </c>
      <c r="G86" s="8">
        <v>539</v>
      </c>
      <c r="H86" s="9">
        <v>1224</v>
      </c>
      <c r="I86" s="9">
        <v>591</v>
      </c>
      <c r="J86" s="9">
        <v>633</v>
      </c>
      <c r="K86" s="15"/>
      <c r="L86" s="15"/>
      <c r="M86" s="33" t="s">
        <v>339</v>
      </c>
      <c r="N86" s="8">
        <v>784</v>
      </c>
      <c r="O86" s="9">
        <v>1685</v>
      </c>
      <c r="P86" s="9">
        <v>849</v>
      </c>
      <c r="Q86" s="29">
        <v>836</v>
      </c>
      <c r="R86" s="33" t="s">
        <v>337</v>
      </c>
      <c r="S86" s="8">
        <v>141</v>
      </c>
      <c r="T86" s="9">
        <v>229</v>
      </c>
      <c r="U86" s="9">
        <v>117</v>
      </c>
      <c r="V86" s="9">
        <v>112</v>
      </c>
    </row>
    <row r="87" spans="1:22" ht="14.4" customHeight="1" x14ac:dyDescent="0.2">
      <c r="A87" s="41" t="s">
        <v>422</v>
      </c>
      <c r="B87" s="8">
        <v>1208</v>
      </c>
      <c r="C87" s="9">
        <v>2915</v>
      </c>
      <c r="D87" s="9">
        <v>1430</v>
      </c>
      <c r="E87" s="9">
        <v>1485</v>
      </c>
      <c r="F87" s="56" t="s">
        <v>195</v>
      </c>
      <c r="G87" s="8">
        <v>256</v>
      </c>
      <c r="H87" s="9">
        <v>608</v>
      </c>
      <c r="I87" s="9">
        <v>309</v>
      </c>
      <c r="J87" s="9">
        <v>299</v>
      </c>
      <c r="K87" s="15"/>
      <c r="L87" s="15"/>
      <c r="M87" s="33" t="s">
        <v>343</v>
      </c>
      <c r="N87" s="8">
        <v>125</v>
      </c>
      <c r="O87" s="9">
        <v>234</v>
      </c>
      <c r="P87" s="9">
        <v>125</v>
      </c>
      <c r="Q87" s="29">
        <v>109</v>
      </c>
      <c r="R87" s="33" t="s">
        <v>340</v>
      </c>
      <c r="S87" s="8">
        <v>405</v>
      </c>
      <c r="T87" s="9">
        <v>682</v>
      </c>
      <c r="U87" s="9">
        <v>357</v>
      </c>
      <c r="V87" s="9">
        <v>325</v>
      </c>
    </row>
    <row r="88" spans="1:22" ht="14.4" customHeight="1" x14ac:dyDescent="0.2">
      <c r="A88" s="41" t="s">
        <v>423</v>
      </c>
      <c r="B88" s="8">
        <v>1572</v>
      </c>
      <c r="C88" s="9">
        <v>3529</v>
      </c>
      <c r="D88" s="9">
        <v>1708</v>
      </c>
      <c r="E88" s="9">
        <v>1821</v>
      </c>
      <c r="F88" s="56" t="s">
        <v>198</v>
      </c>
      <c r="G88" s="8">
        <v>440</v>
      </c>
      <c r="H88" s="9">
        <v>1022</v>
      </c>
      <c r="I88" s="9">
        <v>495</v>
      </c>
      <c r="J88" s="9">
        <v>527</v>
      </c>
      <c r="K88" s="15"/>
      <c r="L88" s="15"/>
      <c r="M88" s="33" t="s">
        <v>347</v>
      </c>
      <c r="N88" s="8">
        <v>553</v>
      </c>
      <c r="O88" s="9">
        <v>1195</v>
      </c>
      <c r="P88" s="9">
        <v>611</v>
      </c>
      <c r="Q88" s="29">
        <v>584</v>
      </c>
      <c r="R88" s="33" t="s">
        <v>344</v>
      </c>
      <c r="S88" s="8">
        <v>82</v>
      </c>
      <c r="T88" s="9">
        <v>124</v>
      </c>
      <c r="U88" s="9">
        <v>75</v>
      </c>
      <c r="V88" s="9">
        <v>49</v>
      </c>
    </row>
    <row r="89" spans="1:22" ht="14.4" customHeight="1" x14ac:dyDescent="0.2">
      <c r="A89" s="33" t="s">
        <v>424</v>
      </c>
      <c r="B89" s="8">
        <v>1424</v>
      </c>
      <c r="C89" s="9">
        <v>3675</v>
      </c>
      <c r="D89" s="9">
        <v>1773</v>
      </c>
      <c r="E89" s="9">
        <v>1902</v>
      </c>
      <c r="F89" s="37"/>
      <c r="G89" s="68"/>
      <c r="H89" s="10"/>
      <c r="I89" s="10"/>
      <c r="J89" s="10"/>
      <c r="K89" s="15"/>
      <c r="L89" s="15"/>
      <c r="M89" s="33" t="s">
        <v>193</v>
      </c>
      <c r="N89" s="8">
        <v>165</v>
      </c>
      <c r="O89" s="9">
        <v>356</v>
      </c>
      <c r="P89" s="9">
        <v>169</v>
      </c>
      <c r="Q89" s="29">
        <v>187</v>
      </c>
      <c r="R89" s="33" t="s">
        <v>348</v>
      </c>
      <c r="S89" s="8">
        <v>626</v>
      </c>
      <c r="T89" s="9">
        <v>1186</v>
      </c>
      <c r="U89" s="9">
        <v>569</v>
      </c>
      <c r="V89" s="9">
        <v>617</v>
      </c>
    </row>
    <row r="90" spans="1:22" ht="14.4" customHeight="1" x14ac:dyDescent="0.2">
      <c r="A90" s="33" t="s">
        <v>207</v>
      </c>
      <c r="B90" s="8">
        <v>260</v>
      </c>
      <c r="C90" s="9">
        <v>613</v>
      </c>
      <c r="D90" s="9">
        <v>294</v>
      </c>
      <c r="E90" s="9">
        <v>319</v>
      </c>
      <c r="F90" s="54" t="s">
        <v>201</v>
      </c>
      <c r="G90" s="8">
        <v>477</v>
      </c>
      <c r="H90" s="9">
        <v>1129</v>
      </c>
      <c r="I90" s="9">
        <v>554</v>
      </c>
      <c r="J90" s="9">
        <v>575</v>
      </c>
      <c r="M90" s="33" t="s">
        <v>196</v>
      </c>
      <c r="N90" s="8">
        <v>1111</v>
      </c>
      <c r="O90" s="9">
        <v>2154</v>
      </c>
      <c r="P90" s="9">
        <v>1121</v>
      </c>
      <c r="Q90" s="29">
        <v>1033</v>
      </c>
      <c r="R90" s="33" t="s">
        <v>194</v>
      </c>
      <c r="S90" s="8">
        <v>1067</v>
      </c>
      <c r="T90" s="9">
        <v>2340</v>
      </c>
      <c r="U90" s="9">
        <v>1103</v>
      </c>
      <c r="V90" s="9">
        <v>1237</v>
      </c>
    </row>
    <row r="91" spans="1:22" ht="14.4" customHeight="1" x14ac:dyDescent="0.2">
      <c r="B91" s="68"/>
      <c r="C91" s="10"/>
      <c r="D91" s="10"/>
      <c r="E91" s="10"/>
      <c r="F91" s="54" t="s">
        <v>204</v>
      </c>
      <c r="G91" s="8">
        <v>271</v>
      </c>
      <c r="H91" s="9">
        <v>615</v>
      </c>
      <c r="I91" s="9">
        <v>308</v>
      </c>
      <c r="J91" s="9">
        <v>307</v>
      </c>
      <c r="K91" s="15"/>
      <c r="L91" s="15"/>
      <c r="M91" s="33"/>
      <c r="N91" s="68"/>
      <c r="O91" s="10"/>
      <c r="P91" s="10"/>
      <c r="Q91" s="84"/>
      <c r="R91" s="7"/>
      <c r="S91" s="68"/>
      <c r="T91" s="10"/>
      <c r="U91" s="10"/>
      <c r="V91" s="10"/>
    </row>
    <row r="92" spans="1:22" ht="14.4" customHeight="1" x14ac:dyDescent="0.2">
      <c r="A92" s="33" t="s">
        <v>211</v>
      </c>
      <c r="B92" s="8">
        <v>292</v>
      </c>
      <c r="C92" s="9">
        <v>714</v>
      </c>
      <c r="D92" s="9">
        <v>343</v>
      </c>
      <c r="E92" s="9">
        <v>371</v>
      </c>
      <c r="F92" s="54" t="s">
        <v>208</v>
      </c>
      <c r="G92" s="8">
        <v>253</v>
      </c>
      <c r="H92" s="9">
        <v>552</v>
      </c>
      <c r="I92" s="9">
        <v>256</v>
      </c>
      <c r="J92" s="9">
        <v>296</v>
      </c>
      <c r="K92" s="15"/>
      <c r="L92" s="15"/>
      <c r="M92" s="33" t="s">
        <v>199</v>
      </c>
      <c r="N92" s="8">
        <v>409</v>
      </c>
      <c r="O92" s="9">
        <v>1028</v>
      </c>
      <c r="P92" s="9">
        <v>521</v>
      </c>
      <c r="Q92" s="29">
        <v>507</v>
      </c>
      <c r="R92" s="33" t="s">
        <v>197</v>
      </c>
      <c r="S92" s="8">
        <v>1344</v>
      </c>
      <c r="T92" s="9">
        <v>2901</v>
      </c>
      <c r="U92" s="9">
        <v>1422</v>
      </c>
      <c r="V92" s="9">
        <v>1479</v>
      </c>
    </row>
    <row r="93" spans="1:22" ht="14.4" customHeight="1" x14ac:dyDescent="0.2">
      <c r="A93" s="33" t="s">
        <v>215</v>
      </c>
      <c r="B93" s="8">
        <v>211</v>
      </c>
      <c r="C93" s="9">
        <v>507</v>
      </c>
      <c r="D93" s="9">
        <v>253</v>
      </c>
      <c r="E93" s="9">
        <v>254</v>
      </c>
      <c r="F93" s="54" t="s">
        <v>212</v>
      </c>
      <c r="G93" s="8">
        <v>684</v>
      </c>
      <c r="H93" s="9">
        <v>1418</v>
      </c>
      <c r="I93" s="9">
        <v>715</v>
      </c>
      <c r="J93" s="9">
        <v>703</v>
      </c>
      <c r="K93" s="15"/>
      <c r="L93" s="15"/>
      <c r="M93" s="33" t="s">
        <v>202</v>
      </c>
      <c r="N93" s="8">
        <v>467</v>
      </c>
      <c r="O93" s="9">
        <v>943</v>
      </c>
      <c r="P93" s="9">
        <v>476</v>
      </c>
      <c r="Q93" s="29">
        <v>467</v>
      </c>
      <c r="R93" s="33" t="s">
        <v>200</v>
      </c>
      <c r="S93" s="8">
        <v>154</v>
      </c>
      <c r="T93" s="9">
        <v>283</v>
      </c>
      <c r="U93" s="9">
        <v>135</v>
      </c>
      <c r="V93" s="9">
        <v>148</v>
      </c>
    </row>
    <row r="94" spans="1:22" ht="14.4" customHeight="1" x14ac:dyDescent="0.2">
      <c r="A94" s="33" t="s">
        <v>219</v>
      </c>
      <c r="B94" s="8">
        <v>232</v>
      </c>
      <c r="C94" s="9">
        <v>543</v>
      </c>
      <c r="D94" s="9">
        <v>267</v>
      </c>
      <c r="E94" s="9">
        <v>276</v>
      </c>
      <c r="F94" s="54" t="s">
        <v>216</v>
      </c>
      <c r="G94" s="8">
        <v>411</v>
      </c>
      <c r="H94" s="9">
        <v>881</v>
      </c>
      <c r="I94" s="9">
        <v>407</v>
      </c>
      <c r="J94" s="9">
        <v>474</v>
      </c>
      <c r="K94" s="15"/>
      <c r="L94" s="15"/>
      <c r="M94" s="16" t="s">
        <v>205</v>
      </c>
      <c r="N94" s="8">
        <v>702</v>
      </c>
      <c r="O94" s="9">
        <v>1454</v>
      </c>
      <c r="P94" s="9">
        <v>739</v>
      </c>
      <c r="Q94" s="29">
        <v>715</v>
      </c>
      <c r="R94" s="33" t="s">
        <v>203</v>
      </c>
      <c r="S94" s="8">
        <v>124</v>
      </c>
      <c r="T94" s="9">
        <v>207</v>
      </c>
      <c r="U94" s="9">
        <v>123</v>
      </c>
      <c r="V94" s="9">
        <v>84</v>
      </c>
    </row>
    <row r="95" spans="1:22" ht="14.4" customHeight="1" x14ac:dyDescent="0.2">
      <c r="A95" s="33" t="s">
        <v>223</v>
      </c>
      <c r="B95" s="8">
        <v>451</v>
      </c>
      <c r="C95" s="9">
        <v>1105</v>
      </c>
      <c r="D95" s="9">
        <v>520</v>
      </c>
      <c r="E95" s="9">
        <v>585</v>
      </c>
      <c r="F95" s="37"/>
      <c r="G95" s="68"/>
      <c r="H95" s="10"/>
      <c r="I95" s="10"/>
      <c r="J95" s="10"/>
      <c r="K95" s="15"/>
      <c r="L95" s="15"/>
      <c r="M95" s="16" t="s">
        <v>209</v>
      </c>
      <c r="N95" s="8">
        <v>963</v>
      </c>
      <c r="O95" s="9">
        <v>2062</v>
      </c>
      <c r="P95" s="9">
        <v>1088</v>
      </c>
      <c r="Q95" s="29">
        <v>974</v>
      </c>
      <c r="R95" s="16" t="s">
        <v>206</v>
      </c>
      <c r="S95" s="8">
        <v>619</v>
      </c>
      <c r="T95" s="9">
        <v>1367</v>
      </c>
      <c r="U95" s="9">
        <v>650</v>
      </c>
      <c r="V95" s="9">
        <v>717</v>
      </c>
    </row>
    <row r="96" spans="1:22" ht="14.4" customHeight="1" x14ac:dyDescent="0.2">
      <c r="A96" s="33" t="s">
        <v>227</v>
      </c>
      <c r="B96" s="8">
        <v>205</v>
      </c>
      <c r="C96" s="9">
        <v>388</v>
      </c>
      <c r="D96" s="9">
        <v>191</v>
      </c>
      <c r="E96" s="9">
        <v>197</v>
      </c>
      <c r="F96" s="54" t="s">
        <v>220</v>
      </c>
      <c r="G96" s="8">
        <v>459</v>
      </c>
      <c r="H96" s="9">
        <v>931</v>
      </c>
      <c r="I96" s="9">
        <v>465</v>
      </c>
      <c r="J96" s="9">
        <v>466</v>
      </c>
      <c r="M96" s="33" t="s">
        <v>213</v>
      </c>
      <c r="N96" s="8">
        <v>351</v>
      </c>
      <c r="O96" s="9">
        <v>686</v>
      </c>
      <c r="P96" s="9">
        <v>363</v>
      </c>
      <c r="Q96" s="29">
        <v>323</v>
      </c>
      <c r="R96" s="33" t="s">
        <v>210</v>
      </c>
      <c r="S96" s="8">
        <v>767</v>
      </c>
      <c r="T96" s="9">
        <v>1584</v>
      </c>
      <c r="U96" s="9">
        <v>795</v>
      </c>
      <c r="V96" s="9">
        <v>789</v>
      </c>
    </row>
    <row r="97" spans="1:22" ht="14.4" customHeight="1" x14ac:dyDescent="0.2">
      <c r="B97" s="68"/>
      <c r="C97" s="10"/>
      <c r="D97" s="10"/>
      <c r="E97" s="10"/>
      <c r="F97" s="54" t="s">
        <v>224</v>
      </c>
      <c r="G97" s="8">
        <v>5</v>
      </c>
      <c r="H97" s="9">
        <v>14</v>
      </c>
      <c r="I97" s="9">
        <v>6</v>
      </c>
      <c r="J97" s="9">
        <v>8</v>
      </c>
      <c r="K97" s="15"/>
      <c r="L97" s="15"/>
      <c r="M97" s="16"/>
      <c r="N97" s="68"/>
      <c r="O97" s="10"/>
      <c r="P97" s="10"/>
      <c r="Q97" s="84"/>
      <c r="R97" s="7"/>
      <c r="S97" s="68"/>
      <c r="T97" s="10"/>
      <c r="U97" s="10"/>
      <c r="V97" s="10"/>
    </row>
    <row r="98" spans="1:22" ht="14.4" customHeight="1" x14ac:dyDescent="0.2">
      <c r="A98" s="33" t="s">
        <v>231</v>
      </c>
      <c r="B98" s="8">
        <v>182</v>
      </c>
      <c r="C98" s="9">
        <v>262</v>
      </c>
      <c r="D98" s="9">
        <v>135</v>
      </c>
      <c r="E98" s="9">
        <v>127</v>
      </c>
      <c r="F98" s="54" t="s">
        <v>228</v>
      </c>
      <c r="G98" s="8">
        <v>812</v>
      </c>
      <c r="H98" s="9">
        <v>1662</v>
      </c>
      <c r="I98" s="9">
        <v>830</v>
      </c>
      <c r="J98" s="9">
        <v>832</v>
      </c>
      <c r="K98" s="9"/>
      <c r="L98" s="9"/>
      <c r="M98" s="33" t="s">
        <v>217</v>
      </c>
      <c r="N98" s="8">
        <v>1056</v>
      </c>
      <c r="O98" s="9">
        <v>1808</v>
      </c>
      <c r="P98" s="9">
        <v>906</v>
      </c>
      <c r="Q98" s="29">
        <v>902</v>
      </c>
      <c r="R98" s="33" t="s">
        <v>214</v>
      </c>
      <c r="S98" s="8">
        <v>1122</v>
      </c>
      <c r="T98" s="9">
        <v>2214</v>
      </c>
      <c r="U98" s="9">
        <v>1119</v>
      </c>
      <c r="V98" s="9">
        <v>1095</v>
      </c>
    </row>
    <row r="99" spans="1:22" ht="14.4" customHeight="1" x14ac:dyDescent="0.2">
      <c r="A99" s="33" t="s">
        <v>235</v>
      </c>
      <c r="B99" s="8">
        <v>101</v>
      </c>
      <c r="C99" s="9">
        <v>175</v>
      </c>
      <c r="D99" s="9">
        <v>82</v>
      </c>
      <c r="E99" s="9">
        <v>93</v>
      </c>
      <c r="F99" s="54" t="s">
        <v>232</v>
      </c>
      <c r="G99" s="8">
        <v>827</v>
      </c>
      <c r="H99" s="9">
        <v>1811</v>
      </c>
      <c r="I99" s="9">
        <v>910</v>
      </c>
      <c r="J99" s="9">
        <v>901</v>
      </c>
      <c r="K99" s="15"/>
      <c r="L99" s="15"/>
      <c r="M99" s="33" t="s">
        <v>221</v>
      </c>
      <c r="N99" s="8">
        <v>265</v>
      </c>
      <c r="O99" s="9">
        <v>606</v>
      </c>
      <c r="P99" s="9">
        <v>286</v>
      </c>
      <c r="Q99" s="29">
        <v>320</v>
      </c>
      <c r="R99" s="33" t="s">
        <v>218</v>
      </c>
      <c r="S99" s="8">
        <v>640</v>
      </c>
      <c r="T99" s="9">
        <v>1315</v>
      </c>
      <c r="U99" s="9">
        <v>655</v>
      </c>
      <c r="V99" s="9">
        <v>660</v>
      </c>
    </row>
    <row r="100" spans="1:22" ht="14.4" customHeight="1" x14ac:dyDescent="0.2">
      <c r="A100" s="33" t="s">
        <v>239</v>
      </c>
      <c r="B100" s="8">
        <v>232</v>
      </c>
      <c r="C100" s="9">
        <v>480</v>
      </c>
      <c r="D100" s="9">
        <v>218</v>
      </c>
      <c r="E100" s="9">
        <v>262</v>
      </c>
      <c r="F100" s="54" t="s">
        <v>236</v>
      </c>
      <c r="G100" s="8">
        <v>561</v>
      </c>
      <c r="H100" s="9">
        <v>1059</v>
      </c>
      <c r="I100" s="9">
        <v>500</v>
      </c>
      <c r="J100" s="9">
        <v>559</v>
      </c>
      <c r="K100" s="15"/>
      <c r="L100" s="15"/>
      <c r="M100" s="33" t="s">
        <v>225</v>
      </c>
      <c r="N100" s="8">
        <v>493</v>
      </c>
      <c r="O100" s="9">
        <v>1065</v>
      </c>
      <c r="P100" s="9">
        <v>504</v>
      </c>
      <c r="Q100" s="29">
        <v>561</v>
      </c>
      <c r="R100" s="33" t="s">
        <v>222</v>
      </c>
      <c r="S100" s="8">
        <v>397</v>
      </c>
      <c r="T100" s="9">
        <v>829</v>
      </c>
      <c r="U100" s="9">
        <v>414</v>
      </c>
      <c r="V100" s="9">
        <v>415</v>
      </c>
    </row>
    <row r="101" spans="1:22" ht="14.4" customHeight="1" x14ac:dyDescent="0.2">
      <c r="A101" s="33" t="s">
        <v>241</v>
      </c>
      <c r="B101" s="8">
        <v>212</v>
      </c>
      <c r="C101" s="9">
        <v>380</v>
      </c>
      <c r="D101" s="9">
        <v>172</v>
      </c>
      <c r="E101" s="9">
        <v>208</v>
      </c>
      <c r="F101" s="37"/>
      <c r="G101" s="68"/>
      <c r="H101" s="10"/>
      <c r="I101" s="10"/>
      <c r="J101" s="10"/>
      <c r="K101" s="15"/>
      <c r="L101" s="15"/>
      <c r="M101" s="33" t="s">
        <v>229</v>
      </c>
      <c r="N101" s="8">
        <v>330</v>
      </c>
      <c r="O101" s="9">
        <v>763</v>
      </c>
      <c r="P101" s="9">
        <v>358</v>
      </c>
      <c r="Q101" s="29">
        <v>405</v>
      </c>
      <c r="R101" s="33" t="s">
        <v>226</v>
      </c>
      <c r="S101" s="8">
        <v>18</v>
      </c>
      <c r="T101" s="9">
        <v>19</v>
      </c>
      <c r="U101" s="9">
        <v>14</v>
      </c>
      <c r="V101" s="9">
        <v>5</v>
      </c>
    </row>
    <row r="102" spans="1:22" ht="14.4" customHeight="1" x14ac:dyDescent="0.2">
      <c r="A102" s="33" t="s">
        <v>243</v>
      </c>
      <c r="B102" s="8">
        <v>479</v>
      </c>
      <c r="C102" s="9">
        <v>1105</v>
      </c>
      <c r="D102" s="9">
        <v>505</v>
      </c>
      <c r="E102" s="9">
        <v>600</v>
      </c>
      <c r="F102" s="54" t="s">
        <v>425</v>
      </c>
      <c r="G102" s="8">
        <v>50</v>
      </c>
      <c r="H102" s="9">
        <v>102</v>
      </c>
      <c r="I102" s="9">
        <v>50</v>
      </c>
      <c r="J102" s="9">
        <v>52</v>
      </c>
      <c r="M102" s="33" t="s">
        <v>233</v>
      </c>
      <c r="N102" s="8">
        <v>593</v>
      </c>
      <c r="O102" s="9">
        <v>1153</v>
      </c>
      <c r="P102" s="9">
        <v>536</v>
      </c>
      <c r="Q102" s="29">
        <v>617</v>
      </c>
      <c r="R102" s="33" t="s">
        <v>350</v>
      </c>
      <c r="S102" s="8">
        <v>347</v>
      </c>
      <c r="T102" s="9">
        <v>791</v>
      </c>
      <c r="U102" s="9">
        <v>407</v>
      </c>
      <c r="V102" s="9">
        <v>384</v>
      </c>
    </row>
    <row r="103" spans="1:22" ht="14.4" customHeight="1" x14ac:dyDescent="0.2">
      <c r="B103" s="68"/>
      <c r="C103" s="10"/>
      <c r="D103" s="10"/>
      <c r="E103" s="10"/>
      <c r="F103" s="54" t="s">
        <v>426</v>
      </c>
      <c r="G103" s="8">
        <v>917</v>
      </c>
      <c r="H103" s="9">
        <v>2298</v>
      </c>
      <c r="I103" s="9">
        <v>1149</v>
      </c>
      <c r="J103" s="9">
        <v>1149</v>
      </c>
      <c r="K103" s="15"/>
      <c r="L103" s="15"/>
      <c r="M103" s="33"/>
      <c r="N103" s="68"/>
      <c r="O103" s="10"/>
      <c r="P103" s="10"/>
      <c r="Q103" s="84"/>
      <c r="R103" s="7"/>
      <c r="S103" s="68"/>
      <c r="T103" s="10"/>
      <c r="U103" s="10"/>
      <c r="V103" s="10"/>
    </row>
    <row r="104" spans="1:22" ht="14.4" customHeight="1" x14ac:dyDescent="0.2">
      <c r="A104" s="33" t="s">
        <v>245</v>
      </c>
      <c r="B104" s="8">
        <v>254</v>
      </c>
      <c r="C104" s="9">
        <v>454</v>
      </c>
      <c r="D104" s="9">
        <v>224</v>
      </c>
      <c r="E104" s="9">
        <v>230</v>
      </c>
      <c r="F104" s="54" t="s">
        <v>427</v>
      </c>
      <c r="G104" s="8">
        <v>104</v>
      </c>
      <c r="H104" s="9">
        <v>249</v>
      </c>
      <c r="I104" s="9">
        <v>109</v>
      </c>
      <c r="J104" s="9">
        <v>140</v>
      </c>
      <c r="K104" s="6"/>
      <c r="L104" s="6"/>
      <c r="M104" s="33" t="s">
        <v>237</v>
      </c>
      <c r="N104" s="8">
        <v>232</v>
      </c>
      <c r="O104" s="9">
        <v>531</v>
      </c>
      <c r="P104" s="9">
        <v>256</v>
      </c>
      <c r="Q104" s="29">
        <v>275</v>
      </c>
      <c r="R104" s="33" t="s">
        <v>230</v>
      </c>
      <c r="S104" s="8">
        <v>591</v>
      </c>
      <c r="T104" s="9">
        <v>1154</v>
      </c>
      <c r="U104" s="9">
        <v>575</v>
      </c>
      <c r="V104" s="9">
        <v>579</v>
      </c>
    </row>
    <row r="105" spans="1:22" ht="14.4" customHeight="1" x14ac:dyDescent="0.2">
      <c r="A105" s="33" t="s">
        <v>249</v>
      </c>
      <c r="B105" s="8">
        <v>299</v>
      </c>
      <c r="C105" s="9">
        <v>585</v>
      </c>
      <c r="D105" s="9">
        <v>277</v>
      </c>
      <c r="E105" s="9">
        <v>308</v>
      </c>
      <c r="F105" s="54" t="s">
        <v>246</v>
      </c>
      <c r="G105" s="8" t="s">
        <v>7</v>
      </c>
      <c r="H105" s="9" t="s">
        <v>7</v>
      </c>
      <c r="I105" s="9" t="s">
        <v>7</v>
      </c>
      <c r="J105" s="9" t="s">
        <v>7</v>
      </c>
      <c r="K105" s="15"/>
      <c r="L105" s="15"/>
      <c r="M105" s="21" t="s">
        <v>428</v>
      </c>
      <c r="N105" s="8">
        <v>962</v>
      </c>
      <c r="O105" s="9">
        <v>1576</v>
      </c>
      <c r="P105" s="9">
        <v>955</v>
      </c>
      <c r="Q105" s="29">
        <v>621</v>
      </c>
      <c r="R105" s="33" t="s">
        <v>234</v>
      </c>
      <c r="S105" s="8">
        <v>779</v>
      </c>
      <c r="T105" s="9">
        <v>1576</v>
      </c>
      <c r="U105" s="9">
        <v>776</v>
      </c>
      <c r="V105" s="9">
        <v>800</v>
      </c>
    </row>
    <row r="106" spans="1:22" ht="14.4" customHeight="1" x14ac:dyDescent="0.2">
      <c r="A106" s="33" t="s">
        <v>252</v>
      </c>
      <c r="B106" s="8">
        <v>104</v>
      </c>
      <c r="C106" s="9">
        <v>211</v>
      </c>
      <c r="D106" s="9">
        <v>113</v>
      </c>
      <c r="E106" s="9">
        <v>98</v>
      </c>
      <c r="F106" s="56" t="s">
        <v>250</v>
      </c>
      <c r="G106" s="8">
        <v>172</v>
      </c>
      <c r="H106" s="9">
        <v>384</v>
      </c>
      <c r="I106" s="9">
        <v>182</v>
      </c>
      <c r="J106" s="9">
        <v>202</v>
      </c>
      <c r="K106" s="9"/>
      <c r="L106" s="9"/>
      <c r="M106" s="21" t="s">
        <v>429</v>
      </c>
      <c r="N106" s="8">
        <v>392</v>
      </c>
      <c r="O106" s="9">
        <v>424</v>
      </c>
      <c r="P106" s="9">
        <v>395</v>
      </c>
      <c r="Q106" s="29">
        <v>29</v>
      </c>
      <c r="R106" s="33" t="s">
        <v>238</v>
      </c>
      <c r="S106" s="8">
        <v>185</v>
      </c>
      <c r="T106" s="9">
        <v>432</v>
      </c>
      <c r="U106" s="9">
        <v>205</v>
      </c>
      <c r="V106" s="9">
        <v>227</v>
      </c>
    </row>
    <row r="107" spans="1:22" ht="14.4" customHeight="1" x14ac:dyDescent="0.2">
      <c r="A107" s="33" t="s">
        <v>255</v>
      </c>
      <c r="B107" s="8">
        <v>172</v>
      </c>
      <c r="C107" s="9">
        <v>315</v>
      </c>
      <c r="D107" s="9">
        <v>146</v>
      </c>
      <c r="E107" s="9">
        <v>169</v>
      </c>
      <c r="F107" s="37"/>
      <c r="G107" s="68"/>
      <c r="H107" s="10"/>
      <c r="I107" s="10"/>
      <c r="J107" s="10"/>
      <c r="K107" s="15"/>
      <c r="L107" s="15"/>
      <c r="M107" s="21" t="s">
        <v>430</v>
      </c>
      <c r="N107" s="8">
        <v>341</v>
      </c>
      <c r="O107" s="9">
        <v>1127</v>
      </c>
      <c r="P107" s="9">
        <v>577</v>
      </c>
      <c r="Q107" s="29">
        <v>550</v>
      </c>
      <c r="R107" s="33" t="s">
        <v>240</v>
      </c>
      <c r="S107" s="8">
        <v>2</v>
      </c>
      <c r="T107" s="9">
        <v>3</v>
      </c>
      <c r="U107" s="9">
        <v>2</v>
      </c>
      <c r="V107" s="9">
        <v>1</v>
      </c>
    </row>
    <row r="108" spans="1:22" ht="14.4" customHeight="1" x14ac:dyDescent="0.2">
      <c r="A108" s="33" t="s">
        <v>258</v>
      </c>
      <c r="B108" s="8">
        <v>38</v>
      </c>
      <c r="C108" s="9">
        <v>48</v>
      </c>
      <c r="D108" s="9">
        <v>31</v>
      </c>
      <c r="E108" s="9">
        <v>17</v>
      </c>
      <c r="F108" s="56" t="s">
        <v>253</v>
      </c>
      <c r="G108" s="8">
        <v>29</v>
      </c>
      <c r="H108" s="9">
        <v>71</v>
      </c>
      <c r="I108" s="9">
        <v>28</v>
      </c>
      <c r="J108" s="9">
        <v>43</v>
      </c>
      <c r="M108" s="16" t="s">
        <v>247</v>
      </c>
      <c r="N108" s="85">
        <v>432</v>
      </c>
      <c r="O108" s="9">
        <v>1034</v>
      </c>
      <c r="P108" s="9">
        <v>505</v>
      </c>
      <c r="Q108" s="29">
        <v>529</v>
      </c>
      <c r="R108" s="33" t="s">
        <v>242</v>
      </c>
      <c r="S108" s="8">
        <v>107</v>
      </c>
      <c r="T108" s="9">
        <v>189</v>
      </c>
      <c r="U108" s="9">
        <v>96</v>
      </c>
      <c r="V108" s="9">
        <v>93</v>
      </c>
    </row>
    <row r="109" spans="1:22" ht="14.4" customHeight="1" x14ac:dyDescent="0.2">
      <c r="B109" s="68"/>
      <c r="C109" s="10"/>
      <c r="D109" s="10"/>
      <c r="E109" s="10"/>
      <c r="F109" s="56" t="s">
        <v>256</v>
      </c>
      <c r="G109" s="8">
        <v>361</v>
      </c>
      <c r="H109" s="9">
        <v>701</v>
      </c>
      <c r="I109" s="9">
        <v>334</v>
      </c>
      <c r="J109" s="9">
        <v>367</v>
      </c>
      <c r="K109" s="22"/>
      <c r="L109" s="22"/>
      <c r="M109" s="21"/>
      <c r="N109" s="68"/>
      <c r="O109" s="10"/>
      <c r="P109" s="10"/>
      <c r="Q109" s="84"/>
      <c r="R109" s="7"/>
      <c r="S109" s="80"/>
      <c r="T109" s="6"/>
      <c r="U109" s="6"/>
      <c r="V109" s="6"/>
    </row>
    <row r="110" spans="1:22" ht="14.4" customHeight="1" x14ac:dyDescent="0.2">
      <c r="A110" s="33" t="s">
        <v>261</v>
      </c>
      <c r="B110" s="8">
        <v>191</v>
      </c>
      <c r="C110" s="9">
        <v>321</v>
      </c>
      <c r="D110" s="9">
        <v>160</v>
      </c>
      <c r="E110" s="9">
        <v>161</v>
      </c>
      <c r="F110" s="54" t="s">
        <v>259</v>
      </c>
      <c r="G110" s="8">
        <v>942</v>
      </c>
      <c r="H110" s="9">
        <v>1913</v>
      </c>
      <c r="I110" s="9">
        <v>954</v>
      </c>
      <c r="J110" s="9">
        <v>959</v>
      </c>
      <c r="K110" s="15"/>
      <c r="L110" s="15"/>
      <c r="M110" s="16" t="s">
        <v>251</v>
      </c>
      <c r="N110" s="8">
        <v>808</v>
      </c>
      <c r="O110" s="9">
        <v>1666</v>
      </c>
      <c r="P110" s="9">
        <v>806</v>
      </c>
      <c r="Q110" s="29">
        <v>860</v>
      </c>
      <c r="R110" s="33" t="s">
        <v>244</v>
      </c>
      <c r="S110" s="8">
        <v>152</v>
      </c>
      <c r="T110" s="9">
        <v>276</v>
      </c>
      <c r="U110" s="9">
        <v>144</v>
      </c>
      <c r="V110" s="9">
        <v>132</v>
      </c>
    </row>
    <row r="111" spans="1:22" ht="14.4" customHeight="1" x14ac:dyDescent="0.2">
      <c r="A111" s="33" t="s">
        <v>264</v>
      </c>
      <c r="B111" s="8">
        <v>793</v>
      </c>
      <c r="C111" s="9">
        <v>1950</v>
      </c>
      <c r="D111" s="9">
        <v>959</v>
      </c>
      <c r="E111" s="9">
        <v>991</v>
      </c>
      <c r="F111" s="54" t="s">
        <v>262</v>
      </c>
      <c r="G111" s="8">
        <v>334</v>
      </c>
      <c r="H111" s="9">
        <v>676</v>
      </c>
      <c r="I111" s="9">
        <v>358</v>
      </c>
      <c r="J111" s="9">
        <v>318</v>
      </c>
      <c r="K111" s="15"/>
      <c r="L111" s="15"/>
      <c r="M111" s="33" t="s">
        <v>254</v>
      </c>
      <c r="N111" s="8">
        <v>291</v>
      </c>
      <c r="O111" s="9">
        <v>665</v>
      </c>
      <c r="P111" s="9">
        <v>325</v>
      </c>
      <c r="Q111" s="29">
        <v>340</v>
      </c>
      <c r="R111" s="33" t="s">
        <v>248</v>
      </c>
      <c r="S111" s="8">
        <v>634</v>
      </c>
      <c r="T111" s="9">
        <v>1427</v>
      </c>
      <c r="U111" s="9">
        <v>689</v>
      </c>
      <c r="V111" s="9">
        <v>738</v>
      </c>
    </row>
    <row r="112" spans="1:22" ht="14.4" customHeight="1" x14ac:dyDescent="0.2">
      <c r="A112" s="33" t="s">
        <v>268</v>
      </c>
      <c r="B112" s="8">
        <v>312</v>
      </c>
      <c r="C112" s="9">
        <v>735</v>
      </c>
      <c r="D112" s="9">
        <v>364</v>
      </c>
      <c r="E112" s="9">
        <v>371</v>
      </c>
      <c r="F112" s="54" t="s">
        <v>265</v>
      </c>
      <c r="G112" s="8">
        <v>783</v>
      </c>
      <c r="H112" s="9">
        <v>1708</v>
      </c>
      <c r="I112" s="9">
        <v>911</v>
      </c>
      <c r="J112" s="9">
        <v>797</v>
      </c>
      <c r="K112" s="15"/>
      <c r="L112" s="15"/>
      <c r="M112" s="33" t="s">
        <v>257</v>
      </c>
      <c r="N112" s="8">
        <v>447</v>
      </c>
      <c r="O112" s="9">
        <v>1182</v>
      </c>
      <c r="P112" s="9">
        <v>600</v>
      </c>
      <c r="Q112" s="29">
        <v>582</v>
      </c>
      <c r="R112" s="33" t="s">
        <v>431</v>
      </c>
      <c r="S112" s="8">
        <v>119</v>
      </c>
      <c r="T112" s="9">
        <v>274</v>
      </c>
      <c r="U112" s="9">
        <v>144</v>
      </c>
      <c r="V112" s="9">
        <v>130</v>
      </c>
    </row>
    <row r="113" spans="1:22" ht="14.4" customHeight="1" x14ac:dyDescent="0.2">
      <c r="A113" s="33" t="s">
        <v>272</v>
      </c>
      <c r="B113" s="8">
        <v>291</v>
      </c>
      <c r="C113" s="9">
        <v>602</v>
      </c>
      <c r="D113" s="9">
        <v>315</v>
      </c>
      <c r="E113" s="9">
        <v>287</v>
      </c>
      <c r="F113" s="37"/>
      <c r="G113" s="68"/>
      <c r="H113" s="10"/>
      <c r="I113" s="10"/>
      <c r="J113" s="10"/>
      <c r="K113" s="15"/>
      <c r="L113" s="15"/>
      <c r="M113" s="33" t="s">
        <v>260</v>
      </c>
      <c r="N113" s="8">
        <v>298</v>
      </c>
      <c r="O113" s="9">
        <v>674</v>
      </c>
      <c r="P113" s="9">
        <v>309</v>
      </c>
      <c r="Q113" s="29">
        <v>365</v>
      </c>
      <c r="R113" s="33" t="s">
        <v>432</v>
      </c>
      <c r="S113" s="8">
        <v>264</v>
      </c>
      <c r="T113" s="9">
        <v>578</v>
      </c>
      <c r="U113" s="9">
        <v>294</v>
      </c>
      <c r="V113" s="9">
        <v>284</v>
      </c>
    </row>
    <row r="114" spans="1:22" ht="14.4" customHeight="1" x14ac:dyDescent="0.2">
      <c r="A114" s="33" t="s">
        <v>277</v>
      </c>
      <c r="B114" s="8">
        <v>280</v>
      </c>
      <c r="C114" s="9">
        <v>584</v>
      </c>
      <c r="D114" s="9">
        <v>286</v>
      </c>
      <c r="E114" s="9">
        <v>298</v>
      </c>
      <c r="F114" s="54" t="s">
        <v>269</v>
      </c>
      <c r="G114" s="8">
        <v>431</v>
      </c>
      <c r="H114" s="9">
        <v>830</v>
      </c>
      <c r="I114" s="9">
        <v>427</v>
      </c>
      <c r="J114" s="9">
        <v>403</v>
      </c>
      <c r="M114" s="33" t="s">
        <v>263</v>
      </c>
      <c r="N114" s="8">
        <v>446</v>
      </c>
      <c r="O114" s="9">
        <v>1062</v>
      </c>
      <c r="P114" s="9">
        <v>525</v>
      </c>
      <c r="Q114" s="29">
        <v>537</v>
      </c>
      <c r="R114" s="16" t="s">
        <v>433</v>
      </c>
      <c r="S114" s="8">
        <v>3</v>
      </c>
      <c r="T114" s="9">
        <v>11</v>
      </c>
      <c r="U114" s="9">
        <v>8</v>
      </c>
      <c r="V114" s="9">
        <v>3</v>
      </c>
    </row>
    <row r="115" spans="1:22" ht="14.4" customHeight="1" x14ac:dyDescent="0.2">
      <c r="B115" s="68"/>
      <c r="C115" s="10"/>
      <c r="D115" s="10"/>
      <c r="E115" s="10"/>
      <c r="F115" s="54" t="s">
        <v>273</v>
      </c>
      <c r="G115" s="8">
        <v>136</v>
      </c>
      <c r="H115" s="9">
        <v>261</v>
      </c>
      <c r="I115" s="9">
        <v>138</v>
      </c>
      <c r="J115" s="9">
        <v>123</v>
      </c>
      <c r="K115" s="22"/>
      <c r="L115" s="22"/>
      <c r="M115" s="33"/>
      <c r="N115" s="68"/>
      <c r="O115" s="10"/>
      <c r="P115" s="10"/>
      <c r="Q115" s="84"/>
      <c r="R115" s="7"/>
      <c r="S115" s="8"/>
      <c r="T115" s="9"/>
      <c r="U115" s="9"/>
      <c r="V115" s="9"/>
    </row>
    <row r="116" spans="1:22" ht="14.4" customHeight="1" x14ac:dyDescent="0.2">
      <c r="A116" s="33" t="s">
        <v>281</v>
      </c>
      <c r="B116" s="8">
        <v>445</v>
      </c>
      <c r="C116" s="9">
        <v>999</v>
      </c>
      <c r="D116" s="9">
        <v>482</v>
      </c>
      <c r="E116" s="9">
        <v>517</v>
      </c>
      <c r="F116" s="54" t="s">
        <v>278</v>
      </c>
      <c r="G116" s="8">
        <v>437</v>
      </c>
      <c r="H116" s="9">
        <v>965</v>
      </c>
      <c r="I116" s="9">
        <v>496</v>
      </c>
      <c r="J116" s="9">
        <v>469</v>
      </c>
      <c r="K116" s="15"/>
      <c r="L116" s="15"/>
      <c r="M116" s="33" t="s">
        <v>266</v>
      </c>
      <c r="N116" s="8">
        <v>373</v>
      </c>
      <c r="O116" s="9">
        <v>825</v>
      </c>
      <c r="P116" s="9">
        <v>408</v>
      </c>
      <c r="Q116" s="29">
        <v>417</v>
      </c>
      <c r="R116" s="33" t="s">
        <v>434</v>
      </c>
      <c r="S116" s="8">
        <v>43</v>
      </c>
      <c r="T116" s="9">
        <v>91</v>
      </c>
      <c r="U116" s="9">
        <v>39</v>
      </c>
      <c r="V116" s="9">
        <v>52</v>
      </c>
    </row>
    <row r="117" spans="1:22" ht="14.4" customHeight="1" x14ac:dyDescent="0.2">
      <c r="A117" s="33" t="s">
        <v>436</v>
      </c>
      <c r="B117" s="8">
        <v>803</v>
      </c>
      <c r="C117" s="9">
        <v>1652</v>
      </c>
      <c r="D117" s="9">
        <v>777</v>
      </c>
      <c r="E117" s="9">
        <v>875</v>
      </c>
      <c r="F117" s="54" t="s">
        <v>282</v>
      </c>
      <c r="G117" s="8">
        <v>361</v>
      </c>
      <c r="H117" s="9">
        <v>814</v>
      </c>
      <c r="I117" s="9">
        <v>401</v>
      </c>
      <c r="J117" s="9">
        <v>413</v>
      </c>
      <c r="K117" s="15"/>
      <c r="L117" s="15"/>
      <c r="M117" s="33" t="s">
        <v>270</v>
      </c>
      <c r="N117" s="8">
        <v>288</v>
      </c>
      <c r="O117" s="9">
        <v>627</v>
      </c>
      <c r="P117" s="9">
        <v>312</v>
      </c>
      <c r="Q117" s="29">
        <v>315</v>
      </c>
      <c r="R117" s="33" t="s">
        <v>435</v>
      </c>
      <c r="S117" s="8">
        <v>199</v>
      </c>
      <c r="T117" s="9">
        <v>451</v>
      </c>
      <c r="U117" s="9">
        <v>208</v>
      </c>
      <c r="V117" s="9">
        <v>243</v>
      </c>
    </row>
    <row r="118" spans="1:22" ht="14.4" customHeight="1" x14ac:dyDescent="0.2">
      <c r="A118" s="33" t="s">
        <v>437</v>
      </c>
      <c r="B118" s="8">
        <v>813</v>
      </c>
      <c r="C118" s="9">
        <v>1606</v>
      </c>
      <c r="D118" s="9">
        <v>762</v>
      </c>
      <c r="E118" s="9">
        <v>844</v>
      </c>
      <c r="F118" s="54" t="s">
        <v>284</v>
      </c>
      <c r="G118" s="8">
        <v>120</v>
      </c>
      <c r="H118" s="9">
        <v>249</v>
      </c>
      <c r="I118" s="9">
        <v>119</v>
      </c>
      <c r="J118" s="9">
        <v>130</v>
      </c>
      <c r="K118" s="22"/>
      <c r="L118" s="22"/>
      <c r="M118" s="33" t="s">
        <v>274</v>
      </c>
      <c r="N118" s="8">
        <v>199</v>
      </c>
      <c r="O118" s="9">
        <v>460</v>
      </c>
      <c r="P118" s="9">
        <v>225</v>
      </c>
      <c r="Q118" s="29">
        <v>235</v>
      </c>
      <c r="R118" s="7"/>
      <c r="S118" s="8"/>
      <c r="T118" s="9"/>
      <c r="U118" s="9"/>
      <c r="V118" s="9"/>
    </row>
    <row r="119" spans="1:22" ht="14.4" customHeight="1" x14ac:dyDescent="0.2">
      <c r="A119" s="33" t="s">
        <v>438</v>
      </c>
      <c r="B119" s="8">
        <v>759</v>
      </c>
      <c r="C119" s="9">
        <v>1658</v>
      </c>
      <c r="D119" s="9">
        <v>794</v>
      </c>
      <c r="E119" s="9">
        <v>864</v>
      </c>
      <c r="F119" s="37"/>
      <c r="G119" s="80"/>
      <c r="H119" s="6"/>
      <c r="I119" s="6"/>
      <c r="J119" s="6"/>
      <c r="K119" s="15"/>
      <c r="L119" s="15"/>
      <c r="M119" s="33" t="s">
        <v>279</v>
      </c>
      <c r="N119" s="8">
        <v>510</v>
      </c>
      <c r="O119" s="9">
        <v>1078</v>
      </c>
      <c r="P119" s="9">
        <v>530</v>
      </c>
      <c r="Q119" s="29">
        <v>548</v>
      </c>
      <c r="R119" s="7"/>
      <c r="S119" s="19"/>
      <c r="T119" s="15"/>
      <c r="U119" s="15"/>
      <c r="V119" s="15"/>
    </row>
    <row r="120" spans="1:22" ht="14.4" customHeight="1" x14ac:dyDescent="0.2">
      <c r="A120" s="33" t="s">
        <v>478</v>
      </c>
      <c r="B120" s="68" t="s">
        <v>7</v>
      </c>
      <c r="C120" s="10" t="s">
        <v>7</v>
      </c>
      <c r="D120" s="10" t="s">
        <v>485</v>
      </c>
      <c r="E120" s="10" t="s">
        <v>7</v>
      </c>
      <c r="F120" s="54" t="s">
        <v>439</v>
      </c>
      <c r="G120" s="8">
        <v>70</v>
      </c>
      <c r="H120" s="9">
        <v>70</v>
      </c>
      <c r="I120" s="9">
        <v>70</v>
      </c>
      <c r="J120" s="9">
        <v>0</v>
      </c>
      <c r="M120" s="33" t="s">
        <v>283</v>
      </c>
      <c r="N120" s="8">
        <v>465</v>
      </c>
      <c r="O120" s="9">
        <v>998</v>
      </c>
      <c r="P120" s="9">
        <v>473</v>
      </c>
      <c r="Q120" s="29">
        <v>525</v>
      </c>
      <c r="R120" s="31"/>
      <c r="S120" s="18"/>
      <c r="T120" s="13"/>
      <c r="U120" s="13"/>
      <c r="V120" s="13"/>
    </row>
    <row r="121" spans="1:22" ht="14.4" customHeight="1" x14ac:dyDescent="0.2">
      <c r="B121" s="68"/>
      <c r="C121" s="10"/>
      <c r="D121" s="10"/>
      <c r="E121" s="10"/>
      <c r="F121" s="57" t="s">
        <v>440</v>
      </c>
      <c r="G121" s="8">
        <v>85</v>
      </c>
      <c r="H121" s="9">
        <v>169</v>
      </c>
      <c r="I121" s="9">
        <v>76</v>
      </c>
      <c r="J121" s="9">
        <v>93</v>
      </c>
      <c r="K121" s="6"/>
      <c r="L121" s="6"/>
      <c r="M121" s="33"/>
      <c r="N121" s="43"/>
      <c r="O121" s="44"/>
      <c r="P121" s="44"/>
      <c r="Q121" s="86"/>
      <c r="R121" s="31"/>
      <c r="S121" s="18"/>
      <c r="T121" s="13"/>
      <c r="U121" s="13"/>
      <c r="V121" s="13"/>
    </row>
    <row r="122" spans="1:22" ht="14.4" customHeight="1" x14ac:dyDescent="0.2">
      <c r="A122" s="33" t="s">
        <v>479</v>
      </c>
      <c r="B122" s="8">
        <v>200</v>
      </c>
      <c r="C122" s="9">
        <v>435</v>
      </c>
      <c r="D122" s="9">
        <v>210</v>
      </c>
      <c r="E122" s="9">
        <v>225</v>
      </c>
      <c r="F122" s="54" t="s">
        <v>441</v>
      </c>
      <c r="G122" s="8">
        <v>423</v>
      </c>
      <c r="H122" s="9">
        <v>915</v>
      </c>
      <c r="I122" s="9">
        <v>456</v>
      </c>
      <c r="J122" s="9">
        <v>459</v>
      </c>
      <c r="K122" s="15"/>
      <c r="L122" s="15"/>
      <c r="M122" s="33" t="s">
        <v>285</v>
      </c>
      <c r="N122" s="8">
        <v>375</v>
      </c>
      <c r="O122" s="9">
        <v>853</v>
      </c>
      <c r="P122" s="9">
        <v>410</v>
      </c>
      <c r="Q122" s="29">
        <v>443</v>
      </c>
      <c r="R122" s="33"/>
      <c r="S122" s="19"/>
      <c r="T122" s="15"/>
      <c r="U122" s="15"/>
      <c r="V122" s="15"/>
    </row>
    <row r="123" spans="1:22" ht="14.4" customHeight="1" x14ac:dyDescent="0.2">
      <c r="A123" s="33" t="s">
        <v>464</v>
      </c>
      <c r="B123" s="8">
        <v>336</v>
      </c>
      <c r="C123" s="9">
        <v>768</v>
      </c>
      <c r="D123" s="9">
        <v>365</v>
      </c>
      <c r="E123" s="9">
        <v>403</v>
      </c>
      <c r="F123" s="54" t="s">
        <v>442</v>
      </c>
      <c r="G123" s="8">
        <v>210</v>
      </c>
      <c r="H123" s="9">
        <v>435</v>
      </c>
      <c r="I123" s="9">
        <v>235</v>
      </c>
      <c r="J123" s="9">
        <v>200</v>
      </c>
      <c r="K123" s="15"/>
      <c r="L123" s="15"/>
      <c r="M123" s="16" t="s">
        <v>287</v>
      </c>
      <c r="N123" s="8">
        <v>604</v>
      </c>
      <c r="O123" s="9">
        <v>1189</v>
      </c>
      <c r="P123" s="9">
        <v>584</v>
      </c>
      <c r="Q123" s="29">
        <v>605</v>
      </c>
      <c r="R123" s="33"/>
      <c r="S123" s="35"/>
      <c r="T123" s="22"/>
      <c r="U123" s="22"/>
      <c r="V123" s="22"/>
    </row>
    <row r="124" spans="1:22" ht="14.4" customHeight="1" thickBot="1" x14ac:dyDescent="0.25">
      <c r="A124" s="50" t="s">
        <v>296</v>
      </c>
      <c r="B124" s="76">
        <v>272</v>
      </c>
      <c r="C124" s="77">
        <v>503</v>
      </c>
      <c r="D124" s="77">
        <v>224</v>
      </c>
      <c r="E124" s="77">
        <v>279</v>
      </c>
      <c r="F124" s="52" t="s">
        <v>412</v>
      </c>
      <c r="G124" s="76">
        <v>260</v>
      </c>
      <c r="H124" s="77">
        <v>575</v>
      </c>
      <c r="I124" s="77">
        <v>277</v>
      </c>
      <c r="J124" s="77">
        <v>298</v>
      </c>
      <c r="K124" s="15"/>
      <c r="L124" s="15"/>
      <c r="M124" s="23" t="s">
        <v>289</v>
      </c>
      <c r="N124" s="76">
        <v>930</v>
      </c>
      <c r="O124" s="77">
        <v>1964</v>
      </c>
      <c r="P124" s="77">
        <v>922</v>
      </c>
      <c r="Q124" s="87">
        <v>1042</v>
      </c>
      <c r="R124" s="50"/>
      <c r="S124" s="47"/>
      <c r="T124" s="24"/>
      <c r="U124" s="24"/>
      <c r="V124" s="24"/>
    </row>
    <row r="125" spans="1:22" ht="13.65" customHeight="1" x14ac:dyDescent="0.2">
      <c r="A125" s="7" t="s">
        <v>483</v>
      </c>
      <c r="B125" s="60"/>
      <c r="C125" s="59"/>
      <c r="D125" s="59"/>
      <c r="E125" s="59"/>
      <c r="G125" s="59"/>
      <c r="H125" s="59"/>
      <c r="I125" s="59"/>
      <c r="J125" s="59"/>
      <c r="N125" s="59"/>
      <c r="O125" s="59"/>
      <c r="P125" s="59"/>
      <c r="Q125" s="59"/>
      <c r="R125" s="33"/>
      <c r="S125" s="15"/>
      <c r="T125" s="15"/>
      <c r="U125" s="15"/>
      <c r="V125" s="15"/>
    </row>
    <row r="126" spans="1:22" ht="13.65" customHeight="1" x14ac:dyDescent="0.2">
      <c r="A126" s="7"/>
      <c r="B126" s="7"/>
      <c r="C126" s="7"/>
      <c r="D126" s="7"/>
      <c r="E126" s="7"/>
    </row>
    <row r="127" spans="1:22" ht="24" customHeight="1" x14ac:dyDescent="0.2">
      <c r="A127" s="1" t="s">
        <v>466</v>
      </c>
      <c r="K127" s="27"/>
    </row>
    <row r="128" spans="1:22" ht="13.65" customHeight="1" thickBot="1" x14ac:dyDescent="0.25">
      <c r="A128" s="2" t="s">
        <v>472</v>
      </c>
      <c r="J128" s="3" t="s">
        <v>1</v>
      </c>
      <c r="K128" s="27"/>
      <c r="M128" s="7"/>
      <c r="N128" s="7"/>
      <c r="O128" s="7"/>
      <c r="P128" s="7"/>
      <c r="Q128" s="7"/>
    </row>
    <row r="129" spans="1:22" ht="15" customHeight="1" x14ac:dyDescent="0.2">
      <c r="A129" s="105" t="s">
        <v>8</v>
      </c>
      <c r="B129" s="108" t="s">
        <v>2</v>
      </c>
      <c r="C129" s="104" t="s">
        <v>3</v>
      </c>
      <c r="D129" s="107"/>
      <c r="E129" s="111"/>
      <c r="F129" s="105" t="s">
        <v>8</v>
      </c>
      <c r="G129" s="108" t="s">
        <v>2</v>
      </c>
      <c r="H129" s="104" t="s">
        <v>3</v>
      </c>
      <c r="I129" s="107"/>
      <c r="J129" s="107"/>
      <c r="K129" s="27"/>
      <c r="M129" s="7"/>
      <c r="N129" s="7"/>
      <c r="O129" s="7"/>
      <c r="P129" s="7"/>
      <c r="Q129" s="7"/>
      <c r="R129" s="7"/>
    </row>
    <row r="130" spans="1:22" x14ac:dyDescent="0.2">
      <c r="A130" s="106"/>
      <c r="B130" s="109"/>
      <c r="C130" s="17" t="s">
        <v>4</v>
      </c>
      <c r="D130" s="17" t="s">
        <v>5</v>
      </c>
      <c r="E130" s="17" t="s">
        <v>6</v>
      </c>
      <c r="F130" s="106"/>
      <c r="G130" s="109"/>
      <c r="H130" s="17" t="s">
        <v>4</v>
      </c>
      <c r="I130" s="17" t="s">
        <v>5</v>
      </c>
      <c r="J130" s="4" t="s">
        <v>6</v>
      </c>
      <c r="K130" s="27"/>
      <c r="M130" s="33"/>
      <c r="N130" s="22"/>
      <c r="O130" s="22"/>
      <c r="P130" s="22"/>
      <c r="Q130" s="22"/>
      <c r="R130" s="7"/>
      <c r="S130" s="7"/>
      <c r="T130" s="7"/>
      <c r="U130" s="7"/>
      <c r="V130" s="7"/>
    </row>
    <row r="131" spans="1:22" ht="14.4" customHeight="1" x14ac:dyDescent="0.2">
      <c r="A131" s="58" t="s">
        <v>267</v>
      </c>
      <c r="B131" s="88">
        <v>3275</v>
      </c>
      <c r="C131" s="89">
        <v>6567</v>
      </c>
      <c r="D131" s="89">
        <v>3146</v>
      </c>
      <c r="E131" s="90">
        <v>3421</v>
      </c>
      <c r="F131" s="46" t="s">
        <v>369</v>
      </c>
      <c r="G131" s="73">
        <v>51</v>
      </c>
      <c r="H131" s="9">
        <v>109</v>
      </c>
      <c r="I131" s="9">
        <v>58</v>
      </c>
      <c r="J131" s="92">
        <v>51</v>
      </c>
      <c r="K131" s="27"/>
      <c r="R131" s="7"/>
      <c r="S131" s="7"/>
      <c r="T131" s="7"/>
      <c r="U131" s="7"/>
      <c r="V131" s="7"/>
    </row>
    <row r="132" spans="1:22" ht="14.4" customHeight="1" x14ac:dyDescent="0.2">
      <c r="A132" s="33" t="s">
        <v>271</v>
      </c>
      <c r="B132" s="8">
        <v>1133</v>
      </c>
      <c r="C132" s="9">
        <v>2608</v>
      </c>
      <c r="D132" s="9">
        <v>1279</v>
      </c>
      <c r="E132" s="9">
        <v>1329</v>
      </c>
      <c r="F132" s="54" t="s">
        <v>370</v>
      </c>
      <c r="G132" s="8">
        <v>1535</v>
      </c>
      <c r="H132" s="9">
        <v>3394</v>
      </c>
      <c r="I132" s="9">
        <v>1625</v>
      </c>
      <c r="J132" s="9">
        <v>1769</v>
      </c>
      <c r="K132" s="27"/>
      <c r="R132" s="7"/>
      <c r="S132" s="7"/>
      <c r="T132" s="7"/>
      <c r="U132" s="7"/>
      <c r="V132" s="7"/>
    </row>
    <row r="133" spans="1:22" ht="14.4" customHeight="1" x14ac:dyDescent="0.2">
      <c r="A133" s="33" t="s">
        <v>275</v>
      </c>
      <c r="B133" s="8">
        <v>1315</v>
      </c>
      <c r="C133" s="9">
        <v>2483</v>
      </c>
      <c r="D133" s="9">
        <v>1201</v>
      </c>
      <c r="E133" s="9">
        <v>1282</v>
      </c>
      <c r="F133" s="57" t="s">
        <v>407</v>
      </c>
      <c r="G133" s="8">
        <v>128</v>
      </c>
      <c r="H133" s="9">
        <v>274</v>
      </c>
      <c r="I133" s="9">
        <v>137</v>
      </c>
      <c r="J133" s="9">
        <v>137</v>
      </c>
      <c r="K133" s="27"/>
      <c r="M133" s="7"/>
      <c r="N133" s="7"/>
      <c r="O133" s="7"/>
      <c r="P133" s="7"/>
      <c r="Q133" s="7"/>
      <c r="R133" s="33"/>
      <c r="S133" s="22"/>
      <c r="T133" s="22"/>
      <c r="U133" s="22"/>
      <c r="V133" s="22"/>
    </row>
    <row r="134" spans="1:22" ht="14.4" customHeight="1" x14ac:dyDescent="0.2">
      <c r="A134" s="33" t="s">
        <v>276</v>
      </c>
      <c r="B134" s="8">
        <v>566</v>
      </c>
      <c r="C134" s="9">
        <v>1061</v>
      </c>
      <c r="D134" s="9">
        <v>486</v>
      </c>
      <c r="E134" s="9">
        <v>575</v>
      </c>
      <c r="F134" s="54" t="s">
        <v>482</v>
      </c>
      <c r="G134" s="8" t="s">
        <v>7</v>
      </c>
      <c r="H134" s="9" t="s">
        <v>7</v>
      </c>
      <c r="I134" s="9" t="s">
        <v>7</v>
      </c>
      <c r="J134" s="9" t="s">
        <v>7</v>
      </c>
      <c r="K134" s="27"/>
      <c r="M134" s="7"/>
      <c r="N134" s="7"/>
      <c r="O134" s="7"/>
      <c r="P134" s="7"/>
      <c r="Q134" s="7"/>
      <c r="R134" s="7"/>
      <c r="S134" s="7"/>
      <c r="T134" s="7"/>
      <c r="U134" s="7"/>
      <c r="V134" s="7"/>
    </row>
    <row r="135" spans="1:22" ht="14.4" customHeight="1" x14ac:dyDescent="0.2">
      <c r="A135" s="33" t="s">
        <v>280</v>
      </c>
      <c r="B135" s="8">
        <v>261</v>
      </c>
      <c r="C135" s="9">
        <v>415</v>
      </c>
      <c r="D135" s="9">
        <v>180</v>
      </c>
      <c r="E135" s="9">
        <v>235</v>
      </c>
      <c r="F135" s="57" t="s">
        <v>486</v>
      </c>
      <c r="G135" s="8">
        <v>306</v>
      </c>
      <c r="H135" s="9">
        <v>547</v>
      </c>
      <c r="I135" s="9">
        <v>256</v>
      </c>
      <c r="J135" s="9">
        <v>291</v>
      </c>
      <c r="K135" s="27"/>
      <c r="L135" s="5"/>
      <c r="M135" s="7"/>
      <c r="N135" s="7"/>
      <c r="O135" s="7"/>
      <c r="P135" s="7"/>
      <c r="Q135" s="7"/>
    </row>
    <row r="136" spans="1:22" ht="14.4" customHeight="1" x14ac:dyDescent="0.2">
      <c r="A136" s="41"/>
      <c r="B136" s="8"/>
      <c r="C136" s="9"/>
      <c r="D136" s="9"/>
      <c r="E136" s="9"/>
      <c r="F136" s="54"/>
      <c r="G136" s="95"/>
      <c r="H136" s="96"/>
      <c r="I136" s="96"/>
      <c r="J136" s="96"/>
      <c r="K136" s="27"/>
      <c r="L136" s="5"/>
      <c r="M136" s="7"/>
      <c r="N136" s="7"/>
      <c r="O136" s="7"/>
      <c r="P136" s="7"/>
      <c r="Q136" s="7"/>
    </row>
    <row r="137" spans="1:22" ht="14.4" customHeight="1" x14ac:dyDescent="0.2">
      <c r="A137" s="31" t="s">
        <v>377</v>
      </c>
      <c r="B137" s="78">
        <v>1186</v>
      </c>
      <c r="C137" s="79">
        <v>2278</v>
      </c>
      <c r="D137" s="79">
        <v>1079</v>
      </c>
      <c r="E137" s="79">
        <v>1199</v>
      </c>
      <c r="F137" s="55" t="s">
        <v>352</v>
      </c>
      <c r="G137" s="78">
        <v>8412</v>
      </c>
      <c r="H137" s="79">
        <v>19155</v>
      </c>
      <c r="I137" s="79">
        <v>9093</v>
      </c>
      <c r="J137" s="79">
        <v>10062</v>
      </c>
      <c r="K137" s="27"/>
      <c r="L137" s="36"/>
      <c r="M137" s="7"/>
      <c r="N137" s="7"/>
      <c r="O137" s="7"/>
      <c r="P137" s="7"/>
      <c r="Q137" s="7"/>
    </row>
    <row r="138" spans="1:22" ht="14.4" customHeight="1" x14ac:dyDescent="0.2">
      <c r="A138" s="33" t="s">
        <v>0</v>
      </c>
      <c r="B138" s="8">
        <v>492</v>
      </c>
      <c r="C138" s="9">
        <v>960</v>
      </c>
      <c r="D138" s="9">
        <v>458</v>
      </c>
      <c r="E138" s="9">
        <v>502</v>
      </c>
      <c r="F138" s="54" t="s">
        <v>365</v>
      </c>
      <c r="G138" s="8">
        <v>468</v>
      </c>
      <c r="H138" s="9">
        <v>1076</v>
      </c>
      <c r="I138" s="9">
        <v>504</v>
      </c>
      <c r="J138" s="9">
        <v>572</v>
      </c>
      <c r="K138" s="27"/>
      <c r="L138" s="22"/>
      <c r="M138" s="7"/>
      <c r="N138" s="7"/>
      <c r="O138" s="7"/>
      <c r="P138" s="7"/>
      <c r="Q138" s="7"/>
    </row>
    <row r="139" spans="1:22" ht="14.4" customHeight="1" x14ac:dyDescent="0.2">
      <c r="A139" s="33" t="s">
        <v>473</v>
      </c>
      <c r="B139" s="8">
        <v>267</v>
      </c>
      <c r="C139" s="9">
        <v>532</v>
      </c>
      <c r="D139" s="9">
        <v>253</v>
      </c>
      <c r="E139" s="9">
        <v>279</v>
      </c>
      <c r="F139" s="54" t="s">
        <v>362</v>
      </c>
      <c r="G139" s="8">
        <v>354</v>
      </c>
      <c r="H139" s="9">
        <v>807</v>
      </c>
      <c r="I139" s="9">
        <v>386</v>
      </c>
      <c r="J139" s="9">
        <v>421</v>
      </c>
      <c r="K139" s="27"/>
      <c r="L139" s="22"/>
      <c r="M139" s="7"/>
      <c r="N139" s="7"/>
      <c r="O139" s="7"/>
      <c r="P139" s="7"/>
      <c r="Q139" s="7"/>
    </row>
    <row r="140" spans="1:22" ht="14.4" customHeight="1" x14ac:dyDescent="0.2">
      <c r="A140" s="33" t="s">
        <v>474</v>
      </c>
      <c r="B140" s="8">
        <v>404</v>
      </c>
      <c r="C140" s="9">
        <v>740</v>
      </c>
      <c r="D140" s="9">
        <v>346</v>
      </c>
      <c r="E140" s="9">
        <v>394</v>
      </c>
      <c r="F140" s="54" t="s">
        <v>354</v>
      </c>
      <c r="G140" s="8">
        <v>935</v>
      </c>
      <c r="H140" s="9">
        <v>2498</v>
      </c>
      <c r="I140" s="9">
        <v>1179</v>
      </c>
      <c r="J140" s="9">
        <v>1319</v>
      </c>
      <c r="K140" s="27"/>
      <c r="L140" s="22"/>
      <c r="M140" s="7"/>
      <c r="N140" s="7"/>
      <c r="O140" s="7"/>
      <c r="P140" s="7"/>
      <c r="Q140" s="7"/>
    </row>
    <row r="141" spans="1:22" ht="14.4" customHeight="1" x14ac:dyDescent="0.2">
      <c r="A141" s="33" t="s">
        <v>475</v>
      </c>
      <c r="B141" s="8">
        <v>7</v>
      </c>
      <c r="C141" s="9">
        <v>15</v>
      </c>
      <c r="D141" s="9">
        <v>5</v>
      </c>
      <c r="E141" s="9">
        <v>10</v>
      </c>
      <c r="F141" s="54" t="s">
        <v>360</v>
      </c>
      <c r="G141" s="8">
        <v>950</v>
      </c>
      <c r="H141" s="9">
        <v>2264</v>
      </c>
      <c r="I141" s="9">
        <v>1071</v>
      </c>
      <c r="J141" s="9">
        <v>1193</v>
      </c>
      <c r="K141" s="27"/>
      <c r="L141" s="22"/>
      <c r="M141" s="7"/>
      <c r="N141" s="7"/>
      <c r="O141" s="7"/>
      <c r="P141" s="7"/>
      <c r="Q141" s="7"/>
    </row>
    <row r="142" spans="1:22" ht="14.4" customHeight="1" x14ac:dyDescent="0.2">
      <c r="A142" s="33"/>
      <c r="B142" s="8"/>
      <c r="C142" s="9"/>
      <c r="D142" s="9"/>
      <c r="E142" s="9"/>
      <c r="F142" s="54"/>
      <c r="G142" s="93"/>
      <c r="H142" s="94"/>
      <c r="I142" s="94"/>
      <c r="J142" s="94"/>
      <c r="K142" s="27"/>
      <c r="L142" s="22"/>
      <c r="M142" s="7"/>
      <c r="N142" s="7"/>
      <c r="O142" s="7"/>
      <c r="P142" s="7"/>
      <c r="Q142" s="7"/>
    </row>
    <row r="143" spans="1:22" ht="14.4" customHeight="1" x14ac:dyDescent="0.2">
      <c r="A143" s="33" t="s">
        <v>476</v>
      </c>
      <c r="B143" s="8">
        <v>11</v>
      </c>
      <c r="C143" s="9">
        <v>19</v>
      </c>
      <c r="D143" s="9">
        <v>10</v>
      </c>
      <c r="E143" s="9">
        <v>9</v>
      </c>
      <c r="F143" s="54" t="s">
        <v>356</v>
      </c>
      <c r="G143" s="8">
        <v>1652</v>
      </c>
      <c r="H143" s="9">
        <v>3417</v>
      </c>
      <c r="I143" s="9">
        <v>1583</v>
      </c>
      <c r="J143" s="9">
        <v>1834</v>
      </c>
      <c r="K143" s="27"/>
      <c r="L143" s="22"/>
      <c r="M143" s="7"/>
      <c r="N143" s="7"/>
      <c r="O143" s="7"/>
      <c r="P143" s="7"/>
      <c r="Q143" s="7"/>
    </row>
    <row r="144" spans="1:22" ht="14.4" customHeight="1" x14ac:dyDescent="0.2">
      <c r="A144" s="33" t="s">
        <v>477</v>
      </c>
      <c r="B144" s="8">
        <v>5</v>
      </c>
      <c r="C144" s="9">
        <v>12</v>
      </c>
      <c r="D144" s="9">
        <v>7</v>
      </c>
      <c r="E144" s="9">
        <v>5</v>
      </c>
      <c r="F144" s="54" t="s">
        <v>363</v>
      </c>
      <c r="G144" s="8">
        <v>685</v>
      </c>
      <c r="H144" s="9">
        <v>1631</v>
      </c>
      <c r="I144" s="9">
        <v>816</v>
      </c>
      <c r="J144" s="9">
        <v>815</v>
      </c>
      <c r="K144" s="27"/>
      <c r="L144" s="22"/>
      <c r="M144" s="7"/>
      <c r="N144" s="7"/>
      <c r="O144" s="7"/>
      <c r="P144" s="7"/>
      <c r="Q144" s="7"/>
    </row>
    <row r="145" spans="1:17" ht="14.4" customHeight="1" x14ac:dyDescent="0.2">
      <c r="A145" s="33"/>
      <c r="B145" s="8"/>
      <c r="C145" s="9"/>
      <c r="D145" s="9"/>
      <c r="E145" s="9"/>
      <c r="F145" s="54" t="s">
        <v>353</v>
      </c>
      <c r="G145" s="8">
        <v>2110</v>
      </c>
      <c r="H145" s="9">
        <v>4667</v>
      </c>
      <c r="I145" s="9">
        <v>2213</v>
      </c>
      <c r="J145" s="9">
        <v>2454</v>
      </c>
      <c r="K145" s="27"/>
      <c r="L145" s="22"/>
      <c r="M145" s="7"/>
      <c r="N145" s="7"/>
      <c r="O145" s="7"/>
      <c r="P145" s="7"/>
      <c r="Q145" s="7"/>
    </row>
    <row r="146" spans="1:17" ht="14.4" customHeight="1" x14ac:dyDescent="0.2">
      <c r="A146" s="31" t="s">
        <v>286</v>
      </c>
      <c r="B146" s="78">
        <v>2716</v>
      </c>
      <c r="C146" s="79">
        <v>6191</v>
      </c>
      <c r="D146" s="79">
        <v>2970</v>
      </c>
      <c r="E146" s="79">
        <v>3221</v>
      </c>
      <c r="F146" s="34" t="s">
        <v>367</v>
      </c>
      <c r="G146" s="8">
        <v>16</v>
      </c>
      <c r="H146" s="9">
        <v>26</v>
      </c>
      <c r="I146" s="9">
        <v>15</v>
      </c>
      <c r="J146" s="9">
        <v>11</v>
      </c>
      <c r="K146" s="27"/>
      <c r="L146" s="22"/>
      <c r="M146" s="7"/>
      <c r="N146" s="7"/>
      <c r="O146" s="7"/>
      <c r="P146" s="7"/>
      <c r="Q146" s="7"/>
    </row>
    <row r="147" spans="1:17" ht="14.4" customHeight="1" x14ac:dyDescent="0.2">
      <c r="A147" s="41" t="s">
        <v>288</v>
      </c>
      <c r="B147" s="8">
        <v>489</v>
      </c>
      <c r="C147" s="9">
        <v>1124</v>
      </c>
      <c r="D147" s="9">
        <v>543</v>
      </c>
      <c r="E147" s="9">
        <v>581</v>
      </c>
      <c r="F147" s="54" t="s">
        <v>357</v>
      </c>
      <c r="G147" s="8">
        <v>1242</v>
      </c>
      <c r="H147" s="9">
        <v>2769</v>
      </c>
      <c r="I147" s="9">
        <v>1326</v>
      </c>
      <c r="J147" s="9">
        <v>1443</v>
      </c>
      <c r="K147" s="27"/>
      <c r="L147" s="22"/>
    </row>
    <row r="148" spans="1:17" ht="14.4" customHeight="1" x14ac:dyDescent="0.2">
      <c r="A148" s="41" t="s">
        <v>290</v>
      </c>
      <c r="B148" s="8">
        <v>142</v>
      </c>
      <c r="C148" s="9">
        <v>358</v>
      </c>
      <c r="D148" s="9">
        <v>177</v>
      </c>
      <c r="E148" s="9">
        <v>181</v>
      </c>
      <c r="F148" s="54"/>
      <c r="G148" s="95"/>
      <c r="H148" s="96"/>
      <c r="I148" s="96"/>
      <c r="J148" s="96"/>
      <c r="K148" s="22"/>
      <c r="L148" s="22"/>
    </row>
    <row r="149" spans="1:17" ht="14.4" customHeight="1" x14ac:dyDescent="0.2">
      <c r="A149" s="41" t="s">
        <v>291</v>
      </c>
      <c r="B149" s="8">
        <v>461</v>
      </c>
      <c r="C149" s="9">
        <v>1091</v>
      </c>
      <c r="D149" s="9">
        <v>505</v>
      </c>
      <c r="E149" s="9">
        <v>586</v>
      </c>
      <c r="F149" s="55" t="s">
        <v>468</v>
      </c>
      <c r="G149" s="78">
        <v>4625</v>
      </c>
      <c r="H149" s="79">
        <v>10000</v>
      </c>
      <c r="I149" s="79">
        <v>5030</v>
      </c>
      <c r="J149" s="79">
        <v>4970</v>
      </c>
      <c r="K149" s="27"/>
      <c r="L149" s="22"/>
    </row>
    <row r="150" spans="1:17" ht="14.4" customHeight="1" x14ac:dyDescent="0.2">
      <c r="A150" s="33" t="s">
        <v>447</v>
      </c>
      <c r="B150" s="8">
        <v>178</v>
      </c>
      <c r="C150" s="9">
        <v>324</v>
      </c>
      <c r="D150" s="9">
        <v>138</v>
      </c>
      <c r="E150" s="9">
        <v>186</v>
      </c>
      <c r="F150" s="57" t="s">
        <v>375</v>
      </c>
      <c r="G150" s="8">
        <v>297</v>
      </c>
      <c r="H150" s="9">
        <v>715</v>
      </c>
      <c r="I150" s="9">
        <v>345</v>
      </c>
      <c r="J150" s="9">
        <v>370</v>
      </c>
      <c r="L150" s="22"/>
    </row>
    <row r="151" spans="1:17" ht="14.4" customHeight="1" x14ac:dyDescent="0.2">
      <c r="A151" s="30"/>
      <c r="B151" s="91"/>
      <c r="C151" s="91"/>
      <c r="D151" s="91"/>
      <c r="E151" s="91"/>
      <c r="F151" s="57" t="s">
        <v>371</v>
      </c>
      <c r="G151" s="8">
        <v>1865</v>
      </c>
      <c r="H151" s="9">
        <v>3979</v>
      </c>
      <c r="I151" s="9">
        <v>2028</v>
      </c>
      <c r="J151" s="9">
        <v>1951</v>
      </c>
      <c r="K151" s="27"/>
      <c r="L151" s="22"/>
    </row>
    <row r="152" spans="1:17" ht="14.4" customHeight="1" x14ac:dyDescent="0.2">
      <c r="A152" s="33" t="s">
        <v>294</v>
      </c>
      <c r="B152" s="8">
        <v>1446</v>
      </c>
      <c r="C152" s="9">
        <v>3294</v>
      </c>
      <c r="D152" s="9">
        <v>1607</v>
      </c>
      <c r="E152" s="9">
        <v>1687</v>
      </c>
      <c r="F152" s="57" t="s">
        <v>373</v>
      </c>
      <c r="G152" s="8">
        <v>351</v>
      </c>
      <c r="H152" s="9">
        <v>877</v>
      </c>
      <c r="I152" s="9">
        <v>430</v>
      </c>
      <c r="J152" s="9">
        <v>447</v>
      </c>
      <c r="K152" s="27"/>
      <c r="L152" s="22"/>
    </row>
    <row r="153" spans="1:17" ht="14.4" customHeight="1" x14ac:dyDescent="0.2">
      <c r="B153" s="8"/>
      <c r="C153" s="9"/>
      <c r="D153" s="9"/>
      <c r="E153" s="9"/>
      <c r="F153" s="57" t="s">
        <v>372</v>
      </c>
      <c r="G153" s="8">
        <v>1137</v>
      </c>
      <c r="H153" s="9">
        <v>2242</v>
      </c>
      <c r="I153" s="9">
        <v>1184</v>
      </c>
      <c r="J153" s="9">
        <v>1058</v>
      </c>
      <c r="K153" s="27"/>
      <c r="L153" s="22"/>
    </row>
    <row r="154" spans="1:17" ht="14.4" customHeight="1" x14ac:dyDescent="0.2">
      <c r="A154" s="31" t="s">
        <v>299</v>
      </c>
      <c r="B154" s="78">
        <v>13049</v>
      </c>
      <c r="C154" s="79">
        <v>30761</v>
      </c>
      <c r="D154" s="79">
        <v>14895</v>
      </c>
      <c r="E154" s="79">
        <v>15866</v>
      </c>
      <c r="F154" s="64"/>
      <c r="G154" s="68"/>
      <c r="H154" s="10"/>
      <c r="I154" s="10"/>
      <c r="J154" s="10"/>
      <c r="K154" s="27"/>
      <c r="L154" s="22"/>
    </row>
    <row r="155" spans="1:17" ht="14.4" customHeight="1" x14ac:dyDescent="0.2">
      <c r="A155" s="33" t="s">
        <v>303</v>
      </c>
      <c r="B155" s="8">
        <v>49</v>
      </c>
      <c r="C155" s="9">
        <v>110</v>
      </c>
      <c r="D155" s="9">
        <v>49</v>
      </c>
      <c r="E155" s="9">
        <v>61</v>
      </c>
      <c r="F155" s="64" t="s">
        <v>374</v>
      </c>
      <c r="G155" s="8">
        <v>489</v>
      </c>
      <c r="H155" s="9">
        <v>1066</v>
      </c>
      <c r="I155" s="9">
        <v>516</v>
      </c>
      <c r="J155" s="9">
        <v>550</v>
      </c>
      <c r="K155" s="27"/>
      <c r="L155" s="22"/>
    </row>
    <row r="156" spans="1:17" ht="14.4" customHeight="1" x14ac:dyDescent="0.2">
      <c r="A156" s="33" t="s">
        <v>307</v>
      </c>
      <c r="B156" s="8">
        <v>212</v>
      </c>
      <c r="C156" s="9">
        <v>512</v>
      </c>
      <c r="D156" s="9">
        <v>248</v>
      </c>
      <c r="E156" s="9">
        <v>264</v>
      </c>
      <c r="F156" s="64" t="s">
        <v>376</v>
      </c>
      <c r="G156" s="8">
        <v>486</v>
      </c>
      <c r="H156" s="9">
        <v>1121</v>
      </c>
      <c r="I156" s="9">
        <v>527</v>
      </c>
      <c r="J156" s="9">
        <v>594</v>
      </c>
      <c r="K156" s="27"/>
    </row>
    <row r="157" spans="1:17" ht="14.4" customHeight="1" x14ac:dyDescent="0.2">
      <c r="A157" s="33" t="s">
        <v>310</v>
      </c>
      <c r="B157" s="8">
        <v>866</v>
      </c>
      <c r="C157" s="9">
        <v>2128</v>
      </c>
      <c r="D157" s="9">
        <v>1024</v>
      </c>
      <c r="E157" s="9">
        <v>1104</v>
      </c>
      <c r="F157" s="54"/>
      <c r="G157" s="8"/>
      <c r="H157" s="9"/>
      <c r="I157" s="9"/>
      <c r="J157" s="9"/>
      <c r="K157" s="27"/>
    </row>
    <row r="158" spans="1:17" ht="14.4" customHeight="1" x14ac:dyDescent="0.2">
      <c r="A158" s="33" t="s">
        <v>312</v>
      </c>
      <c r="B158" s="8">
        <v>277</v>
      </c>
      <c r="C158" s="9">
        <v>639</v>
      </c>
      <c r="D158" s="9">
        <v>299</v>
      </c>
      <c r="E158" s="9">
        <v>340</v>
      </c>
      <c r="F158" s="55" t="s">
        <v>448</v>
      </c>
      <c r="G158" s="78">
        <v>19790</v>
      </c>
      <c r="H158" s="79">
        <v>46011</v>
      </c>
      <c r="I158" s="79">
        <v>22470</v>
      </c>
      <c r="J158" s="79">
        <v>23541</v>
      </c>
      <c r="K158" s="27"/>
    </row>
    <row r="159" spans="1:17" ht="14.4" customHeight="1" x14ac:dyDescent="0.2">
      <c r="A159" s="41"/>
      <c r="B159" s="68"/>
      <c r="C159" s="10"/>
      <c r="D159" s="10"/>
      <c r="E159" s="10"/>
      <c r="F159" s="54" t="s">
        <v>449</v>
      </c>
      <c r="G159" s="8" t="s">
        <v>7</v>
      </c>
      <c r="H159" s="9" t="s">
        <v>7</v>
      </c>
      <c r="I159" s="9" t="s">
        <v>7</v>
      </c>
      <c r="J159" s="9" t="s">
        <v>7</v>
      </c>
      <c r="K159" s="27"/>
    </row>
    <row r="160" spans="1:17" ht="14.4" customHeight="1" x14ac:dyDescent="0.2">
      <c r="A160" s="41" t="s">
        <v>314</v>
      </c>
      <c r="B160" s="8">
        <v>1045</v>
      </c>
      <c r="C160" s="9">
        <v>2696</v>
      </c>
      <c r="D160" s="9">
        <v>1358</v>
      </c>
      <c r="E160" s="9">
        <v>1338</v>
      </c>
      <c r="F160" s="54" t="s">
        <v>450</v>
      </c>
      <c r="G160" s="8">
        <v>1125</v>
      </c>
      <c r="H160" s="9">
        <v>2623</v>
      </c>
      <c r="I160" s="9">
        <v>1289</v>
      </c>
      <c r="J160" s="9">
        <v>1334</v>
      </c>
      <c r="K160" s="27"/>
    </row>
    <row r="161" spans="1:21" ht="14.4" customHeight="1" x14ac:dyDescent="0.2">
      <c r="A161" s="41" t="s">
        <v>316</v>
      </c>
      <c r="B161" s="8">
        <v>955</v>
      </c>
      <c r="C161" s="9">
        <v>2252</v>
      </c>
      <c r="D161" s="9">
        <v>1084</v>
      </c>
      <c r="E161" s="9">
        <v>1168</v>
      </c>
      <c r="F161" s="54" t="s">
        <v>451</v>
      </c>
      <c r="G161" s="8">
        <v>505</v>
      </c>
      <c r="H161" s="9">
        <v>1164</v>
      </c>
      <c r="I161" s="9">
        <v>588</v>
      </c>
      <c r="J161" s="9">
        <v>576</v>
      </c>
      <c r="K161" s="27"/>
    </row>
    <row r="162" spans="1:21" ht="14.4" customHeight="1" x14ac:dyDescent="0.2">
      <c r="A162" s="41" t="s">
        <v>320</v>
      </c>
      <c r="B162" s="8">
        <v>344</v>
      </c>
      <c r="C162" s="9">
        <v>808</v>
      </c>
      <c r="D162" s="9">
        <v>387</v>
      </c>
      <c r="E162" s="9">
        <v>421</v>
      </c>
      <c r="F162" s="54" t="s">
        <v>381</v>
      </c>
      <c r="G162" s="8">
        <v>1735</v>
      </c>
      <c r="H162" s="9">
        <v>4000</v>
      </c>
      <c r="I162" s="9">
        <v>1948</v>
      </c>
      <c r="J162" s="9">
        <v>2052</v>
      </c>
      <c r="K162" s="27"/>
      <c r="R162" s="7"/>
      <c r="S162" s="7"/>
      <c r="T162" s="7"/>
      <c r="U162" s="7"/>
    </row>
    <row r="163" spans="1:21" ht="14.4" customHeight="1" x14ac:dyDescent="0.2">
      <c r="A163" s="33" t="s">
        <v>324</v>
      </c>
      <c r="B163" s="8">
        <v>129</v>
      </c>
      <c r="C163" s="9">
        <v>275</v>
      </c>
      <c r="D163" s="9">
        <v>135</v>
      </c>
      <c r="E163" s="9">
        <v>140</v>
      </c>
      <c r="F163" s="54"/>
      <c r="G163" s="68"/>
      <c r="H163" s="91"/>
      <c r="I163" s="91"/>
      <c r="J163" s="91"/>
      <c r="K163" s="27"/>
      <c r="R163" s="7"/>
      <c r="S163" s="7"/>
      <c r="T163" s="7"/>
      <c r="U163" s="7"/>
    </row>
    <row r="164" spans="1:21" ht="14.4" customHeight="1" x14ac:dyDescent="0.2">
      <c r="A164" s="33" t="s">
        <v>326</v>
      </c>
      <c r="B164" s="8">
        <v>1566</v>
      </c>
      <c r="C164" s="9">
        <v>3548</v>
      </c>
      <c r="D164" s="9">
        <v>1715</v>
      </c>
      <c r="E164" s="9">
        <v>1833</v>
      </c>
      <c r="F164" s="54" t="s">
        <v>379</v>
      </c>
      <c r="G164" s="95">
        <v>2960</v>
      </c>
      <c r="H164" s="96">
        <v>6542</v>
      </c>
      <c r="I164" s="96">
        <v>3184</v>
      </c>
      <c r="J164" s="96">
        <v>3358</v>
      </c>
      <c r="K164" s="27"/>
    </row>
    <row r="165" spans="1:21" ht="14.4" customHeight="1" x14ac:dyDescent="0.2">
      <c r="A165" s="33"/>
      <c r="B165" s="68"/>
      <c r="C165" s="10"/>
      <c r="D165" s="10"/>
      <c r="E165" s="10"/>
      <c r="F165" s="54" t="s">
        <v>453</v>
      </c>
      <c r="G165" s="8">
        <v>917</v>
      </c>
      <c r="H165" s="9">
        <v>2293</v>
      </c>
      <c r="I165" s="9">
        <v>1133</v>
      </c>
      <c r="J165" s="9">
        <v>1160</v>
      </c>
      <c r="K165" s="27"/>
    </row>
    <row r="166" spans="1:21" ht="14.4" customHeight="1" x14ac:dyDescent="0.2">
      <c r="A166" s="33" t="s">
        <v>329</v>
      </c>
      <c r="B166" s="8">
        <v>698</v>
      </c>
      <c r="C166" s="9">
        <v>1722</v>
      </c>
      <c r="D166" s="9">
        <v>815</v>
      </c>
      <c r="E166" s="9">
        <v>907</v>
      </c>
      <c r="F166" s="54" t="s">
        <v>389</v>
      </c>
      <c r="G166" s="8">
        <v>967</v>
      </c>
      <c r="H166" s="9">
        <v>2121</v>
      </c>
      <c r="I166" s="9">
        <v>1047</v>
      </c>
      <c r="J166" s="9">
        <v>1074</v>
      </c>
      <c r="K166" s="27"/>
    </row>
    <row r="167" spans="1:21" ht="14.4" customHeight="1" x14ac:dyDescent="0.2">
      <c r="A167" s="33" t="s">
        <v>331</v>
      </c>
      <c r="B167" s="8">
        <v>153</v>
      </c>
      <c r="C167" s="9">
        <v>367</v>
      </c>
      <c r="D167" s="9">
        <v>167</v>
      </c>
      <c r="E167" s="9">
        <v>200</v>
      </c>
      <c r="F167" s="54" t="s">
        <v>386</v>
      </c>
      <c r="G167" s="8">
        <v>288</v>
      </c>
      <c r="H167" s="9">
        <v>534</v>
      </c>
      <c r="I167" s="9">
        <v>269</v>
      </c>
      <c r="J167" s="9">
        <v>265</v>
      </c>
      <c r="K167" s="27"/>
    </row>
    <row r="168" spans="1:21" ht="14.4" customHeight="1" x14ac:dyDescent="0.2">
      <c r="A168" s="41" t="s">
        <v>335</v>
      </c>
      <c r="B168" s="8">
        <v>254</v>
      </c>
      <c r="C168" s="9">
        <v>540</v>
      </c>
      <c r="D168" s="9">
        <v>268</v>
      </c>
      <c r="E168" s="9">
        <v>272</v>
      </c>
      <c r="F168" s="54" t="s">
        <v>454</v>
      </c>
      <c r="G168" s="8">
        <v>398</v>
      </c>
      <c r="H168" s="9">
        <v>935</v>
      </c>
      <c r="I168" s="9">
        <v>445</v>
      </c>
      <c r="J168" s="9">
        <v>490</v>
      </c>
      <c r="K168" s="27"/>
    </row>
    <row r="169" spans="1:21" ht="14.4" customHeight="1" x14ac:dyDescent="0.2">
      <c r="A169" s="41" t="s">
        <v>338</v>
      </c>
      <c r="B169" s="8">
        <v>121</v>
      </c>
      <c r="C169" s="9">
        <v>289</v>
      </c>
      <c r="D169" s="9">
        <v>131</v>
      </c>
      <c r="E169" s="9">
        <v>158</v>
      </c>
      <c r="F169" s="54"/>
      <c r="G169" s="68"/>
      <c r="H169" s="91"/>
      <c r="I169" s="91"/>
      <c r="J169" s="91"/>
      <c r="K169" s="27"/>
    </row>
    <row r="170" spans="1:21" ht="14.4" customHeight="1" x14ac:dyDescent="0.2">
      <c r="A170" s="33" t="s">
        <v>341</v>
      </c>
      <c r="B170" s="8">
        <v>305</v>
      </c>
      <c r="C170" s="9">
        <v>699</v>
      </c>
      <c r="D170" s="9">
        <v>332</v>
      </c>
      <c r="E170" s="9">
        <v>367</v>
      </c>
      <c r="F170" s="54" t="s">
        <v>388</v>
      </c>
      <c r="G170" s="8">
        <v>881</v>
      </c>
      <c r="H170" s="9">
        <v>1851</v>
      </c>
      <c r="I170" s="9">
        <v>883</v>
      </c>
      <c r="J170" s="9">
        <v>968</v>
      </c>
      <c r="K170" s="27"/>
    </row>
    <row r="171" spans="1:21" ht="14.4" customHeight="1" x14ac:dyDescent="0.2">
      <c r="B171" s="68"/>
      <c r="C171" s="91"/>
      <c r="D171" s="91"/>
      <c r="E171" s="91"/>
      <c r="F171" s="54" t="s">
        <v>455</v>
      </c>
      <c r="G171" s="95">
        <v>872</v>
      </c>
      <c r="H171" s="96">
        <v>2288</v>
      </c>
      <c r="I171" s="96">
        <v>1106</v>
      </c>
      <c r="J171" s="96">
        <v>1182</v>
      </c>
      <c r="K171" s="27"/>
    </row>
    <row r="172" spans="1:21" ht="14.4" customHeight="1" x14ac:dyDescent="0.2">
      <c r="A172" s="41" t="s">
        <v>345</v>
      </c>
      <c r="B172" s="8">
        <v>1313</v>
      </c>
      <c r="C172" s="9">
        <v>3168</v>
      </c>
      <c r="D172" s="9">
        <v>1544</v>
      </c>
      <c r="E172" s="9">
        <v>1624</v>
      </c>
      <c r="F172" s="54" t="s">
        <v>378</v>
      </c>
      <c r="G172" s="8">
        <v>1318</v>
      </c>
      <c r="H172" s="9">
        <v>3161</v>
      </c>
      <c r="I172" s="9">
        <v>1545</v>
      </c>
      <c r="J172" s="9">
        <v>1616</v>
      </c>
      <c r="K172" s="27"/>
    </row>
    <row r="173" spans="1:21" ht="14.4" customHeight="1" x14ac:dyDescent="0.2">
      <c r="A173" s="41" t="s">
        <v>349</v>
      </c>
      <c r="B173" s="8">
        <v>3529</v>
      </c>
      <c r="C173" s="9">
        <v>8344</v>
      </c>
      <c r="D173" s="9">
        <v>4042</v>
      </c>
      <c r="E173" s="9">
        <v>4302</v>
      </c>
      <c r="F173" s="54" t="s">
        <v>383</v>
      </c>
      <c r="G173" s="8">
        <v>908</v>
      </c>
      <c r="H173" s="9">
        <v>1941</v>
      </c>
      <c r="I173" s="9">
        <v>966</v>
      </c>
      <c r="J173" s="9">
        <v>975</v>
      </c>
      <c r="K173" s="27"/>
    </row>
    <row r="174" spans="1:21" ht="14.4" customHeight="1" x14ac:dyDescent="0.2">
      <c r="A174" s="41" t="s">
        <v>351</v>
      </c>
      <c r="B174" s="8">
        <v>342</v>
      </c>
      <c r="C174" s="9">
        <v>728</v>
      </c>
      <c r="D174" s="9">
        <v>359</v>
      </c>
      <c r="E174" s="9">
        <v>369</v>
      </c>
      <c r="F174" s="54" t="s">
        <v>456</v>
      </c>
      <c r="G174" s="8">
        <v>347</v>
      </c>
      <c r="H174" s="9">
        <v>911</v>
      </c>
      <c r="I174" s="9">
        <v>442</v>
      </c>
      <c r="J174" s="9">
        <v>469</v>
      </c>
      <c r="K174" s="27"/>
    </row>
    <row r="175" spans="1:21" ht="14.4" customHeight="1" x14ac:dyDescent="0.2">
      <c r="A175" s="41" t="s">
        <v>400</v>
      </c>
      <c r="B175" s="8">
        <v>891</v>
      </c>
      <c r="C175" s="9">
        <v>1936</v>
      </c>
      <c r="D175" s="9">
        <v>938</v>
      </c>
      <c r="E175" s="9">
        <v>998</v>
      </c>
      <c r="F175" s="54"/>
      <c r="G175" s="68"/>
      <c r="H175" s="91"/>
      <c r="I175" s="91"/>
      <c r="J175" s="91"/>
      <c r="K175" s="27"/>
    </row>
    <row r="176" spans="1:21" ht="14.4" customHeight="1" x14ac:dyDescent="0.2">
      <c r="B176" s="68"/>
      <c r="C176" s="91"/>
      <c r="D176" s="91"/>
      <c r="E176" s="91"/>
      <c r="F176" s="54" t="s">
        <v>382</v>
      </c>
      <c r="G176" s="8">
        <v>579</v>
      </c>
      <c r="H176" s="9">
        <v>1257</v>
      </c>
      <c r="I176" s="9">
        <v>576</v>
      </c>
      <c r="J176" s="9">
        <v>681</v>
      </c>
      <c r="K176" s="27"/>
    </row>
    <row r="177" spans="1:11" ht="14.4" customHeight="1" x14ac:dyDescent="0.2">
      <c r="A177" s="31" t="s">
        <v>355</v>
      </c>
      <c r="B177" s="78">
        <v>5387</v>
      </c>
      <c r="C177" s="79">
        <v>12037</v>
      </c>
      <c r="D177" s="79">
        <v>5842</v>
      </c>
      <c r="E177" s="79">
        <v>6195</v>
      </c>
      <c r="F177" s="54" t="s">
        <v>385</v>
      </c>
      <c r="G177" s="8">
        <v>676</v>
      </c>
      <c r="H177" s="9">
        <v>1626</v>
      </c>
      <c r="I177" s="9">
        <v>794</v>
      </c>
      <c r="J177" s="9">
        <v>832</v>
      </c>
      <c r="K177" s="27"/>
    </row>
    <row r="178" spans="1:11" ht="14.4" customHeight="1" x14ac:dyDescent="0.2">
      <c r="A178" s="33" t="s">
        <v>358</v>
      </c>
      <c r="B178" s="8">
        <v>320</v>
      </c>
      <c r="C178" s="9">
        <v>738</v>
      </c>
      <c r="D178" s="9">
        <v>364</v>
      </c>
      <c r="E178" s="9">
        <v>374</v>
      </c>
      <c r="F178" s="54" t="s">
        <v>380</v>
      </c>
      <c r="G178" s="95">
        <v>63</v>
      </c>
      <c r="H178" s="96">
        <v>141</v>
      </c>
      <c r="I178" s="96">
        <v>64</v>
      </c>
      <c r="J178" s="96">
        <v>77</v>
      </c>
      <c r="K178" s="27"/>
    </row>
    <row r="179" spans="1:11" ht="14.4" customHeight="1" x14ac:dyDescent="0.2">
      <c r="A179" s="33" t="s">
        <v>359</v>
      </c>
      <c r="B179" s="8">
        <v>425</v>
      </c>
      <c r="C179" s="9">
        <v>950</v>
      </c>
      <c r="D179" s="9">
        <v>461</v>
      </c>
      <c r="E179" s="9">
        <v>489</v>
      </c>
      <c r="F179" s="54" t="s">
        <v>384</v>
      </c>
      <c r="G179" s="8">
        <v>2932</v>
      </c>
      <c r="H179" s="9">
        <v>7008</v>
      </c>
      <c r="I179" s="9">
        <v>3436</v>
      </c>
      <c r="J179" s="9">
        <v>3572</v>
      </c>
      <c r="K179" s="27"/>
    </row>
    <row r="180" spans="1:11" ht="14.4" customHeight="1" x14ac:dyDescent="0.2">
      <c r="A180" s="33" t="s">
        <v>361</v>
      </c>
      <c r="B180" s="8">
        <v>999</v>
      </c>
      <c r="C180" s="9">
        <v>2336</v>
      </c>
      <c r="D180" s="9">
        <v>1154</v>
      </c>
      <c r="E180" s="9">
        <v>1182</v>
      </c>
      <c r="F180" s="54" t="s">
        <v>387</v>
      </c>
      <c r="G180" s="8">
        <v>230</v>
      </c>
      <c r="H180" s="9">
        <v>567</v>
      </c>
      <c r="I180" s="9">
        <v>260</v>
      </c>
      <c r="J180" s="9">
        <v>307</v>
      </c>
      <c r="K180" s="27"/>
    </row>
    <row r="181" spans="1:11" ht="14.4" customHeight="1" x14ac:dyDescent="0.2">
      <c r="A181" s="33" t="s">
        <v>364</v>
      </c>
      <c r="B181" s="8">
        <v>131</v>
      </c>
      <c r="C181" s="9">
        <v>246</v>
      </c>
      <c r="D181" s="9">
        <v>127</v>
      </c>
      <c r="E181" s="9">
        <v>119</v>
      </c>
      <c r="F181" s="54"/>
      <c r="G181" s="68"/>
      <c r="H181" s="91"/>
      <c r="I181" s="91"/>
      <c r="J181" s="91"/>
      <c r="K181" s="27"/>
    </row>
    <row r="182" spans="1:11" ht="14.4" customHeight="1" x14ac:dyDescent="0.2">
      <c r="B182" s="68"/>
      <c r="C182" s="91"/>
      <c r="D182" s="91"/>
      <c r="E182" s="91"/>
      <c r="F182" s="54" t="s">
        <v>457</v>
      </c>
      <c r="G182" s="8">
        <v>1611</v>
      </c>
      <c r="H182" s="9">
        <v>3893</v>
      </c>
      <c r="I182" s="9">
        <v>1930</v>
      </c>
      <c r="J182" s="9">
        <v>1963</v>
      </c>
      <c r="K182" s="27"/>
    </row>
    <row r="183" spans="1:11" ht="14.4" customHeight="1" x14ac:dyDescent="0.2">
      <c r="A183" s="33" t="s">
        <v>366</v>
      </c>
      <c r="B183" s="8">
        <v>899</v>
      </c>
      <c r="C183" s="9">
        <v>2024</v>
      </c>
      <c r="D183" s="9">
        <v>967</v>
      </c>
      <c r="E183" s="9">
        <v>1057</v>
      </c>
      <c r="F183" s="54" t="s">
        <v>458</v>
      </c>
      <c r="G183" s="8">
        <v>61</v>
      </c>
      <c r="H183" s="9">
        <v>157</v>
      </c>
      <c r="I183" s="9">
        <v>75</v>
      </c>
      <c r="J183" s="9">
        <v>82</v>
      </c>
      <c r="K183" s="27"/>
    </row>
    <row r="184" spans="1:11" ht="14.4" customHeight="1" x14ac:dyDescent="0.2">
      <c r="A184" s="41" t="s">
        <v>403</v>
      </c>
      <c r="B184" s="8">
        <v>90</v>
      </c>
      <c r="C184" s="9">
        <v>230</v>
      </c>
      <c r="D184" s="9">
        <v>118</v>
      </c>
      <c r="E184" s="9">
        <v>112</v>
      </c>
      <c r="F184" s="54" t="s">
        <v>459</v>
      </c>
      <c r="G184" s="8">
        <v>417</v>
      </c>
      <c r="H184" s="9">
        <v>998</v>
      </c>
      <c r="I184" s="9">
        <v>490</v>
      </c>
      <c r="J184" s="9">
        <v>508</v>
      </c>
      <c r="K184" s="27"/>
    </row>
    <row r="185" spans="1:11" ht="14.4" customHeight="1" x14ac:dyDescent="0.2">
      <c r="A185" s="41" t="s">
        <v>404</v>
      </c>
      <c r="B185" s="8">
        <v>101</v>
      </c>
      <c r="C185" s="9">
        <v>264</v>
      </c>
      <c r="D185" s="9">
        <v>121</v>
      </c>
      <c r="E185" s="9">
        <v>143</v>
      </c>
      <c r="F185" s="37"/>
      <c r="G185" s="68"/>
      <c r="H185" s="91"/>
      <c r="I185" s="91"/>
      <c r="J185" s="91"/>
      <c r="K185" s="27"/>
    </row>
    <row r="186" spans="1:11" ht="14.4" customHeight="1" x14ac:dyDescent="0.2">
      <c r="A186" s="41" t="s">
        <v>406</v>
      </c>
      <c r="B186" s="8">
        <v>69</v>
      </c>
      <c r="C186" s="9">
        <v>181</v>
      </c>
      <c r="D186" s="9">
        <v>77</v>
      </c>
      <c r="E186" s="9">
        <v>104</v>
      </c>
      <c r="F186" s="37"/>
      <c r="G186" s="37"/>
      <c r="K186" s="27"/>
    </row>
    <row r="187" spans="1:11" ht="14.4" customHeight="1" thickBot="1" x14ac:dyDescent="0.25">
      <c r="A187" s="50" t="s">
        <v>368</v>
      </c>
      <c r="B187" s="76">
        <v>333</v>
      </c>
      <c r="C187" s="77">
        <v>744</v>
      </c>
      <c r="D187" s="77">
        <v>377</v>
      </c>
      <c r="E187" s="77">
        <v>367</v>
      </c>
      <c r="F187" s="67"/>
      <c r="G187" s="67"/>
      <c r="H187" s="2"/>
      <c r="I187" s="2"/>
      <c r="J187" s="2"/>
      <c r="K187" s="27"/>
    </row>
    <row r="188" spans="1:11" ht="12" customHeight="1" x14ac:dyDescent="0.2">
      <c r="A188" s="7" t="s">
        <v>483</v>
      </c>
      <c r="B188" s="59"/>
      <c r="C188" s="22"/>
      <c r="D188" s="22"/>
      <c r="E188" s="22"/>
      <c r="F188" s="7"/>
      <c r="K188" s="27"/>
    </row>
    <row r="189" spans="1:11" ht="12" customHeight="1" x14ac:dyDescent="0.2">
      <c r="A189" s="7"/>
      <c r="B189" s="7"/>
      <c r="C189" s="7"/>
      <c r="D189" s="7"/>
      <c r="E189" s="7"/>
      <c r="K189" s="27"/>
    </row>
    <row r="190" spans="1:11" x14ac:dyDescent="0.2">
      <c r="A190" s="33"/>
      <c r="B190" s="22"/>
      <c r="C190" s="22"/>
      <c r="D190" s="22"/>
      <c r="E190" s="22"/>
      <c r="F190" s="32"/>
      <c r="G190" s="22"/>
      <c r="H190" s="22"/>
      <c r="I190" s="7"/>
      <c r="J190" s="7"/>
    </row>
    <row r="191" spans="1:11" x14ac:dyDescent="0.2">
      <c r="A191" s="33"/>
      <c r="B191" s="22"/>
      <c r="C191" s="22"/>
      <c r="D191" s="22"/>
      <c r="E191" s="22"/>
      <c r="F191" s="33"/>
      <c r="G191" s="22"/>
      <c r="H191" s="22"/>
      <c r="I191" s="7"/>
      <c r="J191" s="7"/>
    </row>
    <row r="192" spans="1:11" x14ac:dyDescent="0.2">
      <c r="A192" s="33"/>
      <c r="B192" s="22"/>
      <c r="C192" s="22"/>
      <c r="D192" s="22"/>
      <c r="E192" s="22"/>
      <c r="F192" s="7"/>
      <c r="G192" s="7"/>
      <c r="H192" s="7"/>
      <c r="I192" s="7"/>
      <c r="J192" s="7"/>
    </row>
    <row r="193" spans="1:10" x14ac:dyDescent="0.2">
      <c r="A193" s="33"/>
      <c r="B193" s="22"/>
      <c r="C193" s="22"/>
      <c r="D193" s="22"/>
      <c r="E193" s="22"/>
      <c r="F193" s="7"/>
      <c r="G193" s="7"/>
      <c r="H193" s="7"/>
      <c r="I193" s="7"/>
      <c r="J193" s="7"/>
    </row>
    <row r="194" spans="1:10" x14ac:dyDescent="0.2">
      <c r="A194" s="7"/>
      <c r="B194" s="7"/>
      <c r="C194" s="7"/>
      <c r="D194" s="7"/>
      <c r="E194" s="7"/>
      <c r="F194" s="7"/>
      <c r="G194" s="7"/>
      <c r="H194" s="7"/>
      <c r="I194" s="7"/>
      <c r="J194" s="7"/>
    </row>
  </sheetData>
  <mergeCells count="30">
    <mergeCell ref="G129:G130"/>
    <mergeCell ref="H129:J129"/>
    <mergeCell ref="O3:Q3"/>
    <mergeCell ref="O66:Q66"/>
    <mergeCell ref="A3:A4"/>
    <mergeCell ref="B3:B4"/>
    <mergeCell ref="C3:E3"/>
    <mergeCell ref="F3:F4"/>
    <mergeCell ref="A129:A130"/>
    <mergeCell ref="B129:B130"/>
    <mergeCell ref="C129:E129"/>
    <mergeCell ref="F129:F130"/>
    <mergeCell ref="A66:A67"/>
    <mergeCell ref="B66:B67"/>
    <mergeCell ref="C66:E66"/>
    <mergeCell ref="F66:F67"/>
    <mergeCell ref="G3:G4"/>
    <mergeCell ref="H3:J3"/>
    <mergeCell ref="M3:M4"/>
    <mergeCell ref="N3:N4"/>
    <mergeCell ref="G66:G67"/>
    <mergeCell ref="H66:J66"/>
    <mergeCell ref="R66:R67"/>
    <mergeCell ref="S3:S4"/>
    <mergeCell ref="T3:V3"/>
    <mergeCell ref="M66:M67"/>
    <mergeCell ref="N66:N67"/>
    <mergeCell ref="S66:S67"/>
    <mergeCell ref="T66:V66"/>
    <mergeCell ref="R3:R4"/>
  </mergeCells>
  <phoneticPr fontId="3"/>
  <pageMargins left="0.59055118110236227" right="0.59055118110236227" top="0.59055118110236227" bottom="0.59055118110236227" header="0.51181102362204722" footer="0.51181102362204722"/>
  <pageSetup paperSize="9" scale="89" pageOrder="overThenDown" orientation="portrait" r:id="rId1"/>
  <headerFooter alignWithMargins="0"/>
  <rowBreaks count="1" manualBreakCount="1">
    <brk id="63" max="32" man="1"/>
  </rowBreaks>
  <colBreaks count="2" manualBreakCount="2">
    <brk id="11" max="126" man="1"/>
    <brk id="22" max="1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view="pageBreakPreview" zoomScaleNormal="100" zoomScaleSheetLayoutView="100" workbookViewId="0"/>
  </sheetViews>
  <sheetFormatPr defaultColWidth="9" defaultRowHeight="13.2" x14ac:dyDescent="0.2"/>
  <cols>
    <col min="1" max="1" width="10.33203125" style="186" customWidth="1"/>
    <col min="2" max="2" width="8.88671875" style="112" customWidth="1"/>
    <col min="3" max="5" width="8.88671875" style="221" customWidth="1"/>
    <col min="6" max="6" width="10.21875" style="186" bestFit="1" customWidth="1"/>
    <col min="7" max="9" width="8" style="112" bestFit="1" customWidth="1"/>
    <col min="10" max="10" width="9.6640625" style="112" bestFit="1" customWidth="1"/>
    <col min="11" max="11" width="6.77734375" style="186" customWidth="1"/>
    <col min="12" max="16384" width="9" style="186"/>
  </cols>
  <sheetData>
    <row r="1" spans="1:15" ht="21" customHeight="1" x14ac:dyDescent="0.2">
      <c r="A1" s="1" t="s">
        <v>923</v>
      </c>
      <c r="B1" s="183"/>
      <c r="C1" s="184"/>
      <c r="D1" s="184"/>
      <c r="E1" s="184"/>
      <c r="F1" s="185"/>
      <c r="G1" s="183"/>
      <c r="H1" s="183"/>
      <c r="I1" s="183"/>
      <c r="J1" s="183"/>
    </row>
    <row r="2" spans="1:15" s="112" customFormat="1" ht="13.5" customHeight="1" thickBot="1" x14ac:dyDescent="0.25">
      <c r="A2" s="115" t="s">
        <v>488</v>
      </c>
      <c r="B2" s="115"/>
      <c r="C2" s="114"/>
      <c r="D2" s="114"/>
      <c r="E2" s="114"/>
      <c r="F2" s="115"/>
      <c r="G2" s="115"/>
      <c r="H2" s="115"/>
      <c r="I2" s="3"/>
      <c r="J2" s="3" t="s">
        <v>559</v>
      </c>
    </row>
    <row r="3" spans="1:15" s="112" customFormat="1" ht="17.25" customHeight="1" x14ac:dyDescent="0.2">
      <c r="A3" s="117" t="s">
        <v>560</v>
      </c>
      <c r="B3" s="106" t="s">
        <v>561</v>
      </c>
      <c r="C3" s="187" t="s">
        <v>562</v>
      </c>
      <c r="D3" s="187"/>
      <c r="E3" s="188"/>
      <c r="F3" s="189" t="s">
        <v>560</v>
      </c>
      <c r="G3" s="102" t="s">
        <v>561</v>
      </c>
      <c r="H3" s="119" t="s">
        <v>562</v>
      </c>
      <c r="I3" s="119"/>
      <c r="J3" s="119"/>
    </row>
    <row r="4" spans="1:15" s="112" customFormat="1" ht="16.5" customHeight="1" x14ac:dyDescent="0.2">
      <c r="A4" s="106"/>
      <c r="B4" s="190"/>
      <c r="C4" s="191" t="s">
        <v>563</v>
      </c>
      <c r="D4" s="191" t="s">
        <v>564</v>
      </c>
      <c r="E4" s="192" t="s">
        <v>565</v>
      </c>
      <c r="F4" s="193"/>
      <c r="G4" s="103"/>
      <c r="H4" s="101" t="s">
        <v>563</v>
      </c>
      <c r="I4" s="101" t="s">
        <v>564</v>
      </c>
      <c r="J4" s="194" t="s">
        <v>565</v>
      </c>
      <c r="L4" s="200"/>
      <c r="M4" s="200"/>
      <c r="N4" s="200"/>
      <c r="O4" s="200"/>
    </row>
    <row r="5" spans="1:15" s="112" customFormat="1" ht="18" customHeight="1" x14ac:dyDescent="0.2">
      <c r="A5" s="195" t="s">
        <v>924</v>
      </c>
      <c r="B5" s="88">
        <v>193371</v>
      </c>
      <c r="C5" s="196">
        <v>460930</v>
      </c>
      <c r="D5" s="196">
        <v>224246</v>
      </c>
      <c r="E5" s="196">
        <v>236684</v>
      </c>
      <c r="F5" s="197" t="s">
        <v>925</v>
      </c>
      <c r="G5" s="637">
        <v>929</v>
      </c>
      <c r="H5" s="638">
        <v>2652</v>
      </c>
      <c r="I5" s="638">
        <v>1290</v>
      </c>
      <c r="J5" s="638">
        <v>1362</v>
      </c>
      <c r="K5" s="200"/>
      <c r="L5" s="200"/>
      <c r="M5" s="200"/>
      <c r="N5" s="200"/>
    </row>
    <row r="6" spans="1:15" s="112" customFormat="1" ht="18" customHeight="1" x14ac:dyDescent="0.2">
      <c r="A6" s="201" t="s">
        <v>926</v>
      </c>
      <c r="B6" s="639">
        <v>1291</v>
      </c>
      <c r="C6" s="638">
        <v>3896</v>
      </c>
      <c r="D6" s="638">
        <v>1834</v>
      </c>
      <c r="E6" s="638">
        <v>2062</v>
      </c>
      <c r="F6" s="204" t="s">
        <v>927</v>
      </c>
      <c r="G6" s="638">
        <v>1534</v>
      </c>
      <c r="H6" s="638">
        <v>4118</v>
      </c>
      <c r="I6" s="638">
        <v>2022</v>
      </c>
      <c r="J6" s="638">
        <v>2096</v>
      </c>
    </row>
    <row r="7" spans="1:15" s="112" customFormat="1" ht="18" customHeight="1" x14ac:dyDescent="0.2">
      <c r="A7" s="201" t="s">
        <v>928</v>
      </c>
      <c r="B7" s="639">
        <v>3486</v>
      </c>
      <c r="C7" s="638">
        <v>7717</v>
      </c>
      <c r="D7" s="638">
        <v>3813</v>
      </c>
      <c r="E7" s="638">
        <v>3904</v>
      </c>
      <c r="F7" s="204" t="s">
        <v>929</v>
      </c>
      <c r="G7" s="638">
        <v>3664</v>
      </c>
      <c r="H7" s="638">
        <v>9802</v>
      </c>
      <c r="I7" s="638">
        <v>4842</v>
      </c>
      <c r="J7" s="638">
        <v>4960</v>
      </c>
    </row>
    <row r="8" spans="1:15" s="112" customFormat="1" ht="18" customHeight="1" x14ac:dyDescent="0.2">
      <c r="A8" s="201" t="s">
        <v>930</v>
      </c>
      <c r="B8" s="639">
        <v>3271</v>
      </c>
      <c r="C8" s="638">
        <v>6363</v>
      </c>
      <c r="D8" s="638">
        <v>2892</v>
      </c>
      <c r="E8" s="638">
        <v>3471</v>
      </c>
      <c r="F8" s="204" t="s">
        <v>931</v>
      </c>
      <c r="G8" s="638">
        <v>5035</v>
      </c>
      <c r="H8" s="638">
        <v>10559</v>
      </c>
      <c r="I8" s="638">
        <v>5203</v>
      </c>
      <c r="J8" s="638">
        <v>5356</v>
      </c>
    </row>
    <row r="9" spans="1:15" s="112" customFormat="1" ht="18" customHeight="1" x14ac:dyDescent="0.2">
      <c r="A9" s="201" t="s">
        <v>932</v>
      </c>
      <c r="B9" s="639">
        <v>1834</v>
      </c>
      <c r="C9" s="638">
        <v>3779</v>
      </c>
      <c r="D9" s="638">
        <v>2295</v>
      </c>
      <c r="E9" s="638">
        <v>1484</v>
      </c>
      <c r="F9" s="204" t="s">
        <v>933</v>
      </c>
      <c r="G9" s="638">
        <v>2056</v>
      </c>
      <c r="H9" s="638">
        <v>5230</v>
      </c>
      <c r="I9" s="638">
        <v>2468</v>
      </c>
      <c r="J9" s="638">
        <v>2762</v>
      </c>
    </row>
    <row r="10" spans="1:15" s="112" customFormat="1" ht="18" customHeight="1" x14ac:dyDescent="0.2">
      <c r="A10" s="201" t="s">
        <v>575</v>
      </c>
      <c r="B10" s="639">
        <v>2090</v>
      </c>
      <c r="C10" s="638">
        <v>5868</v>
      </c>
      <c r="D10" s="638">
        <v>2760</v>
      </c>
      <c r="E10" s="638">
        <v>3108</v>
      </c>
      <c r="F10" s="204" t="s">
        <v>934</v>
      </c>
      <c r="G10" s="638">
        <v>1745</v>
      </c>
      <c r="H10" s="638">
        <v>3806</v>
      </c>
      <c r="I10" s="638">
        <v>1767</v>
      </c>
      <c r="J10" s="638">
        <v>2039</v>
      </c>
    </row>
    <row r="11" spans="1:15" s="112" customFormat="1" ht="18" customHeight="1" x14ac:dyDescent="0.2">
      <c r="A11" s="201" t="s">
        <v>935</v>
      </c>
      <c r="B11" s="639">
        <v>866</v>
      </c>
      <c r="C11" s="638">
        <v>2437</v>
      </c>
      <c r="D11" s="638">
        <v>1136</v>
      </c>
      <c r="E11" s="638">
        <v>1301</v>
      </c>
      <c r="F11" s="204" t="s">
        <v>578</v>
      </c>
      <c r="G11" s="638">
        <v>2020</v>
      </c>
      <c r="H11" s="638">
        <v>4403</v>
      </c>
      <c r="I11" s="638">
        <v>2297</v>
      </c>
      <c r="J11" s="638">
        <v>2106</v>
      </c>
    </row>
    <row r="12" spans="1:15" s="112" customFormat="1" ht="18" customHeight="1" x14ac:dyDescent="0.2">
      <c r="A12" s="201" t="s">
        <v>936</v>
      </c>
      <c r="B12" s="639">
        <v>2179</v>
      </c>
      <c r="C12" s="638">
        <v>5110</v>
      </c>
      <c r="D12" s="638">
        <v>2435</v>
      </c>
      <c r="E12" s="638">
        <v>2675</v>
      </c>
      <c r="F12" s="204" t="s">
        <v>937</v>
      </c>
      <c r="G12" s="638">
        <v>4546</v>
      </c>
      <c r="H12" s="638">
        <v>9434</v>
      </c>
      <c r="I12" s="638">
        <v>4492</v>
      </c>
      <c r="J12" s="638">
        <v>4942</v>
      </c>
    </row>
    <row r="13" spans="1:15" s="112" customFormat="1" ht="18" customHeight="1" x14ac:dyDescent="0.2">
      <c r="A13" s="201" t="s">
        <v>581</v>
      </c>
      <c r="B13" s="639">
        <v>2346</v>
      </c>
      <c r="C13" s="638">
        <v>6013</v>
      </c>
      <c r="D13" s="638">
        <v>2850</v>
      </c>
      <c r="E13" s="638">
        <v>3163</v>
      </c>
      <c r="F13" s="204" t="s">
        <v>938</v>
      </c>
      <c r="G13" s="638">
        <v>3061</v>
      </c>
      <c r="H13" s="638">
        <v>6402</v>
      </c>
      <c r="I13" s="638">
        <v>2996</v>
      </c>
      <c r="J13" s="638">
        <v>3406</v>
      </c>
    </row>
    <row r="14" spans="1:15" s="112" customFormat="1" ht="18" customHeight="1" x14ac:dyDescent="0.2">
      <c r="A14" s="201" t="s">
        <v>939</v>
      </c>
      <c r="B14" s="639">
        <v>5184</v>
      </c>
      <c r="C14" s="638">
        <v>10651</v>
      </c>
      <c r="D14" s="638">
        <v>5373</v>
      </c>
      <c r="E14" s="638">
        <v>5278</v>
      </c>
      <c r="F14" s="204" t="s">
        <v>940</v>
      </c>
      <c r="G14" s="638">
        <v>418</v>
      </c>
      <c r="H14" s="638">
        <v>1198</v>
      </c>
      <c r="I14" s="638">
        <v>540</v>
      </c>
      <c r="J14" s="638">
        <v>658</v>
      </c>
    </row>
    <row r="15" spans="1:15" s="112" customFormat="1" ht="18" customHeight="1" x14ac:dyDescent="0.2">
      <c r="A15" s="201" t="s">
        <v>585</v>
      </c>
      <c r="B15" s="639">
        <v>241</v>
      </c>
      <c r="C15" s="638">
        <v>560</v>
      </c>
      <c r="D15" s="638">
        <v>255</v>
      </c>
      <c r="E15" s="638">
        <v>305</v>
      </c>
      <c r="F15" s="204" t="s">
        <v>941</v>
      </c>
      <c r="G15" s="638">
        <v>1539</v>
      </c>
      <c r="H15" s="638">
        <v>3138</v>
      </c>
      <c r="I15" s="638">
        <v>1748</v>
      </c>
      <c r="J15" s="638">
        <v>1390</v>
      </c>
    </row>
    <row r="16" spans="1:15" s="112" customFormat="1" ht="18" customHeight="1" x14ac:dyDescent="0.2">
      <c r="A16" s="201" t="s">
        <v>942</v>
      </c>
      <c r="B16" s="639">
        <v>720</v>
      </c>
      <c r="C16" s="638">
        <v>1688</v>
      </c>
      <c r="D16" s="638">
        <v>792</v>
      </c>
      <c r="E16" s="638">
        <v>896</v>
      </c>
      <c r="F16" s="204" t="s">
        <v>943</v>
      </c>
      <c r="G16" s="638">
        <v>3224</v>
      </c>
      <c r="H16" s="638">
        <v>6407</v>
      </c>
      <c r="I16" s="638">
        <v>2986</v>
      </c>
      <c r="J16" s="638">
        <v>3421</v>
      </c>
    </row>
    <row r="17" spans="1:10" s="112" customFormat="1" ht="18" customHeight="1" x14ac:dyDescent="0.2">
      <c r="A17" s="201" t="s">
        <v>944</v>
      </c>
      <c r="B17" s="639">
        <v>3975</v>
      </c>
      <c r="C17" s="638">
        <v>10805</v>
      </c>
      <c r="D17" s="638">
        <v>5176</v>
      </c>
      <c r="E17" s="638">
        <v>5629</v>
      </c>
      <c r="F17" s="204" t="s">
        <v>945</v>
      </c>
      <c r="G17" s="638">
        <v>3079</v>
      </c>
      <c r="H17" s="638">
        <v>7037</v>
      </c>
      <c r="I17" s="638">
        <v>3343</v>
      </c>
      <c r="J17" s="638">
        <v>3694</v>
      </c>
    </row>
    <row r="18" spans="1:10" s="112" customFormat="1" ht="18" customHeight="1" x14ac:dyDescent="0.2">
      <c r="A18" s="201" t="s">
        <v>946</v>
      </c>
      <c r="B18" s="639">
        <v>2715</v>
      </c>
      <c r="C18" s="638">
        <v>7460</v>
      </c>
      <c r="D18" s="638">
        <v>3553</v>
      </c>
      <c r="E18" s="638">
        <v>3907</v>
      </c>
      <c r="F18" s="204" t="s">
        <v>947</v>
      </c>
      <c r="G18" s="638">
        <v>3352</v>
      </c>
      <c r="H18" s="638">
        <v>7261</v>
      </c>
      <c r="I18" s="638">
        <v>3679</v>
      </c>
      <c r="J18" s="638">
        <v>3582</v>
      </c>
    </row>
    <row r="19" spans="1:10" s="112" customFormat="1" ht="18" customHeight="1" x14ac:dyDescent="0.2">
      <c r="A19" s="201" t="s">
        <v>948</v>
      </c>
      <c r="B19" s="639">
        <v>2460</v>
      </c>
      <c r="C19" s="638">
        <v>6135</v>
      </c>
      <c r="D19" s="638">
        <v>3000</v>
      </c>
      <c r="E19" s="638">
        <v>3135</v>
      </c>
      <c r="F19" s="204" t="s">
        <v>949</v>
      </c>
      <c r="G19" s="638">
        <v>2459</v>
      </c>
      <c r="H19" s="638">
        <v>5988</v>
      </c>
      <c r="I19" s="638">
        <v>2838</v>
      </c>
      <c r="J19" s="638">
        <v>3150</v>
      </c>
    </row>
    <row r="20" spans="1:10" s="112" customFormat="1" ht="18" customHeight="1" x14ac:dyDescent="0.2">
      <c r="A20" s="201" t="s">
        <v>950</v>
      </c>
      <c r="B20" s="639">
        <v>1205</v>
      </c>
      <c r="C20" s="638">
        <v>3139</v>
      </c>
      <c r="D20" s="638">
        <v>1531</v>
      </c>
      <c r="E20" s="638">
        <v>1608</v>
      </c>
      <c r="F20" s="204" t="s">
        <v>951</v>
      </c>
      <c r="G20" s="638">
        <v>2946</v>
      </c>
      <c r="H20" s="638">
        <v>6978</v>
      </c>
      <c r="I20" s="638">
        <v>3315</v>
      </c>
      <c r="J20" s="638">
        <v>3663</v>
      </c>
    </row>
    <row r="21" spans="1:10" s="112" customFormat="1" ht="18" customHeight="1" x14ac:dyDescent="0.2">
      <c r="A21" s="201" t="s">
        <v>952</v>
      </c>
      <c r="B21" s="639">
        <v>3187</v>
      </c>
      <c r="C21" s="638">
        <v>7269</v>
      </c>
      <c r="D21" s="638">
        <v>3674</v>
      </c>
      <c r="E21" s="638">
        <v>3595</v>
      </c>
      <c r="F21" s="204" t="s">
        <v>953</v>
      </c>
      <c r="G21" s="638">
        <v>68</v>
      </c>
      <c r="H21" s="638">
        <v>183</v>
      </c>
      <c r="I21" s="638">
        <v>94</v>
      </c>
      <c r="J21" s="638">
        <v>89</v>
      </c>
    </row>
    <row r="22" spans="1:10" s="112" customFormat="1" ht="18" customHeight="1" x14ac:dyDescent="0.2">
      <c r="A22" s="201" t="s">
        <v>954</v>
      </c>
      <c r="B22" s="639">
        <v>3277</v>
      </c>
      <c r="C22" s="638">
        <v>8363</v>
      </c>
      <c r="D22" s="638">
        <v>4095</v>
      </c>
      <c r="E22" s="638">
        <v>4268</v>
      </c>
      <c r="F22" s="204" t="s">
        <v>955</v>
      </c>
      <c r="G22" s="638">
        <v>3605</v>
      </c>
      <c r="H22" s="638">
        <v>7982</v>
      </c>
      <c r="I22" s="638">
        <v>3874</v>
      </c>
      <c r="J22" s="638">
        <v>4108</v>
      </c>
    </row>
    <row r="23" spans="1:10" s="112" customFormat="1" ht="18" customHeight="1" x14ac:dyDescent="0.2">
      <c r="A23" s="201" t="s">
        <v>956</v>
      </c>
      <c r="B23" s="639">
        <v>2866</v>
      </c>
      <c r="C23" s="638">
        <v>5645</v>
      </c>
      <c r="D23" s="638">
        <v>2728</v>
      </c>
      <c r="E23" s="638">
        <v>2917</v>
      </c>
      <c r="F23" s="204" t="s">
        <v>957</v>
      </c>
      <c r="G23" s="638">
        <v>1339</v>
      </c>
      <c r="H23" s="638">
        <v>3610</v>
      </c>
      <c r="I23" s="638">
        <v>1773</v>
      </c>
      <c r="J23" s="638">
        <v>1837</v>
      </c>
    </row>
    <row r="24" spans="1:10" s="112" customFormat="1" ht="18" customHeight="1" x14ac:dyDescent="0.2">
      <c r="A24" s="201" t="s">
        <v>958</v>
      </c>
      <c r="B24" s="639">
        <v>841</v>
      </c>
      <c r="C24" s="638">
        <v>2544</v>
      </c>
      <c r="D24" s="638">
        <v>1223</v>
      </c>
      <c r="E24" s="638">
        <v>1321</v>
      </c>
      <c r="F24" s="204" t="s">
        <v>959</v>
      </c>
      <c r="G24" s="638">
        <v>860</v>
      </c>
      <c r="H24" s="638">
        <v>2282</v>
      </c>
      <c r="I24" s="638">
        <v>1063</v>
      </c>
      <c r="J24" s="638">
        <v>1219</v>
      </c>
    </row>
    <row r="25" spans="1:10" s="112" customFormat="1" ht="18" customHeight="1" x14ac:dyDescent="0.2">
      <c r="A25" s="201" t="s">
        <v>960</v>
      </c>
      <c r="B25" s="639">
        <v>2767</v>
      </c>
      <c r="C25" s="638">
        <v>6909</v>
      </c>
      <c r="D25" s="638">
        <v>3342</v>
      </c>
      <c r="E25" s="638">
        <v>3567</v>
      </c>
      <c r="F25" s="204" t="s">
        <v>961</v>
      </c>
      <c r="G25" s="638">
        <v>1238</v>
      </c>
      <c r="H25" s="638">
        <v>2895</v>
      </c>
      <c r="I25" s="638">
        <v>1444</v>
      </c>
      <c r="J25" s="638">
        <v>1451</v>
      </c>
    </row>
    <row r="26" spans="1:10" s="112" customFormat="1" ht="18" customHeight="1" x14ac:dyDescent="0.2">
      <c r="A26" s="201" t="s">
        <v>607</v>
      </c>
      <c r="B26" s="639">
        <v>4410</v>
      </c>
      <c r="C26" s="638">
        <v>11282</v>
      </c>
      <c r="D26" s="638">
        <v>5430</v>
      </c>
      <c r="E26" s="638">
        <v>5852</v>
      </c>
      <c r="F26" s="211" t="s">
        <v>962</v>
      </c>
      <c r="G26" s="638">
        <v>2341</v>
      </c>
      <c r="H26" s="638">
        <v>5793</v>
      </c>
      <c r="I26" s="638">
        <v>2810</v>
      </c>
      <c r="J26" s="638">
        <v>2983</v>
      </c>
    </row>
    <row r="27" spans="1:10" s="112" customFormat="1" ht="18" customHeight="1" x14ac:dyDescent="0.2">
      <c r="A27" s="201" t="s">
        <v>963</v>
      </c>
      <c r="B27" s="639">
        <v>4786</v>
      </c>
      <c r="C27" s="638">
        <v>10880</v>
      </c>
      <c r="D27" s="638">
        <v>5179</v>
      </c>
      <c r="E27" s="638">
        <v>5701</v>
      </c>
      <c r="F27" s="211" t="s">
        <v>964</v>
      </c>
      <c r="G27" s="638">
        <v>5687</v>
      </c>
      <c r="H27" s="638">
        <v>11520</v>
      </c>
      <c r="I27" s="638">
        <v>5839</v>
      </c>
      <c r="J27" s="638">
        <v>5681</v>
      </c>
    </row>
    <row r="28" spans="1:10" s="112" customFormat="1" ht="18" customHeight="1" x14ac:dyDescent="0.2">
      <c r="A28" s="201" t="s">
        <v>965</v>
      </c>
      <c r="B28" s="639">
        <v>2615</v>
      </c>
      <c r="C28" s="638">
        <v>5932</v>
      </c>
      <c r="D28" s="638">
        <v>2972</v>
      </c>
      <c r="E28" s="638">
        <v>2960</v>
      </c>
      <c r="F28" s="204" t="s">
        <v>966</v>
      </c>
      <c r="G28" s="638">
        <v>3633</v>
      </c>
      <c r="H28" s="638">
        <v>9154</v>
      </c>
      <c r="I28" s="638">
        <v>4497</v>
      </c>
      <c r="J28" s="638">
        <v>4657</v>
      </c>
    </row>
    <row r="29" spans="1:10" s="112" customFormat="1" ht="18" customHeight="1" x14ac:dyDescent="0.2">
      <c r="A29" s="201" t="s">
        <v>967</v>
      </c>
      <c r="B29" s="639">
        <v>4009</v>
      </c>
      <c r="C29" s="638">
        <v>9992</v>
      </c>
      <c r="D29" s="638">
        <v>4874</v>
      </c>
      <c r="E29" s="638">
        <v>5118</v>
      </c>
      <c r="F29" s="204" t="s">
        <v>968</v>
      </c>
      <c r="G29" s="638">
        <v>6080</v>
      </c>
      <c r="H29" s="638">
        <v>13746</v>
      </c>
      <c r="I29" s="638">
        <v>6687</v>
      </c>
      <c r="J29" s="638">
        <v>7059</v>
      </c>
    </row>
    <row r="30" spans="1:10" s="112" customFormat="1" ht="18" customHeight="1" x14ac:dyDescent="0.2">
      <c r="A30" s="201" t="s">
        <v>969</v>
      </c>
      <c r="B30" s="639">
        <v>776</v>
      </c>
      <c r="C30" s="638">
        <v>2181</v>
      </c>
      <c r="D30" s="638">
        <v>1031</v>
      </c>
      <c r="E30" s="638">
        <v>1150</v>
      </c>
      <c r="F30" s="204" t="s">
        <v>970</v>
      </c>
      <c r="G30" s="638">
        <v>4015</v>
      </c>
      <c r="H30" s="638">
        <v>7313</v>
      </c>
      <c r="I30" s="638">
        <v>3435</v>
      </c>
      <c r="J30" s="638">
        <v>3878</v>
      </c>
    </row>
    <row r="31" spans="1:10" s="112" customFormat="1" ht="18" customHeight="1" x14ac:dyDescent="0.2">
      <c r="A31" s="201" t="s">
        <v>971</v>
      </c>
      <c r="B31" s="639">
        <v>2715</v>
      </c>
      <c r="C31" s="638">
        <v>6489</v>
      </c>
      <c r="D31" s="638">
        <v>3160</v>
      </c>
      <c r="E31" s="638">
        <v>3329</v>
      </c>
      <c r="F31" s="204" t="s">
        <v>972</v>
      </c>
      <c r="G31" s="638">
        <v>2004</v>
      </c>
      <c r="H31" s="638">
        <v>5624</v>
      </c>
      <c r="I31" s="638">
        <v>2740</v>
      </c>
      <c r="J31" s="638">
        <v>2884</v>
      </c>
    </row>
    <row r="32" spans="1:10" s="112" customFormat="1" ht="18" customHeight="1" x14ac:dyDescent="0.2">
      <c r="A32" s="201" t="s">
        <v>973</v>
      </c>
      <c r="B32" s="639">
        <v>2171</v>
      </c>
      <c r="C32" s="638">
        <v>4762</v>
      </c>
      <c r="D32" s="638">
        <v>2318</v>
      </c>
      <c r="E32" s="638">
        <v>2444</v>
      </c>
      <c r="F32" s="204" t="s">
        <v>974</v>
      </c>
      <c r="G32" s="638">
        <v>881</v>
      </c>
      <c r="H32" s="638">
        <v>2285</v>
      </c>
      <c r="I32" s="638">
        <v>1127</v>
      </c>
      <c r="J32" s="638">
        <v>1158</v>
      </c>
    </row>
    <row r="33" spans="1:11" s="112" customFormat="1" ht="18" customHeight="1" x14ac:dyDescent="0.2">
      <c r="A33" s="21" t="s">
        <v>975</v>
      </c>
      <c r="B33" s="639">
        <v>770</v>
      </c>
      <c r="C33" s="638">
        <v>2291</v>
      </c>
      <c r="D33" s="638">
        <v>1075</v>
      </c>
      <c r="E33" s="638">
        <v>1216</v>
      </c>
      <c r="F33" s="204" t="s">
        <v>976</v>
      </c>
      <c r="G33" s="638">
        <v>4479</v>
      </c>
      <c r="H33" s="638">
        <v>12302</v>
      </c>
      <c r="I33" s="638">
        <v>5901</v>
      </c>
      <c r="J33" s="638">
        <v>6401</v>
      </c>
    </row>
    <row r="34" spans="1:11" s="112" customFormat="1" ht="18" customHeight="1" x14ac:dyDescent="0.2">
      <c r="A34" s="21" t="s">
        <v>977</v>
      </c>
      <c r="B34" s="639">
        <v>3894</v>
      </c>
      <c r="C34" s="638">
        <v>8568</v>
      </c>
      <c r="D34" s="638">
        <v>4062</v>
      </c>
      <c r="E34" s="638">
        <v>4506</v>
      </c>
      <c r="F34" s="213" t="s">
        <v>978</v>
      </c>
      <c r="G34" s="638">
        <v>4721</v>
      </c>
      <c r="H34" s="638">
        <v>12206</v>
      </c>
      <c r="I34" s="638">
        <v>5915</v>
      </c>
      <c r="J34" s="638">
        <v>6291</v>
      </c>
    </row>
    <row r="35" spans="1:11" s="112" customFormat="1" ht="18" customHeight="1" x14ac:dyDescent="0.2">
      <c r="A35" s="21" t="s">
        <v>979</v>
      </c>
      <c r="B35" s="639">
        <v>2005</v>
      </c>
      <c r="C35" s="638">
        <v>5265</v>
      </c>
      <c r="D35" s="638">
        <v>2446</v>
      </c>
      <c r="E35" s="638">
        <v>2819</v>
      </c>
      <c r="F35" s="204" t="s">
        <v>980</v>
      </c>
      <c r="G35" s="638">
        <v>1454</v>
      </c>
      <c r="H35" s="638">
        <v>3839</v>
      </c>
      <c r="I35" s="638">
        <v>1839</v>
      </c>
      <c r="J35" s="638">
        <v>2000</v>
      </c>
    </row>
    <row r="36" spans="1:11" s="112" customFormat="1" ht="18" customHeight="1" x14ac:dyDescent="0.2">
      <c r="A36" s="21" t="s">
        <v>627</v>
      </c>
      <c r="B36" s="639">
        <v>5705</v>
      </c>
      <c r="C36" s="638">
        <v>13540</v>
      </c>
      <c r="D36" s="638">
        <v>6656</v>
      </c>
      <c r="E36" s="638">
        <v>6884</v>
      </c>
      <c r="F36" s="204" t="s">
        <v>981</v>
      </c>
      <c r="G36" s="638">
        <v>1913</v>
      </c>
      <c r="H36" s="638">
        <v>5704</v>
      </c>
      <c r="I36" s="638">
        <v>2777</v>
      </c>
      <c r="J36" s="638">
        <v>2927</v>
      </c>
    </row>
    <row r="37" spans="1:11" s="112" customFormat="1" ht="18" customHeight="1" x14ac:dyDescent="0.2">
      <c r="A37" s="21" t="s">
        <v>982</v>
      </c>
      <c r="B37" s="639">
        <v>3157</v>
      </c>
      <c r="C37" s="638">
        <v>8166</v>
      </c>
      <c r="D37" s="638">
        <v>3980</v>
      </c>
      <c r="E37" s="638">
        <v>4186</v>
      </c>
      <c r="F37" s="204" t="s">
        <v>983</v>
      </c>
      <c r="G37" s="638">
        <v>1120</v>
      </c>
      <c r="H37" s="638">
        <v>2866</v>
      </c>
      <c r="I37" s="638">
        <v>1399</v>
      </c>
      <c r="J37" s="638">
        <v>1467</v>
      </c>
    </row>
    <row r="38" spans="1:11" s="112" customFormat="1" ht="18" customHeight="1" x14ac:dyDescent="0.2">
      <c r="A38" s="21" t="s">
        <v>984</v>
      </c>
      <c r="B38" s="639">
        <v>4506</v>
      </c>
      <c r="C38" s="638">
        <v>11558</v>
      </c>
      <c r="D38" s="638">
        <v>5569</v>
      </c>
      <c r="E38" s="638">
        <v>5989</v>
      </c>
      <c r="F38" s="204" t="s">
        <v>985</v>
      </c>
      <c r="G38" s="638">
        <v>2283</v>
      </c>
      <c r="H38" s="638">
        <v>5451</v>
      </c>
      <c r="I38" s="638">
        <v>2663</v>
      </c>
      <c r="J38" s="638">
        <v>2788</v>
      </c>
      <c r="K38" s="214"/>
    </row>
    <row r="39" spans="1:11" s="112" customFormat="1" ht="18" customHeight="1" x14ac:dyDescent="0.2">
      <c r="A39" s="21" t="s">
        <v>986</v>
      </c>
      <c r="B39" s="639">
        <v>944</v>
      </c>
      <c r="C39" s="638">
        <v>2672</v>
      </c>
      <c r="D39" s="638">
        <v>1266</v>
      </c>
      <c r="E39" s="638">
        <v>1406</v>
      </c>
      <c r="F39" s="215" t="s">
        <v>987</v>
      </c>
      <c r="G39" s="638">
        <v>264</v>
      </c>
      <c r="H39" s="638">
        <v>530</v>
      </c>
      <c r="I39" s="638">
        <v>248</v>
      </c>
      <c r="J39" s="638">
        <v>282</v>
      </c>
    </row>
    <row r="40" spans="1:11" s="112" customFormat="1" ht="18" customHeight="1" x14ac:dyDescent="0.2">
      <c r="A40" s="21" t="s">
        <v>988</v>
      </c>
      <c r="B40" s="639">
        <v>1415</v>
      </c>
      <c r="C40" s="638">
        <v>3792</v>
      </c>
      <c r="D40" s="638">
        <v>1850</v>
      </c>
      <c r="E40" s="638">
        <v>1942</v>
      </c>
      <c r="F40" s="215" t="s">
        <v>989</v>
      </c>
      <c r="G40" s="638">
        <v>4517</v>
      </c>
      <c r="H40" s="638">
        <v>12142</v>
      </c>
      <c r="I40" s="638">
        <v>5892</v>
      </c>
      <c r="J40" s="638">
        <v>6250</v>
      </c>
    </row>
    <row r="41" spans="1:11" s="112" customFormat="1" ht="18" customHeight="1" x14ac:dyDescent="0.2">
      <c r="A41" s="21" t="s">
        <v>990</v>
      </c>
      <c r="B41" s="639">
        <v>4295</v>
      </c>
      <c r="C41" s="638">
        <v>9038</v>
      </c>
      <c r="D41" s="638">
        <v>4438</v>
      </c>
      <c r="E41" s="638">
        <v>4600</v>
      </c>
      <c r="F41" s="215"/>
      <c r="G41" s="638"/>
      <c r="H41" s="638"/>
      <c r="I41" s="638"/>
      <c r="J41" s="638"/>
    </row>
    <row r="42" spans="1:11" s="112" customFormat="1" ht="18" customHeight="1" x14ac:dyDescent="0.2">
      <c r="A42" s="21" t="s">
        <v>991</v>
      </c>
      <c r="B42" s="639">
        <v>2055</v>
      </c>
      <c r="C42" s="638">
        <v>5191</v>
      </c>
      <c r="D42" s="638">
        <v>2620</v>
      </c>
      <c r="E42" s="638">
        <v>2571</v>
      </c>
      <c r="F42" s="215"/>
      <c r="G42" s="638"/>
      <c r="H42" s="638"/>
      <c r="I42" s="638"/>
      <c r="J42" s="638"/>
    </row>
    <row r="43" spans="1:11" s="112" customFormat="1" ht="18" customHeight="1" x14ac:dyDescent="0.2">
      <c r="A43" s="21" t="s">
        <v>992</v>
      </c>
      <c r="B43" s="639">
        <v>1192</v>
      </c>
      <c r="C43" s="638">
        <v>3335</v>
      </c>
      <c r="D43" s="638">
        <v>1600</v>
      </c>
      <c r="E43" s="640">
        <v>1735</v>
      </c>
      <c r="G43" s="263"/>
    </row>
    <row r="44" spans="1:11" s="112" customFormat="1" ht="18" customHeight="1" thickBot="1" x14ac:dyDescent="0.25">
      <c r="A44" s="23" t="s">
        <v>993</v>
      </c>
      <c r="B44" s="641">
        <v>1041</v>
      </c>
      <c r="C44" s="642">
        <v>1805</v>
      </c>
      <c r="D44" s="642">
        <v>1120</v>
      </c>
      <c r="E44" s="642">
        <v>685</v>
      </c>
      <c r="F44" s="643"/>
      <c r="G44" s="644"/>
      <c r="H44" s="24"/>
      <c r="I44" s="77"/>
      <c r="J44" s="77"/>
    </row>
    <row r="45" spans="1:11" s="112" customFormat="1" ht="14.25" customHeight="1" x14ac:dyDescent="0.2">
      <c r="A45" s="112" t="s">
        <v>859</v>
      </c>
      <c r="C45" s="221"/>
      <c r="D45" s="221"/>
      <c r="E45" s="221"/>
      <c r="F45" s="5"/>
      <c r="G45" s="5"/>
      <c r="H45" s="260"/>
      <c r="I45" s="260"/>
      <c r="J45" s="260"/>
    </row>
    <row r="46" spans="1:11" ht="14.25" customHeight="1" x14ac:dyDescent="0.2">
      <c r="A46" s="112" t="s">
        <v>994</v>
      </c>
      <c r="F46" s="5"/>
      <c r="G46" s="645"/>
      <c r="H46" s="645"/>
      <c r="I46" s="645"/>
      <c r="J46" s="645"/>
    </row>
    <row r="47" spans="1:11" ht="14.25" customHeight="1" x14ac:dyDescent="0.2">
      <c r="A47" s="646" t="s">
        <v>995</v>
      </c>
      <c r="B47" s="141"/>
      <c r="C47" s="227"/>
      <c r="D47" s="227"/>
      <c r="E47" s="227"/>
      <c r="F47" s="226"/>
      <c r="G47" s="141"/>
      <c r="H47" s="141"/>
      <c r="I47" s="141"/>
      <c r="J47" s="141"/>
    </row>
    <row r="48" spans="1:11" ht="16.5" customHeight="1" x14ac:dyDescent="0.2">
      <c r="A48" s="646" t="s">
        <v>996</v>
      </c>
      <c r="B48" s="25"/>
      <c r="C48" s="228"/>
      <c r="D48" s="228"/>
      <c r="E48" s="228"/>
    </row>
    <row r="49" spans="1:11" ht="17.25" customHeight="1" x14ac:dyDescent="0.2">
      <c r="A49" s="646" t="s">
        <v>997</v>
      </c>
      <c r="B49" s="7"/>
      <c r="C49" s="229"/>
      <c r="D49" s="229"/>
      <c r="E49" s="229"/>
    </row>
    <row r="50" spans="1:11" ht="9" customHeight="1" x14ac:dyDescent="0.2">
      <c r="A50" s="230"/>
      <c r="B50" s="231"/>
      <c r="C50" s="232"/>
      <c r="D50" s="232"/>
      <c r="E50" s="232"/>
      <c r="F50" s="226"/>
      <c r="G50" s="113"/>
      <c r="H50" s="113"/>
      <c r="I50" s="113"/>
      <c r="J50" s="113"/>
    </row>
    <row r="51" spans="1:11" ht="17.25" customHeight="1" x14ac:dyDescent="0.2">
      <c r="A51" s="226"/>
      <c r="B51" s="113"/>
      <c r="C51" s="225"/>
      <c r="D51" s="225"/>
      <c r="E51" s="225"/>
      <c r="F51" s="113"/>
      <c r="G51" s="113"/>
      <c r="H51" s="113"/>
      <c r="I51" s="10"/>
      <c r="J51" s="10"/>
    </row>
    <row r="52" spans="1:11" ht="16.5" customHeight="1" x14ac:dyDescent="0.2">
      <c r="A52" s="21"/>
      <c r="B52" s="113"/>
      <c r="C52" s="235"/>
      <c r="D52" s="235"/>
      <c r="E52" s="235"/>
      <c r="F52" s="233"/>
      <c r="G52" s="234"/>
      <c r="H52" s="234"/>
      <c r="I52" s="234"/>
      <c r="J52" s="234"/>
      <c r="K52" s="233"/>
    </row>
    <row r="53" spans="1:11" x14ac:dyDescent="0.2">
      <c r="A53" s="113"/>
      <c r="B53" s="113"/>
      <c r="C53" s="237"/>
      <c r="D53" s="6"/>
      <c r="E53" s="237"/>
      <c r="F53" s="236"/>
      <c r="G53" s="236"/>
      <c r="H53" s="236"/>
      <c r="I53" s="236"/>
      <c r="J53" s="236"/>
      <c r="K53" s="236"/>
    </row>
    <row r="54" spans="1:11" x14ac:dyDescent="0.2">
      <c r="C54" s="26"/>
      <c r="D54" s="6"/>
      <c r="E54" s="26"/>
      <c r="F54" s="236"/>
      <c r="G54" s="236"/>
      <c r="H54" s="236"/>
      <c r="I54" s="236"/>
      <c r="J54" s="236"/>
      <c r="K54" s="236"/>
    </row>
    <row r="55" spans="1:11" ht="15" customHeight="1" x14ac:dyDescent="0.2">
      <c r="C55" s="26"/>
      <c r="D55" s="6"/>
      <c r="E55" s="26"/>
      <c r="F55" s="236"/>
      <c r="G55" s="236"/>
      <c r="H55" s="236"/>
      <c r="I55" s="236"/>
      <c r="J55" s="236"/>
      <c r="K55" s="236"/>
    </row>
    <row r="56" spans="1:11" ht="14.4" x14ac:dyDescent="0.2">
      <c r="A56" s="238"/>
      <c r="B56" s="113"/>
      <c r="C56" s="237"/>
      <c r="D56" s="6"/>
      <c r="E56" s="237"/>
      <c r="F56" s="236"/>
      <c r="G56" s="236"/>
      <c r="H56" s="236"/>
      <c r="I56" s="236"/>
      <c r="J56" s="236"/>
      <c r="K56" s="236"/>
    </row>
    <row r="57" spans="1:11" x14ac:dyDescent="0.2">
      <c r="A57" s="113"/>
      <c r="B57" s="113"/>
      <c r="C57" s="237"/>
      <c r="D57" s="6"/>
      <c r="E57" s="237"/>
      <c r="F57" s="236"/>
      <c r="G57" s="236"/>
      <c r="H57" s="236"/>
      <c r="I57" s="236"/>
      <c r="J57" s="236"/>
      <c r="K57" s="236"/>
    </row>
    <row r="58" spans="1:11" x14ac:dyDescent="0.2">
      <c r="A58" s="7"/>
      <c r="B58" s="7"/>
      <c r="C58" s="237"/>
      <c r="D58" s="6"/>
      <c r="E58" s="237"/>
      <c r="F58" s="236"/>
      <c r="G58" s="236"/>
      <c r="H58" s="236"/>
      <c r="I58" s="236"/>
      <c r="J58" s="236"/>
      <c r="K58" s="236"/>
    </row>
    <row r="59" spans="1:11" ht="17.25" customHeight="1" x14ac:dyDescent="0.2">
      <c r="A59" s="7"/>
      <c r="B59" s="7"/>
      <c r="C59" s="229"/>
      <c r="D59" s="229"/>
      <c r="E59" s="229"/>
      <c r="F59" s="239"/>
      <c r="G59" s="236"/>
      <c r="H59" s="236"/>
      <c r="I59" s="236"/>
      <c r="J59" s="236"/>
      <c r="K59" s="239"/>
    </row>
    <row r="60" spans="1:11" ht="9" customHeight="1" x14ac:dyDescent="0.2">
      <c r="A60" s="230"/>
      <c r="B60" s="231"/>
      <c r="C60" s="232"/>
      <c r="D60" s="232"/>
      <c r="E60" s="232"/>
      <c r="F60" s="240"/>
      <c r="G60" s="233"/>
      <c r="H60" s="241"/>
      <c r="I60" s="233"/>
      <c r="J60" s="233"/>
      <c r="K60" s="233"/>
    </row>
    <row r="61" spans="1:11" ht="17.25" customHeight="1" x14ac:dyDescent="0.2">
      <c r="A61" s="230"/>
      <c r="B61" s="113"/>
      <c r="C61" s="225"/>
      <c r="D61" s="225"/>
      <c r="E61" s="225"/>
      <c r="F61" s="233"/>
      <c r="G61" s="233"/>
      <c r="H61" s="233"/>
      <c r="I61" s="233"/>
      <c r="J61" s="233"/>
      <c r="K61" s="233"/>
    </row>
    <row r="62" spans="1:11" ht="17.25" customHeight="1" x14ac:dyDescent="0.2">
      <c r="A62" s="21"/>
      <c r="B62" s="243"/>
      <c r="C62" s="235"/>
      <c r="D62" s="235"/>
      <c r="E62" s="235"/>
      <c r="F62" s="242"/>
      <c r="G62" s="221"/>
      <c r="H62" s="221"/>
      <c r="I62" s="221"/>
      <c r="J62" s="221"/>
      <c r="K62" s="242"/>
    </row>
    <row r="63" spans="1:11" ht="16.5" customHeight="1" x14ac:dyDescent="0.2">
      <c r="A63" s="21"/>
      <c r="B63" s="243"/>
      <c r="C63" s="235"/>
      <c r="D63" s="235"/>
      <c r="E63" s="235"/>
      <c r="F63" s="242"/>
      <c r="G63" s="221"/>
      <c r="H63" s="221"/>
      <c r="I63" s="221"/>
      <c r="J63" s="221"/>
      <c r="K63" s="242"/>
    </row>
    <row r="64" spans="1:11" ht="17.25" customHeight="1" x14ac:dyDescent="0.2">
      <c r="A64" s="113"/>
      <c r="B64" s="113"/>
      <c r="C64" s="225"/>
      <c r="D64" s="225"/>
      <c r="E64" s="225"/>
    </row>
    <row r="65" spans="1:5" ht="17.25" customHeight="1" x14ac:dyDescent="0.2">
      <c r="A65" s="230"/>
      <c r="B65" s="113"/>
      <c r="C65" s="225"/>
      <c r="D65" s="225"/>
      <c r="E65" s="225"/>
    </row>
    <row r="66" spans="1:5" ht="17.25" customHeight="1" x14ac:dyDescent="0.2">
      <c r="A66" s="244"/>
    </row>
    <row r="67" spans="1:5" ht="17.25" customHeight="1" x14ac:dyDescent="0.2">
      <c r="A67" s="244"/>
    </row>
    <row r="68" spans="1:5" ht="17.25" customHeight="1" x14ac:dyDescent="0.2">
      <c r="A68" s="244"/>
    </row>
    <row r="69" spans="1:5" ht="17.25" customHeight="1" x14ac:dyDescent="0.2">
      <c r="A69" s="244"/>
    </row>
    <row r="70" spans="1:5" ht="17.25" customHeight="1" x14ac:dyDescent="0.2">
      <c r="A70" s="244"/>
    </row>
    <row r="71" spans="1:5" x14ac:dyDescent="0.2">
      <c r="A71" s="244"/>
    </row>
  </sheetData>
  <mergeCells count="7">
    <mergeCell ref="H45:J45"/>
    <mergeCell ref="A3:A4"/>
    <mergeCell ref="B3:B4"/>
    <mergeCell ref="C3:E3"/>
    <mergeCell ref="F3:F4"/>
    <mergeCell ref="G3:G4"/>
    <mergeCell ref="H3:J3"/>
  </mergeCells>
  <phoneticPr fontId="3"/>
  <pageMargins left="0.70866141732283472" right="0.59055118110236227" top="0.59055118110236227" bottom="0.59055118110236227" header="0.51181102362204722" footer="0.51181102362204722"/>
  <pageSetup paperSize="9" scale="95"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view="pageBreakPreview" zoomScaleNormal="100" zoomScaleSheetLayoutView="100" workbookViewId="0"/>
  </sheetViews>
  <sheetFormatPr defaultRowHeight="13.2" x14ac:dyDescent="0.2"/>
  <cols>
    <col min="1" max="1" width="15.33203125" customWidth="1"/>
    <col min="2" max="2" width="8.88671875" customWidth="1"/>
    <col min="3" max="4" width="7.77734375" customWidth="1"/>
    <col min="5" max="5" width="7.109375" customWidth="1"/>
    <col min="6" max="6" width="7.6640625" customWidth="1"/>
    <col min="7" max="8" width="6" customWidth="1"/>
    <col min="9" max="9" width="7.109375" customWidth="1"/>
    <col min="10" max="10" width="7.6640625" customWidth="1"/>
    <col min="11" max="11" width="7.21875" customWidth="1"/>
    <col min="12" max="12" width="7" bestFit="1" customWidth="1"/>
  </cols>
  <sheetData>
    <row r="1" spans="1:15" ht="21" customHeight="1" x14ac:dyDescent="0.2">
      <c r="A1" s="647" t="s">
        <v>998</v>
      </c>
      <c r="C1" s="648"/>
      <c r="D1" s="648"/>
      <c r="E1" s="648"/>
      <c r="F1" s="648"/>
      <c r="G1" s="648"/>
      <c r="H1" s="648"/>
      <c r="I1" s="648"/>
      <c r="J1" s="648"/>
      <c r="K1" s="648"/>
    </row>
    <row r="2" spans="1:15" ht="13.5" customHeight="1" thickBot="1" x14ac:dyDescent="0.25">
      <c r="A2" s="649" t="s">
        <v>999</v>
      </c>
      <c r="B2" s="2"/>
      <c r="C2" s="2"/>
      <c r="D2" s="2"/>
      <c r="E2" s="2"/>
      <c r="F2" s="2"/>
      <c r="G2" s="2"/>
      <c r="H2" s="2"/>
      <c r="I2" s="3"/>
      <c r="J2" s="650"/>
      <c r="L2" s="3" t="s">
        <v>1000</v>
      </c>
    </row>
    <row r="3" spans="1:15" ht="15.75" customHeight="1" x14ac:dyDescent="0.2">
      <c r="A3" s="105" t="s">
        <v>1001</v>
      </c>
      <c r="B3" s="104" t="s">
        <v>1002</v>
      </c>
      <c r="C3" s="651"/>
      <c r="D3" s="652"/>
      <c r="E3" s="104" t="s">
        <v>5</v>
      </c>
      <c r="F3" s="651"/>
      <c r="G3" s="651"/>
      <c r="H3" s="652"/>
      <c r="I3" s="104" t="s">
        <v>6</v>
      </c>
      <c r="J3" s="651"/>
      <c r="K3" s="651"/>
      <c r="L3" s="651"/>
    </row>
    <row r="4" spans="1:15" ht="15.75" customHeight="1" x14ac:dyDescent="0.2">
      <c r="A4" s="106"/>
      <c r="B4" s="101" t="s">
        <v>4</v>
      </c>
      <c r="C4" s="101" t="s">
        <v>5</v>
      </c>
      <c r="D4" s="101" t="s">
        <v>6</v>
      </c>
      <c r="E4" s="191" t="s">
        <v>1003</v>
      </c>
      <c r="F4" s="191" t="s">
        <v>1004</v>
      </c>
      <c r="G4" s="191" t="s">
        <v>1005</v>
      </c>
      <c r="H4" s="191" t="s">
        <v>1006</v>
      </c>
      <c r="I4" s="191" t="s">
        <v>1003</v>
      </c>
      <c r="J4" s="191" t="s">
        <v>1004</v>
      </c>
      <c r="K4" s="191" t="s">
        <v>1005</v>
      </c>
      <c r="L4" s="192" t="s">
        <v>1006</v>
      </c>
      <c r="M4" s="653"/>
      <c r="N4" s="653"/>
      <c r="O4" s="653"/>
    </row>
    <row r="5" spans="1:15" ht="21.9" customHeight="1" x14ac:dyDescent="0.2">
      <c r="A5" s="654" t="s">
        <v>1007</v>
      </c>
      <c r="B5" s="80">
        <v>395180</v>
      </c>
      <c r="C5" s="6">
        <v>189234</v>
      </c>
      <c r="D5" s="6">
        <v>205946</v>
      </c>
      <c r="E5" s="212">
        <v>54655</v>
      </c>
      <c r="F5" s="212">
        <v>117926</v>
      </c>
      <c r="G5" s="212">
        <v>6102</v>
      </c>
      <c r="H5" s="212">
        <v>8587</v>
      </c>
      <c r="I5" s="6">
        <v>41776</v>
      </c>
      <c r="J5" s="6">
        <v>118148</v>
      </c>
      <c r="K5" s="6">
        <v>30211</v>
      </c>
      <c r="L5" s="6">
        <v>14259</v>
      </c>
    </row>
    <row r="6" spans="1:15" ht="8.1" customHeight="1" x14ac:dyDescent="0.2">
      <c r="A6" s="5"/>
      <c r="B6" s="80"/>
      <c r="C6" s="6"/>
      <c r="D6" s="6"/>
      <c r="E6" s="212"/>
      <c r="F6" s="212"/>
      <c r="G6" s="212"/>
      <c r="H6" s="212"/>
      <c r="I6" s="6"/>
      <c r="J6" s="6"/>
      <c r="K6" s="6"/>
      <c r="L6" s="6"/>
    </row>
    <row r="7" spans="1:15" ht="26.25" customHeight="1" x14ac:dyDescent="0.2">
      <c r="A7" s="655" t="s">
        <v>1008</v>
      </c>
      <c r="B7" s="625">
        <v>392550</v>
      </c>
      <c r="C7" s="656">
        <v>188559</v>
      </c>
      <c r="D7" s="656">
        <v>203991</v>
      </c>
      <c r="E7" s="656">
        <v>55139</v>
      </c>
      <c r="F7" s="656">
        <v>113853</v>
      </c>
      <c r="G7" s="656">
        <v>6270</v>
      </c>
      <c r="H7" s="656">
        <v>8200</v>
      </c>
      <c r="I7" s="656">
        <v>41394</v>
      </c>
      <c r="J7" s="656">
        <v>114357</v>
      </c>
      <c r="K7" s="575">
        <v>29350</v>
      </c>
      <c r="L7" s="575">
        <v>14721</v>
      </c>
    </row>
    <row r="8" spans="1:15" ht="26.25" customHeight="1" x14ac:dyDescent="0.2">
      <c r="A8" s="229" t="s">
        <v>1009</v>
      </c>
      <c r="B8" s="80">
        <v>20801</v>
      </c>
      <c r="C8" s="6">
        <v>10732</v>
      </c>
      <c r="D8" s="6">
        <v>10069</v>
      </c>
      <c r="E8" s="6">
        <v>10636</v>
      </c>
      <c r="F8" s="6">
        <v>47</v>
      </c>
      <c r="G8" s="6">
        <v>2</v>
      </c>
      <c r="H8" s="6">
        <v>4</v>
      </c>
      <c r="I8" s="6">
        <v>9966</v>
      </c>
      <c r="J8" s="6">
        <v>73</v>
      </c>
      <c r="K8" s="6" t="s">
        <v>7</v>
      </c>
      <c r="L8" s="6">
        <v>6</v>
      </c>
    </row>
    <row r="9" spans="1:15" ht="26.25" customHeight="1" x14ac:dyDescent="0.2">
      <c r="A9" s="229" t="s">
        <v>1010</v>
      </c>
      <c r="B9" s="80">
        <v>20464</v>
      </c>
      <c r="C9" s="6">
        <v>10573</v>
      </c>
      <c r="D9" s="6">
        <v>9891</v>
      </c>
      <c r="E9" s="6">
        <v>9209</v>
      </c>
      <c r="F9" s="6">
        <v>766</v>
      </c>
      <c r="G9" s="6">
        <v>2</v>
      </c>
      <c r="H9" s="6">
        <v>38</v>
      </c>
      <c r="I9" s="6">
        <v>8370</v>
      </c>
      <c r="J9" s="6">
        <v>1096</v>
      </c>
      <c r="K9" s="6">
        <v>3</v>
      </c>
      <c r="L9" s="6">
        <v>117</v>
      </c>
    </row>
    <row r="10" spans="1:15" ht="26.25" customHeight="1" x14ac:dyDescent="0.2">
      <c r="A10" s="229" t="s">
        <v>1011</v>
      </c>
      <c r="B10" s="80">
        <v>21949</v>
      </c>
      <c r="C10" s="6">
        <v>11455</v>
      </c>
      <c r="D10" s="6">
        <v>10494</v>
      </c>
      <c r="E10" s="6">
        <v>7285</v>
      </c>
      <c r="F10" s="6">
        <v>3369</v>
      </c>
      <c r="G10" s="6">
        <v>1</v>
      </c>
      <c r="H10" s="6">
        <v>133</v>
      </c>
      <c r="I10" s="6">
        <v>5419</v>
      </c>
      <c r="J10" s="6">
        <v>4409</v>
      </c>
      <c r="K10" s="6">
        <v>10</v>
      </c>
      <c r="L10" s="6">
        <v>338</v>
      </c>
    </row>
    <row r="11" spans="1:15" ht="26.25" customHeight="1" x14ac:dyDescent="0.2">
      <c r="A11" s="229" t="s">
        <v>1012</v>
      </c>
      <c r="B11" s="80">
        <v>23941</v>
      </c>
      <c r="C11" s="6">
        <v>12488</v>
      </c>
      <c r="D11" s="6">
        <v>11453</v>
      </c>
      <c r="E11" s="6">
        <v>5321</v>
      </c>
      <c r="F11" s="6">
        <v>6415</v>
      </c>
      <c r="G11" s="6">
        <v>4</v>
      </c>
      <c r="H11" s="6">
        <v>280</v>
      </c>
      <c r="I11" s="6">
        <v>3311</v>
      </c>
      <c r="J11" s="6">
        <v>7253</v>
      </c>
      <c r="K11" s="6">
        <v>24</v>
      </c>
      <c r="L11" s="6">
        <v>650</v>
      </c>
    </row>
    <row r="12" spans="1:15" ht="26.25" customHeight="1" x14ac:dyDescent="0.2">
      <c r="A12" s="229" t="s">
        <v>1013</v>
      </c>
      <c r="B12" s="80">
        <v>26420</v>
      </c>
      <c r="C12" s="6">
        <v>13365</v>
      </c>
      <c r="D12" s="6">
        <v>13055</v>
      </c>
      <c r="E12" s="6">
        <v>4191</v>
      </c>
      <c r="F12" s="6">
        <v>8286</v>
      </c>
      <c r="G12" s="6">
        <v>15</v>
      </c>
      <c r="H12" s="6">
        <v>487</v>
      </c>
      <c r="I12" s="6">
        <v>2731</v>
      </c>
      <c r="J12" s="6">
        <v>9163</v>
      </c>
      <c r="K12" s="6">
        <v>31</v>
      </c>
      <c r="L12" s="6">
        <v>932</v>
      </c>
    </row>
    <row r="13" spans="1:15" ht="15" customHeight="1" x14ac:dyDescent="0.2">
      <c r="A13" s="229"/>
      <c r="B13" s="80"/>
      <c r="C13" s="6"/>
      <c r="D13" s="6"/>
      <c r="E13" s="212"/>
      <c r="F13" s="6"/>
      <c r="G13" s="6"/>
      <c r="H13" s="6"/>
      <c r="I13" s="6"/>
      <c r="J13" s="6"/>
      <c r="K13" s="6"/>
      <c r="L13" s="6"/>
    </row>
    <row r="14" spans="1:15" ht="26.25" customHeight="1" x14ac:dyDescent="0.2">
      <c r="A14" s="229" t="s">
        <v>1014</v>
      </c>
      <c r="B14" s="80">
        <v>30144</v>
      </c>
      <c r="C14" s="6">
        <v>15187</v>
      </c>
      <c r="D14" s="6">
        <v>14957</v>
      </c>
      <c r="E14" s="6">
        <v>4082</v>
      </c>
      <c r="F14" s="6">
        <v>10034</v>
      </c>
      <c r="G14" s="6">
        <v>32</v>
      </c>
      <c r="H14" s="6">
        <v>667</v>
      </c>
      <c r="I14" s="6">
        <v>2522</v>
      </c>
      <c r="J14" s="6">
        <v>10722</v>
      </c>
      <c r="K14" s="6">
        <v>84</v>
      </c>
      <c r="L14" s="6">
        <v>1409</v>
      </c>
    </row>
    <row r="15" spans="1:15" ht="26.25" customHeight="1" x14ac:dyDescent="0.2">
      <c r="A15" s="229" t="s">
        <v>1015</v>
      </c>
      <c r="B15" s="80">
        <v>35478</v>
      </c>
      <c r="C15" s="6">
        <v>17737</v>
      </c>
      <c r="D15" s="6">
        <v>17741</v>
      </c>
      <c r="E15" s="6">
        <v>4610</v>
      </c>
      <c r="F15" s="6">
        <v>11469</v>
      </c>
      <c r="G15" s="6">
        <v>80</v>
      </c>
      <c r="H15" s="6">
        <v>1119</v>
      </c>
      <c r="I15" s="6">
        <v>2892</v>
      </c>
      <c r="J15" s="6">
        <v>12183</v>
      </c>
      <c r="K15" s="6">
        <v>242</v>
      </c>
      <c r="L15" s="6">
        <v>2091</v>
      </c>
    </row>
    <row r="16" spans="1:15" ht="26.25" customHeight="1" x14ac:dyDescent="0.2">
      <c r="A16" s="229" t="s">
        <v>1016</v>
      </c>
      <c r="B16" s="80">
        <v>28868</v>
      </c>
      <c r="C16" s="6">
        <v>14144</v>
      </c>
      <c r="D16" s="6">
        <v>14724</v>
      </c>
      <c r="E16" s="6">
        <v>3374</v>
      </c>
      <c r="F16" s="6">
        <v>9263</v>
      </c>
      <c r="G16" s="6">
        <v>94</v>
      </c>
      <c r="H16" s="6">
        <v>1020</v>
      </c>
      <c r="I16" s="6">
        <v>2099</v>
      </c>
      <c r="J16" s="6">
        <v>10225</v>
      </c>
      <c r="K16" s="6">
        <v>312</v>
      </c>
      <c r="L16" s="6">
        <v>1867</v>
      </c>
    </row>
    <row r="17" spans="1:12" ht="26.25" customHeight="1" x14ac:dyDescent="0.2">
      <c r="A17" s="229" t="s">
        <v>1017</v>
      </c>
      <c r="B17" s="80">
        <v>25960</v>
      </c>
      <c r="C17" s="6">
        <v>12605</v>
      </c>
      <c r="D17" s="6">
        <v>13355</v>
      </c>
      <c r="E17" s="6">
        <v>2263</v>
      </c>
      <c r="F17" s="6">
        <v>8836</v>
      </c>
      <c r="G17" s="6">
        <v>152</v>
      </c>
      <c r="H17" s="6">
        <v>1016</v>
      </c>
      <c r="I17" s="6">
        <v>1310</v>
      </c>
      <c r="J17" s="6">
        <v>9643</v>
      </c>
      <c r="K17" s="6">
        <v>614</v>
      </c>
      <c r="L17" s="6">
        <v>1624</v>
      </c>
    </row>
    <row r="18" spans="1:12" ht="26.25" customHeight="1" x14ac:dyDescent="0.2">
      <c r="A18" s="229" t="s">
        <v>1018</v>
      </c>
      <c r="B18" s="80">
        <v>26358</v>
      </c>
      <c r="C18" s="6">
        <v>12770</v>
      </c>
      <c r="D18" s="6">
        <v>13588</v>
      </c>
      <c r="E18" s="6">
        <v>1629</v>
      </c>
      <c r="F18" s="6">
        <v>9616</v>
      </c>
      <c r="G18" s="6">
        <v>276</v>
      </c>
      <c r="H18" s="6">
        <v>953</v>
      </c>
      <c r="I18" s="6">
        <v>825</v>
      </c>
      <c r="J18" s="6">
        <v>10306</v>
      </c>
      <c r="K18" s="6">
        <v>996</v>
      </c>
      <c r="L18" s="6">
        <v>1313</v>
      </c>
    </row>
    <row r="19" spans="1:12" ht="15" customHeight="1" x14ac:dyDescent="0.2">
      <c r="A19" s="229"/>
      <c r="B19" s="80"/>
      <c r="C19" s="6"/>
      <c r="D19" s="6"/>
      <c r="E19" s="212"/>
      <c r="F19" s="212"/>
      <c r="G19" s="212"/>
      <c r="H19" s="212"/>
      <c r="I19" s="6"/>
      <c r="J19" s="6"/>
      <c r="K19" s="6"/>
      <c r="L19" s="6"/>
    </row>
    <row r="20" spans="1:12" ht="26.25" customHeight="1" x14ac:dyDescent="0.2">
      <c r="A20" s="229" t="s">
        <v>1019</v>
      </c>
      <c r="B20" s="80">
        <v>30457</v>
      </c>
      <c r="C20" s="6">
        <v>14718</v>
      </c>
      <c r="D20" s="6">
        <v>15739</v>
      </c>
      <c r="E20" s="6">
        <v>1281</v>
      </c>
      <c r="F20" s="6">
        <v>11699</v>
      </c>
      <c r="G20" s="6">
        <v>550</v>
      </c>
      <c r="H20" s="6">
        <v>882</v>
      </c>
      <c r="I20" s="6">
        <v>542</v>
      </c>
      <c r="J20" s="6">
        <v>11741</v>
      </c>
      <c r="K20" s="6">
        <v>1933</v>
      </c>
      <c r="L20" s="6">
        <v>1318</v>
      </c>
    </row>
    <row r="21" spans="1:12" ht="26.25" customHeight="1" x14ac:dyDescent="0.2">
      <c r="A21" s="229" t="s">
        <v>1020</v>
      </c>
      <c r="B21" s="80">
        <v>34111</v>
      </c>
      <c r="C21" s="6">
        <v>16138</v>
      </c>
      <c r="D21" s="6">
        <v>17973</v>
      </c>
      <c r="E21" s="6">
        <v>844</v>
      </c>
      <c r="F21" s="6">
        <v>13181</v>
      </c>
      <c r="G21" s="6">
        <v>969</v>
      </c>
      <c r="H21" s="6">
        <v>854</v>
      </c>
      <c r="I21" s="6">
        <v>514</v>
      </c>
      <c r="J21" s="6">
        <v>12279</v>
      </c>
      <c r="K21" s="6">
        <v>3528</v>
      </c>
      <c r="L21" s="6">
        <v>1358</v>
      </c>
    </row>
    <row r="22" spans="1:12" ht="26.25" customHeight="1" x14ac:dyDescent="0.2">
      <c r="A22" s="229" t="s">
        <v>1021</v>
      </c>
      <c r="B22" s="80">
        <v>26584</v>
      </c>
      <c r="C22" s="6">
        <v>11952</v>
      </c>
      <c r="D22" s="6">
        <v>14632</v>
      </c>
      <c r="E22" s="6">
        <v>258</v>
      </c>
      <c r="F22" s="6">
        <v>9962</v>
      </c>
      <c r="G22" s="6">
        <v>1081</v>
      </c>
      <c r="H22" s="6">
        <v>441</v>
      </c>
      <c r="I22" s="6">
        <v>333</v>
      </c>
      <c r="J22" s="6">
        <v>8388</v>
      </c>
      <c r="K22" s="6">
        <v>4776</v>
      </c>
      <c r="L22" s="6">
        <v>797</v>
      </c>
    </row>
    <row r="23" spans="1:12" ht="26.25" customHeight="1" x14ac:dyDescent="0.2">
      <c r="A23" s="229" t="s">
        <v>1022</v>
      </c>
      <c r="B23" s="80">
        <v>19094</v>
      </c>
      <c r="C23" s="6">
        <v>7982</v>
      </c>
      <c r="D23" s="6">
        <v>11112</v>
      </c>
      <c r="E23" s="6">
        <v>100</v>
      </c>
      <c r="F23" s="6">
        <v>6457</v>
      </c>
      <c r="G23" s="6">
        <v>1072</v>
      </c>
      <c r="H23" s="6">
        <v>214</v>
      </c>
      <c r="I23" s="6">
        <v>264</v>
      </c>
      <c r="J23" s="6">
        <v>4488</v>
      </c>
      <c r="K23" s="6">
        <v>5503</v>
      </c>
      <c r="L23" s="6">
        <v>487</v>
      </c>
    </row>
    <row r="24" spans="1:12" ht="26.25" customHeight="1" thickBot="1" x14ac:dyDescent="0.25">
      <c r="A24" s="657" t="s">
        <v>1023</v>
      </c>
      <c r="B24" s="658">
        <v>21921</v>
      </c>
      <c r="C24" s="586">
        <v>6713</v>
      </c>
      <c r="D24" s="586">
        <v>15208</v>
      </c>
      <c r="E24" s="586">
        <v>56</v>
      </c>
      <c r="F24" s="586">
        <v>4453</v>
      </c>
      <c r="G24" s="586">
        <v>1940</v>
      </c>
      <c r="H24" s="586">
        <v>92</v>
      </c>
      <c r="I24" s="586">
        <v>296</v>
      </c>
      <c r="J24" s="586">
        <v>2388</v>
      </c>
      <c r="K24" s="586">
        <v>11294</v>
      </c>
      <c r="L24" s="586">
        <v>414</v>
      </c>
    </row>
    <row r="25" spans="1:12" s="178" customFormat="1" ht="13.5" customHeight="1" x14ac:dyDescent="0.2">
      <c r="A25" s="659" t="s">
        <v>1024</v>
      </c>
      <c r="B25" s="659"/>
      <c r="C25" s="659"/>
      <c r="D25" s="659"/>
      <c r="E25" s="182"/>
      <c r="F25" s="182"/>
      <c r="G25" s="182"/>
      <c r="H25" s="182"/>
    </row>
    <row r="26" spans="1:12" ht="13.5" customHeight="1" x14ac:dyDescent="0.2">
      <c r="A26" s="660" t="s">
        <v>1025</v>
      </c>
      <c r="B26" s="660"/>
      <c r="C26" s="27"/>
      <c r="D26" s="27"/>
      <c r="E26" s="27"/>
      <c r="F26" s="27"/>
      <c r="G26" s="27"/>
      <c r="H26" s="27"/>
      <c r="I26" s="27"/>
      <c r="J26" s="27"/>
      <c r="K26" s="27"/>
      <c r="L26" s="27"/>
    </row>
    <row r="27" spans="1:12" ht="13.5" customHeight="1" x14ac:dyDescent="0.2">
      <c r="A27" s="660"/>
      <c r="B27" s="660"/>
      <c r="C27" s="27"/>
      <c r="D27" s="27"/>
      <c r="E27" s="27"/>
      <c r="F27" s="27"/>
      <c r="G27" s="27"/>
      <c r="H27" s="27"/>
      <c r="I27" s="27"/>
      <c r="J27" s="27"/>
      <c r="K27" s="27"/>
      <c r="L27" s="27"/>
    </row>
    <row r="28" spans="1:12" ht="23.25" customHeight="1" x14ac:dyDescent="0.2"/>
    <row r="29" spans="1:12" ht="14.4" customHeight="1" x14ac:dyDescent="0.2"/>
    <row r="30" spans="1:12" ht="14.4" customHeight="1" x14ac:dyDescent="0.2"/>
    <row r="31" spans="1:12" ht="14.4" customHeight="1" x14ac:dyDescent="0.2"/>
    <row r="32" spans="1:12" ht="14.4" customHeight="1" x14ac:dyDescent="0.2"/>
    <row r="33" ht="12.75" customHeight="1" x14ac:dyDescent="0.2"/>
    <row r="34" ht="14.4" customHeight="1" x14ac:dyDescent="0.2"/>
    <row r="35" ht="11.25" customHeight="1" x14ac:dyDescent="0.2"/>
    <row r="36" ht="14.4" customHeight="1" x14ac:dyDescent="0.2"/>
    <row r="37" ht="14.4" customHeight="1" x14ac:dyDescent="0.2"/>
    <row r="38" ht="14.4" customHeight="1" x14ac:dyDescent="0.2"/>
    <row r="39" ht="14.4" customHeight="1" x14ac:dyDescent="0.2"/>
    <row r="40" ht="14.4" customHeight="1" x14ac:dyDescent="0.2"/>
    <row r="41" ht="8.25" customHeight="1" x14ac:dyDescent="0.2"/>
    <row r="42" ht="14.4" customHeight="1" x14ac:dyDescent="0.2"/>
    <row r="43" ht="14.4" customHeight="1" x14ac:dyDescent="0.2"/>
    <row r="44" ht="14.4" customHeight="1" x14ac:dyDescent="0.2"/>
    <row r="45" ht="14.4" customHeight="1" x14ac:dyDescent="0.2"/>
    <row r="46" ht="14.4" customHeight="1" x14ac:dyDescent="0.2"/>
    <row r="47" ht="14.4" customHeight="1" x14ac:dyDescent="0.2"/>
    <row r="48" ht="14.4" customHeight="1" x14ac:dyDescent="0.2"/>
    <row r="49" spans="1:4" ht="14.4" customHeight="1" x14ac:dyDescent="0.2"/>
    <row r="50" spans="1:4" ht="14.4" customHeight="1" x14ac:dyDescent="0.2"/>
    <row r="51" spans="1:4" ht="14.4" customHeight="1" x14ac:dyDescent="0.2"/>
    <row r="52" spans="1:4" ht="14.4" customHeight="1" x14ac:dyDescent="0.2"/>
    <row r="56" spans="1:4" ht="41.25" customHeight="1" x14ac:dyDescent="0.2"/>
    <row r="57" spans="1:4" ht="14.4" customHeight="1" x14ac:dyDescent="0.2"/>
    <row r="58" spans="1:4" ht="14.4" customHeight="1" x14ac:dyDescent="0.2">
      <c r="A58" s="661"/>
      <c r="B58" s="661"/>
      <c r="C58" s="661"/>
      <c r="D58" s="661"/>
    </row>
    <row r="59" spans="1:4" ht="14.4" customHeight="1" x14ac:dyDescent="0.2">
      <c r="A59" s="661"/>
      <c r="B59" s="661"/>
      <c r="C59" s="661"/>
      <c r="D59" s="661"/>
    </row>
    <row r="60" spans="1:4" ht="14.4" customHeight="1" x14ac:dyDescent="0.2"/>
    <row r="61" spans="1:4" ht="14.4" customHeight="1" x14ac:dyDescent="0.2"/>
    <row r="62" spans="1:4" ht="14.4" customHeight="1" x14ac:dyDescent="0.2"/>
    <row r="63" spans="1:4" ht="14.4" customHeight="1" x14ac:dyDescent="0.2"/>
    <row r="64" spans="1:4" ht="9" customHeight="1" x14ac:dyDescent="0.2"/>
    <row r="65" ht="14.4" customHeight="1" x14ac:dyDescent="0.2"/>
    <row r="66" ht="14.4" customHeight="1" x14ac:dyDescent="0.2"/>
    <row r="67" ht="14.4" customHeight="1" x14ac:dyDescent="0.2"/>
    <row r="68" ht="14.4" customHeight="1" x14ac:dyDescent="0.2"/>
    <row r="69" ht="14.4" customHeight="1" x14ac:dyDescent="0.2"/>
    <row r="70" ht="9" customHeight="1" x14ac:dyDescent="0.2"/>
    <row r="71" ht="14.4" customHeight="1" x14ac:dyDescent="0.2"/>
    <row r="72" ht="14.4" customHeight="1" x14ac:dyDescent="0.2"/>
    <row r="73" ht="14.4" customHeight="1" x14ac:dyDescent="0.2"/>
    <row r="74" ht="14.4" customHeight="1" x14ac:dyDescent="0.2"/>
    <row r="75" ht="14.4" customHeight="1" x14ac:dyDescent="0.2"/>
    <row r="76" ht="9" customHeight="1" x14ac:dyDescent="0.2"/>
    <row r="77" ht="14.4" customHeight="1" x14ac:dyDescent="0.2"/>
    <row r="78" ht="14.4" customHeight="1" x14ac:dyDescent="0.2"/>
    <row r="79" ht="14.4" customHeight="1" x14ac:dyDescent="0.2"/>
    <row r="80" ht="14.4" customHeight="1" x14ac:dyDescent="0.2"/>
    <row r="81" ht="14.4" customHeight="1" x14ac:dyDescent="0.2"/>
    <row r="82" ht="14.4" customHeight="1" x14ac:dyDescent="0.2"/>
    <row r="83" ht="14.4" customHeight="1" x14ac:dyDescent="0.2"/>
  </sheetData>
  <mergeCells count="4">
    <mergeCell ref="A3:A4"/>
    <mergeCell ref="B3:D3"/>
    <mergeCell ref="E3:H3"/>
    <mergeCell ref="I3:L3"/>
  </mergeCells>
  <phoneticPr fontId="3"/>
  <pageMargins left="0.39370078740157483" right="0.78740157480314965" top="0.59055118110236227" bottom="0.59055118110236227" header="0.51181102362204722" footer="0.51181102362204722"/>
  <pageSetup paperSize="9" scale="96"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view="pageBreakPreview" zoomScaleNormal="100" workbookViewId="0"/>
  </sheetViews>
  <sheetFormatPr defaultColWidth="9" defaultRowHeight="10.8" x14ac:dyDescent="0.2"/>
  <cols>
    <col min="1" max="1" width="6.6640625" style="272" customWidth="1"/>
    <col min="2" max="2" width="7.6640625" style="245" customWidth="1"/>
    <col min="3" max="5" width="10.109375" style="245" customWidth="1"/>
    <col min="6" max="6" width="6.6640625" style="245" customWidth="1"/>
    <col min="7" max="7" width="7.6640625" style="245" customWidth="1"/>
    <col min="8" max="10" width="10.109375" style="245" customWidth="1"/>
    <col min="11" max="16384" width="9" style="245"/>
  </cols>
  <sheetData>
    <row r="1" spans="1:12" ht="21" customHeight="1" x14ac:dyDescent="0.2">
      <c r="A1" s="179" t="s">
        <v>1026</v>
      </c>
      <c r="B1" s="28"/>
      <c r="C1" s="28"/>
      <c r="D1" s="28"/>
      <c r="E1" s="28"/>
      <c r="F1" s="28"/>
      <c r="G1" s="28"/>
      <c r="H1" s="28"/>
      <c r="I1" s="28"/>
      <c r="J1" s="28"/>
    </row>
    <row r="2" spans="1:12" ht="14.25" customHeight="1" thickBot="1" x14ac:dyDescent="0.25">
      <c r="A2" s="246" t="s">
        <v>645</v>
      </c>
      <c r="B2" s="246"/>
      <c r="C2" s="248"/>
      <c r="D2" s="248"/>
      <c r="E2" s="248"/>
      <c r="F2" s="248"/>
      <c r="G2" s="249"/>
      <c r="H2" s="250" t="s">
        <v>813</v>
      </c>
      <c r="I2" s="662"/>
      <c r="J2" s="662"/>
    </row>
    <row r="3" spans="1:12" s="112" customFormat="1" ht="15" customHeight="1" x14ac:dyDescent="0.2">
      <c r="A3" s="119" t="s">
        <v>1027</v>
      </c>
      <c r="B3" s="106"/>
      <c r="C3" s="97" t="s">
        <v>1028</v>
      </c>
      <c r="D3" s="100" t="s">
        <v>5</v>
      </c>
      <c r="E3" s="97" t="s">
        <v>6</v>
      </c>
      <c r="F3" s="188" t="s">
        <v>649</v>
      </c>
      <c r="G3" s="252"/>
      <c r="H3" s="99" t="s">
        <v>648</v>
      </c>
      <c r="I3" s="99" t="s">
        <v>5</v>
      </c>
      <c r="J3" s="98" t="s">
        <v>6</v>
      </c>
    </row>
    <row r="4" spans="1:12" s="257" customFormat="1" ht="12" customHeight="1" x14ac:dyDescent="0.2">
      <c r="A4" s="663" t="s">
        <v>1029</v>
      </c>
      <c r="B4" s="663"/>
      <c r="C4" s="88">
        <v>460930</v>
      </c>
      <c r="D4" s="89">
        <v>224246</v>
      </c>
      <c r="E4" s="89">
        <v>236684</v>
      </c>
      <c r="F4" s="256" t="s">
        <v>651</v>
      </c>
      <c r="G4" s="254"/>
      <c r="H4" s="664">
        <v>28868</v>
      </c>
      <c r="I4" s="665">
        <v>14144</v>
      </c>
      <c r="J4" s="665">
        <v>14724</v>
      </c>
      <c r="L4" s="258"/>
    </row>
    <row r="5" spans="1:12" s="112" customFormat="1" ht="10.5" customHeight="1" x14ac:dyDescent="0.2">
      <c r="A5" s="259" t="s">
        <v>652</v>
      </c>
      <c r="B5" s="259"/>
      <c r="C5" s="666">
        <v>18229</v>
      </c>
      <c r="D5" s="665">
        <v>9388</v>
      </c>
      <c r="E5" s="665">
        <v>8841</v>
      </c>
      <c r="F5" s="120">
        <v>50</v>
      </c>
      <c r="G5" s="260"/>
      <c r="H5" s="667">
        <v>6449</v>
      </c>
      <c r="I5" s="668">
        <v>3207</v>
      </c>
      <c r="J5" s="668">
        <v>3242</v>
      </c>
    </row>
    <row r="6" spans="1:12" s="112" customFormat="1" ht="10.5" customHeight="1" x14ac:dyDescent="0.2">
      <c r="A6" s="260">
        <v>0</v>
      </c>
      <c r="B6" s="260"/>
      <c r="C6" s="667">
        <v>3485</v>
      </c>
      <c r="D6" s="668">
        <v>1823</v>
      </c>
      <c r="E6" s="668">
        <v>1662</v>
      </c>
      <c r="F6" s="120">
        <v>51</v>
      </c>
      <c r="G6" s="260"/>
      <c r="H6" s="667">
        <v>6101</v>
      </c>
      <c r="I6" s="668">
        <v>3083</v>
      </c>
      <c r="J6" s="668">
        <v>3018</v>
      </c>
    </row>
    <row r="7" spans="1:12" s="112" customFormat="1" ht="10.5" customHeight="1" x14ac:dyDescent="0.2">
      <c r="A7" s="260">
        <v>1</v>
      </c>
      <c r="B7" s="260"/>
      <c r="C7" s="667">
        <v>3574</v>
      </c>
      <c r="D7" s="668">
        <v>1845</v>
      </c>
      <c r="E7" s="668">
        <v>1729</v>
      </c>
      <c r="F7" s="120">
        <v>52</v>
      </c>
      <c r="G7" s="260"/>
      <c r="H7" s="667">
        <v>5875</v>
      </c>
      <c r="I7" s="668">
        <v>2805</v>
      </c>
      <c r="J7" s="668">
        <v>3070</v>
      </c>
    </row>
    <row r="8" spans="1:12" s="112" customFormat="1" ht="10.5" customHeight="1" x14ac:dyDescent="0.2">
      <c r="A8" s="260">
        <v>2</v>
      </c>
      <c r="B8" s="260"/>
      <c r="C8" s="667">
        <v>3639</v>
      </c>
      <c r="D8" s="668">
        <v>1902</v>
      </c>
      <c r="E8" s="668">
        <v>1737</v>
      </c>
      <c r="F8" s="120">
        <v>53</v>
      </c>
      <c r="G8" s="260"/>
      <c r="H8" s="667">
        <v>5871</v>
      </c>
      <c r="I8" s="668">
        <v>2826</v>
      </c>
      <c r="J8" s="668">
        <v>3045</v>
      </c>
    </row>
    <row r="9" spans="1:12" s="112" customFormat="1" ht="10.5" customHeight="1" x14ac:dyDescent="0.2">
      <c r="A9" s="260">
        <v>3</v>
      </c>
      <c r="B9" s="260"/>
      <c r="C9" s="667">
        <v>3766</v>
      </c>
      <c r="D9" s="668">
        <v>1869</v>
      </c>
      <c r="E9" s="668">
        <v>1897</v>
      </c>
      <c r="F9" s="120">
        <v>54</v>
      </c>
      <c r="G9" s="260"/>
      <c r="H9" s="667">
        <v>4572</v>
      </c>
      <c r="I9" s="668">
        <v>2223</v>
      </c>
      <c r="J9" s="668">
        <v>2349</v>
      </c>
    </row>
    <row r="10" spans="1:12" s="112" customFormat="1" ht="10.5" customHeight="1" x14ac:dyDescent="0.2">
      <c r="A10" s="260">
        <v>4</v>
      </c>
      <c r="B10" s="260"/>
      <c r="C10" s="667">
        <v>3765</v>
      </c>
      <c r="D10" s="668">
        <v>1949</v>
      </c>
      <c r="E10" s="668">
        <v>1816</v>
      </c>
      <c r="F10" s="120"/>
      <c r="G10" s="260"/>
      <c r="H10" s="8"/>
      <c r="I10" s="9"/>
      <c r="J10" s="9"/>
    </row>
    <row r="11" spans="1:12" s="112" customFormat="1" ht="10.5" customHeight="1" x14ac:dyDescent="0.2">
      <c r="A11" s="260"/>
      <c r="B11" s="260"/>
      <c r="C11" s="8"/>
      <c r="D11" s="9"/>
      <c r="E11" s="9"/>
      <c r="F11" s="261" t="s">
        <v>653</v>
      </c>
      <c r="G11" s="259"/>
      <c r="H11" s="666">
        <v>25960</v>
      </c>
      <c r="I11" s="665">
        <v>12605</v>
      </c>
      <c r="J11" s="665">
        <v>13355</v>
      </c>
    </row>
    <row r="12" spans="1:12" s="112" customFormat="1" ht="10.5" customHeight="1" x14ac:dyDescent="0.2">
      <c r="A12" s="259" t="s">
        <v>654</v>
      </c>
      <c r="B12" s="259"/>
      <c r="C12" s="666">
        <v>20915</v>
      </c>
      <c r="D12" s="665">
        <v>10649</v>
      </c>
      <c r="E12" s="665">
        <v>10266</v>
      </c>
      <c r="F12" s="120">
        <v>55</v>
      </c>
      <c r="G12" s="260"/>
      <c r="H12" s="667">
        <v>5576</v>
      </c>
      <c r="I12" s="668">
        <v>2677</v>
      </c>
      <c r="J12" s="668">
        <v>2899</v>
      </c>
    </row>
    <row r="13" spans="1:12" s="112" customFormat="1" ht="10.5" customHeight="1" x14ac:dyDescent="0.2">
      <c r="A13" s="260">
        <v>5</v>
      </c>
      <c r="B13" s="260"/>
      <c r="C13" s="667">
        <v>4095</v>
      </c>
      <c r="D13" s="668">
        <v>2116</v>
      </c>
      <c r="E13" s="668">
        <v>1979</v>
      </c>
      <c r="F13" s="120">
        <v>56</v>
      </c>
      <c r="G13" s="260"/>
      <c r="H13" s="667">
        <v>5331</v>
      </c>
      <c r="I13" s="668">
        <v>2599</v>
      </c>
      <c r="J13" s="668">
        <v>2732</v>
      </c>
    </row>
    <row r="14" spans="1:12" s="112" customFormat="1" ht="10.5" customHeight="1" x14ac:dyDescent="0.2">
      <c r="A14" s="260">
        <v>6</v>
      </c>
      <c r="B14" s="260"/>
      <c r="C14" s="667">
        <v>4104</v>
      </c>
      <c r="D14" s="668">
        <v>2094</v>
      </c>
      <c r="E14" s="668">
        <v>2010</v>
      </c>
      <c r="F14" s="120">
        <v>57</v>
      </c>
      <c r="G14" s="260"/>
      <c r="H14" s="667">
        <v>5022</v>
      </c>
      <c r="I14" s="668">
        <v>2465</v>
      </c>
      <c r="J14" s="668">
        <v>2557</v>
      </c>
    </row>
    <row r="15" spans="1:12" s="112" customFormat="1" ht="10.5" customHeight="1" x14ac:dyDescent="0.2">
      <c r="A15" s="260">
        <v>7</v>
      </c>
      <c r="B15" s="260"/>
      <c r="C15" s="667">
        <v>4146</v>
      </c>
      <c r="D15" s="668">
        <v>2115</v>
      </c>
      <c r="E15" s="668">
        <v>2031</v>
      </c>
      <c r="F15" s="120">
        <v>58</v>
      </c>
      <c r="G15" s="260"/>
      <c r="H15" s="667">
        <v>5059</v>
      </c>
      <c r="I15" s="668">
        <v>2483</v>
      </c>
      <c r="J15" s="668">
        <v>2576</v>
      </c>
    </row>
    <row r="16" spans="1:12" s="112" customFormat="1" ht="10.5" customHeight="1" x14ac:dyDescent="0.2">
      <c r="A16" s="260">
        <v>8</v>
      </c>
      <c r="B16" s="260"/>
      <c r="C16" s="667">
        <v>4160</v>
      </c>
      <c r="D16" s="668">
        <v>2091</v>
      </c>
      <c r="E16" s="668">
        <v>2069</v>
      </c>
      <c r="F16" s="120">
        <v>59</v>
      </c>
      <c r="G16" s="260"/>
      <c r="H16" s="667">
        <v>4972</v>
      </c>
      <c r="I16" s="668">
        <v>2381</v>
      </c>
      <c r="J16" s="668">
        <v>2591</v>
      </c>
    </row>
    <row r="17" spans="1:10" s="112" customFormat="1" ht="10.5" customHeight="1" x14ac:dyDescent="0.2">
      <c r="A17" s="260">
        <v>9</v>
      </c>
      <c r="B17" s="260"/>
      <c r="C17" s="667">
        <v>4410</v>
      </c>
      <c r="D17" s="668">
        <v>2233</v>
      </c>
      <c r="E17" s="668">
        <v>2177</v>
      </c>
      <c r="F17" s="120"/>
      <c r="G17" s="260"/>
      <c r="H17" s="8"/>
      <c r="I17" s="9"/>
      <c r="J17" s="9"/>
    </row>
    <row r="18" spans="1:10" s="112" customFormat="1" ht="10.5" customHeight="1" x14ac:dyDescent="0.2">
      <c r="A18" s="260"/>
      <c r="B18" s="260"/>
      <c r="C18" s="8"/>
      <c r="D18" s="9"/>
      <c r="E18" s="9"/>
      <c r="F18" s="261" t="s">
        <v>655</v>
      </c>
      <c r="G18" s="259"/>
      <c r="H18" s="666">
        <v>26358</v>
      </c>
      <c r="I18" s="665">
        <v>12770</v>
      </c>
      <c r="J18" s="665">
        <v>13588</v>
      </c>
    </row>
    <row r="19" spans="1:10" s="112" customFormat="1" ht="10.5" customHeight="1" x14ac:dyDescent="0.2">
      <c r="A19" s="259" t="s">
        <v>656</v>
      </c>
      <c r="B19" s="259"/>
      <c r="C19" s="666">
        <v>21511</v>
      </c>
      <c r="D19" s="665">
        <v>11010</v>
      </c>
      <c r="E19" s="665">
        <v>10501</v>
      </c>
      <c r="F19" s="120">
        <v>60</v>
      </c>
      <c r="G19" s="260"/>
      <c r="H19" s="667">
        <v>5135</v>
      </c>
      <c r="I19" s="668">
        <v>2489</v>
      </c>
      <c r="J19" s="668">
        <v>2646</v>
      </c>
    </row>
    <row r="20" spans="1:10" s="112" customFormat="1" ht="10.5" customHeight="1" x14ac:dyDescent="0.2">
      <c r="A20" s="260">
        <v>10</v>
      </c>
      <c r="B20" s="260"/>
      <c r="C20" s="667">
        <v>4293</v>
      </c>
      <c r="D20" s="668">
        <v>2143</v>
      </c>
      <c r="E20" s="668">
        <v>2150</v>
      </c>
      <c r="F20" s="120">
        <v>61</v>
      </c>
      <c r="G20" s="260"/>
      <c r="H20" s="667">
        <v>5401</v>
      </c>
      <c r="I20" s="668">
        <v>2629</v>
      </c>
      <c r="J20" s="668">
        <v>2772</v>
      </c>
    </row>
    <row r="21" spans="1:10" s="112" customFormat="1" ht="10.5" customHeight="1" x14ac:dyDescent="0.2">
      <c r="A21" s="260">
        <v>11</v>
      </c>
      <c r="B21" s="260"/>
      <c r="C21" s="667">
        <v>4378</v>
      </c>
      <c r="D21" s="668">
        <v>2196</v>
      </c>
      <c r="E21" s="668">
        <v>2182</v>
      </c>
      <c r="F21" s="120">
        <v>62</v>
      </c>
      <c r="G21" s="260"/>
      <c r="H21" s="667">
        <v>5243</v>
      </c>
      <c r="I21" s="668">
        <v>2566</v>
      </c>
      <c r="J21" s="668">
        <v>2677</v>
      </c>
    </row>
    <row r="22" spans="1:10" s="112" customFormat="1" ht="10.5" customHeight="1" x14ac:dyDescent="0.2">
      <c r="A22" s="260">
        <v>12</v>
      </c>
      <c r="B22" s="260"/>
      <c r="C22" s="667">
        <v>4278</v>
      </c>
      <c r="D22" s="668">
        <v>2238</v>
      </c>
      <c r="E22" s="668">
        <v>2040</v>
      </c>
      <c r="F22" s="120">
        <v>63</v>
      </c>
      <c r="G22" s="260"/>
      <c r="H22" s="667">
        <v>5169</v>
      </c>
      <c r="I22" s="668">
        <v>2495</v>
      </c>
      <c r="J22" s="668">
        <v>2674</v>
      </c>
    </row>
    <row r="23" spans="1:10" s="112" customFormat="1" ht="10.5" customHeight="1" x14ac:dyDescent="0.2">
      <c r="A23" s="260">
        <v>13</v>
      </c>
      <c r="B23" s="260"/>
      <c r="C23" s="667">
        <v>4390</v>
      </c>
      <c r="D23" s="668">
        <v>2273</v>
      </c>
      <c r="E23" s="668">
        <v>2117</v>
      </c>
      <c r="F23" s="120">
        <v>64</v>
      </c>
      <c r="G23" s="260"/>
      <c r="H23" s="667">
        <v>5410</v>
      </c>
      <c r="I23" s="668">
        <v>2591</v>
      </c>
      <c r="J23" s="668">
        <v>2819</v>
      </c>
    </row>
    <row r="24" spans="1:10" s="112" customFormat="1" ht="10.5" customHeight="1" x14ac:dyDescent="0.2">
      <c r="A24" s="260">
        <v>14</v>
      </c>
      <c r="B24" s="260"/>
      <c r="C24" s="667">
        <v>4172</v>
      </c>
      <c r="D24" s="668">
        <v>2160</v>
      </c>
      <c r="E24" s="668">
        <v>2012</v>
      </c>
      <c r="F24" s="120"/>
      <c r="G24" s="260"/>
      <c r="H24" s="8"/>
      <c r="I24" s="9"/>
      <c r="J24" s="9"/>
    </row>
    <row r="25" spans="1:10" s="112" customFormat="1" ht="10.5" customHeight="1" x14ac:dyDescent="0.2">
      <c r="A25" s="260"/>
      <c r="B25" s="260"/>
      <c r="C25" s="8"/>
      <c r="D25" s="9"/>
      <c r="E25" s="9"/>
      <c r="F25" s="261" t="s">
        <v>657</v>
      </c>
      <c r="G25" s="259"/>
      <c r="H25" s="666">
        <v>30457</v>
      </c>
      <c r="I25" s="665">
        <v>14718</v>
      </c>
      <c r="J25" s="665">
        <v>15739</v>
      </c>
    </row>
    <row r="26" spans="1:10" s="112" customFormat="1" ht="10.5" customHeight="1" x14ac:dyDescent="0.2">
      <c r="A26" s="259" t="s">
        <v>658</v>
      </c>
      <c r="B26" s="259"/>
      <c r="C26" s="666">
        <v>20801</v>
      </c>
      <c r="D26" s="665">
        <v>10732</v>
      </c>
      <c r="E26" s="665">
        <v>10069</v>
      </c>
      <c r="F26" s="120">
        <v>65</v>
      </c>
      <c r="G26" s="260"/>
      <c r="H26" s="667">
        <v>5572</v>
      </c>
      <c r="I26" s="668">
        <v>2729</v>
      </c>
      <c r="J26" s="668">
        <v>2843</v>
      </c>
    </row>
    <row r="27" spans="1:10" s="112" customFormat="1" ht="10.5" customHeight="1" x14ac:dyDescent="0.2">
      <c r="A27" s="260">
        <v>15</v>
      </c>
      <c r="B27" s="260"/>
      <c r="C27" s="667">
        <v>4214</v>
      </c>
      <c r="D27" s="668">
        <v>2168</v>
      </c>
      <c r="E27" s="668">
        <v>2046</v>
      </c>
      <c r="F27" s="120">
        <v>66</v>
      </c>
      <c r="G27" s="260"/>
      <c r="H27" s="667">
        <v>5513</v>
      </c>
      <c r="I27" s="668">
        <v>2676</v>
      </c>
      <c r="J27" s="668">
        <v>2837</v>
      </c>
    </row>
    <row r="28" spans="1:10" s="112" customFormat="1" ht="10.5" customHeight="1" x14ac:dyDescent="0.2">
      <c r="A28" s="260">
        <v>16</v>
      </c>
      <c r="B28" s="260"/>
      <c r="C28" s="667">
        <v>4246</v>
      </c>
      <c r="D28" s="668">
        <v>2119</v>
      </c>
      <c r="E28" s="668">
        <v>2127</v>
      </c>
      <c r="F28" s="120">
        <v>67</v>
      </c>
      <c r="G28" s="260"/>
      <c r="H28" s="667">
        <v>6173</v>
      </c>
      <c r="I28" s="668">
        <v>2953</v>
      </c>
      <c r="J28" s="668">
        <v>3220</v>
      </c>
    </row>
    <row r="29" spans="1:10" s="112" customFormat="1" ht="10.5" customHeight="1" x14ac:dyDescent="0.2">
      <c r="A29" s="260">
        <v>17</v>
      </c>
      <c r="B29" s="260"/>
      <c r="C29" s="667">
        <v>4349</v>
      </c>
      <c r="D29" s="668">
        <v>2274</v>
      </c>
      <c r="E29" s="668">
        <v>2075</v>
      </c>
      <c r="F29" s="120">
        <v>68</v>
      </c>
      <c r="G29" s="260"/>
      <c r="H29" s="667">
        <v>6254</v>
      </c>
      <c r="I29" s="668">
        <v>3001</v>
      </c>
      <c r="J29" s="668">
        <v>3253</v>
      </c>
    </row>
    <row r="30" spans="1:10" s="112" customFormat="1" ht="10.5" customHeight="1" x14ac:dyDescent="0.2">
      <c r="A30" s="260">
        <v>18</v>
      </c>
      <c r="B30" s="260"/>
      <c r="C30" s="667">
        <v>4114</v>
      </c>
      <c r="D30" s="668">
        <v>2099</v>
      </c>
      <c r="E30" s="668">
        <v>2015</v>
      </c>
      <c r="F30" s="120">
        <v>69</v>
      </c>
      <c r="G30" s="260"/>
      <c r="H30" s="667">
        <v>6945</v>
      </c>
      <c r="I30" s="668">
        <v>3359</v>
      </c>
      <c r="J30" s="668">
        <v>3586</v>
      </c>
    </row>
    <row r="31" spans="1:10" s="112" customFormat="1" ht="10.5" customHeight="1" x14ac:dyDescent="0.2">
      <c r="A31" s="260">
        <v>19</v>
      </c>
      <c r="B31" s="260"/>
      <c r="C31" s="667">
        <v>3878</v>
      </c>
      <c r="D31" s="668">
        <v>2072</v>
      </c>
      <c r="E31" s="668">
        <v>1806</v>
      </c>
      <c r="F31" s="120"/>
      <c r="G31" s="260"/>
      <c r="H31" s="8"/>
      <c r="I31" s="9"/>
      <c r="J31" s="9"/>
    </row>
    <row r="32" spans="1:10" s="112" customFormat="1" ht="10.5" customHeight="1" x14ac:dyDescent="0.2">
      <c r="A32" s="260"/>
      <c r="B32" s="260"/>
      <c r="C32" s="8"/>
      <c r="D32" s="9"/>
      <c r="E32" s="9"/>
      <c r="F32" s="261" t="s">
        <v>659</v>
      </c>
      <c r="G32" s="259"/>
      <c r="H32" s="666">
        <v>34111</v>
      </c>
      <c r="I32" s="665">
        <v>16138</v>
      </c>
      <c r="J32" s="665">
        <v>17973</v>
      </c>
    </row>
    <row r="33" spans="1:10" s="112" customFormat="1" ht="10.5" customHeight="1" x14ac:dyDescent="0.2">
      <c r="A33" s="259" t="s">
        <v>660</v>
      </c>
      <c r="B33" s="259"/>
      <c r="C33" s="666">
        <v>20464</v>
      </c>
      <c r="D33" s="665">
        <v>10573</v>
      </c>
      <c r="E33" s="665">
        <v>9891</v>
      </c>
      <c r="F33" s="120">
        <v>70</v>
      </c>
      <c r="G33" s="260"/>
      <c r="H33" s="667">
        <v>7071</v>
      </c>
      <c r="I33" s="668">
        <v>3387</v>
      </c>
      <c r="J33" s="668">
        <v>3684</v>
      </c>
    </row>
    <row r="34" spans="1:10" s="112" customFormat="1" ht="10.5" customHeight="1" x14ac:dyDescent="0.2">
      <c r="A34" s="260">
        <v>20</v>
      </c>
      <c r="B34" s="260"/>
      <c r="C34" s="667">
        <v>3946</v>
      </c>
      <c r="D34" s="668">
        <v>2054</v>
      </c>
      <c r="E34" s="668">
        <v>1892</v>
      </c>
      <c r="F34" s="120">
        <v>71</v>
      </c>
      <c r="G34" s="260"/>
      <c r="H34" s="667">
        <v>7642</v>
      </c>
      <c r="I34" s="668">
        <v>3613</v>
      </c>
      <c r="J34" s="668">
        <v>4029</v>
      </c>
    </row>
    <row r="35" spans="1:10" s="112" customFormat="1" ht="10.5" customHeight="1" x14ac:dyDescent="0.2">
      <c r="A35" s="260">
        <v>21</v>
      </c>
      <c r="B35" s="260"/>
      <c r="C35" s="667">
        <v>3963</v>
      </c>
      <c r="D35" s="668">
        <v>2053</v>
      </c>
      <c r="E35" s="668">
        <v>1910</v>
      </c>
      <c r="F35" s="120">
        <v>72</v>
      </c>
      <c r="G35" s="260"/>
      <c r="H35" s="667">
        <v>7510</v>
      </c>
      <c r="I35" s="668">
        <v>3550</v>
      </c>
      <c r="J35" s="668">
        <v>3960</v>
      </c>
    </row>
    <row r="36" spans="1:10" s="112" customFormat="1" ht="10.5" customHeight="1" x14ac:dyDescent="0.2">
      <c r="A36" s="260">
        <v>22</v>
      </c>
      <c r="B36" s="260"/>
      <c r="C36" s="667">
        <v>4107</v>
      </c>
      <c r="D36" s="668">
        <v>2104</v>
      </c>
      <c r="E36" s="668">
        <v>2003</v>
      </c>
      <c r="F36" s="120">
        <v>73</v>
      </c>
      <c r="G36" s="260"/>
      <c r="H36" s="667">
        <v>7485</v>
      </c>
      <c r="I36" s="668">
        <v>3597</v>
      </c>
      <c r="J36" s="668">
        <v>3888</v>
      </c>
    </row>
    <row r="37" spans="1:10" s="112" customFormat="1" ht="10.5" customHeight="1" x14ac:dyDescent="0.2">
      <c r="A37" s="260">
        <v>23</v>
      </c>
      <c r="B37" s="260"/>
      <c r="C37" s="667">
        <v>4233</v>
      </c>
      <c r="D37" s="668">
        <v>2195</v>
      </c>
      <c r="E37" s="668">
        <v>2038</v>
      </c>
      <c r="F37" s="120">
        <v>74</v>
      </c>
      <c r="G37" s="260"/>
      <c r="H37" s="667">
        <v>4403</v>
      </c>
      <c r="I37" s="668">
        <v>1991</v>
      </c>
      <c r="J37" s="668">
        <v>2412</v>
      </c>
    </row>
    <row r="38" spans="1:10" s="112" customFormat="1" ht="10.5" customHeight="1" x14ac:dyDescent="0.2">
      <c r="A38" s="260">
        <v>24</v>
      </c>
      <c r="B38" s="260"/>
      <c r="C38" s="667">
        <v>4215</v>
      </c>
      <c r="D38" s="668">
        <v>2167</v>
      </c>
      <c r="E38" s="668">
        <v>2048</v>
      </c>
      <c r="F38" s="120"/>
      <c r="G38" s="260"/>
      <c r="H38" s="8"/>
      <c r="I38" s="9"/>
      <c r="J38" s="9"/>
    </row>
    <row r="39" spans="1:10" s="112" customFormat="1" ht="10.5" customHeight="1" x14ac:dyDescent="0.2">
      <c r="A39" s="260"/>
      <c r="B39" s="260"/>
      <c r="C39" s="8"/>
      <c r="D39" s="9"/>
      <c r="E39" s="9"/>
      <c r="F39" s="261" t="s">
        <v>661</v>
      </c>
      <c r="G39" s="259"/>
      <c r="H39" s="666">
        <v>26584</v>
      </c>
      <c r="I39" s="665">
        <v>11952</v>
      </c>
      <c r="J39" s="665">
        <v>14632</v>
      </c>
    </row>
    <row r="40" spans="1:10" s="112" customFormat="1" ht="10.5" customHeight="1" x14ac:dyDescent="0.2">
      <c r="A40" s="259" t="s">
        <v>662</v>
      </c>
      <c r="B40" s="259"/>
      <c r="C40" s="666">
        <v>21949</v>
      </c>
      <c r="D40" s="665">
        <v>11455</v>
      </c>
      <c r="E40" s="665">
        <v>10494</v>
      </c>
      <c r="F40" s="120">
        <v>75</v>
      </c>
      <c r="G40" s="260"/>
      <c r="H40" s="667">
        <v>4908</v>
      </c>
      <c r="I40" s="668">
        <v>2247</v>
      </c>
      <c r="J40" s="668">
        <v>2661</v>
      </c>
    </row>
    <row r="41" spans="1:10" s="112" customFormat="1" ht="10.5" customHeight="1" x14ac:dyDescent="0.2">
      <c r="A41" s="260">
        <v>25</v>
      </c>
      <c r="B41" s="260"/>
      <c r="C41" s="667">
        <v>4363</v>
      </c>
      <c r="D41" s="668">
        <v>2284</v>
      </c>
      <c r="E41" s="668">
        <v>2079</v>
      </c>
      <c r="F41" s="120">
        <v>76</v>
      </c>
      <c r="G41" s="260"/>
      <c r="H41" s="667">
        <v>5577</v>
      </c>
      <c r="I41" s="668">
        <v>2534</v>
      </c>
      <c r="J41" s="668">
        <v>3043</v>
      </c>
    </row>
    <row r="42" spans="1:10" s="112" customFormat="1" ht="10.5" customHeight="1" x14ac:dyDescent="0.2">
      <c r="A42" s="260">
        <v>26</v>
      </c>
      <c r="B42" s="260"/>
      <c r="C42" s="667">
        <v>4361</v>
      </c>
      <c r="D42" s="668">
        <v>2294</v>
      </c>
      <c r="E42" s="668">
        <v>2067</v>
      </c>
      <c r="F42" s="120">
        <v>77</v>
      </c>
      <c r="G42" s="260"/>
      <c r="H42" s="667">
        <v>5282</v>
      </c>
      <c r="I42" s="668">
        <v>2352</v>
      </c>
      <c r="J42" s="668">
        <v>2930</v>
      </c>
    </row>
    <row r="43" spans="1:10" s="112" customFormat="1" ht="10.5" customHeight="1" x14ac:dyDescent="0.2">
      <c r="A43" s="260">
        <v>27</v>
      </c>
      <c r="B43" s="260"/>
      <c r="C43" s="667">
        <v>4357</v>
      </c>
      <c r="D43" s="668">
        <v>2274</v>
      </c>
      <c r="E43" s="668">
        <v>2083</v>
      </c>
      <c r="F43" s="120">
        <v>78</v>
      </c>
      <c r="G43" s="260"/>
      <c r="H43" s="667">
        <v>5473</v>
      </c>
      <c r="I43" s="668">
        <v>2436</v>
      </c>
      <c r="J43" s="668">
        <v>3037</v>
      </c>
    </row>
    <row r="44" spans="1:10" s="112" customFormat="1" ht="10.5" customHeight="1" x14ac:dyDescent="0.2">
      <c r="A44" s="260">
        <v>28</v>
      </c>
      <c r="B44" s="260"/>
      <c r="C44" s="667">
        <v>4377</v>
      </c>
      <c r="D44" s="668">
        <v>2302</v>
      </c>
      <c r="E44" s="668">
        <v>2075</v>
      </c>
      <c r="F44" s="120">
        <v>79</v>
      </c>
      <c r="G44" s="260"/>
      <c r="H44" s="667">
        <v>5344</v>
      </c>
      <c r="I44" s="668">
        <v>2383</v>
      </c>
      <c r="J44" s="668">
        <v>2961</v>
      </c>
    </row>
    <row r="45" spans="1:10" s="112" customFormat="1" ht="10.5" customHeight="1" x14ac:dyDescent="0.2">
      <c r="A45" s="260">
        <v>29</v>
      </c>
      <c r="B45" s="260"/>
      <c r="C45" s="667">
        <v>4491</v>
      </c>
      <c r="D45" s="668">
        <v>2301</v>
      </c>
      <c r="E45" s="668">
        <v>2190</v>
      </c>
      <c r="F45" s="120"/>
      <c r="G45" s="260"/>
      <c r="H45" s="8"/>
      <c r="I45" s="9"/>
      <c r="J45" s="9"/>
    </row>
    <row r="46" spans="1:10" s="112" customFormat="1" ht="10.5" customHeight="1" x14ac:dyDescent="0.2">
      <c r="A46" s="260"/>
      <c r="B46" s="260"/>
      <c r="C46" s="8"/>
      <c r="D46" s="9"/>
      <c r="E46" s="9"/>
      <c r="F46" s="261" t="s">
        <v>663</v>
      </c>
      <c r="G46" s="259"/>
      <c r="H46" s="666">
        <v>19094</v>
      </c>
      <c r="I46" s="665">
        <v>7982</v>
      </c>
      <c r="J46" s="665">
        <v>11112</v>
      </c>
    </row>
    <row r="47" spans="1:10" s="112" customFormat="1" ht="10.5" customHeight="1" x14ac:dyDescent="0.2">
      <c r="A47" s="259" t="s">
        <v>664</v>
      </c>
      <c r="B47" s="259"/>
      <c r="C47" s="666">
        <v>23941</v>
      </c>
      <c r="D47" s="665">
        <v>12488</v>
      </c>
      <c r="E47" s="665">
        <v>11453</v>
      </c>
      <c r="F47" s="120">
        <v>80</v>
      </c>
      <c r="G47" s="260"/>
      <c r="H47" s="667">
        <v>4336</v>
      </c>
      <c r="I47" s="668">
        <v>1852</v>
      </c>
      <c r="J47" s="668">
        <v>2484</v>
      </c>
    </row>
    <row r="48" spans="1:10" s="112" customFormat="1" ht="10.5" customHeight="1" x14ac:dyDescent="0.2">
      <c r="A48" s="260">
        <v>30</v>
      </c>
      <c r="B48" s="260"/>
      <c r="C48" s="667">
        <v>4462</v>
      </c>
      <c r="D48" s="668">
        <v>2358</v>
      </c>
      <c r="E48" s="668">
        <v>2104</v>
      </c>
      <c r="F48" s="120">
        <v>81</v>
      </c>
      <c r="G48" s="260"/>
      <c r="H48" s="667">
        <v>3577</v>
      </c>
      <c r="I48" s="668">
        <v>1537</v>
      </c>
      <c r="J48" s="668">
        <v>2040</v>
      </c>
    </row>
    <row r="49" spans="1:10" s="112" customFormat="1" ht="10.5" customHeight="1" x14ac:dyDescent="0.2">
      <c r="A49" s="260">
        <v>31</v>
      </c>
      <c r="B49" s="260"/>
      <c r="C49" s="667">
        <v>4649</v>
      </c>
      <c r="D49" s="668">
        <v>2485</v>
      </c>
      <c r="E49" s="668">
        <v>2164</v>
      </c>
      <c r="F49" s="120">
        <v>82</v>
      </c>
      <c r="G49" s="260"/>
      <c r="H49" s="667">
        <v>3767</v>
      </c>
      <c r="I49" s="668">
        <v>1602</v>
      </c>
      <c r="J49" s="668">
        <v>2165</v>
      </c>
    </row>
    <row r="50" spans="1:10" s="112" customFormat="1" ht="10.5" customHeight="1" x14ac:dyDescent="0.2">
      <c r="A50" s="260">
        <v>32</v>
      </c>
      <c r="B50" s="260"/>
      <c r="C50" s="667">
        <v>4790</v>
      </c>
      <c r="D50" s="668">
        <v>2433</v>
      </c>
      <c r="E50" s="668">
        <v>2357</v>
      </c>
      <c r="F50" s="120">
        <v>83</v>
      </c>
      <c r="G50" s="260"/>
      <c r="H50" s="667">
        <v>3828</v>
      </c>
      <c r="I50" s="668">
        <v>1621</v>
      </c>
      <c r="J50" s="668">
        <v>2207</v>
      </c>
    </row>
    <row r="51" spans="1:10" s="112" customFormat="1" ht="10.5" customHeight="1" x14ac:dyDescent="0.2">
      <c r="A51" s="260">
        <v>33</v>
      </c>
      <c r="B51" s="260"/>
      <c r="C51" s="667">
        <v>4982</v>
      </c>
      <c r="D51" s="668">
        <v>2545</v>
      </c>
      <c r="E51" s="668">
        <v>2437</v>
      </c>
      <c r="F51" s="120">
        <v>84</v>
      </c>
      <c r="G51" s="260"/>
      <c r="H51" s="667">
        <v>3586</v>
      </c>
      <c r="I51" s="668">
        <v>1370</v>
      </c>
      <c r="J51" s="668">
        <v>2216</v>
      </c>
    </row>
    <row r="52" spans="1:10" s="112" customFormat="1" ht="10.5" customHeight="1" x14ac:dyDescent="0.2">
      <c r="A52" s="260">
        <v>34</v>
      </c>
      <c r="B52" s="260"/>
      <c r="C52" s="667">
        <v>5058</v>
      </c>
      <c r="D52" s="668">
        <v>2667</v>
      </c>
      <c r="E52" s="668">
        <v>2391</v>
      </c>
      <c r="F52" s="120"/>
      <c r="G52" s="260"/>
      <c r="H52" s="8"/>
      <c r="I52" s="9"/>
      <c r="J52" s="9"/>
    </row>
    <row r="53" spans="1:10" s="112" customFormat="1" ht="10.5" customHeight="1" x14ac:dyDescent="0.2">
      <c r="A53" s="260"/>
      <c r="B53" s="260"/>
      <c r="C53" s="8"/>
      <c r="D53" s="9"/>
      <c r="E53" s="9"/>
      <c r="F53" s="261" t="s">
        <v>665</v>
      </c>
      <c r="G53" s="259"/>
      <c r="H53" s="666">
        <v>13052</v>
      </c>
      <c r="I53" s="665">
        <v>4477</v>
      </c>
      <c r="J53" s="665">
        <v>8575</v>
      </c>
    </row>
    <row r="54" spans="1:10" s="112" customFormat="1" ht="10.5" customHeight="1" x14ac:dyDescent="0.2">
      <c r="A54" s="259" t="s">
        <v>666</v>
      </c>
      <c r="B54" s="259"/>
      <c r="C54" s="666">
        <v>26420</v>
      </c>
      <c r="D54" s="665">
        <v>13365</v>
      </c>
      <c r="E54" s="665">
        <v>13055</v>
      </c>
      <c r="F54" s="120">
        <v>85</v>
      </c>
      <c r="G54" s="260"/>
      <c r="H54" s="667">
        <v>3162</v>
      </c>
      <c r="I54" s="668">
        <v>1158</v>
      </c>
      <c r="J54" s="668">
        <v>2004</v>
      </c>
    </row>
    <row r="55" spans="1:10" s="112" customFormat="1" ht="10.5" customHeight="1" x14ac:dyDescent="0.2">
      <c r="A55" s="260">
        <v>35</v>
      </c>
      <c r="B55" s="260"/>
      <c r="C55" s="667">
        <v>5038</v>
      </c>
      <c r="D55" s="668">
        <v>2585</v>
      </c>
      <c r="E55" s="668">
        <v>2453</v>
      </c>
      <c r="F55" s="120">
        <v>86</v>
      </c>
      <c r="G55" s="260"/>
      <c r="H55" s="667">
        <v>2603</v>
      </c>
      <c r="I55" s="668">
        <v>905</v>
      </c>
      <c r="J55" s="668">
        <v>1698</v>
      </c>
    </row>
    <row r="56" spans="1:10" s="112" customFormat="1" ht="10.5" customHeight="1" x14ac:dyDescent="0.2">
      <c r="A56" s="260">
        <v>36</v>
      </c>
      <c r="B56" s="260"/>
      <c r="C56" s="667">
        <v>5281</v>
      </c>
      <c r="D56" s="668">
        <v>2688</v>
      </c>
      <c r="E56" s="668">
        <v>2593</v>
      </c>
      <c r="F56" s="120">
        <v>87</v>
      </c>
      <c r="G56" s="260"/>
      <c r="H56" s="667">
        <v>2695</v>
      </c>
      <c r="I56" s="668">
        <v>944</v>
      </c>
      <c r="J56" s="668">
        <v>1751</v>
      </c>
    </row>
    <row r="57" spans="1:10" s="112" customFormat="1" ht="10.5" customHeight="1" x14ac:dyDescent="0.2">
      <c r="A57" s="260">
        <v>37</v>
      </c>
      <c r="B57" s="260"/>
      <c r="C57" s="667">
        <v>5398</v>
      </c>
      <c r="D57" s="668">
        <v>2652</v>
      </c>
      <c r="E57" s="668">
        <v>2746</v>
      </c>
      <c r="F57" s="120">
        <v>88</v>
      </c>
      <c r="G57" s="260"/>
      <c r="H57" s="667">
        <v>2416</v>
      </c>
      <c r="I57" s="668">
        <v>760</v>
      </c>
      <c r="J57" s="668">
        <v>1656</v>
      </c>
    </row>
    <row r="58" spans="1:10" s="112" customFormat="1" ht="10.5" customHeight="1" x14ac:dyDescent="0.2">
      <c r="A58" s="260">
        <v>38</v>
      </c>
      <c r="B58" s="260"/>
      <c r="C58" s="667">
        <v>5351</v>
      </c>
      <c r="D58" s="668">
        <v>2722</v>
      </c>
      <c r="E58" s="668">
        <v>2629</v>
      </c>
      <c r="F58" s="120">
        <v>89</v>
      </c>
      <c r="G58" s="260"/>
      <c r="H58" s="667">
        <v>2176</v>
      </c>
      <c r="I58" s="668">
        <v>710</v>
      </c>
      <c r="J58" s="668">
        <v>1466</v>
      </c>
    </row>
    <row r="59" spans="1:10" s="112" customFormat="1" ht="10.5" customHeight="1" x14ac:dyDescent="0.2">
      <c r="A59" s="260">
        <v>39</v>
      </c>
      <c r="B59" s="260"/>
      <c r="C59" s="667">
        <v>5352</v>
      </c>
      <c r="D59" s="668">
        <v>2718</v>
      </c>
      <c r="E59" s="668">
        <v>2634</v>
      </c>
      <c r="F59" s="120"/>
      <c r="G59" s="260"/>
      <c r="H59" s="8"/>
      <c r="I59" s="9"/>
      <c r="J59" s="9"/>
    </row>
    <row r="60" spans="1:10" s="112" customFormat="1" ht="10.5" customHeight="1" x14ac:dyDescent="0.2">
      <c r="A60" s="260"/>
      <c r="B60" s="260"/>
      <c r="C60" s="8"/>
      <c r="D60" s="9"/>
      <c r="E60" s="9"/>
      <c r="F60" s="261" t="s">
        <v>667</v>
      </c>
      <c r="G60" s="259"/>
      <c r="H60" s="666">
        <v>6528</v>
      </c>
      <c r="I60" s="665">
        <v>1795</v>
      </c>
      <c r="J60" s="665">
        <v>4733</v>
      </c>
    </row>
    <row r="61" spans="1:10" s="112" customFormat="1" ht="10.5" customHeight="1" x14ac:dyDescent="0.2">
      <c r="A61" s="259" t="s">
        <v>668</v>
      </c>
      <c r="B61" s="259"/>
      <c r="C61" s="666">
        <v>30144</v>
      </c>
      <c r="D61" s="665">
        <v>15187</v>
      </c>
      <c r="E61" s="665">
        <v>14957</v>
      </c>
      <c r="F61" s="120">
        <v>90</v>
      </c>
      <c r="G61" s="260"/>
      <c r="H61" s="667">
        <v>1692</v>
      </c>
      <c r="I61" s="668">
        <v>512</v>
      </c>
      <c r="J61" s="668">
        <v>1180</v>
      </c>
    </row>
    <row r="62" spans="1:10" s="112" customFormat="1" ht="10.5" customHeight="1" x14ac:dyDescent="0.2">
      <c r="A62" s="260">
        <v>40</v>
      </c>
      <c r="B62" s="260"/>
      <c r="C62" s="667">
        <v>5631</v>
      </c>
      <c r="D62" s="668">
        <v>2823</v>
      </c>
      <c r="E62" s="668">
        <v>2808</v>
      </c>
      <c r="F62" s="120">
        <v>91</v>
      </c>
      <c r="G62" s="260"/>
      <c r="H62" s="667">
        <v>1562</v>
      </c>
      <c r="I62" s="668">
        <v>443</v>
      </c>
      <c r="J62" s="668">
        <v>1119</v>
      </c>
    </row>
    <row r="63" spans="1:10" s="112" customFormat="1" ht="10.5" customHeight="1" x14ac:dyDescent="0.2">
      <c r="A63" s="260">
        <v>41</v>
      </c>
      <c r="B63" s="260"/>
      <c r="C63" s="667">
        <v>5739</v>
      </c>
      <c r="D63" s="668">
        <v>2895</v>
      </c>
      <c r="E63" s="668">
        <v>2844</v>
      </c>
      <c r="F63" s="120">
        <v>92</v>
      </c>
      <c r="G63" s="260"/>
      <c r="H63" s="667">
        <v>1383</v>
      </c>
      <c r="I63" s="668">
        <v>395</v>
      </c>
      <c r="J63" s="668">
        <v>988</v>
      </c>
    </row>
    <row r="64" spans="1:10" s="112" customFormat="1" ht="10.5" customHeight="1" x14ac:dyDescent="0.2">
      <c r="A64" s="260">
        <v>42</v>
      </c>
      <c r="B64" s="260"/>
      <c r="C64" s="667">
        <v>6015</v>
      </c>
      <c r="D64" s="668">
        <v>3032</v>
      </c>
      <c r="E64" s="668">
        <v>2983</v>
      </c>
      <c r="F64" s="120">
        <v>93</v>
      </c>
      <c r="G64" s="260"/>
      <c r="H64" s="667">
        <v>1027</v>
      </c>
      <c r="I64" s="668">
        <v>252</v>
      </c>
      <c r="J64" s="668">
        <v>775</v>
      </c>
    </row>
    <row r="65" spans="1:10" s="112" customFormat="1" ht="10.5" customHeight="1" x14ac:dyDescent="0.2">
      <c r="A65" s="260">
        <v>43</v>
      </c>
      <c r="B65" s="260"/>
      <c r="C65" s="667">
        <v>6195</v>
      </c>
      <c r="D65" s="668">
        <v>3150</v>
      </c>
      <c r="E65" s="668">
        <v>3045</v>
      </c>
      <c r="F65" s="120">
        <v>94</v>
      </c>
      <c r="G65" s="260"/>
      <c r="H65" s="667">
        <v>864</v>
      </c>
      <c r="I65" s="668">
        <v>193</v>
      </c>
      <c r="J65" s="668">
        <v>671</v>
      </c>
    </row>
    <row r="66" spans="1:10" s="112" customFormat="1" ht="10.5" customHeight="1" x14ac:dyDescent="0.2">
      <c r="A66" s="260">
        <v>44</v>
      </c>
      <c r="B66" s="260"/>
      <c r="C66" s="667">
        <v>6564</v>
      </c>
      <c r="D66" s="668">
        <v>3287</v>
      </c>
      <c r="E66" s="668">
        <v>3277</v>
      </c>
      <c r="F66" s="120"/>
      <c r="G66" s="260"/>
      <c r="H66" s="8"/>
      <c r="I66" s="9"/>
      <c r="J66" s="9"/>
    </row>
    <row r="67" spans="1:10" s="112" customFormat="1" ht="10.5" customHeight="1" x14ac:dyDescent="0.2">
      <c r="A67" s="260"/>
      <c r="B67" s="260"/>
      <c r="C67" s="8"/>
      <c r="D67" s="9"/>
      <c r="E67" s="9"/>
      <c r="F67" s="261" t="s">
        <v>669</v>
      </c>
      <c r="G67" s="259"/>
      <c r="H67" s="666">
        <v>1999</v>
      </c>
      <c r="I67" s="665">
        <v>393</v>
      </c>
      <c r="J67" s="665">
        <v>1606</v>
      </c>
    </row>
    <row r="68" spans="1:10" s="112" customFormat="1" ht="10.5" customHeight="1" x14ac:dyDescent="0.2">
      <c r="A68" s="259" t="s">
        <v>670</v>
      </c>
      <c r="B68" s="259"/>
      <c r="C68" s="666">
        <v>35478</v>
      </c>
      <c r="D68" s="665">
        <v>17737</v>
      </c>
      <c r="E68" s="665">
        <v>17741</v>
      </c>
      <c r="F68" s="120">
        <v>95</v>
      </c>
      <c r="G68" s="260"/>
      <c r="H68" s="667">
        <v>665</v>
      </c>
      <c r="I68" s="668">
        <v>139</v>
      </c>
      <c r="J68" s="668">
        <v>526</v>
      </c>
    </row>
    <row r="69" spans="1:10" s="112" customFormat="1" ht="10.5" customHeight="1" x14ac:dyDescent="0.2">
      <c r="A69" s="260">
        <v>45</v>
      </c>
      <c r="B69" s="260"/>
      <c r="C69" s="667">
        <v>6818</v>
      </c>
      <c r="D69" s="668">
        <v>3384</v>
      </c>
      <c r="E69" s="668">
        <v>3434</v>
      </c>
      <c r="F69" s="120">
        <v>96</v>
      </c>
      <c r="G69" s="260"/>
      <c r="H69" s="667">
        <v>486</v>
      </c>
      <c r="I69" s="668">
        <v>107</v>
      </c>
      <c r="J69" s="668">
        <v>379</v>
      </c>
    </row>
    <row r="70" spans="1:10" s="112" customFormat="1" ht="10.5" customHeight="1" x14ac:dyDescent="0.2">
      <c r="A70" s="260">
        <v>46</v>
      </c>
      <c r="B70" s="260"/>
      <c r="C70" s="667">
        <v>7298</v>
      </c>
      <c r="D70" s="668">
        <v>3667</v>
      </c>
      <c r="E70" s="668">
        <v>3631</v>
      </c>
      <c r="F70" s="120">
        <v>97</v>
      </c>
      <c r="G70" s="260"/>
      <c r="H70" s="667">
        <v>376</v>
      </c>
      <c r="I70" s="668">
        <v>70</v>
      </c>
      <c r="J70" s="668">
        <v>306</v>
      </c>
    </row>
    <row r="71" spans="1:10" s="112" customFormat="1" ht="10.5" customHeight="1" x14ac:dyDescent="0.2">
      <c r="A71" s="260">
        <v>47</v>
      </c>
      <c r="B71" s="260"/>
      <c r="C71" s="667">
        <v>7399</v>
      </c>
      <c r="D71" s="668">
        <v>3790</v>
      </c>
      <c r="E71" s="668">
        <v>3609</v>
      </c>
      <c r="F71" s="120">
        <v>98</v>
      </c>
      <c r="G71" s="260"/>
      <c r="H71" s="667">
        <v>276</v>
      </c>
      <c r="I71" s="668">
        <v>49</v>
      </c>
      <c r="J71" s="668">
        <v>227</v>
      </c>
    </row>
    <row r="72" spans="1:10" s="112" customFormat="1" ht="10.5" customHeight="1" x14ac:dyDescent="0.2">
      <c r="A72" s="260">
        <v>48</v>
      </c>
      <c r="B72" s="260"/>
      <c r="C72" s="667">
        <v>7169</v>
      </c>
      <c r="D72" s="668">
        <v>3533</v>
      </c>
      <c r="E72" s="668">
        <v>3636</v>
      </c>
      <c r="F72" s="120">
        <v>99</v>
      </c>
      <c r="G72" s="260"/>
      <c r="H72" s="667">
        <v>196</v>
      </c>
      <c r="I72" s="668">
        <v>28</v>
      </c>
      <c r="J72" s="668">
        <v>168</v>
      </c>
    </row>
    <row r="73" spans="1:10" s="112" customFormat="1" ht="10.5" customHeight="1" x14ac:dyDescent="0.2">
      <c r="A73" s="260">
        <v>49</v>
      </c>
      <c r="B73" s="260"/>
      <c r="C73" s="667">
        <v>6794</v>
      </c>
      <c r="D73" s="668">
        <v>3363</v>
      </c>
      <c r="E73" s="668">
        <v>3431</v>
      </c>
      <c r="F73" s="261" t="s">
        <v>671</v>
      </c>
      <c r="G73" s="259"/>
      <c r="H73" s="666">
        <v>342</v>
      </c>
      <c r="I73" s="665">
        <v>48</v>
      </c>
      <c r="J73" s="665">
        <v>294</v>
      </c>
    </row>
    <row r="74" spans="1:10" s="112" customFormat="1" ht="12.75" customHeight="1" thickBot="1" x14ac:dyDescent="0.25">
      <c r="A74" s="264"/>
      <c r="B74" s="264"/>
      <c r="C74" s="76"/>
      <c r="D74" s="77"/>
      <c r="E74" s="77"/>
      <c r="F74" s="669" t="s">
        <v>1030</v>
      </c>
      <c r="G74" s="670"/>
      <c r="H74" s="671">
        <v>7725</v>
      </c>
      <c r="I74" s="672">
        <v>4640</v>
      </c>
      <c r="J74" s="672">
        <v>3085</v>
      </c>
    </row>
    <row r="75" spans="1:10" s="112" customFormat="1" ht="13.5" customHeight="1" x14ac:dyDescent="0.2">
      <c r="A75" s="607" t="s">
        <v>1031</v>
      </c>
      <c r="B75" s="269"/>
      <c r="C75" s="269"/>
      <c r="D75" s="9"/>
      <c r="E75" s="9"/>
      <c r="F75" s="270"/>
      <c r="G75" s="270"/>
      <c r="H75" s="79"/>
      <c r="I75" s="79"/>
      <c r="J75" s="79"/>
    </row>
    <row r="76" spans="1:10" s="112" customFormat="1" ht="11.25" customHeight="1" x14ac:dyDescent="0.2">
      <c r="A76" s="271"/>
      <c r="B76" s="271"/>
      <c r="C76" s="271"/>
      <c r="D76" s="271"/>
      <c r="E76" s="271"/>
      <c r="F76" s="271"/>
      <c r="G76" s="271"/>
      <c r="H76" s="271"/>
      <c r="I76" s="271"/>
      <c r="J76" s="271"/>
    </row>
  </sheetData>
  <mergeCells count="147">
    <mergeCell ref="A74:B74"/>
    <mergeCell ref="F74:G74"/>
    <mergeCell ref="A76:J76"/>
    <mergeCell ref="A71:B71"/>
    <mergeCell ref="F71:G71"/>
    <mergeCell ref="A72:B72"/>
    <mergeCell ref="F72:G72"/>
    <mergeCell ref="A73:B73"/>
    <mergeCell ref="F73:G73"/>
    <mergeCell ref="A68:B68"/>
    <mergeCell ref="F68:G68"/>
    <mergeCell ref="A69:B69"/>
    <mergeCell ref="F69:G69"/>
    <mergeCell ref="A70:B70"/>
    <mergeCell ref="F70:G70"/>
    <mergeCell ref="A65:B65"/>
    <mergeCell ref="F65:G65"/>
    <mergeCell ref="A66:B66"/>
    <mergeCell ref="F66:G66"/>
    <mergeCell ref="A67:B67"/>
    <mergeCell ref="F67:G67"/>
    <mergeCell ref="A62:B62"/>
    <mergeCell ref="F62:G62"/>
    <mergeCell ref="A63:B63"/>
    <mergeCell ref="F63:G63"/>
    <mergeCell ref="A64:B64"/>
    <mergeCell ref="F64:G64"/>
    <mergeCell ref="A59:B59"/>
    <mergeCell ref="F59:G59"/>
    <mergeCell ref="A60:B60"/>
    <mergeCell ref="F60:G60"/>
    <mergeCell ref="A61:B61"/>
    <mergeCell ref="F61:G61"/>
    <mergeCell ref="A56:B56"/>
    <mergeCell ref="F56:G56"/>
    <mergeCell ref="A57:B57"/>
    <mergeCell ref="F57:G57"/>
    <mergeCell ref="A58:B58"/>
    <mergeCell ref="F58:G58"/>
    <mergeCell ref="A53:B53"/>
    <mergeCell ref="F53:G53"/>
    <mergeCell ref="A54:B54"/>
    <mergeCell ref="F54:G54"/>
    <mergeCell ref="A55:B55"/>
    <mergeCell ref="F55:G55"/>
    <mergeCell ref="A50:B50"/>
    <mergeCell ref="F50:G50"/>
    <mergeCell ref="A51:B51"/>
    <mergeCell ref="F51:G51"/>
    <mergeCell ref="A52:B52"/>
    <mergeCell ref="F52:G52"/>
    <mergeCell ref="A47:B47"/>
    <mergeCell ref="F47:G47"/>
    <mergeCell ref="A48:B48"/>
    <mergeCell ref="F48:G48"/>
    <mergeCell ref="A49:B49"/>
    <mergeCell ref="F49:G49"/>
    <mergeCell ref="A44:B44"/>
    <mergeCell ref="F44:G44"/>
    <mergeCell ref="A45:B45"/>
    <mergeCell ref="F45:G45"/>
    <mergeCell ref="A46:B46"/>
    <mergeCell ref="F46:G46"/>
    <mergeCell ref="A41:B41"/>
    <mergeCell ref="F41:G41"/>
    <mergeCell ref="A42:B42"/>
    <mergeCell ref="F42:G42"/>
    <mergeCell ref="A43:B43"/>
    <mergeCell ref="F43:G43"/>
    <mergeCell ref="A38:B38"/>
    <mergeCell ref="F38:G38"/>
    <mergeCell ref="A39:B39"/>
    <mergeCell ref="F39:G39"/>
    <mergeCell ref="A40:B40"/>
    <mergeCell ref="F40:G40"/>
    <mergeCell ref="A35:B35"/>
    <mergeCell ref="F35:G35"/>
    <mergeCell ref="A36:B36"/>
    <mergeCell ref="F36:G36"/>
    <mergeCell ref="A37:B37"/>
    <mergeCell ref="F37:G37"/>
    <mergeCell ref="A32:B32"/>
    <mergeCell ref="F32:G32"/>
    <mergeCell ref="A33:B33"/>
    <mergeCell ref="F33:G33"/>
    <mergeCell ref="A34:B34"/>
    <mergeCell ref="F34:G34"/>
    <mergeCell ref="A29:B29"/>
    <mergeCell ref="F29:G29"/>
    <mergeCell ref="A30:B30"/>
    <mergeCell ref="F30:G30"/>
    <mergeCell ref="A31:B31"/>
    <mergeCell ref="F31:G31"/>
    <mergeCell ref="A26:B26"/>
    <mergeCell ref="F26:G26"/>
    <mergeCell ref="A27:B27"/>
    <mergeCell ref="F27:G27"/>
    <mergeCell ref="A28:B28"/>
    <mergeCell ref="F28:G28"/>
    <mergeCell ref="A23:B23"/>
    <mergeCell ref="F23:G23"/>
    <mergeCell ref="A24:B24"/>
    <mergeCell ref="F24:G24"/>
    <mergeCell ref="A25:B25"/>
    <mergeCell ref="F25:G25"/>
    <mergeCell ref="A20:B20"/>
    <mergeCell ref="F20:G20"/>
    <mergeCell ref="A21:B21"/>
    <mergeCell ref="F21:G21"/>
    <mergeCell ref="A22:B22"/>
    <mergeCell ref="F22:G22"/>
    <mergeCell ref="A17:B17"/>
    <mergeCell ref="F17:G17"/>
    <mergeCell ref="A18:B18"/>
    <mergeCell ref="F18:G18"/>
    <mergeCell ref="A19:B19"/>
    <mergeCell ref="F19:G19"/>
    <mergeCell ref="A14:B14"/>
    <mergeCell ref="F14:G14"/>
    <mergeCell ref="A15:B15"/>
    <mergeCell ref="F15:G15"/>
    <mergeCell ref="A16:B16"/>
    <mergeCell ref="F16:G16"/>
    <mergeCell ref="A11:B11"/>
    <mergeCell ref="F11:G11"/>
    <mergeCell ref="A12:B12"/>
    <mergeCell ref="F12:G12"/>
    <mergeCell ref="A13:B13"/>
    <mergeCell ref="F13:G13"/>
    <mergeCell ref="A8:B8"/>
    <mergeCell ref="F8:G8"/>
    <mergeCell ref="A9:B9"/>
    <mergeCell ref="F9:G9"/>
    <mergeCell ref="A10:B10"/>
    <mergeCell ref="F10:G10"/>
    <mergeCell ref="A5:B5"/>
    <mergeCell ref="F5:G5"/>
    <mergeCell ref="A6:B6"/>
    <mergeCell ref="F6:G6"/>
    <mergeCell ref="A7:B7"/>
    <mergeCell ref="F7:G7"/>
    <mergeCell ref="A2:B2"/>
    <mergeCell ref="H2:J2"/>
    <mergeCell ref="A3:B3"/>
    <mergeCell ref="F3:G3"/>
    <mergeCell ref="A4:B4"/>
    <mergeCell ref="F4:G4"/>
  </mergeCells>
  <phoneticPr fontId="3"/>
  <pageMargins left="0.78740157480314965" right="0.59055118110236227" top="0.59055118110236227" bottom="0.59055118110236227" header="0.59055118110236227" footer="0.51181102362204722"/>
  <pageSetup paperSize="9" orientation="portrait" horizontalDpi="4294967293" r:id="rId1"/>
  <headerFooter alignWithMargins="0"/>
  <rowBreaks count="1" manualBreakCount="1">
    <brk id="77"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view="pageBreakPreview" zoomScaleNormal="100" workbookViewId="0"/>
  </sheetViews>
  <sheetFormatPr defaultColWidth="9" defaultRowHeight="10.8" x14ac:dyDescent="0.2"/>
  <cols>
    <col min="1" max="1" width="5.44140625" style="744" customWidth="1"/>
    <col min="2" max="2" width="8.6640625" style="674" customWidth="1"/>
    <col min="3" max="3" width="9.6640625" style="675" customWidth="1"/>
    <col min="4" max="13" width="6.44140625" style="675" customWidth="1"/>
    <col min="14" max="14" width="2.6640625" style="675" customWidth="1"/>
    <col min="15" max="15" width="4.33203125" style="675" customWidth="1"/>
    <col min="16" max="22" width="6.44140625" style="675" customWidth="1"/>
    <col min="23" max="23" width="6.33203125" style="675" customWidth="1"/>
    <col min="24" max="25" width="5.88671875" style="675" customWidth="1"/>
    <col min="26" max="26" width="5.6640625" style="675" customWidth="1"/>
    <col min="27" max="27" width="6.44140625" style="675" customWidth="1"/>
    <col min="28" max="28" width="5.44140625" style="675" customWidth="1"/>
    <col min="29" max="29" width="8.6640625" style="675" customWidth="1"/>
    <col min="30" max="16384" width="9" style="675"/>
  </cols>
  <sheetData>
    <row r="1" spans="1:30" ht="19.8" customHeight="1" x14ac:dyDescent="0.2">
      <c r="A1" s="673" t="s">
        <v>1032</v>
      </c>
      <c r="D1" s="676"/>
      <c r="E1" s="676"/>
      <c r="F1" s="676"/>
      <c r="G1" s="676"/>
      <c r="H1" s="676"/>
      <c r="I1" s="676"/>
    </row>
    <row r="2" spans="1:30" s="186" customFormat="1" ht="13.2" x14ac:dyDescent="0.2">
      <c r="A2" s="677" t="s">
        <v>1033</v>
      </c>
      <c r="B2" s="678"/>
      <c r="E2" s="679"/>
    </row>
    <row r="3" spans="1:30" ht="16.5" customHeight="1" thickBot="1" x14ac:dyDescent="0.25">
      <c r="A3" s="680" t="s">
        <v>999</v>
      </c>
      <c r="B3" s="680"/>
      <c r="C3" s="681"/>
      <c r="D3" s="681"/>
      <c r="E3" s="681"/>
      <c r="F3" s="681"/>
      <c r="G3" s="681"/>
      <c r="H3" s="681"/>
      <c r="I3" s="681"/>
      <c r="J3" s="681"/>
      <c r="K3" s="681"/>
      <c r="L3" s="681"/>
      <c r="M3" s="681"/>
      <c r="N3" s="682"/>
      <c r="O3" s="682"/>
      <c r="P3" s="681"/>
      <c r="Q3" s="681"/>
      <c r="R3" s="681"/>
      <c r="S3" s="681"/>
      <c r="T3" s="681"/>
      <c r="U3" s="681"/>
      <c r="V3" s="681"/>
      <c r="W3" s="681"/>
      <c r="X3" s="681"/>
      <c r="Y3" s="681"/>
      <c r="Z3" s="683" t="s">
        <v>813</v>
      </c>
      <c r="AA3" s="683"/>
      <c r="AB3" s="683"/>
      <c r="AC3" s="683"/>
      <c r="AD3" s="682"/>
    </row>
    <row r="4" spans="1:30" ht="27.6" customHeight="1" x14ac:dyDescent="0.2">
      <c r="A4" s="684" t="s">
        <v>1034</v>
      </c>
      <c r="B4" s="685"/>
      <c r="C4" s="686" t="s">
        <v>648</v>
      </c>
      <c r="D4" s="687" t="s">
        <v>1035</v>
      </c>
      <c r="E4" s="687" t="s">
        <v>1036</v>
      </c>
      <c r="F4" s="687" t="s">
        <v>1037</v>
      </c>
      <c r="G4" s="687" t="s">
        <v>1038</v>
      </c>
      <c r="H4" s="687" t="s">
        <v>1039</v>
      </c>
      <c r="I4" s="687" t="s">
        <v>1040</v>
      </c>
      <c r="J4" s="687" t="s">
        <v>1041</v>
      </c>
      <c r="K4" s="687" t="s">
        <v>1042</v>
      </c>
      <c r="L4" s="687" t="s">
        <v>1044</v>
      </c>
      <c r="M4" s="688" t="s">
        <v>1045</v>
      </c>
      <c r="N4" s="689"/>
      <c r="O4" s="689"/>
      <c r="P4" s="690" t="s">
        <v>1046</v>
      </c>
      <c r="Q4" s="687" t="s">
        <v>1047</v>
      </c>
      <c r="R4" s="687" t="s">
        <v>1048</v>
      </c>
      <c r="S4" s="687" t="s">
        <v>1049</v>
      </c>
      <c r="T4" s="687" t="s">
        <v>1050</v>
      </c>
      <c r="U4" s="687" t="s">
        <v>1051</v>
      </c>
      <c r="V4" s="687" t="s">
        <v>1053</v>
      </c>
      <c r="W4" s="687" t="s">
        <v>1054</v>
      </c>
      <c r="X4" s="687" t="s">
        <v>1055</v>
      </c>
      <c r="Y4" s="687" t="s">
        <v>1056</v>
      </c>
      <c r="Z4" s="691" t="s">
        <v>1057</v>
      </c>
      <c r="AA4" s="692" t="s">
        <v>1058</v>
      </c>
      <c r="AB4" s="693" t="s">
        <v>1059</v>
      </c>
      <c r="AC4" s="694"/>
      <c r="AD4" s="682"/>
    </row>
    <row r="5" spans="1:30" ht="17.100000000000001" customHeight="1" x14ac:dyDescent="0.2">
      <c r="A5" s="695" t="s">
        <v>648</v>
      </c>
      <c r="B5" s="696"/>
      <c r="C5" s="697"/>
      <c r="L5" s="698"/>
      <c r="M5" s="698"/>
      <c r="N5" s="682"/>
      <c r="O5" s="682"/>
      <c r="AA5" s="682"/>
      <c r="AB5" s="699" t="s">
        <v>648</v>
      </c>
      <c r="AC5" s="695"/>
      <c r="AD5" s="682"/>
    </row>
    <row r="6" spans="1:30" ht="17.100000000000001" customHeight="1" x14ac:dyDescent="0.2">
      <c r="A6" s="700" t="s">
        <v>1060</v>
      </c>
      <c r="B6" s="701" t="s">
        <v>1061</v>
      </c>
      <c r="C6" s="702">
        <v>378789</v>
      </c>
      <c r="D6" s="703">
        <v>19637</v>
      </c>
      <c r="E6" s="703">
        <v>19238</v>
      </c>
      <c r="F6" s="703">
        <v>20793</v>
      </c>
      <c r="G6" s="703">
        <v>22482</v>
      </c>
      <c r="H6" s="703">
        <v>23557</v>
      </c>
      <c r="I6" s="703">
        <v>30046</v>
      </c>
      <c r="J6" s="703">
        <v>25332</v>
      </c>
      <c r="K6" s="703">
        <v>23100</v>
      </c>
      <c r="L6" s="703">
        <v>23699</v>
      </c>
      <c r="M6" s="703">
        <v>27740</v>
      </c>
      <c r="N6" s="704"/>
      <c r="O6" s="704"/>
      <c r="P6" s="703">
        <v>31944</v>
      </c>
      <c r="Q6" s="703">
        <v>26645</v>
      </c>
      <c r="R6" s="703">
        <v>22211</v>
      </c>
      <c r="S6" s="703">
        <v>19714</v>
      </c>
      <c r="T6" s="703">
        <v>16415</v>
      </c>
      <c r="U6" s="703">
        <v>11654</v>
      </c>
      <c r="V6" s="703">
        <v>7569</v>
      </c>
      <c r="W6" s="703">
        <v>4481</v>
      </c>
      <c r="X6" s="703">
        <v>1783</v>
      </c>
      <c r="Y6" s="703">
        <v>360</v>
      </c>
      <c r="Z6" s="703">
        <v>42</v>
      </c>
      <c r="AA6" s="703">
        <v>347</v>
      </c>
      <c r="AB6" s="705" t="s">
        <v>1060</v>
      </c>
      <c r="AC6" s="706" t="s">
        <v>1061</v>
      </c>
      <c r="AD6" s="682"/>
    </row>
    <row r="7" spans="1:30" ht="17.100000000000001" customHeight="1" x14ac:dyDescent="0.2">
      <c r="A7" s="707">
        <v>2005</v>
      </c>
      <c r="B7" s="708" t="s">
        <v>1062</v>
      </c>
      <c r="C7" s="702">
        <v>418509</v>
      </c>
      <c r="D7" s="703">
        <v>19984</v>
      </c>
      <c r="E7" s="703">
        <v>20811</v>
      </c>
      <c r="F7" s="703">
        <v>20680</v>
      </c>
      <c r="G7" s="703">
        <v>21064</v>
      </c>
      <c r="H7" s="703">
        <v>21218</v>
      </c>
      <c r="I7" s="703">
        <v>26739</v>
      </c>
      <c r="J7" s="703">
        <v>32530</v>
      </c>
      <c r="K7" s="703">
        <v>26978</v>
      </c>
      <c r="L7" s="703">
        <v>24809</v>
      </c>
      <c r="M7" s="703">
        <v>25470</v>
      </c>
      <c r="N7" s="704"/>
      <c r="O7" s="704"/>
      <c r="P7" s="703">
        <v>29951</v>
      </c>
      <c r="Q7" s="703">
        <v>34667</v>
      </c>
      <c r="R7" s="703">
        <v>28856</v>
      </c>
      <c r="S7" s="703">
        <v>23797</v>
      </c>
      <c r="T7" s="703">
        <v>20784</v>
      </c>
      <c r="U7" s="703">
        <v>16853</v>
      </c>
      <c r="V7" s="703">
        <v>11353</v>
      </c>
      <c r="W7" s="703">
        <v>6403</v>
      </c>
      <c r="X7" s="703">
        <v>2883</v>
      </c>
      <c r="Y7" s="703">
        <v>771</v>
      </c>
      <c r="Z7" s="703">
        <v>90</v>
      </c>
      <c r="AA7" s="703">
        <v>1818</v>
      </c>
      <c r="AB7" s="709">
        <v>2005</v>
      </c>
      <c r="AC7" s="710" t="s">
        <v>1063</v>
      </c>
      <c r="AD7" s="682"/>
    </row>
    <row r="8" spans="1:30" ht="17.100000000000001" customHeight="1" x14ac:dyDescent="0.2">
      <c r="A8" s="707">
        <v>2010</v>
      </c>
      <c r="B8" s="708" t="s">
        <v>1064</v>
      </c>
      <c r="C8" s="702">
        <v>461357</v>
      </c>
      <c r="D8" s="703">
        <v>21020</v>
      </c>
      <c r="E8" s="703">
        <v>21515</v>
      </c>
      <c r="F8" s="703">
        <v>22203</v>
      </c>
      <c r="G8" s="703">
        <v>20901</v>
      </c>
      <c r="H8" s="703">
        <v>19596</v>
      </c>
      <c r="I8" s="703">
        <v>24749</v>
      </c>
      <c r="J8" s="703">
        <v>29418</v>
      </c>
      <c r="K8" s="703">
        <v>34962</v>
      </c>
      <c r="L8" s="704">
        <v>28765</v>
      </c>
      <c r="M8" s="704">
        <v>26404</v>
      </c>
      <c r="N8" s="704"/>
      <c r="O8" s="704"/>
      <c r="P8" s="703">
        <v>27172</v>
      </c>
      <c r="Q8" s="703">
        <v>32306</v>
      </c>
      <c r="R8" s="703">
        <v>37555</v>
      </c>
      <c r="S8" s="703">
        <v>30935</v>
      </c>
      <c r="T8" s="703">
        <v>24477</v>
      </c>
      <c r="U8" s="703">
        <v>20359</v>
      </c>
      <c r="V8" s="703">
        <v>15411</v>
      </c>
      <c r="W8" s="703">
        <v>9274</v>
      </c>
      <c r="X8" s="703">
        <v>4052</v>
      </c>
      <c r="Y8" s="703">
        <v>1176</v>
      </c>
      <c r="Z8" s="703">
        <v>174</v>
      </c>
      <c r="AA8" s="704">
        <v>8933</v>
      </c>
      <c r="AB8" s="709">
        <v>2010</v>
      </c>
      <c r="AC8" s="710" t="s">
        <v>1064</v>
      </c>
      <c r="AD8" s="682"/>
    </row>
    <row r="9" spans="1:30" s="712" customFormat="1" ht="17.100000000000001" customHeight="1" x14ac:dyDescent="0.2">
      <c r="A9" s="707">
        <v>2015</v>
      </c>
      <c r="B9" s="708" t="s">
        <v>1065</v>
      </c>
      <c r="C9" s="702">
        <v>464811</v>
      </c>
      <c r="D9" s="703">
        <v>20857</v>
      </c>
      <c r="E9" s="703">
        <v>21502</v>
      </c>
      <c r="F9" s="703">
        <v>22137</v>
      </c>
      <c r="G9" s="703">
        <v>21524</v>
      </c>
      <c r="H9" s="703">
        <v>19567</v>
      </c>
      <c r="I9" s="703">
        <v>23567</v>
      </c>
      <c r="J9" s="703">
        <v>26409</v>
      </c>
      <c r="K9" s="703">
        <v>30254</v>
      </c>
      <c r="L9" s="704">
        <v>35863</v>
      </c>
      <c r="M9" s="704">
        <v>29241</v>
      </c>
      <c r="N9" s="704"/>
      <c r="O9" s="704"/>
      <c r="P9" s="703">
        <v>26411</v>
      </c>
      <c r="Q9" s="703">
        <v>27089</v>
      </c>
      <c r="R9" s="703">
        <v>31814</v>
      </c>
      <c r="S9" s="703">
        <v>36319</v>
      </c>
      <c r="T9" s="703">
        <v>29165</v>
      </c>
      <c r="U9" s="703">
        <v>22240</v>
      </c>
      <c r="V9" s="703">
        <v>17269</v>
      </c>
      <c r="W9" s="703">
        <v>11426</v>
      </c>
      <c r="X9" s="703">
        <v>5295</v>
      </c>
      <c r="Y9" s="703">
        <v>1466</v>
      </c>
      <c r="Z9" s="703">
        <v>261</v>
      </c>
      <c r="AA9" s="704">
        <v>5135</v>
      </c>
      <c r="AB9" s="709">
        <v>2015</v>
      </c>
      <c r="AC9" s="710" t="s">
        <v>1066</v>
      </c>
      <c r="AD9" s="711"/>
    </row>
    <row r="10" spans="1:30" s="712" customFormat="1" ht="17.100000000000001" customHeight="1" x14ac:dyDescent="0.2">
      <c r="A10" s="713" t="s">
        <v>1067</v>
      </c>
      <c r="B10" s="714" t="s">
        <v>1068</v>
      </c>
      <c r="C10" s="715">
        <v>460930</v>
      </c>
      <c r="D10" s="716">
        <v>18229</v>
      </c>
      <c r="E10" s="716">
        <v>20915</v>
      </c>
      <c r="F10" s="716">
        <v>21511</v>
      </c>
      <c r="G10" s="716">
        <v>20801</v>
      </c>
      <c r="H10" s="716">
        <v>20464</v>
      </c>
      <c r="I10" s="716">
        <v>21949</v>
      </c>
      <c r="J10" s="716">
        <v>23941</v>
      </c>
      <c r="K10" s="716">
        <v>26420</v>
      </c>
      <c r="L10" s="716">
        <v>30144</v>
      </c>
      <c r="M10" s="716">
        <v>35478</v>
      </c>
      <c r="N10" s="717"/>
      <c r="O10" s="717"/>
      <c r="P10" s="716">
        <v>28868</v>
      </c>
      <c r="Q10" s="716">
        <v>25960</v>
      </c>
      <c r="R10" s="716">
        <v>26358</v>
      </c>
      <c r="S10" s="716">
        <v>30457</v>
      </c>
      <c r="T10" s="716">
        <v>34111</v>
      </c>
      <c r="U10" s="716">
        <v>26584</v>
      </c>
      <c r="V10" s="716">
        <v>19094</v>
      </c>
      <c r="W10" s="716">
        <v>13052</v>
      </c>
      <c r="X10" s="716">
        <v>6528</v>
      </c>
      <c r="Y10" s="716">
        <v>1999</v>
      </c>
      <c r="Z10" s="716">
        <v>342</v>
      </c>
      <c r="AA10" s="716">
        <v>7725</v>
      </c>
      <c r="AB10" s="718" t="s">
        <v>1067</v>
      </c>
      <c r="AC10" s="719" t="s">
        <v>1068</v>
      </c>
      <c r="AD10" s="711"/>
    </row>
    <row r="11" spans="1:30" ht="3" customHeight="1" x14ac:dyDescent="0.2">
      <c r="A11" s="720"/>
      <c r="B11" s="721"/>
      <c r="C11" s="703"/>
      <c r="D11" s="703"/>
      <c r="E11" s="703"/>
      <c r="F11" s="703"/>
      <c r="G11" s="703"/>
      <c r="H11" s="703"/>
      <c r="I11" s="703"/>
      <c r="J11" s="703"/>
      <c r="K11" s="703"/>
      <c r="L11" s="704"/>
      <c r="M11" s="704"/>
      <c r="N11" s="704"/>
      <c r="O11" s="704"/>
      <c r="P11" s="703"/>
      <c r="Q11" s="703"/>
      <c r="R11" s="703"/>
      <c r="S11" s="703"/>
      <c r="T11" s="703"/>
      <c r="U11" s="703"/>
      <c r="V11" s="703"/>
      <c r="W11" s="703"/>
      <c r="X11" s="703"/>
      <c r="Y11" s="703"/>
      <c r="Z11" s="703"/>
      <c r="AA11" s="704"/>
      <c r="AB11" s="722"/>
      <c r="AC11" s="720"/>
      <c r="AD11" s="682"/>
    </row>
    <row r="12" spans="1:30" ht="17.100000000000001" customHeight="1" x14ac:dyDescent="0.2">
      <c r="A12" s="695" t="s">
        <v>5</v>
      </c>
      <c r="B12" s="696"/>
      <c r="C12" s="723"/>
      <c r="D12" s="703"/>
      <c r="E12" s="703"/>
      <c r="F12" s="703"/>
      <c r="G12" s="703"/>
      <c r="H12" s="703"/>
      <c r="I12" s="703"/>
      <c r="J12" s="703"/>
      <c r="K12" s="703"/>
      <c r="L12" s="704"/>
      <c r="M12" s="704"/>
      <c r="N12" s="704"/>
      <c r="O12" s="704"/>
      <c r="P12" s="703"/>
      <c r="Q12" s="703"/>
      <c r="R12" s="703"/>
      <c r="S12" s="703"/>
      <c r="T12" s="703"/>
      <c r="U12" s="703"/>
      <c r="V12" s="703"/>
      <c r="W12" s="703"/>
      <c r="X12" s="703"/>
      <c r="Y12" s="703"/>
      <c r="Z12" s="703"/>
      <c r="AA12" s="704"/>
      <c r="AB12" s="699" t="s">
        <v>5</v>
      </c>
      <c r="AC12" s="695"/>
      <c r="AD12" s="682"/>
    </row>
    <row r="13" spans="1:30" ht="17.100000000000001" customHeight="1" x14ac:dyDescent="0.2">
      <c r="A13" s="700" t="s">
        <v>1069</v>
      </c>
      <c r="B13" s="701" t="s">
        <v>1061</v>
      </c>
      <c r="C13" s="702">
        <v>183983</v>
      </c>
      <c r="D13" s="703">
        <v>9929</v>
      </c>
      <c r="E13" s="703">
        <v>9870</v>
      </c>
      <c r="F13" s="703">
        <v>10572</v>
      </c>
      <c r="G13" s="703">
        <v>11532</v>
      </c>
      <c r="H13" s="703">
        <v>12081</v>
      </c>
      <c r="I13" s="703">
        <v>14804</v>
      </c>
      <c r="J13" s="703">
        <v>12351</v>
      </c>
      <c r="K13" s="703">
        <v>11355</v>
      </c>
      <c r="L13" s="704">
        <v>11814</v>
      </c>
      <c r="M13" s="704">
        <v>13840</v>
      </c>
      <c r="N13" s="704"/>
      <c r="O13" s="704"/>
      <c r="P13" s="703">
        <v>15886</v>
      </c>
      <c r="Q13" s="703">
        <v>13070</v>
      </c>
      <c r="R13" s="703">
        <v>10771</v>
      </c>
      <c r="S13" s="703">
        <v>9103</v>
      </c>
      <c r="T13" s="703">
        <v>7496</v>
      </c>
      <c r="U13" s="703">
        <v>4646</v>
      </c>
      <c r="V13" s="703">
        <v>2663</v>
      </c>
      <c r="W13" s="703">
        <v>1402</v>
      </c>
      <c r="X13" s="703">
        <v>495</v>
      </c>
      <c r="Y13" s="703">
        <v>72</v>
      </c>
      <c r="Z13" s="703">
        <v>8</v>
      </c>
      <c r="AA13" s="704">
        <v>223</v>
      </c>
      <c r="AB13" s="705" t="s">
        <v>1060</v>
      </c>
      <c r="AC13" s="706" t="s">
        <v>1061</v>
      </c>
      <c r="AD13" s="682"/>
    </row>
    <row r="14" spans="1:30" ht="17.100000000000001" customHeight="1" x14ac:dyDescent="0.2">
      <c r="A14" s="707">
        <v>2005</v>
      </c>
      <c r="B14" s="708" t="s">
        <v>1062</v>
      </c>
      <c r="C14" s="702">
        <v>201999</v>
      </c>
      <c r="D14" s="703">
        <v>10251</v>
      </c>
      <c r="E14" s="703">
        <v>10553</v>
      </c>
      <c r="F14" s="703">
        <v>10571</v>
      </c>
      <c r="G14" s="703">
        <v>10715</v>
      </c>
      <c r="H14" s="703">
        <v>10660</v>
      </c>
      <c r="I14" s="703">
        <v>13290</v>
      </c>
      <c r="J14" s="703">
        <v>16165</v>
      </c>
      <c r="K14" s="703">
        <v>13185</v>
      </c>
      <c r="L14" s="704">
        <v>12254</v>
      </c>
      <c r="M14" s="704">
        <v>12627</v>
      </c>
      <c r="N14" s="704"/>
      <c r="O14" s="704"/>
      <c r="P14" s="703">
        <v>14821</v>
      </c>
      <c r="Q14" s="703">
        <v>17153</v>
      </c>
      <c r="R14" s="703">
        <v>13987</v>
      </c>
      <c r="S14" s="703">
        <v>11355</v>
      </c>
      <c r="T14" s="703">
        <v>9249</v>
      </c>
      <c r="U14" s="703">
        <v>7169</v>
      </c>
      <c r="V14" s="703">
        <v>4155</v>
      </c>
      <c r="W14" s="703">
        <v>1911</v>
      </c>
      <c r="X14" s="703">
        <v>699</v>
      </c>
      <c r="Y14" s="703">
        <v>165</v>
      </c>
      <c r="Z14" s="703">
        <v>11</v>
      </c>
      <c r="AA14" s="704">
        <v>1053</v>
      </c>
      <c r="AB14" s="709">
        <v>2005</v>
      </c>
      <c r="AC14" s="710" t="s">
        <v>1070</v>
      </c>
      <c r="AD14" s="682"/>
    </row>
    <row r="15" spans="1:30" ht="17.100000000000001" customHeight="1" x14ac:dyDescent="0.2">
      <c r="A15" s="707">
        <v>2010</v>
      </c>
      <c r="B15" s="708" t="s">
        <v>1064</v>
      </c>
      <c r="C15" s="702">
        <v>222729</v>
      </c>
      <c r="D15" s="703">
        <v>10793</v>
      </c>
      <c r="E15" s="703">
        <v>11020</v>
      </c>
      <c r="F15" s="703">
        <v>11187</v>
      </c>
      <c r="G15" s="703">
        <v>10684</v>
      </c>
      <c r="H15" s="703">
        <v>9823</v>
      </c>
      <c r="I15" s="703">
        <v>12325</v>
      </c>
      <c r="J15" s="703">
        <v>14779</v>
      </c>
      <c r="K15" s="703">
        <v>17378</v>
      </c>
      <c r="L15" s="704">
        <v>14077</v>
      </c>
      <c r="M15" s="704">
        <v>12950</v>
      </c>
      <c r="N15" s="704"/>
      <c r="O15" s="704"/>
      <c r="P15" s="703">
        <v>13320</v>
      </c>
      <c r="Q15" s="703">
        <v>15829</v>
      </c>
      <c r="R15" s="703">
        <v>18354</v>
      </c>
      <c r="S15" s="703">
        <v>14776</v>
      </c>
      <c r="T15" s="703">
        <v>11429</v>
      </c>
      <c r="U15" s="703">
        <v>8641</v>
      </c>
      <c r="V15" s="703">
        <v>6027</v>
      </c>
      <c r="W15" s="703">
        <v>2926</v>
      </c>
      <c r="X15" s="703">
        <v>975</v>
      </c>
      <c r="Y15" s="703">
        <v>211</v>
      </c>
      <c r="Z15" s="703">
        <v>23</v>
      </c>
      <c r="AA15" s="704">
        <v>5202</v>
      </c>
      <c r="AB15" s="709">
        <v>2010</v>
      </c>
      <c r="AC15" s="710" t="s">
        <v>1064</v>
      </c>
      <c r="AD15" s="682"/>
    </row>
    <row r="16" spans="1:30" ht="17.100000000000001" customHeight="1" x14ac:dyDescent="0.2">
      <c r="A16" s="707">
        <v>2015</v>
      </c>
      <c r="B16" s="708" t="s">
        <v>1066</v>
      </c>
      <c r="C16" s="702">
        <v>225414</v>
      </c>
      <c r="D16" s="703">
        <v>10632</v>
      </c>
      <c r="E16" s="703">
        <v>11017</v>
      </c>
      <c r="F16" s="703">
        <v>11295</v>
      </c>
      <c r="G16" s="703">
        <v>10905</v>
      </c>
      <c r="H16" s="703">
        <v>10044</v>
      </c>
      <c r="I16" s="703">
        <v>12237</v>
      </c>
      <c r="J16" s="703">
        <v>13301</v>
      </c>
      <c r="K16" s="703">
        <v>15225</v>
      </c>
      <c r="L16" s="704">
        <v>17944</v>
      </c>
      <c r="M16" s="704">
        <v>14402</v>
      </c>
      <c r="N16" s="704"/>
      <c r="O16" s="704"/>
      <c r="P16" s="703">
        <v>12966</v>
      </c>
      <c r="Q16" s="703">
        <v>13294</v>
      </c>
      <c r="R16" s="703">
        <v>15514</v>
      </c>
      <c r="S16" s="703">
        <v>17580</v>
      </c>
      <c r="T16" s="703">
        <v>13644</v>
      </c>
      <c r="U16" s="703">
        <v>9970</v>
      </c>
      <c r="V16" s="703">
        <v>6729</v>
      </c>
      <c r="W16" s="703">
        <v>3865</v>
      </c>
      <c r="X16" s="703">
        <v>1326</v>
      </c>
      <c r="Y16" s="703">
        <v>259</v>
      </c>
      <c r="Z16" s="703">
        <v>29</v>
      </c>
      <c r="AA16" s="704">
        <v>3236</v>
      </c>
      <c r="AB16" s="709">
        <v>2015</v>
      </c>
      <c r="AC16" s="710" t="s">
        <v>1065</v>
      </c>
      <c r="AD16" s="682"/>
    </row>
    <row r="17" spans="1:30" ht="17.100000000000001" customHeight="1" x14ac:dyDescent="0.2">
      <c r="A17" s="713" t="s">
        <v>1067</v>
      </c>
      <c r="B17" s="714" t="s">
        <v>1068</v>
      </c>
      <c r="C17" s="724">
        <v>224246</v>
      </c>
      <c r="D17" s="716">
        <v>9388</v>
      </c>
      <c r="E17" s="716">
        <v>10649</v>
      </c>
      <c r="F17" s="716">
        <v>11010</v>
      </c>
      <c r="G17" s="716">
        <v>10732</v>
      </c>
      <c r="H17" s="716">
        <v>10573</v>
      </c>
      <c r="I17" s="716">
        <v>11455</v>
      </c>
      <c r="J17" s="716">
        <v>12488</v>
      </c>
      <c r="K17" s="716">
        <v>13365</v>
      </c>
      <c r="L17" s="716">
        <v>15187</v>
      </c>
      <c r="M17" s="716">
        <v>17737</v>
      </c>
      <c r="N17" s="724"/>
      <c r="O17" s="724"/>
      <c r="P17" s="716">
        <v>14144</v>
      </c>
      <c r="Q17" s="716">
        <v>12605</v>
      </c>
      <c r="R17" s="716">
        <v>12770</v>
      </c>
      <c r="S17" s="716">
        <v>14718</v>
      </c>
      <c r="T17" s="716">
        <v>16138</v>
      </c>
      <c r="U17" s="716">
        <v>11952</v>
      </c>
      <c r="V17" s="716">
        <v>7982</v>
      </c>
      <c r="W17" s="716">
        <v>4477</v>
      </c>
      <c r="X17" s="716">
        <v>1795</v>
      </c>
      <c r="Y17" s="716">
        <v>393</v>
      </c>
      <c r="Z17" s="716">
        <v>48</v>
      </c>
      <c r="AA17" s="716">
        <v>4640</v>
      </c>
      <c r="AB17" s="718" t="s">
        <v>1067</v>
      </c>
      <c r="AC17" s="719" t="s">
        <v>1068</v>
      </c>
      <c r="AD17" s="682"/>
    </row>
    <row r="18" spans="1:30" ht="3" customHeight="1" x14ac:dyDescent="0.2">
      <c r="A18" s="720"/>
      <c r="B18" s="721"/>
      <c r="C18" s="703"/>
      <c r="D18" s="703"/>
      <c r="E18" s="703"/>
      <c r="F18" s="703"/>
      <c r="G18" s="703"/>
      <c r="H18" s="703"/>
      <c r="I18" s="703"/>
      <c r="J18" s="703"/>
      <c r="K18" s="703"/>
      <c r="L18" s="704"/>
      <c r="M18" s="704"/>
      <c r="N18" s="704"/>
      <c r="O18" s="704"/>
      <c r="P18" s="703"/>
      <c r="Q18" s="703"/>
      <c r="R18" s="703"/>
      <c r="S18" s="703"/>
      <c r="T18" s="703"/>
      <c r="U18" s="703"/>
      <c r="V18" s="703"/>
      <c r="W18" s="703"/>
      <c r="X18" s="703"/>
      <c r="Y18" s="703"/>
      <c r="Z18" s="703"/>
      <c r="AA18" s="704"/>
      <c r="AB18" s="722"/>
      <c r="AC18" s="720"/>
      <c r="AD18" s="682"/>
    </row>
    <row r="19" spans="1:30" ht="17.100000000000001" customHeight="1" x14ac:dyDescent="0.2">
      <c r="A19" s="695" t="s">
        <v>6</v>
      </c>
      <c r="B19" s="696"/>
      <c r="C19" s="703"/>
      <c r="D19" s="703"/>
      <c r="E19" s="703"/>
      <c r="F19" s="703"/>
      <c r="G19" s="703"/>
      <c r="H19" s="703"/>
      <c r="I19" s="703"/>
      <c r="J19" s="703"/>
      <c r="K19" s="703"/>
      <c r="L19" s="704"/>
      <c r="M19" s="704"/>
      <c r="N19" s="704"/>
      <c r="O19" s="704"/>
      <c r="P19" s="703"/>
      <c r="Q19" s="703"/>
      <c r="R19" s="703"/>
      <c r="S19" s="703"/>
      <c r="T19" s="703"/>
      <c r="U19" s="703"/>
      <c r="V19" s="703"/>
      <c r="W19" s="703"/>
      <c r="X19" s="703"/>
      <c r="Y19" s="703"/>
      <c r="Z19" s="703"/>
      <c r="AA19" s="704"/>
      <c r="AB19" s="699" t="s">
        <v>6</v>
      </c>
      <c r="AC19" s="695"/>
      <c r="AD19" s="682"/>
    </row>
    <row r="20" spans="1:30" ht="17.100000000000001" customHeight="1" x14ac:dyDescent="0.2">
      <c r="A20" s="700" t="s">
        <v>1060</v>
      </c>
      <c r="B20" s="701" t="s">
        <v>1061</v>
      </c>
      <c r="C20" s="702">
        <v>194806</v>
      </c>
      <c r="D20" s="704">
        <v>9708</v>
      </c>
      <c r="E20" s="205">
        <v>9368</v>
      </c>
      <c r="F20" s="205">
        <v>10221</v>
      </c>
      <c r="G20" s="205">
        <v>10950</v>
      </c>
      <c r="H20" s="205">
        <v>11476</v>
      </c>
      <c r="I20" s="205">
        <v>15242</v>
      </c>
      <c r="J20" s="205">
        <v>12981</v>
      </c>
      <c r="K20" s="704">
        <v>11745</v>
      </c>
      <c r="L20" s="704">
        <v>11885</v>
      </c>
      <c r="M20" s="704">
        <v>13900</v>
      </c>
      <c r="N20" s="704"/>
      <c r="O20" s="704"/>
      <c r="P20" s="205">
        <v>16058</v>
      </c>
      <c r="Q20" s="704">
        <v>13575</v>
      </c>
      <c r="R20" s="205">
        <v>11440</v>
      </c>
      <c r="S20" s="205">
        <v>10611</v>
      </c>
      <c r="T20" s="205">
        <v>8919</v>
      </c>
      <c r="U20" s="205">
        <v>7008</v>
      </c>
      <c r="V20" s="205">
        <v>4906</v>
      </c>
      <c r="W20" s="205">
        <v>3079</v>
      </c>
      <c r="X20" s="205">
        <v>1288</v>
      </c>
      <c r="Y20" s="704">
        <v>288</v>
      </c>
      <c r="Z20" s="205">
        <v>34</v>
      </c>
      <c r="AA20" s="704">
        <v>124</v>
      </c>
      <c r="AB20" s="705" t="s">
        <v>1069</v>
      </c>
      <c r="AC20" s="706" t="s">
        <v>1061</v>
      </c>
      <c r="AD20" s="682"/>
    </row>
    <row r="21" spans="1:30" ht="17.100000000000001" customHeight="1" x14ac:dyDescent="0.2">
      <c r="A21" s="707">
        <v>2005</v>
      </c>
      <c r="B21" s="708" t="s">
        <v>1062</v>
      </c>
      <c r="C21" s="702">
        <v>216510</v>
      </c>
      <c r="D21" s="704">
        <v>9733</v>
      </c>
      <c r="E21" s="704">
        <v>10258</v>
      </c>
      <c r="F21" s="704">
        <v>10109</v>
      </c>
      <c r="G21" s="704">
        <v>10349</v>
      </c>
      <c r="H21" s="704">
        <v>10558</v>
      </c>
      <c r="I21" s="704">
        <v>13449</v>
      </c>
      <c r="J21" s="704">
        <v>16365</v>
      </c>
      <c r="K21" s="704">
        <v>13793</v>
      </c>
      <c r="L21" s="704">
        <v>12555</v>
      </c>
      <c r="M21" s="704">
        <v>12843</v>
      </c>
      <c r="N21" s="704"/>
      <c r="O21" s="704"/>
      <c r="P21" s="704">
        <v>15130</v>
      </c>
      <c r="Q21" s="704">
        <v>17514</v>
      </c>
      <c r="R21" s="704">
        <v>14869</v>
      </c>
      <c r="S21" s="704">
        <v>12442</v>
      </c>
      <c r="T21" s="704">
        <v>11535</v>
      </c>
      <c r="U21" s="704">
        <v>9684</v>
      </c>
      <c r="V21" s="704">
        <v>7198</v>
      </c>
      <c r="W21" s="704">
        <v>4492</v>
      </c>
      <c r="X21" s="704">
        <v>2184</v>
      </c>
      <c r="Y21" s="704">
        <v>606</v>
      </c>
      <c r="Z21" s="704">
        <v>79</v>
      </c>
      <c r="AA21" s="704">
        <v>765</v>
      </c>
      <c r="AB21" s="709">
        <v>2005</v>
      </c>
      <c r="AC21" s="710" t="s">
        <v>1063</v>
      </c>
      <c r="AD21" s="682"/>
    </row>
    <row r="22" spans="1:30" ht="17.100000000000001" customHeight="1" x14ac:dyDescent="0.2">
      <c r="A22" s="707">
        <v>2010</v>
      </c>
      <c r="B22" s="708" t="s">
        <v>1071</v>
      </c>
      <c r="C22" s="725">
        <v>238628</v>
      </c>
      <c r="D22" s="704">
        <v>10227</v>
      </c>
      <c r="E22" s="704">
        <v>10495</v>
      </c>
      <c r="F22" s="704">
        <v>11016</v>
      </c>
      <c r="G22" s="704">
        <v>10217</v>
      </c>
      <c r="H22" s="704">
        <v>9773</v>
      </c>
      <c r="I22" s="704">
        <v>12424</v>
      </c>
      <c r="J22" s="704">
        <v>14639</v>
      </c>
      <c r="K22" s="704">
        <v>17584</v>
      </c>
      <c r="L22" s="704">
        <v>14688</v>
      </c>
      <c r="M22" s="704">
        <v>13454</v>
      </c>
      <c r="N22" s="704"/>
      <c r="O22" s="704"/>
      <c r="P22" s="704">
        <v>13852</v>
      </c>
      <c r="Q22" s="704">
        <v>16477</v>
      </c>
      <c r="R22" s="704">
        <v>19201</v>
      </c>
      <c r="S22" s="704">
        <v>16159</v>
      </c>
      <c r="T22" s="704">
        <v>13048</v>
      </c>
      <c r="U22" s="704">
        <v>11718</v>
      </c>
      <c r="V22" s="704">
        <v>9384</v>
      </c>
      <c r="W22" s="704">
        <v>6348</v>
      </c>
      <c r="X22" s="704">
        <v>3077</v>
      </c>
      <c r="Y22" s="704">
        <v>965</v>
      </c>
      <c r="Z22" s="704">
        <v>151</v>
      </c>
      <c r="AA22" s="726">
        <v>3731</v>
      </c>
      <c r="AB22" s="709">
        <v>2010</v>
      </c>
      <c r="AC22" s="710" t="s">
        <v>1064</v>
      </c>
      <c r="AD22" s="682"/>
    </row>
    <row r="23" spans="1:30" ht="17.100000000000001" customHeight="1" x14ac:dyDescent="0.2">
      <c r="A23" s="707">
        <v>2015</v>
      </c>
      <c r="B23" s="708" t="s">
        <v>1065</v>
      </c>
      <c r="C23" s="702">
        <v>239397</v>
      </c>
      <c r="D23" s="703">
        <v>10225</v>
      </c>
      <c r="E23" s="703">
        <v>10485</v>
      </c>
      <c r="F23" s="703">
        <v>10842</v>
      </c>
      <c r="G23" s="703">
        <v>10619</v>
      </c>
      <c r="H23" s="703">
        <v>9523</v>
      </c>
      <c r="I23" s="703">
        <v>11330</v>
      </c>
      <c r="J23" s="703">
        <v>13108</v>
      </c>
      <c r="K23" s="703">
        <v>15029</v>
      </c>
      <c r="L23" s="704">
        <v>17919</v>
      </c>
      <c r="M23" s="704">
        <v>14839</v>
      </c>
      <c r="N23" s="704"/>
      <c r="O23" s="704"/>
      <c r="P23" s="703">
        <v>13445</v>
      </c>
      <c r="Q23" s="703">
        <v>13795</v>
      </c>
      <c r="R23" s="703">
        <v>16300</v>
      </c>
      <c r="S23" s="703">
        <v>18739</v>
      </c>
      <c r="T23" s="703">
        <v>15521</v>
      </c>
      <c r="U23" s="703">
        <v>12270</v>
      </c>
      <c r="V23" s="703">
        <v>10540</v>
      </c>
      <c r="W23" s="703">
        <v>7561</v>
      </c>
      <c r="X23" s="703">
        <v>3969</v>
      </c>
      <c r="Y23" s="703">
        <v>1207</v>
      </c>
      <c r="Z23" s="703">
        <v>232</v>
      </c>
      <c r="AA23" s="704">
        <v>1899</v>
      </c>
      <c r="AB23" s="709">
        <v>2015</v>
      </c>
      <c r="AC23" s="710" t="s">
        <v>1065</v>
      </c>
      <c r="AD23" s="682"/>
    </row>
    <row r="24" spans="1:30" ht="17.100000000000001" customHeight="1" thickBot="1" x14ac:dyDescent="0.25">
      <c r="A24" s="727" t="s">
        <v>1067</v>
      </c>
      <c r="B24" s="728" t="s">
        <v>1068</v>
      </c>
      <c r="C24" s="729">
        <v>236684</v>
      </c>
      <c r="D24" s="730">
        <v>8841</v>
      </c>
      <c r="E24" s="730">
        <v>10266</v>
      </c>
      <c r="F24" s="730">
        <v>10501</v>
      </c>
      <c r="G24" s="730">
        <v>10069</v>
      </c>
      <c r="H24" s="730">
        <v>9891</v>
      </c>
      <c r="I24" s="730">
        <v>10494</v>
      </c>
      <c r="J24" s="730">
        <v>11453</v>
      </c>
      <c r="K24" s="730">
        <v>13055</v>
      </c>
      <c r="L24" s="730">
        <v>14957</v>
      </c>
      <c r="M24" s="730">
        <v>17741</v>
      </c>
      <c r="N24" s="731"/>
      <c r="O24" s="731"/>
      <c r="P24" s="730">
        <v>14724</v>
      </c>
      <c r="Q24" s="730">
        <v>13355</v>
      </c>
      <c r="R24" s="730">
        <v>13588</v>
      </c>
      <c r="S24" s="730">
        <v>15739</v>
      </c>
      <c r="T24" s="730">
        <v>17973</v>
      </c>
      <c r="U24" s="730">
        <v>14632</v>
      </c>
      <c r="V24" s="730">
        <v>11112</v>
      </c>
      <c r="W24" s="730">
        <v>8575</v>
      </c>
      <c r="X24" s="730">
        <v>4733</v>
      </c>
      <c r="Y24" s="730">
        <v>1606</v>
      </c>
      <c r="Z24" s="730">
        <v>294</v>
      </c>
      <c r="AA24" s="732">
        <v>3085</v>
      </c>
      <c r="AB24" s="733" t="s">
        <v>1067</v>
      </c>
      <c r="AC24" s="734" t="s">
        <v>1068</v>
      </c>
      <c r="AD24" s="682"/>
    </row>
    <row r="25" spans="1:30" ht="12.75" customHeight="1" x14ac:dyDescent="0.2">
      <c r="A25" s="735" t="s">
        <v>1072</v>
      </c>
      <c r="B25" s="736"/>
      <c r="N25" s="682"/>
      <c r="O25" s="682"/>
      <c r="AD25" s="682"/>
    </row>
    <row r="26" spans="1:30" s="186" customFormat="1" ht="13.2" x14ac:dyDescent="0.2">
      <c r="A26" s="677" t="s">
        <v>1073</v>
      </c>
      <c r="B26" s="678"/>
      <c r="D26" s="679"/>
      <c r="E26" s="737"/>
      <c r="AD26" s="226"/>
    </row>
    <row r="27" spans="1:30" ht="13.5" customHeight="1" thickBot="1" x14ac:dyDescent="0.25">
      <c r="A27" s="680" t="s">
        <v>645</v>
      </c>
      <c r="B27" s="680"/>
      <c r="C27" s="681"/>
      <c r="D27" s="681"/>
      <c r="E27" s="681"/>
      <c r="F27" s="681"/>
      <c r="G27" s="681"/>
      <c r="H27" s="681"/>
      <c r="I27" s="681"/>
      <c r="J27" s="681"/>
      <c r="K27" s="681"/>
      <c r="L27" s="681"/>
      <c r="M27" s="681"/>
      <c r="N27" s="682"/>
      <c r="O27" s="682"/>
      <c r="P27" s="681"/>
      <c r="Q27" s="681"/>
      <c r="R27" s="681"/>
      <c r="S27" s="681"/>
      <c r="T27" s="681"/>
      <c r="U27" s="681"/>
      <c r="V27" s="681"/>
      <c r="W27" s="681"/>
      <c r="X27" s="681"/>
      <c r="Y27" s="681"/>
      <c r="Z27" s="683" t="s">
        <v>813</v>
      </c>
      <c r="AA27" s="683"/>
      <c r="AB27" s="683"/>
      <c r="AC27" s="683"/>
      <c r="AD27" s="682"/>
    </row>
    <row r="28" spans="1:30" ht="27.6" customHeight="1" x14ac:dyDescent="0.2">
      <c r="A28" s="694" t="s">
        <v>1034</v>
      </c>
      <c r="B28" s="738"/>
      <c r="C28" s="686" t="s">
        <v>648</v>
      </c>
      <c r="D28" s="687" t="s">
        <v>1035</v>
      </c>
      <c r="E28" s="687" t="s">
        <v>1036</v>
      </c>
      <c r="F28" s="687" t="s">
        <v>1037</v>
      </c>
      <c r="G28" s="687" t="s">
        <v>1074</v>
      </c>
      <c r="H28" s="687" t="s">
        <v>1039</v>
      </c>
      <c r="I28" s="687" t="s">
        <v>1040</v>
      </c>
      <c r="J28" s="687" t="s">
        <v>1041</v>
      </c>
      <c r="K28" s="687" t="s">
        <v>1042</v>
      </c>
      <c r="L28" s="687" t="s">
        <v>1043</v>
      </c>
      <c r="M28" s="688" t="s">
        <v>1045</v>
      </c>
      <c r="N28" s="689"/>
      <c r="O28" s="689"/>
      <c r="P28" s="690" t="s">
        <v>1046</v>
      </c>
      <c r="Q28" s="687" t="s">
        <v>1047</v>
      </c>
      <c r="R28" s="687" t="s">
        <v>1075</v>
      </c>
      <c r="S28" s="687" t="s">
        <v>1049</v>
      </c>
      <c r="T28" s="687" t="s">
        <v>1076</v>
      </c>
      <c r="U28" s="687" t="s">
        <v>1051</v>
      </c>
      <c r="V28" s="687" t="s">
        <v>1052</v>
      </c>
      <c r="W28" s="687" t="s">
        <v>1054</v>
      </c>
      <c r="X28" s="687" t="s">
        <v>1055</v>
      </c>
      <c r="Y28" s="687" t="s">
        <v>1077</v>
      </c>
      <c r="Z28" s="691" t="s">
        <v>1078</v>
      </c>
      <c r="AA28" s="692" t="s">
        <v>1058</v>
      </c>
      <c r="AB28" s="693" t="s">
        <v>1059</v>
      </c>
      <c r="AC28" s="694"/>
      <c r="AD28" s="682"/>
    </row>
    <row r="29" spans="1:30" ht="17.100000000000001" customHeight="1" x14ac:dyDescent="0.2">
      <c r="A29" s="739" t="s">
        <v>648</v>
      </c>
      <c r="B29" s="740"/>
      <c r="C29" s="697"/>
      <c r="L29" s="698"/>
      <c r="M29" s="698"/>
      <c r="N29" s="682"/>
      <c r="O29" s="682"/>
      <c r="AA29" s="682"/>
      <c r="AB29" s="699" t="s">
        <v>648</v>
      </c>
      <c r="AC29" s="695"/>
      <c r="AD29" s="682"/>
    </row>
    <row r="30" spans="1:30" ht="17.100000000000001" customHeight="1" x14ac:dyDescent="0.2">
      <c r="A30" s="700" t="s">
        <v>1079</v>
      </c>
      <c r="B30" s="701" t="s">
        <v>1061</v>
      </c>
      <c r="C30" s="702">
        <v>456908</v>
      </c>
      <c r="D30" s="703">
        <v>23081</v>
      </c>
      <c r="E30" s="703">
        <v>22922</v>
      </c>
      <c r="F30" s="703">
        <v>24872</v>
      </c>
      <c r="G30" s="703">
        <v>26825</v>
      </c>
      <c r="H30" s="703">
        <v>27856</v>
      </c>
      <c r="I30" s="703">
        <v>35524</v>
      </c>
      <c r="J30" s="703">
        <v>29669</v>
      </c>
      <c r="K30" s="703">
        <v>27362</v>
      </c>
      <c r="L30" s="703">
        <v>28167</v>
      </c>
      <c r="M30" s="703">
        <v>33327</v>
      </c>
      <c r="N30" s="704"/>
      <c r="O30" s="704"/>
      <c r="P30" s="703">
        <v>38946</v>
      </c>
      <c r="Q30" s="703">
        <v>32752</v>
      </c>
      <c r="R30" s="703">
        <v>27323</v>
      </c>
      <c r="S30" s="703">
        <v>24355</v>
      </c>
      <c r="T30" s="703">
        <v>20632</v>
      </c>
      <c r="U30" s="703">
        <v>14858</v>
      </c>
      <c r="V30" s="703">
        <v>9542</v>
      </c>
      <c r="W30" s="703">
        <v>5717</v>
      </c>
      <c r="X30" s="703">
        <v>2285</v>
      </c>
      <c r="Y30" s="703">
        <v>465</v>
      </c>
      <c r="Z30" s="703">
        <v>63</v>
      </c>
      <c r="AA30" s="703">
        <v>365</v>
      </c>
      <c r="AB30" s="705" t="s">
        <v>1060</v>
      </c>
      <c r="AC30" s="706" t="s">
        <v>1061</v>
      </c>
      <c r="AD30" s="682"/>
    </row>
    <row r="31" spans="1:30" ht="17.100000000000001" customHeight="1" x14ac:dyDescent="0.2">
      <c r="A31" s="707">
        <v>2005</v>
      </c>
      <c r="B31" s="708" t="s">
        <v>1080</v>
      </c>
      <c r="C31" s="702">
        <v>459087</v>
      </c>
      <c r="D31" s="703">
        <v>21839</v>
      </c>
      <c r="E31" s="703">
        <v>22819</v>
      </c>
      <c r="F31" s="703">
        <v>22667</v>
      </c>
      <c r="G31" s="703">
        <v>22956</v>
      </c>
      <c r="H31" s="703">
        <v>23179</v>
      </c>
      <c r="I31" s="703">
        <v>29237</v>
      </c>
      <c r="J31" s="703">
        <v>35686</v>
      </c>
      <c r="K31" s="703">
        <v>29371</v>
      </c>
      <c r="L31" s="703">
        <v>27002</v>
      </c>
      <c r="M31" s="703">
        <v>27784</v>
      </c>
      <c r="N31" s="704"/>
      <c r="O31" s="704"/>
      <c r="P31" s="703">
        <v>32792</v>
      </c>
      <c r="Q31" s="703">
        <v>38354</v>
      </c>
      <c r="R31" s="703">
        <v>32146</v>
      </c>
      <c r="S31" s="703">
        <v>26277</v>
      </c>
      <c r="T31" s="703">
        <v>22833</v>
      </c>
      <c r="U31" s="703">
        <v>18573</v>
      </c>
      <c r="V31" s="703">
        <v>12534</v>
      </c>
      <c r="W31" s="703">
        <v>7049</v>
      </c>
      <c r="X31" s="703">
        <v>3215</v>
      </c>
      <c r="Y31" s="703">
        <v>852</v>
      </c>
      <c r="Z31" s="703">
        <v>99</v>
      </c>
      <c r="AA31" s="703">
        <v>1823</v>
      </c>
      <c r="AB31" s="709">
        <v>2005</v>
      </c>
      <c r="AC31" s="710" t="s">
        <v>1063</v>
      </c>
      <c r="AD31" s="682"/>
    </row>
    <row r="32" spans="1:30" ht="17.100000000000001" customHeight="1" x14ac:dyDescent="0.2">
      <c r="A32" s="707">
        <v>2010</v>
      </c>
      <c r="B32" s="708" t="s">
        <v>1064</v>
      </c>
      <c r="C32" s="702">
        <v>461357</v>
      </c>
      <c r="D32" s="703">
        <v>21020</v>
      </c>
      <c r="E32" s="703">
        <v>21515</v>
      </c>
      <c r="F32" s="703">
        <v>22203</v>
      </c>
      <c r="G32" s="703">
        <v>20901</v>
      </c>
      <c r="H32" s="703">
        <v>19596</v>
      </c>
      <c r="I32" s="703">
        <v>24749</v>
      </c>
      <c r="J32" s="703">
        <v>29418</v>
      </c>
      <c r="K32" s="703">
        <v>34962</v>
      </c>
      <c r="L32" s="704">
        <v>28765</v>
      </c>
      <c r="M32" s="704">
        <v>26404</v>
      </c>
      <c r="N32" s="704"/>
      <c r="O32" s="704"/>
      <c r="P32" s="703">
        <v>27172</v>
      </c>
      <c r="Q32" s="703">
        <v>32306</v>
      </c>
      <c r="R32" s="703">
        <v>37555</v>
      </c>
      <c r="S32" s="703">
        <v>30935</v>
      </c>
      <c r="T32" s="703">
        <v>24477</v>
      </c>
      <c r="U32" s="703">
        <v>20359</v>
      </c>
      <c r="V32" s="703">
        <v>15411</v>
      </c>
      <c r="W32" s="703">
        <v>9274</v>
      </c>
      <c r="X32" s="703">
        <v>4052</v>
      </c>
      <c r="Y32" s="703">
        <v>1176</v>
      </c>
      <c r="Z32" s="703">
        <v>174</v>
      </c>
      <c r="AA32" s="704">
        <v>8933</v>
      </c>
      <c r="AB32" s="709">
        <v>2010</v>
      </c>
      <c r="AC32" s="710" t="s">
        <v>1064</v>
      </c>
      <c r="AD32" s="682"/>
    </row>
    <row r="33" spans="1:30" s="712" customFormat="1" ht="17.100000000000001" customHeight="1" x14ac:dyDescent="0.2">
      <c r="A33" s="707">
        <v>2015</v>
      </c>
      <c r="B33" s="708" t="s">
        <v>1065</v>
      </c>
      <c r="C33" s="702">
        <v>464811</v>
      </c>
      <c r="D33" s="703">
        <v>20857</v>
      </c>
      <c r="E33" s="703">
        <v>21502</v>
      </c>
      <c r="F33" s="703">
        <v>22137</v>
      </c>
      <c r="G33" s="703">
        <v>21524</v>
      </c>
      <c r="H33" s="703">
        <v>19567</v>
      </c>
      <c r="I33" s="703">
        <v>23567</v>
      </c>
      <c r="J33" s="703">
        <v>26409</v>
      </c>
      <c r="K33" s="703">
        <v>30254</v>
      </c>
      <c r="L33" s="704">
        <v>35863</v>
      </c>
      <c r="M33" s="704">
        <v>29241</v>
      </c>
      <c r="N33" s="704"/>
      <c r="O33" s="704"/>
      <c r="P33" s="703">
        <v>26411</v>
      </c>
      <c r="Q33" s="703">
        <v>27089</v>
      </c>
      <c r="R33" s="703">
        <v>31814</v>
      </c>
      <c r="S33" s="703">
        <v>36319</v>
      </c>
      <c r="T33" s="703">
        <v>29165</v>
      </c>
      <c r="U33" s="703">
        <v>22240</v>
      </c>
      <c r="V33" s="703">
        <v>17269</v>
      </c>
      <c r="W33" s="703">
        <v>11426</v>
      </c>
      <c r="X33" s="703">
        <v>5295</v>
      </c>
      <c r="Y33" s="703">
        <v>1466</v>
      </c>
      <c r="Z33" s="703">
        <v>261</v>
      </c>
      <c r="AA33" s="704">
        <v>5135</v>
      </c>
      <c r="AB33" s="709">
        <v>2015</v>
      </c>
      <c r="AC33" s="710" t="s">
        <v>1065</v>
      </c>
      <c r="AD33" s="711"/>
    </row>
    <row r="34" spans="1:30" s="712" customFormat="1" ht="17.100000000000001" customHeight="1" x14ac:dyDescent="0.2">
      <c r="A34" s="713" t="s">
        <v>1067</v>
      </c>
      <c r="B34" s="714" t="s">
        <v>1068</v>
      </c>
      <c r="C34" s="715">
        <v>460930</v>
      </c>
      <c r="D34" s="716">
        <v>18229</v>
      </c>
      <c r="E34" s="716">
        <v>20915</v>
      </c>
      <c r="F34" s="716">
        <v>21511</v>
      </c>
      <c r="G34" s="716">
        <v>20801</v>
      </c>
      <c r="H34" s="716">
        <v>20464</v>
      </c>
      <c r="I34" s="716">
        <v>21949</v>
      </c>
      <c r="J34" s="716">
        <v>23941</v>
      </c>
      <c r="K34" s="716">
        <v>26420</v>
      </c>
      <c r="L34" s="716">
        <v>30144</v>
      </c>
      <c r="M34" s="716">
        <v>35478</v>
      </c>
      <c r="N34" s="741"/>
      <c r="O34" s="741"/>
      <c r="P34" s="716">
        <v>28868</v>
      </c>
      <c r="Q34" s="716">
        <v>25960</v>
      </c>
      <c r="R34" s="716">
        <v>26358</v>
      </c>
      <c r="S34" s="716">
        <v>30457</v>
      </c>
      <c r="T34" s="716">
        <v>34111</v>
      </c>
      <c r="U34" s="716">
        <v>26584</v>
      </c>
      <c r="V34" s="716">
        <v>19094</v>
      </c>
      <c r="W34" s="716">
        <v>13052</v>
      </c>
      <c r="X34" s="716">
        <v>6528</v>
      </c>
      <c r="Y34" s="716">
        <v>1999</v>
      </c>
      <c r="Z34" s="716">
        <v>342</v>
      </c>
      <c r="AA34" s="716">
        <v>7725</v>
      </c>
      <c r="AB34" s="718" t="s">
        <v>1067</v>
      </c>
      <c r="AC34" s="719" t="s">
        <v>1068</v>
      </c>
      <c r="AD34" s="711"/>
    </row>
    <row r="35" spans="1:30" ht="3" customHeight="1" x14ac:dyDescent="0.2">
      <c r="A35" s="720"/>
      <c r="B35" s="721"/>
      <c r="C35" s="703"/>
      <c r="D35" s="703"/>
      <c r="E35" s="703"/>
      <c r="F35" s="703"/>
      <c r="G35" s="703"/>
      <c r="H35" s="703"/>
      <c r="I35" s="703"/>
      <c r="J35" s="703"/>
      <c r="K35" s="703"/>
      <c r="L35" s="704"/>
      <c r="M35" s="704"/>
      <c r="N35" s="704"/>
      <c r="O35" s="704"/>
      <c r="P35" s="703"/>
      <c r="Q35" s="703"/>
      <c r="R35" s="703"/>
      <c r="S35" s="703"/>
      <c r="T35" s="703"/>
      <c r="U35" s="703"/>
      <c r="V35" s="703"/>
      <c r="W35" s="703"/>
      <c r="X35" s="703"/>
      <c r="Y35" s="703"/>
      <c r="Z35" s="703"/>
      <c r="AA35" s="704"/>
      <c r="AB35" s="722"/>
      <c r="AC35" s="720"/>
      <c r="AD35" s="682"/>
    </row>
    <row r="36" spans="1:30" ht="17.100000000000001" customHeight="1" x14ac:dyDescent="0.2">
      <c r="A36" s="695" t="s">
        <v>5</v>
      </c>
      <c r="B36" s="696"/>
      <c r="C36" s="723"/>
      <c r="D36" s="703"/>
      <c r="E36" s="703"/>
      <c r="F36" s="703"/>
      <c r="G36" s="703"/>
      <c r="H36" s="703"/>
      <c r="I36" s="703"/>
      <c r="J36" s="703"/>
      <c r="K36" s="703"/>
      <c r="L36" s="704"/>
      <c r="M36" s="704"/>
      <c r="N36" s="704"/>
      <c r="O36" s="704"/>
      <c r="P36" s="703"/>
      <c r="Q36" s="703"/>
      <c r="R36" s="703"/>
      <c r="S36" s="703"/>
      <c r="T36" s="703"/>
      <c r="U36" s="703"/>
      <c r="V36" s="703"/>
      <c r="W36" s="703"/>
      <c r="X36" s="703"/>
      <c r="Y36" s="703"/>
      <c r="Z36" s="703"/>
      <c r="AA36" s="704"/>
      <c r="AB36" s="699" t="s">
        <v>5</v>
      </c>
      <c r="AC36" s="695"/>
      <c r="AD36" s="682"/>
    </row>
    <row r="37" spans="1:30" ht="17.100000000000001" customHeight="1" x14ac:dyDescent="0.2">
      <c r="A37" s="700" t="s">
        <v>1060</v>
      </c>
      <c r="B37" s="701" t="s">
        <v>1061</v>
      </c>
      <c r="C37" s="702">
        <v>221566</v>
      </c>
      <c r="D37" s="703">
        <v>11669</v>
      </c>
      <c r="E37" s="703">
        <v>11781</v>
      </c>
      <c r="F37" s="703">
        <v>12652</v>
      </c>
      <c r="G37" s="703">
        <v>13787</v>
      </c>
      <c r="H37" s="703">
        <v>14235</v>
      </c>
      <c r="I37" s="703">
        <v>17544</v>
      </c>
      <c r="J37" s="703">
        <v>14481</v>
      </c>
      <c r="K37" s="703">
        <v>13444</v>
      </c>
      <c r="L37" s="704">
        <v>14028</v>
      </c>
      <c r="M37" s="704">
        <v>16590</v>
      </c>
      <c r="N37" s="704"/>
      <c r="O37" s="704"/>
      <c r="P37" s="703">
        <v>19387</v>
      </c>
      <c r="Q37" s="703">
        <v>16024</v>
      </c>
      <c r="R37" s="703">
        <v>13287</v>
      </c>
      <c r="S37" s="703">
        <v>11294</v>
      </c>
      <c r="T37" s="703">
        <v>9332</v>
      </c>
      <c r="U37" s="703">
        <v>5906</v>
      </c>
      <c r="V37" s="703">
        <v>3397</v>
      </c>
      <c r="W37" s="703">
        <v>1758</v>
      </c>
      <c r="X37" s="703">
        <v>627</v>
      </c>
      <c r="Y37" s="703">
        <v>98</v>
      </c>
      <c r="Z37" s="703">
        <v>12</v>
      </c>
      <c r="AA37" s="704">
        <v>233</v>
      </c>
      <c r="AB37" s="705" t="s">
        <v>1079</v>
      </c>
      <c r="AC37" s="706" t="s">
        <v>1061</v>
      </c>
      <c r="AD37" s="682"/>
    </row>
    <row r="38" spans="1:30" ht="17.100000000000001" customHeight="1" x14ac:dyDescent="0.2">
      <c r="A38" s="707">
        <v>2005</v>
      </c>
      <c r="B38" s="708" t="s">
        <v>1062</v>
      </c>
      <c r="C38" s="702">
        <v>221627</v>
      </c>
      <c r="D38" s="703">
        <v>11207</v>
      </c>
      <c r="E38" s="703">
        <v>11542</v>
      </c>
      <c r="F38" s="703">
        <v>11616</v>
      </c>
      <c r="G38" s="703">
        <v>11729</v>
      </c>
      <c r="H38" s="703">
        <v>11592</v>
      </c>
      <c r="I38" s="703">
        <v>14517</v>
      </c>
      <c r="J38" s="703">
        <v>17782</v>
      </c>
      <c r="K38" s="703">
        <v>14374</v>
      </c>
      <c r="L38" s="704">
        <v>13351</v>
      </c>
      <c r="M38" s="704">
        <v>13735</v>
      </c>
      <c r="N38" s="704"/>
      <c r="O38" s="704"/>
      <c r="P38" s="703">
        <v>16191</v>
      </c>
      <c r="Q38" s="703">
        <v>18969</v>
      </c>
      <c r="R38" s="703">
        <v>15590</v>
      </c>
      <c r="S38" s="703">
        <v>12620</v>
      </c>
      <c r="T38" s="703">
        <v>10197</v>
      </c>
      <c r="U38" s="703">
        <v>7906</v>
      </c>
      <c r="V38" s="703">
        <v>4576</v>
      </c>
      <c r="W38" s="703">
        <v>2110</v>
      </c>
      <c r="X38" s="703">
        <v>777</v>
      </c>
      <c r="Y38" s="703">
        <v>177</v>
      </c>
      <c r="Z38" s="703">
        <v>13</v>
      </c>
      <c r="AA38" s="704">
        <v>1056</v>
      </c>
      <c r="AB38" s="709">
        <v>2005</v>
      </c>
      <c r="AC38" s="710" t="s">
        <v>1081</v>
      </c>
      <c r="AD38" s="682"/>
    </row>
    <row r="39" spans="1:30" ht="17.100000000000001" customHeight="1" x14ac:dyDescent="0.2">
      <c r="A39" s="707">
        <v>2010</v>
      </c>
      <c r="B39" s="708" t="s">
        <v>1071</v>
      </c>
      <c r="C39" s="702">
        <v>222729</v>
      </c>
      <c r="D39" s="703">
        <v>10793</v>
      </c>
      <c r="E39" s="703">
        <v>11020</v>
      </c>
      <c r="F39" s="703">
        <v>11187</v>
      </c>
      <c r="G39" s="703">
        <v>10684</v>
      </c>
      <c r="H39" s="703">
        <v>9823</v>
      </c>
      <c r="I39" s="703">
        <v>12325</v>
      </c>
      <c r="J39" s="703">
        <v>14779</v>
      </c>
      <c r="K39" s="703">
        <v>17378</v>
      </c>
      <c r="L39" s="704">
        <v>14077</v>
      </c>
      <c r="M39" s="704">
        <v>12950</v>
      </c>
      <c r="N39" s="704"/>
      <c r="O39" s="704"/>
      <c r="P39" s="703">
        <v>13320</v>
      </c>
      <c r="Q39" s="703">
        <v>15829</v>
      </c>
      <c r="R39" s="703">
        <v>18354</v>
      </c>
      <c r="S39" s="703">
        <v>14776</v>
      </c>
      <c r="T39" s="703">
        <v>11429</v>
      </c>
      <c r="U39" s="703">
        <v>8641</v>
      </c>
      <c r="V39" s="703">
        <v>6027</v>
      </c>
      <c r="W39" s="703">
        <v>2926</v>
      </c>
      <c r="X39" s="703">
        <v>975</v>
      </c>
      <c r="Y39" s="703">
        <v>211</v>
      </c>
      <c r="Z39" s="703">
        <v>23</v>
      </c>
      <c r="AA39" s="704">
        <v>5202</v>
      </c>
      <c r="AB39" s="709">
        <v>2010</v>
      </c>
      <c r="AC39" s="710" t="s">
        <v>1064</v>
      </c>
      <c r="AD39" s="682"/>
    </row>
    <row r="40" spans="1:30" ht="17.100000000000001" customHeight="1" x14ac:dyDescent="0.2">
      <c r="A40" s="707">
        <v>2015</v>
      </c>
      <c r="B40" s="708" t="s">
        <v>1066</v>
      </c>
      <c r="C40" s="702">
        <v>225414</v>
      </c>
      <c r="D40" s="703">
        <v>10632</v>
      </c>
      <c r="E40" s="703">
        <v>11017</v>
      </c>
      <c r="F40" s="703">
        <v>11295</v>
      </c>
      <c r="G40" s="703">
        <v>10905</v>
      </c>
      <c r="H40" s="703">
        <v>10044</v>
      </c>
      <c r="I40" s="703">
        <v>12237</v>
      </c>
      <c r="J40" s="703">
        <v>13301</v>
      </c>
      <c r="K40" s="703">
        <v>15225</v>
      </c>
      <c r="L40" s="704">
        <v>17944</v>
      </c>
      <c r="M40" s="704">
        <v>14402</v>
      </c>
      <c r="N40" s="704"/>
      <c r="O40" s="704"/>
      <c r="P40" s="703">
        <v>12966</v>
      </c>
      <c r="Q40" s="703">
        <v>13294</v>
      </c>
      <c r="R40" s="703">
        <v>15514</v>
      </c>
      <c r="S40" s="703">
        <v>17580</v>
      </c>
      <c r="T40" s="703">
        <v>13644</v>
      </c>
      <c r="U40" s="703">
        <v>9970</v>
      </c>
      <c r="V40" s="703">
        <v>6729</v>
      </c>
      <c r="W40" s="703">
        <v>3865</v>
      </c>
      <c r="X40" s="703">
        <v>1326</v>
      </c>
      <c r="Y40" s="703">
        <v>259</v>
      </c>
      <c r="Z40" s="703">
        <v>29</v>
      </c>
      <c r="AA40" s="704">
        <v>3236</v>
      </c>
      <c r="AB40" s="709">
        <v>2015</v>
      </c>
      <c r="AC40" s="710" t="s">
        <v>1065</v>
      </c>
      <c r="AD40" s="682"/>
    </row>
    <row r="41" spans="1:30" ht="17.100000000000001" customHeight="1" x14ac:dyDescent="0.2">
      <c r="A41" s="713" t="s">
        <v>1067</v>
      </c>
      <c r="B41" s="714" t="s">
        <v>1068</v>
      </c>
      <c r="C41" s="724">
        <v>224246</v>
      </c>
      <c r="D41" s="716">
        <v>9388</v>
      </c>
      <c r="E41" s="716">
        <v>10649</v>
      </c>
      <c r="F41" s="716">
        <v>11010</v>
      </c>
      <c r="G41" s="716">
        <v>10732</v>
      </c>
      <c r="H41" s="716">
        <v>10573</v>
      </c>
      <c r="I41" s="716">
        <v>11455</v>
      </c>
      <c r="J41" s="716">
        <v>12488</v>
      </c>
      <c r="K41" s="716">
        <v>13365</v>
      </c>
      <c r="L41" s="716">
        <v>15187</v>
      </c>
      <c r="M41" s="716">
        <v>17737</v>
      </c>
      <c r="N41" s="741"/>
      <c r="O41" s="741"/>
      <c r="P41" s="716">
        <v>14144</v>
      </c>
      <c r="Q41" s="716">
        <v>12605</v>
      </c>
      <c r="R41" s="716">
        <v>12770</v>
      </c>
      <c r="S41" s="716">
        <v>14718</v>
      </c>
      <c r="T41" s="716">
        <v>16138</v>
      </c>
      <c r="U41" s="716">
        <v>11952</v>
      </c>
      <c r="V41" s="716">
        <v>7982</v>
      </c>
      <c r="W41" s="716">
        <v>4477</v>
      </c>
      <c r="X41" s="716">
        <v>1795</v>
      </c>
      <c r="Y41" s="716">
        <v>393</v>
      </c>
      <c r="Z41" s="716">
        <v>48</v>
      </c>
      <c r="AA41" s="716">
        <v>4640</v>
      </c>
      <c r="AB41" s="718" t="s">
        <v>1067</v>
      </c>
      <c r="AC41" s="719" t="s">
        <v>1068</v>
      </c>
      <c r="AD41" s="682"/>
    </row>
    <row r="42" spans="1:30" ht="3" customHeight="1" x14ac:dyDescent="0.2">
      <c r="A42" s="720"/>
      <c r="B42" s="721"/>
      <c r="C42" s="703"/>
      <c r="D42" s="703"/>
      <c r="E42" s="703"/>
      <c r="F42" s="703"/>
      <c r="G42" s="703"/>
      <c r="H42" s="703"/>
      <c r="I42" s="703"/>
      <c r="J42" s="703"/>
      <c r="K42" s="703"/>
      <c r="L42" s="704"/>
      <c r="M42" s="704"/>
      <c r="N42" s="704"/>
      <c r="O42" s="704"/>
      <c r="P42" s="703"/>
      <c r="Q42" s="703"/>
      <c r="R42" s="703"/>
      <c r="S42" s="703"/>
      <c r="T42" s="703"/>
      <c r="U42" s="703"/>
      <c r="V42" s="703"/>
      <c r="W42" s="703"/>
      <c r="X42" s="703"/>
      <c r="Y42" s="703"/>
      <c r="Z42" s="703"/>
      <c r="AA42" s="704"/>
      <c r="AB42" s="722"/>
      <c r="AC42" s="720"/>
      <c r="AD42" s="682"/>
    </row>
    <row r="43" spans="1:30" ht="17.100000000000001" customHeight="1" x14ac:dyDescent="0.2">
      <c r="A43" s="695" t="s">
        <v>6</v>
      </c>
      <c r="B43" s="696"/>
      <c r="C43" s="703"/>
      <c r="D43" s="703"/>
      <c r="E43" s="703"/>
      <c r="F43" s="703"/>
      <c r="G43" s="703"/>
      <c r="H43" s="703"/>
      <c r="I43" s="703"/>
      <c r="J43" s="703"/>
      <c r="K43" s="703"/>
      <c r="L43" s="704"/>
      <c r="M43" s="704"/>
      <c r="N43" s="704"/>
      <c r="O43" s="704"/>
      <c r="P43" s="703"/>
      <c r="Q43" s="703"/>
      <c r="R43" s="703"/>
      <c r="S43" s="703"/>
      <c r="T43" s="703"/>
      <c r="U43" s="703"/>
      <c r="V43" s="703"/>
      <c r="W43" s="703"/>
      <c r="X43" s="703"/>
      <c r="Y43" s="703"/>
      <c r="Z43" s="703"/>
      <c r="AA43" s="704"/>
      <c r="AB43" s="699" t="s">
        <v>6</v>
      </c>
      <c r="AC43" s="695"/>
      <c r="AD43" s="682"/>
    </row>
    <row r="44" spans="1:30" ht="17.100000000000001" customHeight="1" x14ac:dyDescent="0.2">
      <c r="A44" s="700" t="s">
        <v>1060</v>
      </c>
      <c r="B44" s="701" t="s">
        <v>1061</v>
      </c>
      <c r="C44" s="702">
        <v>235342</v>
      </c>
      <c r="D44" s="704">
        <v>11412</v>
      </c>
      <c r="E44" s="205">
        <v>11141</v>
      </c>
      <c r="F44" s="205">
        <v>12220</v>
      </c>
      <c r="G44" s="205">
        <v>13038</v>
      </c>
      <c r="H44" s="205">
        <v>13621</v>
      </c>
      <c r="I44" s="205">
        <v>17980</v>
      </c>
      <c r="J44" s="205">
        <v>15188</v>
      </c>
      <c r="K44" s="704">
        <v>13918</v>
      </c>
      <c r="L44" s="704">
        <v>14139</v>
      </c>
      <c r="M44" s="704">
        <v>16737</v>
      </c>
      <c r="N44" s="704"/>
      <c r="O44" s="704"/>
      <c r="P44" s="205">
        <v>19559</v>
      </c>
      <c r="Q44" s="704">
        <v>16728</v>
      </c>
      <c r="R44" s="205">
        <v>14036</v>
      </c>
      <c r="S44" s="205">
        <v>13061</v>
      </c>
      <c r="T44" s="205">
        <v>11300</v>
      </c>
      <c r="U44" s="205">
        <v>8952</v>
      </c>
      <c r="V44" s="205">
        <v>6145</v>
      </c>
      <c r="W44" s="205">
        <v>3959</v>
      </c>
      <c r="X44" s="205">
        <v>1658</v>
      </c>
      <c r="Y44" s="704">
        <v>367</v>
      </c>
      <c r="Z44" s="205">
        <v>51</v>
      </c>
      <c r="AA44" s="704">
        <v>132</v>
      </c>
      <c r="AB44" s="705" t="s">
        <v>1060</v>
      </c>
      <c r="AC44" s="706" t="s">
        <v>1061</v>
      </c>
      <c r="AD44" s="682"/>
    </row>
    <row r="45" spans="1:30" ht="17.100000000000001" customHeight="1" x14ac:dyDescent="0.2">
      <c r="A45" s="707">
        <v>2005</v>
      </c>
      <c r="B45" s="708" t="s">
        <v>1062</v>
      </c>
      <c r="C45" s="702">
        <v>237460</v>
      </c>
      <c r="D45" s="704">
        <v>10632</v>
      </c>
      <c r="E45" s="704">
        <v>11277</v>
      </c>
      <c r="F45" s="704">
        <v>11051</v>
      </c>
      <c r="G45" s="704">
        <v>11227</v>
      </c>
      <c r="H45" s="704">
        <v>11587</v>
      </c>
      <c r="I45" s="704">
        <v>14720</v>
      </c>
      <c r="J45" s="704">
        <v>17904</v>
      </c>
      <c r="K45" s="704">
        <v>14997</v>
      </c>
      <c r="L45" s="704">
        <v>13651</v>
      </c>
      <c r="M45" s="704">
        <v>14049</v>
      </c>
      <c r="N45" s="704"/>
      <c r="O45" s="704"/>
      <c r="P45" s="704">
        <v>16601</v>
      </c>
      <c r="Q45" s="704">
        <v>19385</v>
      </c>
      <c r="R45" s="704">
        <v>16556</v>
      </c>
      <c r="S45" s="704">
        <v>13657</v>
      </c>
      <c r="T45" s="704">
        <v>12636</v>
      </c>
      <c r="U45" s="704">
        <v>10667</v>
      </c>
      <c r="V45" s="704">
        <v>7958</v>
      </c>
      <c r="W45" s="704">
        <v>4939</v>
      </c>
      <c r="X45" s="704">
        <v>2438</v>
      </c>
      <c r="Y45" s="704">
        <v>675</v>
      </c>
      <c r="Z45" s="704">
        <v>86</v>
      </c>
      <c r="AA45" s="704">
        <v>767</v>
      </c>
      <c r="AB45" s="709">
        <v>2005</v>
      </c>
      <c r="AC45" s="710" t="s">
        <v>1070</v>
      </c>
      <c r="AD45" s="682"/>
    </row>
    <row r="46" spans="1:30" ht="17.100000000000001" customHeight="1" x14ac:dyDescent="0.2">
      <c r="A46" s="707">
        <v>2010</v>
      </c>
      <c r="B46" s="708" t="s">
        <v>1071</v>
      </c>
      <c r="C46" s="725">
        <v>238628</v>
      </c>
      <c r="D46" s="704">
        <v>10227</v>
      </c>
      <c r="E46" s="704">
        <v>10495</v>
      </c>
      <c r="F46" s="704">
        <v>11016</v>
      </c>
      <c r="G46" s="704">
        <v>10217</v>
      </c>
      <c r="H46" s="704">
        <v>9773</v>
      </c>
      <c r="I46" s="704">
        <v>12424</v>
      </c>
      <c r="J46" s="704">
        <v>14639</v>
      </c>
      <c r="K46" s="704">
        <v>17584</v>
      </c>
      <c r="L46" s="704">
        <v>14688</v>
      </c>
      <c r="M46" s="704">
        <v>13454</v>
      </c>
      <c r="N46" s="704"/>
      <c r="O46" s="704"/>
      <c r="P46" s="704">
        <v>13852</v>
      </c>
      <c r="Q46" s="704">
        <v>16477</v>
      </c>
      <c r="R46" s="704">
        <v>19201</v>
      </c>
      <c r="S46" s="704">
        <v>16159</v>
      </c>
      <c r="T46" s="704">
        <v>13048</v>
      </c>
      <c r="U46" s="704">
        <v>11718</v>
      </c>
      <c r="V46" s="704">
        <v>9384</v>
      </c>
      <c r="W46" s="704">
        <v>6348</v>
      </c>
      <c r="X46" s="704">
        <v>3077</v>
      </c>
      <c r="Y46" s="704">
        <v>965</v>
      </c>
      <c r="Z46" s="704">
        <v>151</v>
      </c>
      <c r="AA46" s="726">
        <v>3731</v>
      </c>
      <c r="AB46" s="709">
        <v>2010</v>
      </c>
      <c r="AC46" s="710" t="s">
        <v>1064</v>
      </c>
      <c r="AD46" s="682"/>
    </row>
    <row r="47" spans="1:30" ht="17.100000000000001" customHeight="1" x14ac:dyDescent="0.2">
      <c r="A47" s="707">
        <v>2015</v>
      </c>
      <c r="B47" s="708" t="s">
        <v>1065</v>
      </c>
      <c r="C47" s="702">
        <v>239397</v>
      </c>
      <c r="D47" s="703">
        <v>10225</v>
      </c>
      <c r="E47" s="703">
        <v>10485</v>
      </c>
      <c r="F47" s="703">
        <v>10842</v>
      </c>
      <c r="G47" s="703">
        <v>10619</v>
      </c>
      <c r="H47" s="703">
        <v>9523</v>
      </c>
      <c r="I47" s="703">
        <v>11330</v>
      </c>
      <c r="J47" s="703">
        <v>13108</v>
      </c>
      <c r="K47" s="703">
        <v>15029</v>
      </c>
      <c r="L47" s="704">
        <v>17919</v>
      </c>
      <c r="M47" s="704">
        <v>14839</v>
      </c>
      <c r="N47" s="704"/>
      <c r="O47" s="704"/>
      <c r="P47" s="703">
        <v>13445</v>
      </c>
      <c r="Q47" s="703">
        <v>13795</v>
      </c>
      <c r="R47" s="703">
        <v>16300</v>
      </c>
      <c r="S47" s="703">
        <v>18739</v>
      </c>
      <c r="T47" s="703">
        <v>15521</v>
      </c>
      <c r="U47" s="703">
        <v>12270</v>
      </c>
      <c r="V47" s="703">
        <v>10540</v>
      </c>
      <c r="W47" s="703">
        <v>7561</v>
      </c>
      <c r="X47" s="703">
        <v>3969</v>
      </c>
      <c r="Y47" s="703">
        <v>1207</v>
      </c>
      <c r="Z47" s="703">
        <v>232</v>
      </c>
      <c r="AA47" s="704">
        <v>1899</v>
      </c>
      <c r="AB47" s="709">
        <v>2015</v>
      </c>
      <c r="AC47" s="710" t="s">
        <v>1065</v>
      </c>
      <c r="AD47" s="682"/>
    </row>
    <row r="48" spans="1:30" ht="17.100000000000001" customHeight="1" thickBot="1" x14ac:dyDescent="0.25">
      <c r="A48" s="727" t="s">
        <v>1067</v>
      </c>
      <c r="B48" s="728" t="s">
        <v>1068</v>
      </c>
      <c r="C48" s="729">
        <v>236684</v>
      </c>
      <c r="D48" s="730">
        <v>8841</v>
      </c>
      <c r="E48" s="730">
        <v>10266</v>
      </c>
      <c r="F48" s="730">
        <v>10501</v>
      </c>
      <c r="G48" s="730">
        <v>10069</v>
      </c>
      <c r="H48" s="730">
        <v>9891</v>
      </c>
      <c r="I48" s="730">
        <v>10494</v>
      </c>
      <c r="J48" s="730">
        <v>11453</v>
      </c>
      <c r="K48" s="730">
        <v>13055</v>
      </c>
      <c r="L48" s="730">
        <v>14957</v>
      </c>
      <c r="M48" s="730">
        <v>17741</v>
      </c>
      <c r="N48" s="741"/>
      <c r="O48" s="741"/>
      <c r="P48" s="730">
        <v>14724</v>
      </c>
      <c r="Q48" s="730">
        <v>13355</v>
      </c>
      <c r="R48" s="730">
        <v>13588</v>
      </c>
      <c r="S48" s="730">
        <v>15739</v>
      </c>
      <c r="T48" s="730">
        <v>17973</v>
      </c>
      <c r="U48" s="730">
        <v>14632</v>
      </c>
      <c r="V48" s="730">
        <v>11112</v>
      </c>
      <c r="W48" s="730">
        <v>8575</v>
      </c>
      <c r="X48" s="730">
        <v>4733</v>
      </c>
      <c r="Y48" s="730">
        <v>1606</v>
      </c>
      <c r="Z48" s="730">
        <v>294</v>
      </c>
      <c r="AA48" s="732">
        <v>3085</v>
      </c>
      <c r="AB48" s="733" t="s">
        <v>1067</v>
      </c>
      <c r="AC48" s="734" t="s">
        <v>1068</v>
      </c>
      <c r="AD48" s="682"/>
    </row>
    <row r="49" spans="1:30" ht="12.75" customHeight="1" x14ac:dyDescent="0.2">
      <c r="A49" s="735" t="s">
        <v>1082</v>
      </c>
      <c r="B49" s="363"/>
      <c r="C49" s="742"/>
      <c r="D49" s="742"/>
      <c r="E49" s="742"/>
      <c r="F49" s="742"/>
      <c r="G49" s="742"/>
      <c r="H49" s="742"/>
      <c r="I49" s="742"/>
      <c r="J49" s="742"/>
      <c r="K49" s="742"/>
      <c r="N49" s="682"/>
      <c r="O49" s="682"/>
      <c r="AD49" s="682"/>
    </row>
    <row r="50" spans="1:30" ht="12.75" customHeight="1" x14ac:dyDescent="0.2">
      <c r="A50" s="743" t="s">
        <v>1083</v>
      </c>
      <c r="B50" s="363"/>
      <c r="C50" s="742"/>
      <c r="D50" s="742"/>
      <c r="E50" s="742"/>
      <c r="F50" s="742"/>
      <c r="G50" s="742"/>
      <c r="H50" s="742"/>
      <c r="I50" s="742"/>
      <c r="J50" s="742"/>
      <c r="K50" s="742"/>
      <c r="AD50" s="682"/>
    </row>
    <row r="51" spans="1:30" ht="12.75" customHeight="1" x14ac:dyDescent="0.2">
      <c r="A51" s="743" t="s">
        <v>1084</v>
      </c>
    </row>
    <row r="52" spans="1:30" ht="31.5" customHeight="1" x14ac:dyDescent="0.2">
      <c r="B52" s="745"/>
      <c r="C52" s="746"/>
      <c r="D52" s="746"/>
      <c r="E52" s="746"/>
      <c r="F52" s="746"/>
      <c r="G52" s="746"/>
      <c r="H52" s="746"/>
      <c r="I52" s="746"/>
      <c r="J52" s="746"/>
      <c r="K52" s="746"/>
      <c r="L52" s="746"/>
      <c r="M52" s="746"/>
      <c r="N52" s="746"/>
      <c r="O52" s="746"/>
    </row>
    <row r="53" spans="1:30" x14ac:dyDescent="0.2">
      <c r="B53" s="745"/>
      <c r="C53" s="746"/>
      <c r="D53" s="746"/>
      <c r="E53" s="746"/>
      <c r="F53" s="746"/>
      <c r="G53" s="746"/>
      <c r="H53" s="746"/>
      <c r="I53" s="746"/>
      <c r="J53" s="746"/>
      <c r="K53" s="746"/>
      <c r="L53" s="746"/>
      <c r="M53" s="746"/>
      <c r="N53" s="746"/>
      <c r="O53" s="746"/>
    </row>
    <row r="54" spans="1:30" x14ac:dyDescent="0.2">
      <c r="B54" s="745"/>
      <c r="C54" s="746"/>
      <c r="D54" s="746"/>
      <c r="E54" s="746"/>
      <c r="F54" s="746"/>
      <c r="G54" s="746"/>
      <c r="H54" s="746"/>
      <c r="I54" s="746"/>
      <c r="J54" s="746"/>
      <c r="K54" s="746"/>
      <c r="L54" s="746"/>
      <c r="M54" s="746"/>
      <c r="N54" s="746"/>
      <c r="O54" s="746"/>
    </row>
  </sheetData>
  <mergeCells count="28">
    <mergeCell ref="A42:B42"/>
    <mergeCell ref="AB42:AC42"/>
    <mergeCell ref="A43:B43"/>
    <mergeCell ref="AB43:AC43"/>
    <mergeCell ref="A29:B29"/>
    <mergeCell ref="AB29:AC29"/>
    <mergeCell ref="A35:B35"/>
    <mergeCell ref="AB35:AC35"/>
    <mergeCell ref="A36:B36"/>
    <mergeCell ref="AB36:AC36"/>
    <mergeCell ref="A19:B19"/>
    <mergeCell ref="AB19:AC19"/>
    <mergeCell ref="A27:B27"/>
    <mergeCell ref="Z27:AC27"/>
    <mergeCell ref="A28:B28"/>
    <mergeCell ref="AB28:AC28"/>
    <mergeCell ref="A11:B11"/>
    <mergeCell ref="AB11:AC11"/>
    <mergeCell ref="A12:B12"/>
    <mergeCell ref="AB12:AC12"/>
    <mergeCell ref="A18:B18"/>
    <mergeCell ref="AB18:AC18"/>
    <mergeCell ref="A3:B3"/>
    <mergeCell ref="Z3:AC3"/>
    <mergeCell ref="A4:B4"/>
    <mergeCell ref="AB4:AC4"/>
    <mergeCell ref="A5:B5"/>
    <mergeCell ref="AB5:AC5"/>
  </mergeCells>
  <phoneticPr fontId="3"/>
  <pageMargins left="0.47244094488188981" right="0.47244094488188981" top="0.59055118110236227" bottom="0.59055118110236227" header="0.51181102362204722" footer="0.51181102362204722"/>
  <pageSetup paperSize="9" scale="98" orientation="portrait" r:id="rId1"/>
  <headerFooter alignWithMargins="0"/>
  <colBreaks count="1" manualBreakCount="1">
    <brk id="14"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view="pageBreakPreview" zoomScaleNormal="100" workbookViewId="0"/>
  </sheetViews>
  <sheetFormatPr defaultColWidth="9" defaultRowHeight="13.2" x14ac:dyDescent="0.2"/>
  <cols>
    <col min="1" max="1" width="17.33203125" style="750" customWidth="1"/>
    <col min="2" max="2" width="9.21875" style="750" bestFit="1" customWidth="1"/>
    <col min="3" max="3" width="9.6640625" style="750" bestFit="1" customWidth="1"/>
    <col min="4" max="4" width="8.6640625" style="750" customWidth="1"/>
    <col min="5" max="5" width="7.77734375" style="750" customWidth="1"/>
    <col min="6" max="10" width="7.109375" style="750" customWidth="1"/>
    <col min="11" max="12" width="2.6640625" style="750" customWidth="1"/>
    <col min="13" max="13" width="7.21875" style="750" customWidth="1"/>
    <col min="14" max="15" width="7.109375" style="750" customWidth="1"/>
    <col min="16" max="17" width="9" style="750"/>
    <col min="18" max="18" width="9.77734375" style="750" customWidth="1"/>
    <col min="19" max="19" width="9" style="750"/>
    <col min="20" max="20" width="8.44140625" style="750" customWidth="1"/>
    <col min="21" max="21" width="10.109375" style="750" customWidth="1"/>
    <col min="22" max="22" width="6.6640625" style="750" customWidth="1"/>
    <col min="23" max="23" width="7.21875" style="750" customWidth="1"/>
    <col min="24" max="16384" width="9" style="750"/>
  </cols>
  <sheetData>
    <row r="1" spans="1:26" ht="21" customHeight="1" x14ac:dyDescent="0.2">
      <c r="A1" s="747" t="s">
        <v>1085</v>
      </c>
      <c r="B1" s="748"/>
      <c r="C1" s="748"/>
      <c r="D1" s="748"/>
      <c r="E1" s="748"/>
      <c r="F1" s="748"/>
      <c r="G1" s="748"/>
      <c r="H1" s="748"/>
      <c r="I1" s="748"/>
      <c r="J1" s="749"/>
      <c r="K1" s="749"/>
      <c r="L1" s="749"/>
    </row>
    <row r="2" spans="1:26" ht="13.5" customHeight="1" thickBot="1" x14ac:dyDescent="0.25">
      <c r="A2" s="751" t="s">
        <v>1086</v>
      </c>
      <c r="B2" s="752"/>
      <c r="C2" s="752"/>
      <c r="D2" s="752"/>
      <c r="E2" s="752"/>
      <c r="F2" s="752"/>
      <c r="K2" s="753"/>
      <c r="L2" s="753"/>
      <c r="N2" s="754"/>
      <c r="T2" s="683" t="s">
        <v>1000</v>
      </c>
      <c r="U2" s="683"/>
      <c r="V2" s="683"/>
      <c r="W2" s="683"/>
      <c r="Y2" s="755"/>
      <c r="Z2" s="755"/>
    </row>
    <row r="3" spans="1:26" ht="14.1" customHeight="1" x14ac:dyDescent="0.2">
      <c r="A3" s="756" t="s">
        <v>489</v>
      </c>
      <c r="B3" s="693" t="s">
        <v>1087</v>
      </c>
      <c r="C3" s="738"/>
      <c r="D3" s="757"/>
      <c r="E3" s="758" t="s">
        <v>1088</v>
      </c>
      <c r="F3" s="758"/>
      <c r="G3" s="758"/>
      <c r="H3" s="758"/>
      <c r="I3" s="759"/>
      <c r="J3" s="759"/>
      <c r="K3" s="314"/>
      <c r="L3" s="314"/>
      <c r="M3" s="758" t="s">
        <v>1089</v>
      </c>
      <c r="N3" s="759"/>
      <c r="O3" s="759"/>
      <c r="P3" s="759"/>
      <c r="Q3" s="759"/>
      <c r="R3" s="760"/>
      <c r="S3" s="693" t="s">
        <v>1090</v>
      </c>
      <c r="T3" s="738"/>
      <c r="U3" s="761" t="s">
        <v>1091</v>
      </c>
      <c r="V3" s="762" t="s">
        <v>1092</v>
      </c>
      <c r="W3" s="763"/>
    </row>
    <row r="4" spans="1:26" ht="14.1" customHeight="1" x14ac:dyDescent="0.2">
      <c r="A4" s="764"/>
      <c r="B4" s="765" t="s">
        <v>2</v>
      </c>
      <c r="C4" s="765" t="s">
        <v>1093</v>
      </c>
      <c r="D4" s="766" t="s">
        <v>1094</v>
      </c>
      <c r="E4" s="767"/>
      <c r="F4" s="767"/>
      <c r="G4" s="767"/>
      <c r="H4" s="767"/>
      <c r="I4" s="767"/>
      <c r="J4" s="767"/>
      <c r="K4" s="768"/>
      <c r="L4" s="768"/>
      <c r="M4" s="769"/>
      <c r="N4" s="769"/>
      <c r="O4" s="769"/>
      <c r="P4" s="770"/>
      <c r="Q4" s="765" t="s">
        <v>1093</v>
      </c>
      <c r="R4" s="771" t="s">
        <v>1095</v>
      </c>
      <c r="S4" s="765" t="s">
        <v>2</v>
      </c>
      <c r="T4" s="765" t="s">
        <v>1093</v>
      </c>
      <c r="U4" s="772"/>
      <c r="V4" s="773"/>
      <c r="W4" s="774"/>
    </row>
    <row r="5" spans="1:26" ht="14.1" customHeight="1" x14ac:dyDescent="0.2">
      <c r="A5" s="684"/>
      <c r="B5" s="775"/>
      <c r="C5" s="775"/>
      <c r="D5" s="776" t="s">
        <v>4</v>
      </c>
      <c r="E5" s="776">
        <v>1</v>
      </c>
      <c r="F5" s="776">
        <v>2</v>
      </c>
      <c r="G5" s="776">
        <v>3</v>
      </c>
      <c r="H5" s="776">
        <v>4</v>
      </c>
      <c r="I5" s="776">
        <v>5</v>
      </c>
      <c r="J5" s="776">
        <v>6</v>
      </c>
      <c r="K5" s="768"/>
      <c r="L5" s="768"/>
      <c r="M5" s="770">
        <v>7</v>
      </c>
      <c r="N5" s="776">
        <v>8</v>
      </c>
      <c r="O5" s="776">
        <v>9</v>
      </c>
      <c r="P5" s="776" t="s">
        <v>1096</v>
      </c>
      <c r="Q5" s="775"/>
      <c r="R5" s="777"/>
      <c r="S5" s="775"/>
      <c r="T5" s="775"/>
      <c r="U5" s="778"/>
      <c r="V5" s="779"/>
      <c r="W5" s="780"/>
    </row>
    <row r="6" spans="1:26" ht="20.100000000000001" customHeight="1" x14ac:dyDescent="0.2">
      <c r="A6" s="781" t="s">
        <v>1097</v>
      </c>
      <c r="B6" s="782">
        <v>135246</v>
      </c>
      <c r="C6" s="783">
        <v>378789</v>
      </c>
      <c r="D6" s="784">
        <v>134830</v>
      </c>
      <c r="E6" s="783">
        <v>32637</v>
      </c>
      <c r="F6" s="783">
        <v>34322</v>
      </c>
      <c r="G6" s="783">
        <v>26712</v>
      </c>
      <c r="H6" s="783">
        <v>23798</v>
      </c>
      <c r="I6" s="783">
        <v>9886</v>
      </c>
      <c r="J6" s="783">
        <v>5021</v>
      </c>
      <c r="K6" s="783"/>
      <c r="L6" s="783"/>
      <c r="M6" s="785">
        <v>1954</v>
      </c>
      <c r="N6" s="785">
        <v>411</v>
      </c>
      <c r="O6" s="785">
        <v>68</v>
      </c>
      <c r="P6" s="785">
        <v>21</v>
      </c>
      <c r="Q6" s="786">
        <v>373960</v>
      </c>
      <c r="R6" s="787">
        <v>2.77</v>
      </c>
      <c r="S6" s="785">
        <v>158</v>
      </c>
      <c r="T6" s="785">
        <v>4482</v>
      </c>
      <c r="U6" s="785">
        <v>739</v>
      </c>
      <c r="V6" s="788">
        <v>2715</v>
      </c>
      <c r="W6" s="788"/>
    </row>
    <row r="7" spans="1:26" ht="20.100000000000001" customHeight="1" x14ac:dyDescent="0.2">
      <c r="A7" s="700" t="s">
        <v>1098</v>
      </c>
      <c r="B7" s="782">
        <v>155099</v>
      </c>
      <c r="C7" s="783">
        <v>418509</v>
      </c>
      <c r="D7" s="783">
        <v>153220</v>
      </c>
      <c r="E7" s="783">
        <v>39134</v>
      </c>
      <c r="F7" s="783">
        <v>41187</v>
      </c>
      <c r="G7" s="783">
        <v>30390</v>
      </c>
      <c r="H7" s="783">
        <v>25380</v>
      </c>
      <c r="I7" s="783">
        <v>10042</v>
      </c>
      <c r="J7" s="783">
        <v>4800</v>
      </c>
      <c r="K7" s="783"/>
      <c r="L7" s="783"/>
      <c r="M7" s="785">
        <v>1767</v>
      </c>
      <c r="N7" s="785">
        <v>407</v>
      </c>
      <c r="O7" s="785">
        <v>88</v>
      </c>
      <c r="P7" s="785">
        <v>25</v>
      </c>
      <c r="Q7" s="786">
        <v>409884</v>
      </c>
      <c r="R7" s="787">
        <v>2.68</v>
      </c>
      <c r="S7" s="785">
        <v>255</v>
      </c>
      <c r="T7" s="785">
        <v>6807</v>
      </c>
      <c r="U7" s="785">
        <v>783</v>
      </c>
      <c r="V7" s="789">
        <v>3311</v>
      </c>
      <c r="W7" s="789"/>
    </row>
    <row r="8" spans="1:26" ht="20.100000000000001" customHeight="1" x14ac:dyDescent="0.2">
      <c r="A8" s="707" t="s">
        <v>1099</v>
      </c>
      <c r="B8" s="782">
        <v>178718</v>
      </c>
      <c r="C8" s="783">
        <v>461357</v>
      </c>
      <c r="D8" s="783">
        <v>178411</v>
      </c>
      <c r="E8" s="783">
        <v>51544</v>
      </c>
      <c r="F8" s="783">
        <v>48643</v>
      </c>
      <c r="G8" s="783">
        <v>34281</v>
      </c>
      <c r="H8" s="783">
        <v>27173</v>
      </c>
      <c r="I8" s="783">
        <v>10344</v>
      </c>
      <c r="J8" s="783">
        <v>4355</v>
      </c>
      <c r="K8" s="783"/>
      <c r="L8" s="783"/>
      <c r="M8" s="783">
        <v>1538</v>
      </c>
      <c r="N8" s="783">
        <v>407</v>
      </c>
      <c r="O8" s="783">
        <v>91</v>
      </c>
      <c r="P8" s="783">
        <v>35</v>
      </c>
      <c r="Q8" s="784">
        <v>453424</v>
      </c>
      <c r="R8" s="790">
        <v>2.5414576455</v>
      </c>
      <c r="S8" s="783">
        <v>307</v>
      </c>
      <c r="T8" s="783">
        <v>7933</v>
      </c>
      <c r="U8" s="783">
        <v>1236</v>
      </c>
      <c r="V8" s="789">
        <v>3728</v>
      </c>
      <c r="W8" s="789"/>
    </row>
    <row r="9" spans="1:26" s="793" customFormat="1" ht="20.100000000000001" customHeight="1" x14ac:dyDescent="0.2">
      <c r="A9" s="707" t="s">
        <v>1100</v>
      </c>
      <c r="B9" s="791">
        <v>185555</v>
      </c>
      <c r="C9" s="784">
        <v>464811</v>
      </c>
      <c r="D9" s="783">
        <v>185180</v>
      </c>
      <c r="E9" s="783">
        <v>56044</v>
      </c>
      <c r="F9" s="783">
        <v>52667</v>
      </c>
      <c r="G9" s="783">
        <v>34649</v>
      </c>
      <c r="H9" s="783">
        <v>26402</v>
      </c>
      <c r="I9" s="783">
        <v>10057</v>
      </c>
      <c r="J9" s="783">
        <v>3651</v>
      </c>
      <c r="K9" s="783"/>
      <c r="L9" s="783"/>
      <c r="M9" s="783">
        <v>1248</v>
      </c>
      <c r="N9" s="783">
        <v>343</v>
      </c>
      <c r="O9" s="783">
        <v>87</v>
      </c>
      <c r="P9" s="783">
        <v>32</v>
      </c>
      <c r="Q9" s="784">
        <v>455720</v>
      </c>
      <c r="R9" s="790">
        <v>2.46</v>
      </c>
      <c r="S9" s="784">
        <v>375</v>
      </c>
      <c r="T9" s="784">
        <v>9091</v>
      </c>
      <c r="U9" s="783">
        <v>980</v>
      </c>
      <c r="V9" s="792">
        <v>3569</v>
      </c>
      <c r="W9" s="792"/>
    </row>
    <row r="10" spans="1:26" s="793" customFormat="1" ht="20.100000000000001" customHeight="1" thickBot="1" x14ac:dyDescent="0.25">
      <c r="A10" s="727" t="s">
        <v>1008</v>
      </c>
      <c r="B10" s="794">
        <v>193371</v>
      </c>
      <c r="C10" s="795">
        <v>460930</v>
      </c>
      <c r="D10" s="795">
        <v>192976</v>
      </c>
      <c r="E10" s="795">
        <v>64876</v>
      </c>
      <c r="F10" s="795">
        <v>55776</v>
      </c>
      <c r="G10" s="795">
        <v>33947</v>
      </c>
      <c r="H10" s="795">
        <v>24891</v>
      </c>
      <c r="I10" s="795">
        <v>9240</v>
      </c>
      <c r="J10" s="795">
        <v>2946</v>
      </c>
      <c r="K10" s="36"/>
      <c r="L10" s="36"/>
      <c r="M10" s="796">
        <v>958</v>
      </c>
      <c r="N10" s="796">
        <v>248</v>
      </c>
      <c r="O10" s="796">
        <v>65</v>
      </c>
      <c r="P10" s="796">
        <v>29</v>
      </c>
      <c r="Q10" s="797">
        <v>451291</v>
      </c>
      <c r="R10" s="798">
        <v>2.3385899999999999</v>
      </c>
      <c r="S10" s="797">
        <v>395</v>
      </c>
      <c r="T10" s="797">
        <v>9639</v>
      </c>
      <c r="U10" s="796">
        <v>2080</v>
      </c>
      <c r="V10" s="799">
        <v>3371</v>
      </c>
      <c r="W10" s="799"/>
    </row>
    <row r="11" spans="1:26" s="112" customFormat="1" ht="14.4" customHeight="1" x14ac:dyDescent="0.2">
      <c r="A11" s="237" t="s">
        <v>1101</v>
      </c>
      <c r="B11" s="7"/>
      <c r="C11" s="9"/>
      <c r="D11" s="9"/>
      <c r="E11" s="178" t="s">
        <v>1102</v>
      </c>
      <c r="F11" s="270"/>
      <c r="G11" s="79"/>
      <c r="H11" s="79"/>
      <c r="I11" s="79"/>
      <c r="K11" s="113"/>
      <c r="L11" s="113"/>
    </row>
    <row r="12" spans="1:26" ht="15" customHeight="1" x14ac:dyDescent="0.2">
      <c r="A12" s="178"/>
    </row>
    <row r="13" spans="1:26" ht="21" customHeight="1" x14ac:dyDescent="0.2">
      <c r="A13" s="800" t="s">
        <v>1103</v>
      </c>
      <c r="B13" s="800"/>
      <c r="C13" s="800"/>
      <c r="D13" s="800"/>
      <c r="E13" s="800"/>
      <c r="F13" s="800"/>
      <c r="G13" s="800"/>
      <c r="H13" s="800"/>
      <c r="I13" s="800"/>
      <c r="M13" s="801"/>
      <c r="N13" s="801"/>
      <c r="O13" s="801"/>
      <c r="P13" s="801"/>
      <c r="Q13" s="801"/>
      <c r="R13" s="801"/>
      <c r="S13" s="801"/>
      <c r="T13" s="801"/>
      <c r="U13" s="801"/>
      <c r="V13" s="801"/>
      <c r="W13" s="801"/>
    </row>
    <row r="14" spans="1:26" ht="21" customHeight="1" x14ac:dyDescent="0.2">
      <c r="A14" s="801" t="s">
        <v>1104</v>
      </c>
      <c r="B14" s="802"/>
      <c r="C14" s="802"/>
      <c r="D14" s="802"/>
      <c r="E14" s="802"/>
      <c r="F14" s="802"/>
      <c r="G14" s="802"/>
      <c r="H14" s="802"/>
      <c r="I14" s="802"/>
      <c r="J14" s="801"/>
      <c r="K14" s="801"/>
      <c r="L14" s="801"/>
      <c r="M14" s="801"/>
      <c r="N14" s="801"/>
      <c r="O14" s="801"/>
      <c r="P14" s="801"/>
      <c r="Q14" s="801"/>
      <c r="R14" s="801"/>
      <c r="S14" s="801"/>
      <c r="T14" s="801"/>
      <c r="U14" s="801"/>
      <c r="V14" s="801"/>
      <c r="W14" s="801"/>
    </row>
    <row r="15" spans="1:26" ht="13.8" thickBot="1" x14ac:dyDescent="0.25">
      <c r="A15" s="649" t="s">
        <v>1086</v>
      </c>
      <c r="B15" s="115"/>
      <c r="C15" s="2"/>
      <c r="D15" s="115"/>
      <c r="E15" s="115"/>
      <c r="F15" s="115"/>
      <c r="G15" s="115"/>
      <c r="H15" s="115"/>
      <c r="I15" s="115"/>
      <c r="J15" s="115"/>
      <c r="K15" s="113"/>
      <c r="L15" s="113"/>
      <c r="M15" s="115"/>
      <c r="N15" s="115"/>
      <c r="O15" s="115"/>
      <c r="P15" s="115"/>
      <c r="Q15" s="115"/>
      <c r="R15" s="115"/>
      <c r="S15" s="115"/>
      <c r="T15" s="115"/>
      <c r="U15" s="657"/>
      <c r="V15" s="657"/>
      <c r="W15" s="3" t="s">
        <v>813</v>
      </c>
    </row>
    <row r="16" spans="1:26" ht="14.1" customHeight="1" x14ac:dyDescent="0.2">
      <c r="A16" s="116" t="s">
        <v>1105</v>
      </c>
      <c r="B16" s="803"/>
      <c r="C16" s="758"/>
      <c r="D16" s="758"/>
      <c r="E16" s="758"/>
      <c r="F16" s="758" t="s">
        <v>1106</v>
      </c>
      <c r="G16" s="758"/>
      <c r="H16" s="758"/>
      <c r="I16" s="758"/>
      <c r="J16" s="758"/>
      <c r="K16" s="804"/>
      <c r="L16" s="804"/>
      <c r="M16" s="758"/>
      <c r="N16" s="758" t="s">
        <v>1107</v>
      </c>
      <c r="O16" s="758"/>
      <c r="P16" s="758"/>
      <c r="Q16" s="758"/>
      <c r="R16" s="758"/>
      <c r="S16" s="805"/>
      <c r="T16" s="806"/>
      <c r="U16" s="806"/>
      <c r="V16" s="807"/>
      <c r="W16" s="807"/>
    </row>
    <row r="17" spans="1:23" ht="14.1" customHeight="1" x14ac:dyDescent="0.2">
      <c r="A17" s="260"/>
      <c r="B17" s="110" t="s">
        <v>4</v>
      </c>
      <c r="C17" s="808"/>
      <c r="D17" s="809" t="s">
        <v>1108</v>
      </c>
      <c r="E17" s="809"/>
      <c r="F17" s="809"/>
      <c r="G17" s="809"/>
      <c r="H17" s="809"/>
      <c r="I17" s="809"/>
      <c r="J17" s="810"/>
      <c r="K17" s="7"/>
      <c r="L17" s="7"/>
      <c r="M17" s="810"/>
      <c r="N17" s="809" t="s">
        <v>1109</v>
      </c>
      <c r="O17" s="809"/>
      <c r="P17" s="809"/>
      <c r="Q17" s="809"/>
      <c r="R17" s="809"/>
      <c r="S17" s="809"/>
      <c r="T17" s="809"/>
      <c r="U17" s="811"/>
      <c r="V17" s="812" t="s">
        <v>1110</v>
      </c>
      <c r="W17" s="813" t="s">
        <v>1111</v>
      </c>
    </row>
    <row r="18" spans="1:23" ht="14.1" customHeight="1" x14ac:dyDescent="0.2">
      <c r="A18" s="260"/>
      <c r="B18" s="121"/>
      <c r="C18" s="110" t="s">
        <v>4</v>
      </c>
      <c r="D18" s="325" t="s">
        <v>1112</v>
      </c>
      <c r="E18" s="326"/>
      <c r="F18" s="326"/>
      <c r="G18" s="326"/>
      <c r="H18" s="190"/>
      <c r="I18" s="325" t="s">
        <v>1113</v>
      </c>
      <c r="J18" s="326"/>
      <c r="K18" s="260"/>
      <c r="L18" s="260"/>
      <c r="M18" s="326"/>
      <c r="N18" s="326"/>
      <c r="O18" s="326"/>
      <c r="P18" s="326"/>
      <c r="Q18" s="326"/>
      <c r="R18" s="326"/>
      <c r="S18" s="326"/>
      <c r="T18" s="326"/>
      <c r="U18" s="190"/>
      <c r="V18" s="814"/>
      <c r="W18" s="815"/>
    </row>
    <row r="19" spans="1:23" ht="9.9" customHeight="1" x14ac:dyDescent="0.2">
      <c r="A19" s="260"/>
      <c r="B19" s="121"/>
      <c r="C19" s="121"/>
      <c r="D19" s="110" t="s">
        <v>4</v>
      </c>
      <c r="E19" s="816" t="s">
        <v>1114</v>
      </c>
      <c r="F19" s="816" t="s">
        <v>1115</v>
      </c>
      <c r="G19" s="816" t="s">
        <v>1116</v>
      </c>
      <c r="H19" s="816" t="s">
        <v>1117</v>
      </c>
      <c r="I19" s="110" t="s">
        <v>4</v>
      </c>
      <c r="J19" s="816" t="s">
        <v>1118</v>
      </c>
      <c r="K19" s="817"/>
      <c r="L19" s="817"/>
      <c r="M19" s="818" t="s">
        <v>1119</v>
      </c>
      <c r="N19" s="816" t="s">
        <v>1120</v>
      </c>
      <c r="O19" s="816" t="s">
        <v>1121</v>
      </c>
      <c r="P19" s="816" t="s">
        <v>1122</v>
      </c>
      <c r="Q19" s="816" t="s">
        <v>1123</v>
      </c>
      <c r="R19" s="816" t="s">
        <v>1124</v>
      </c>
      <c r="S19" s="816" t="s">
        <v>1125</v>
      </c>
      <c r="T19" s="816" t="s">
        <v>1126</v>
      </c>
      <c r="U19" s="816" t="s">
        <v>1127</v>
      </c>
      <c r="V19" s="814"/>
      <c r="W19" s="815"/>
    </row>
    <row r="20" spans="1:23" ht="9.9" customHeight="1" x14ac:dyDescent="0.2">
      <c r="A20" s="260"/>
      <c r="B20" s="121"/>
      <c r="C20" s="121"/>
      <c r="D20" s="121"/>
      <c r="E20" s="819"/>
      <c r="F20" s="819"/>
      <c r="G20" s="819"/>
      <c r="H20" s="819"/>
      <c r="I20" s="121"/>
      <c r="J20" s="819"/>
      <c r="K20" s="817"/>
      <c r="L20" s="817"/>
      <c r="M20" s="820"/>
      <c r="N20" s="819"/>
      <c r="O20" s="819"/>
      <c r="P20" s="819"/>
      <c r="Q20" s="819"/>
      <c r="R20" s="819"/>
      <c r="S20" s="819"/>
      <c r="T20" s="819"/>
      <c r="U20" s="819"/>
      <c r="V20" s="814"/>
      <c r="W20" s="815"/>
    </row>
    <row r="21" spans="1:23" ht="9.9" customHeight="1" x14ac:dyDescent="0.2">
      <c r="A21" s="260"/>
      <c r="B21" s="121"/>
      <c r="C21" s="121"/>
      <c r="D21" s="121"/>
      <c r="E21" s="819"/>
      <c r="F21" s="819"/>
      <c r="G21" s="819"/>
      <c r="H21" s="819"/>
      <c r="I21" s="121"/>
      <c r="J21" s="819"/>
      <c r="K21" s="817"/>
      <c r="L21" s="817"/>
      <c r="M21" s="820"/>
      <c r="N21" s="819"/>
      <c r="O21" s="819"/>
      <c r="P21" s="819"/>
      <c r="Q21" s="819"/>
      <c r="R21" s="819"/>
      <c r="S21" s="819"/>
      <c r="T21" s="819"/>
      <c r="U21" s="819"/>
      <c r="V21" s="814"/>
      <c r="W21" s="815"/>
    </row>
    <row r="22" spans="1:23" ht="9.9" customHeight="1" x14ac:dyDescent="0.2">
      <c r="A22" s="260"/>
      <c r="B22" s="121"/>
      <c r="C22" s="121"/>
      <c r="D22" s="121"/>
      <c r="E22" s="819"/>
      <c r="F22" s="819"/>
      <c r="G22" s="819"/>
      <c r="H22" s="819"/>
      <c r="I22" s="121"/>
      <c r="J22" s="819"/>
      <c r="K22" s="817"/>
      <c r="L22" s="817"/>
      <c r="M22" s="820"/>
      <c r="N22" s="819"/>
      <c r="O22" s="819"/>
      <c r="P22" s="819"/>
      <c r="Q22" s="819"/>
      <c r="R22" s="819"/>
      <c r="S22" s="819"/>
      <c r="T22" s="819"/>
      <c r="U22" s="819"/>
      <c r="V22" s="814"/>
      <c r="W22" s="815"/>
    </row>
    <row r="23" spans="1:23" ht="9.9" customHeight="1" x14ac:dyDescent="0.2">
      <c r="A23" s="119"/>
      <c r="B23" s="109"/>
      <c r="C23" s="109"/>
      <c r="D23" s="109"/>
      <c r="E23" s="821"/>
      <c r="F23" s="821"/>
      <c r="G23" s="821"/>
      <c r="H23" s="821"/>
      <c r="I23" s="109"/>
      <c r="J23" s="821"/>
      <c r="K23" s="817"/>
      <c r="L23" s="817"/>
      <c r="M23" s="822"/>
      <c r="N23" s="821"/>
      <c r="O23" s="821"/>
      <c r="P23" s="821"/>
      <c r="Q23" s="821"/>
      <c r="R23" s="821"/>
      <c r="S23" s="821"/>
      <c r="T23" s="821"/>
      <c r="U23" s="821"/>
      <c r="V23" s="823"/>
      <c r="W23" s="322"/>
    </row>
    <row r="24" spans="1:23" ht="23.1" customHeight="1" x14ac:dyDescent="0.2">
      <c r="A24" s="824" t="s">
        <v>1128</v>
      </c>
      <c r="B24" s="825">
        <v>82964</v>
      </c>
      <c r="C24" s="825">
        <v>61205</v>
      </c>
      <c r="D24" s="825">
        <v>46235</v>
      </c>
      <c r="E24" s="825">
        <v>25546</v>
      </c>
      <c r="F24" s="825">
        <v>11536</v>
      </c>
      <c r="G24" s="825">
        <v>1607</v>
      </c>
      <c r="H24" s="825">
        <v>7546</v>
      </c>
      <c r="I24" s="825">
        <v>14970</v>
      </c>
      <c r="J24" s="825">
        <v>751</v>
      </c>
      <c r="K24" s="826"/>
      <c r="L24" s="826"/>
      <c r="M24" s="825">
        <v>3018</v>
      </c>
      <c r="N24" s="825">
        <v>2204</v>
      </c>
      <c r="O24" s="825">
        <v>3944</v>
      </c>
      <c r="P24" s="825">
        <v>352</v>
      </c>
      <c r="Q24" s="825">
        <v>1430</v>
      </c>
      <c r="R24" s="825">
        <v>262</v>
      </c>
      <c r="S24" s="825">
        <v>763</v>
      </c>
      <c r="T24" s="825">
        <v>356</v>
      </c>
      <c r="U24" s="825">
        <v>1890</v>
      </c>
      <c r="V24" s="825">
        <v>524</v>
      </c>
      <c r="W24" s="825">
        <v>21235</v>
      </c>
    </row>
    <row r="25" spans="1:23" ht="23.1" customHeight="1" x14ac:dyDescent="0.2">
      <c r="A25" s="827" t="s">
        <v>1129</v>
      </c>
      <c r="B25" s="825">
        <v>194495</v>
      </c>
      <c r="C25" s="825">
        <v>171738</v>
      </c>
      <c r="D25" s="825">
        <v>107558</v>
      </c>
      <c r="E25" s="825">
        <v>51092</v>
      </c>
      <c r="F25" s="825">
        <v>36753</v>
      </c>
      <c r="G25" s="825">
        <v>3466</v>
      </c>
      <c r="H25" s="825">
        <v>16247</v>
      </c>
      <c r="I25" s="825">
        <v>64180</v>
      </c>
      <c r="J25" s="825">
        <v>3004</v>
      </c>
      <c r="K25" s="825"/>
      <c r="L25" s="825"/>
      <c r="M25" s="825">
        <v>9054</v>
      </c>
      <c r="N25" s="825">
        <v>12873</v>
      </c>
      <c r="O25" s="825">
        <v>18055</v>
      </c>
      <c r="P25" s="825">
        <v>1143</v>
      </c>
      <c r="Q25" s="825">
        <v>6649</v>
      </c>
      <c r="R25" s="825">
        <v>1373</v>
      </c>
      <c r="S25" s="825">
        <v>5047</v>
      </c>
      <c r="T25" s="825">
        <v>737</v>
      </c>
      <c r="U25" s="825">
        <v>6245</v>
      </c>
      <c r="V25" s="825">
        <v>1522</v>
      </c>
      <c r="W25" s="825">
        <v>21235</v>
      </c>
    </row>
    <row r="26" spans="1:23" ht="23.1" customHeight="1" thickBot="1" x14ac:dyDescent="0.25">
      <c r="A26" s="828" t="s">
        <v>1130</v>
      </c>
      <c r="B26" s="829">
        <v>124213</v>
      </c>
      <c r="C26" s="829">
        <v>102160</v>
      </c>
      <c r="D26" s="829">
        <v>78058</v>
      </c>
      <c r="E26" s="829">
        <v>47400</v>
      </c>
      <c r="F26" s="829">
        <v>20809</v>
      </c>
      <c r="G26" s="829">
        <v>1673</v>
      </c>
      <c r="H26" s="829">
        <v>8176</v>
      </c>
      <c r="I26" s="829">
        <v>24102</v>
      </c>
      <c r="J26" s="829">
        <v>1595</v>
      </c>
      <c r="K26" s="826"/>
      <c r="L26" s="826"/>
      <c r="M26" s="829">
        <v>5176</v>
      </c>
      <c r="N26" s="829">
        <v>4320</v>
      </c>
      <c r="O26" s="829">
        <v>4991</v>
      </c>
      <c r="P26" s="829">
        <v>753</v>
      </c>
      <c r="Q26" s="829">
        <v>2686</v>
      </c>
      <c r="R26" s="829">
        <v>482</v>
      </c>
      <c r="S26" s="829">
        <v>1325</v>
      </c>
      <c r="T26" s="829">
        <v>623</v>
      </c>
      <c r="U26" s="829">
        <v>2151</v>
      </c>
      <c r="V26" s="829">
        <v>818</v>
      </c>
      <c r="W26" s="829">
        <v>21235</v>
      </c>
    </row>
    <row r="27" spans="1:23" ht="14.4" customHeight="1" x14ac:dyDescent="0.2">
      <c r="A27" s="659" t="s">
        <v>1031</v>
      </c>
      <c r="B27" s="659"/>
      <c r="C27" s="659"/>
      <c r="D27" s="830"/>
      <c r="E27" s="182"/>
      <c r="F27" s="182"/>
      <c r="G27" s="182"/>
      <c r="H27" s="178"/>
      <c r="I27" s="178"/>
      <c r="J27" s="178"/>
      <c r="K27" s="178"/>
      <c r="L27" s="178"/>
      <c r="M27" s="178" t="s">
        <v>1131</v>
      </c>
      <c r="O27" s="178"/>
      <c r="P27" s="178"/>
      <c r="Q27" s="178"/>
      <c r="T27" s="178"/>
      <c r="U27" s="178"/>
      <c r="V27" s="178"/>
      <c r="W27" s="178"/>
    </row>
    <row r="28" spans="1:23" ht="15" customHeight="1" x14ac:dyDescent="0.2"/>
    <row r="29" spans="1:23" ht="21" customHeight="1" x14ac:dyDescent="0.2">
      <c r="A29" s="831" t="s">
        <v>1132</v>
      </c>
      <c r="B29" s="831"/>
      <c r="C29" s="831"/>
      <c r="D29" s="831"/>
      <c r="E29" s="831"/>
      <c r="F29" s="831"/>
      <c r="G29" s="831"/>
      <c r="H29" s="831"/>
      <c r="I29" s="831"/>
      <c r="J29" s="831"/>
      <c r="K29" s="832"/>
      <c r="L29" s="832"/>
      <c r="M29" s="832"/>
      <c r="N29" s="832"/>
      <c r="O29" s="832"/>
      <c r="P29" s="832"/>
      <c r="Q29" s="832"/>
      <c r="R29" s="832"/>
      <c r="S29" s="832"/>
      <c r="T29" s="832"/>
      <c r="U29" s="832"/>
      <c r="V29" s="832"/>
    </row>
    <row r="30" spans="1:23" ht="21" customHeight="1" x14ac:dyDescent="0.2">
      <c r="A30" s="832" t="s">
        <v>1133</v>
      </c>
      <c r="B30" s="833"/>
      <c r="C30" s="833"/>
      <c r="D30" s="833"/>
      <c r="E30" s="833"/>
      <c r="F30" s="833"/>
      <c r="G30" s="833"/>
      <c r="H30" s="833"/>
      <c r="I30" s="833"/>
      <c r="J30" s="834"/>
      <c r="K30" s="834"/>
      <c r="L30" s="834"/>
      <c r="M30" s="834"/>
      <c r="N30" s="834"/>
      <c r="O30" s="834"/>
      <c r="P30" s="834"/>
      <c r="Q30" s="834"/>
      <c r="R30" s="834"/>
      <c r="S30" s="834"/>
      <c r="T30" s="834"/>
      <c r="U30" s="834"/>
      <c r="V30" s="834"/>
    </row>
    <row r="31" spans="1:23" ht="13.5" customHeight="1" thickBot="1" x14ac:dyDescent="0.25">
      <c r="A31" s="659" t="s">
        <v>842</v>
      </c>
      <c r="B31" s="835"/>
      <c r="C31" s="835"/>
      <c r="D31" s="835"/>
      <c r="E31" s="835"/>
      <c r="F31" s="835"/>
      <c r="G31" s="835"/>
      <c r="H31" s="182"/>
      <c r="I31" s="182"/>
      <c r="J31" s="182"/>
      <c r="K31" s="182"/>
      <c r="L31" s="182"/>
      <c r="M31" s="182"/>
      <c r="N31" s="182"/>
      <c r="O31" s="182"/>
      <c r="P31" s="182"/>
      <c r="Q31" s="182"/>
      <c r="R31" s="182"/>
      <c r="S31" s="182"/>
      <c r="T31" s="768"/>
      <c r="U31" s="768"/>
      <c r="W31" s="755" t="s">
        <v>813</v>
      </c>
    </row>
    <row r="32" spans="1:23" ht="14.1" customHeight="1" x14ac:dyDescent="0.2">
      <c r="A32" s="116" t="s">
        <v>1105</v>
      </c>
      <c r="B32" s="803"/>
      <c r="C32" s="758"/>
      <c r="D32" s="758"/>
      <c r="E32" s="758"/>
      <c r="F32" s="758" t="s">
        <v>1106</v>
      </c>
      <c r="G32" s="758"/>
      <c r="H32" s="758"/>
      <c r="I32" s="758"/>
      <c r="J32" s="758"/>
      <c r="K32" s="804"/>
      <c r="L32" s="804"/>
      <c r="M32" s="758"/>
      <c r="N32" s="758" t="s">
        <v>1107</v>
      </c>
      <c r="O32" s="758"/>
      <c r="P32" s="758"/>
      <c r="Q32" s="758"/>
      <c r="R32" s="758"/>
      <c r="S32" s="805"/>
      <c r="T32" s="806"/>
      <c r="U32" s="806"/>
      <c r="V32" s="807"/>
      <c r="W32" s="807"/>
    </row>
    <row r="33" spans="1:23" ht="14.1" customHeight="1" x14ac:dyDescent="0.2">
      <c r="A33" s="260"/>
      <c r="B33" s="812" t="s">
        <v>1134</v>
      </c>
      <c r="C33" s="808"/>
      <c r="D33" s="809" t="s">
        <v>1108</v>
      </c>
      <c r="E33" s="809"/>
      <c r="F33" s="809"/>
      <c r="G33" s="809"/>
      <c r="H33" s="809"/>
      <c r="I33" s="809"/>
      <c r="J33" s="810"/>
      <c r="K33" s="7"/>
      <c r="L33" s="7"/>
      <c r="M33" s="810"/>
      <c r="N33" s="809" t="s">
        <v>1109</v>
      </c>
      <c r="O33" s="809"/>
      <c r="P33" s="809"/>
      <c r="Q33" s="809"/>
      <c r="R33" s="809"/>
      <c r="S33" s="809"/>
      <c r="T33" s="809"/>
      <c r="U33" s="811"/>
      <c r="V33" s="812" t="s">
        <v>1110</v>
      </c>
      <c r="W33" s="813" t="s">
        <v>1111</v>
      </c>
    </row>
    <row r="34" spans="1:23" ht="14.1" customHeight="1" x14ac:dyDescent="0.2">
      <c r="A34" s="260"/>
      <c r="B34" s="121"/>
      <c r="C34" s="110" t="s">
        <v>4</v>
      </c>
      <c r="D34" s="325" t="s">
        <v>1112</v>
      </c>
      <c r="E34" s="326"/>
      <c r="F34" s="326"/>
      <c r="G34" s="326"/>
      <c r="H34" s="190"/>
      <c r="I34" s="325" t="s">
        <v>1113</v>
      </c>
      <c r="J34" s="326"/>
      <c r="K34" s="260"/>
      <c r="L34" s="260"/>
      <c r="M34" s="326"/>
      <c r="N34" s="326"/>
      <c r="O34" s="326"/>
      <c r="P34" s="326"/>
      <c r="Q34" s="326"/>
      <c r="R34" s="326"/>
      <c r="S34" s="326"/>
      <c r="T34" s="326"/>
      <c r="U34" s="190"/>
      <c r="V34" s="814"/>
      <c r="W34" s="815"/>
    </row>
    <row r="35" spans="1:23" ht="9.9" customHeight="1" x14ac:dyDescent="0.2">
      <c r="A35" s="260"/>
      <c r="B35" s="121"/>
      <c r="C35" s="121"/>
      <c r="D35" s="110" t="s">
        <v>4</v>
      </c>
      <c r="E35" s="816" t="s">
        <v>1114</v>
      </c>
      <c r="F35" s="816" t="s">
        <v>1115</v>
      </c>
      <c r="G35" s="816" t="s">
        <v>1116</v>
      </c>
      <c r="H35" s="816" t="s">
        <v>1117</v>
      </c>
      <c r="I35" s="110" t="s">
        <v>4</v>
      </c>
      <c r="J35" s="816" t="s">
        <v>1118</v>
      </c>
      <c r="K35" s="817"/>
      <c r="L35" s="817"/>
      <c r="M35" s="818" t="s">
        <v>1119</v>
      </c>
      <c r="N35" s="816" t="s">
        <v>1135</v>
      </c>
      <c r="O35" s="816" t="s">
        <v>1136</v>
      </c>
      <c r="P35" s="816" t="s">
        <v>1122</v>
      </c>
      <c r="Q35" s="816" t="s">
        <v>1123</v>
      </c>
      <c r="R35" s="816" t="s">
        <v>1137</v>
      </c>
      <c r="S35" s="816" t="s">
        <v>1138</v>
      </c>
      <c r="T35" s="816" t="s">
        <v>1126</v>
      </c>
      <c r="U35" s="816" t="s">
        <v>1127</v>
      </c>
      <c r="V35" s="814"/>
      <c r="W35" s="815"/>
    </row>
    <row r="36" spans="1:23" ht="9.9" customHeight="1" x14ac:dyDescent="0.2">
      <c r="A36" s="260"/>
      <c r="B36" s="121"/>
      <c r="C36" s="121"/>
      <c r="D36" s="121"/>
      <c r="E36" s="819"/>
      <c r="F36" s="819"/>
      <c r="G36" s="819"/>
      <c r="H36" s="819"/>
      <c r="I36" s="121"/>
      <c r="J36" s="819"/>
      <c r="K36" s="817"/>
      <c r="L36" s="817"/>
      <c r="M36" s="820"/>
      <c r="N36" s="819"/>
      <c r="O36" s="819"/>
      <c r="P36" s="819"/>
      <c r="Q36" s="819"/>
      <c r="R36" s="819"/>
      <c r="S36" s="819"/>
      <c r="T36" s="819"/>
      <c r="U36" s="819"/>
      <c r="V36" s="814"/>
      <c r="W36" s="815"/>
    </row>
    <row r="37" spans="1:23" ht="9.9" customHeight="1" x14ac:dyDescent="0.2">
      <c r="A37" s="260"/>
      <c r="B37" s="121"/>
      <c r="C37" s="121"/>
      <c r="D37" s="121"/>
      <c r="E37" s="819"/>
      <c r="F37" s="819"/>
      <c r="G37" s="819"/>
      <c r="H37" s="819"/>
      <c r="I37" s="121"/>
      <c r="J37" s="819"/>
      <c r="K37" s="817"/>
      <c r="L37" s="817"/>
      <c r="M37" s="820"/>
      <c r="N37" s="819"/>
      <c r="O37" s="819"/>
      <c r="P37" s="819"/>
      <c r="Q37" s="819"/>
      <c r="R37" s="819"/>
      <c r="S37" s="819"/>
      <c r="T37" s="819"/>
      <c r="U37" s="819"/>
      <c r="V37" s="814"/>
      <c r="W37" s="815"/>
    </row>
    <row r="38" spans="1:23" ht="9.9" customHeight="1" x14ac:dyDescent="0.2">
      <c r="A38" s="260"/>
      <c r="B38" s="121"/>
      <c r="C38" s="121"/>
      <c r="D38" s="121"/>
      <c r="E38" s="819"/>
      <c r="F38" s="819"/>
      <c r="G38" s="819"/>
      <c r="H38" s="819"/>
      <c r="I38" s="121"/>
      <c r="J38" s="819"/>
      <c r="K38" s="817"/>
      <c r="L38" s="817"/>
      <c r="M38" s="820"/>
      <c r="N38" s="819"/>
      <c r="O38" s="819"/>
      <c r="P38" s="819"/>
      <c r="Q38" s="819"/>
      <c r="R38" s="819"/>
      <c r="S38" s="819"/>
      <c r="T38" s="819"/>
      <c r="U38" s="819"/>
      <c r="V38" s="814"/>
      <c r="W38" s="815"/>
    </row>
    <row r="39" spans="1:23" ht="9.9" customHeight="1" x14ac:dyDescent="0.2">
      <c r="A39" s="119"/>
      <c r="B39" s="109"/>
      <c r="C39" s="109"/>
      <c r="D39" s="109"/>
      <c r="E39" s="821"/>
      <c r="F39" s="821"/>
      <c r="G39" s="821"/>
      <c r="H39" s="821"/>
      <c r="I39" s="109"/>
      <c r="J39" s="821"/>
      <c r="K39" s="817"/>
      <c r="L39" s="817"/>
      <c r="M39" s="822"/>
      <c r="N39" s="821"/>
      <c r="O39" s="821"/>
      <c r="P39" s="821"/>
      <c r="Q39" s="821"/>
      <c r="R39" s="821"/>
      <c r="S39" s="821"/>
      <c r="T39" s="821"/>
      <c r="U39" s="821"/>
      <c r="V39" s="823"/>
      <c r="W39" s="322"/>
    </row>
    <row r="40" spans="1:23" ht="20.100000000000001" customHeight="1" x14ac:dyDescent="0.2">
      <c r="A40" s="836" t="s">
        <v>2</v>
      </c>
      <c r="B40" s="199">
        <v>192976</v>
      </c>
      <c r="C40" s="199">
        <v>126239</v>
      </c>
      <c r="D40" s="199">
        <v>109241</v>
      </c>
      <c r="E40" s="199">
        <v>40294</v>
      </c>
      <c r="F40" s="199">
        <v>50823</v>
      </c>
      <c r="G40" s="199">
        <v>2579</v>
      </c>
      <c r="H40" s="199">
        <v>15545</v>
      </c>
      <c r="I40" s="199">
        <v>16998</v>
      </c>
      <c r="J40" s="199">
        <v>776</v>
      </c>
      <c r="K40" s="9"/>
      <c r="L40" s="9"/>
      <c r="M40" s="199">
        <v>3069</v>
      </c>
      <c r="N40" s="199">
        <v>2415</v>
      </c>
      <c r="O40" s="199">
        <v>4179</v>
      </c>
      <c r="P40" s="199">
        <v>397</v>
      </c>
      <c r="Q40" s="199">
        <v>1807</v>
      </c>
      <c r="R40" s="199">
        <v>284</v>
      </c>
      <c r="S40" s="199">
        <v>870</v>
      </c>
      <c r="T40" s="199">
        <v>897</v>
      </c>
      <c r="U40" s="199">
        <v>2304</v>
      </c>
      <c r="V40" s="199">
        <v>1582</v>
      </c>
      <c r="W40" s="199">
        <v>64876</v>
      </c>
    </row>
    <row r="41" spans="1:23" ht="20.100000000000001" customHeight="1" x14ac:dyDescent="0.2">
      <c r="A41" s="837" t="s">
        <v>1093</v>
      </c>
      <c r="B41" s="199">
        <v>451291</v>
      </c>
      <c r="C41" s="199">
        <v>381595</v>
      </c>
      <c r="D41" s="199">
        <v>309382</v>
      </c>
      <c r="E41" s="199">
        <v>80588</v>
      </c>
      <c r="F41" s="703">
        <v>186207</v>
      </c>
      <c r="G41" s="199">
        <v>5854</v>
      </c>
      <c r="H41" s="199">
        <v>36733</v>
      </c>
      <c r="I41" s="199">
        <v>72213</v>
      </c>
      <c r="J41" s="199">
        <v>3104</v>
      </c>
      <c r="K41" s="199"/>
      <c r="L41" s="199"/>
      <c r="M41" s="199">
        <v>9207</v>
      </c>
      <c r="N41" s="199">
        <v>14121</v>
      </c>
      <c r="O41" s="199">
        <v>19223</v>
      </c>
      <c r="P41" s="199">
        <v>1292</v>
      </c>
      <c r="Q41" s="199">
        <v>8489</v>
      </c>
      <c r="R41" s="199">
        <v>1480</v>
      </c>
      <c r="S41" s="199">
        <v>5759</v>
      </c>
      <c r="T41" s="199">
        <v>1862</v>
      </c>
      <c r="U41" s="199">
        <v>7676</v>
      </c>
      <c r="V41" s="199">
        <v>4049</v>
      </c>
      <c r="W41" s="199">
        <v>64876</v>
      </c>
    </row>
    <row r="42" spans="1:23" ht="20.100000000000001" customHeight="1" x14ac:dyDescent="0.2">
      <c r="A42" s="837" t="s">
        <v>1139</v>
      </c>
      <c r="B42" s="838">
        <f>B41/B40</f>
        <v>2.3385861454274108</v>
      </c>
      <c r="C42" s="838">
        <f>C41/C40</f>
        <v>3.022798025966619</v>
      </c>
      <c r="D42" s="838">
        <f t="shared" ref="D42:V42" si="0">D41/D40</f>
        <v>2.8321051619813074</v>
      </c>
      <c r="E42" s="838">
        <f t="shared" si="0"/>
        <v>2</v>
      </c>
      <c r="F42" s="838">
        <f t="shared" si="0"/>
        <v>3.6638333038191369</v>
      </c>
      <c r="G42" s="838">
        <f t="shared" si="0"/>
        <v>2.2698720434276853</v>
      </c>
      <c r="H42" s="838">
        <f t="shared" si="0"/>
        <v>2.3630106143454488</v>
      </c>
      <c r="I42" s="838">
        <f t="shared" si="0"/>
        <v>4.2483233321567244</v>
      </c>
      <c r="J42" s="838">
        <f t="shared" si="0"/>
        <v>4</v>
      </c>
      <c r="K42" s="838"/>
      <c r="L42" s="838"/>
      <c r="M42" s="838">
        <f t="shared" si="0"/>
        <v>3</v>
      </c>
      <c r="N42" s="838">
        <f t="shared" si="0"/>
        <v>5.8472049689440997</v>
      </c>
      <c r="O42" s="838">
        <f t="shared" si="0"/>
        <v>4.5999042833213686</v>
      </c>
      <c r="P42" s="838">
        <f t="shared" si="0"/>
        <v>3.2544080604534007</v>
      </c>
      <c r="Q42" s="838">
        <f t="shared" si="0"/>
        <v>4.6978417266187051</v>
      </c>
      <c r="R42" s="838">
        <f t="shared" si="0"/>
        <v>5.211267605633803</v>
      </c>
      <c r="S42" s="838">
        <f t="shared" si="0"/>
        <v>6.6195402298850574</v>
      </c>
      <c r="T42" s="838">
        <f t="shared" si="0"/>
        <v>2.0758082497212933</v>
      </c>
      <c r="U42" s="838">
        <f t="shared" si="0"/>
        <v>3.3315972222222223</v>
      </c>
      <c r="V42" s="838">
        <f t="shared" si="0"/>
        <v>2.5594184576485461</v>
      </c>
      <c r="W42" s="838">
        <f>W41/W40</f>
        <v>1</v>
      </c>
    </row>
    <row r="43" spans="1:23" ht="5.0999999999999996" customHeight="1" x14ac:dyDescent="0.2">
      <c r="A43" s="837"/>
      <c r="B43" s="839"/>
      <c r="C43" s="839"/>
      <c r="D43" s="839"/>
      <c r="E43" s="839"/>
      <c r="F43" s="839"/>
      <c r="G43" s="839"/>
      <c r="H43" s="839"/>
      <c r="I43" s="839"/>
      <c r="J43" s="839"/>
      <c r="K43" s="839"/>
      <c r="L43" s="839"/>
      <c r="M43" s="839"/>
      <c r="N43" s="839"/>
      <c r="O43" s="839"/>
      <c r="P43" s="839"/>
      <c r="Q43" s="839"/>
      <c r="R43" s="839"/>
      <c r="S43" s="839"/>
      <c r="T43" s="839"/>
      <c r="U43" s="839"/>
      <c r="V43" s="839"/>
      <c r="W43" s="839"/>
    </row>
    <row r="44" spans="1:23" ht="12.9" customHeight="1" x14ac:dyDescent="0.2">
      <c r="A44" s="837" t="s">
        <v>1140</v>
      </c>
      <c r="B44" s="840"/>
      <c r="C44" s="840"/>
      <c r="D44" s="840"/>
      <c r="E44" s="840"/>
      <c r="F44" s="840"/>
      <c r="G44" s="840"/>
      <c r="H44" s="840"/>
      <c r="I44" s="840"/>
      <c r="J44" s="840"/>
      <c r="K44" s="840"/>
      <c r="L44" s="840"/>
      <c r="M44" s="840"/>
      <c r="N44" s="840"/>
      <c r="O44" s="840"/>
      <c r="P44" s="840"/>
      <c r="Q44" s="840"/>
      <c r="R44" s="840"/>
      <c r="S44" s="840"/>
      <c r="T44" s="840"/>
      <c r="U44" s="840"/>
      <c r="V44" s="840"/>
      <c r="W44" s="840"/>
    </row>
    <row r="45" spans="1:23" ht="23.1" customHeight="1" x14ac:dyDescent="0.2">
      <c r="A45" s="841" t="s">
        <v>1141</v>
      </c>
      <c r="B45" s="8">
        <v>16701</v>
      </c>
      <c r="C45" s="703">
        <v>16645</v>
      </c>
      <c r="D45" s="703">
        <v>14592</v>
      </c>
      <c r="E45" s="703" t="s">
        <v>7</v>
      </c>
      <c r="F45" s="703">
        <v>13681</v>
      </c>
      <c r="G45" s="703">
        <v>38</v>
      </c>
      <c r="H45" s="703">
        <v>873</v>
      </c>
      <c r="I45" s="703">
        <v>2053</v>
      </c>
      <c r="J45" s="703" t="s">
        <v>7</v>
      </c>
      <c r="K45" s="703"/>
      <c r="L45" s="703"/>
      <c r="M45" s="703" t="s">
        <v>7</v>
      </c>
      <c r="N45" s="703">
        <v>534</v>
      </c>
      <c r="O45" s="703">
        <v>477</v>
      </c>
      <c r="P45" s="703">
        <v>14</v>
      </c>
      <c r="Q45" s="703">
        <v>359</v>
      </c>
      <c r="R45" s="703">
        <v>49</v>
      </c>
      <c r="S45" s="703">
        <v>399</v>
      </c>
      <c r="T45" s="703" t="s">
        <v>7</v>
      </c>
      <c r="U45" s="703">
        <v>221</v>
      </c>
      <c r="V45" s="703">
        <v>56</v>
      </c>
      <c r="W45" s="703" t="s">
        <v>7</v>
      </c>
    </row>
    <row r="46" spans="1:23" ht="23.1" customHeight="1" x14ac:dyDescent="0.2">
      <c r="A46" s="842" t="s">
        <v>1142</v>
      </c>
      <c r="B46" s="8">
        <v>67865</v>
      </c>
      <c r="C46" s="703">
        <v>67585</v>
      </c>
      <c r="D46" s="703">
        <v>56069</v>
      </c>
      <c r="E46" s="703" t="s">
        <v>7</v>
      </c>
      <c r="F46" s="703">
        <v>53456</v>
      </c>
      <c r="G46" s="703">
        <v>111</v>
      </c>
      <c r="H46" s="703">
        <v>2502</v>
      </c>
      <c r="I46" s="703">
        <v>11516</v>
      </c>
      <c r="J46" s="703" t="s">
        <v>7</v>
      </c>
      <c r="K46" s="703"/>
      <c r="L46" s="703"/>
      <c r="M46" s="703" t="s">
        <v>7</v>
      </c>
      <c r="N46" s="703">
        <v>3241</v>
      </c>
      <c r="O46" s="703">
        <v>2417</v>
      </c>
      <c r="P46" s="703">
        <v>65</v>
      </c>
      <c r="Q46" s="703">
        <v>1785</v>
      </c>
      <c r="R46" s="703">
        <v>371</v>
      </c>
      <c r="S46" s="703">
        <v>2758</v>
      </c>
      <c r="T46" s="703" t="s">
        <v>7</v>
      </c>
      <c r="U46" s="703">
        <v>879</v>
      </c>
      <c r="V46" s="703">
        <v>280</v>
      </c>
      <c r="W46" s="703" t="s">
        <v>7</v>
      </c>
    </row>
    <row r="47" spans="1:23" ht="23.1" customHeight="1" x14ac:dyDescent="0.2">
      <c r="A47" s="842" t="s">
        <v>1143</v>
      </c>
      <c r="B47" s="199">
        <v>22294</v>
      </c>
      <c r="C47" s="703">
        <v>22223</v>
      </c>
      <c r="D47" s="703">
        <v>19560</v>
      </c>
      <c r="E47" s="703" t="s">
        <v>7</v>
      </c>
      <c r="F47" s="703">
        <v>18459</v>
      </c>
      <c r="G47" s="703">
        <v>50</v>
      </c>
      <c r="H47" s="703">
        <v>1051</v>
      </c>
      <c r="I47" s="703">
        <v>2663</v>
      </c>
      <c r="J47" s="703" t="s">
        <v>7</v>
      </c>
      <c r="K47" s="703"/>
      <c r="L47" s="703"/>
      <c r="M47" s="703" t="s">
        <v>7</v>
      </c>
      <c r="N47" s="703">
        <v>719</v>
      </c>
      <c r="O47" s="703">
        <v>632</v>
      </c>
      <c r="P47" s="703">
        <v>16</v>
      </c>
      <c r="Q47" s="703">
        <v>416</v>
      </c>
      <c r="R47" s="703">
        <v>76</v>
      </c>
      <c r="S47" s="703">
        <v>549</v>
      </c>
      <c r="T47" s="703" t="s">
        <v>7</v>
      </c>
      <c r="U47" s="703">
        <v>255</v>
      </c>
      <c r="V47" s="703">
        <v>71</v>
      </c>
      <c r="W47" s="703" t="s">
        <v>7</v>
      </c>
    </row>
    <row r="48" spans="1:23" ht="5.0999999999999996" customHeight="1" x14ac:dyDescent="0.2">
      <c r="A48" s="837"/>
      <c r="B48" s="839"/>
      <c r="C48" s="703"/>
      <c r="D48" s="703"/>
      <c r="E48" s="703"/>
      <c r="F48" s="703"/>
      <c r="G48" s="703"/>
      <c r="H48" s="703"/>
      <c r="I48" s="703"/>
      <c r="J48" s="703"/>
      <c r="K48" s="703"/>
      <c r="L48" s="703"/>
      <c r="M48" s="703"/>
      <c r="N48" s="703"/>
      <c r="O48" s="703"/>
      <c r="P48" s="703"/>
      <c r="Q48" s="703"/>
      <c r="R48" s="703"/>
      <c r="S48" s="703"/>
      <c r="T48" s="703"/>
      <c r="U48" s="703"/>
      <c r="V48" s="703"/>
      <c r="W48" s="703"/>
    </row>
    <row r="49" spans="1:23" ht="23.1" customHeight="1" x14ac:dyDescent="0.2">
      <c r="A49" s="841" t="s">
        <v>1144</v>
      </c>
      <c r="B49" s="8">
        <v>41763</v>
      </c>
      <c r="C49" s="703">
        <v>41563</v>
      </c>
      <c r="D49" s="703">
        <v>35099</v>
      </c>
      <c r="E49" s="703">
        <v>1</v>
      </c>
      <c r="F49" s="703">
        <v>30427</v>
      </c>
      <c r="G49" s="703">
        <v>378</v>
      </c>
      <c r="H49" s="703">
        <v>4293</v>
      </c>
      <c r="I49" s="703">
        <v>6464</v>
      </c>
      <c r="J49" s="703">
        <v>1</v>
      </c>
      <c r="K49" s="703"/>
      <c r="L49" s="703"/>
      <c r="M49" s="703" t="s">
        <v>7</v>
      </c>
      <c r="N49" s="703">
        <v>1718</v>
      </c>
      <c r="O49" s="703">
        <v>1773</v>
      </c>
      <c r="P49" s="703">
        <v>65</v>
      </c>
      <c r="Q49" s="703">
        <v>1216</v>
      </c>
      <c r="R49" s="703">
        <v>77</v>
      </c>
      <c r="S49" s="703">
        <v>730</v>
      </c>
      <c r="T49" s="703">
        <v>3</v>
      </c>
      <c r="U49" s="703">
        <v>881</v>
      </c>
      <c r="V49" s="703">
        <v>188</v>
      </c>
      <c r="W49" s="703">
        <v>12</v>
      </c>
    </row>
    <row r="50" spans="1:23" ht="23.1" customHeight="1" x14ac:dyDescent="0.2">
      <c r="A50" s="843" t="s">
        <v>1145</v>
      </c>
      <c r="B50" s="8">
        <v>167529</v>
      </c>
      <c r="C50" s="703">
        <v>166657</v>
      </c>
      <c r="D50" s="703">
        <v>132531</v>
      </c>
      <c r="E50" s="703">
        <v>2</v>
      </c>
      <c r="F50" s="703">
        <v>119516</v>
      </c>
      <c r="G50" s="703">
        <v>1056</v>
      </c>
      <c r="H50" s="703">
        <v>11957</v>
      </c>
      <c r="I50" s="703">
        <v>34126</v>
      </c>
      <c r="J50" s="703">
        <v>4</v>
      </c>
      <c r="K50" s="703"/>
      <c r="L50" s="703"/>
      <c r="M50" s="703" t="s">
        <v>680</v>
      </c>
      <c r="N50" s="703">
        <v>10341</v>
      </c>
      <c r="O50" s="703">
        <v>8819</v>
      </c>
      <c r="P50" s="703">
        <v>253</v>
      </c>
      <c r="Q50" s="703">
        <v>5877</v>
      </c>
      <c r="R50" s="703">
        <v>542</v>
      </c>
      <c r="S50" s="703">
        <v>4951</v>
      </c>
      <c r="T50" s="703">
        <v>8</v>
      </c>
      <c r="U50" s="703">
        <v>3331</v>
      </c>
      <c r="V50" s="703">
        <v>860</v>
      </c>
      <c r="W50" s="703">
        <v>12</v>
      </c>
    </row>
    <row r="51" spans="1:23" ht="23.1" customHeight="1" thickBot="1" x14ac:dyDescent="0.25">
      <c r="A51" s="844" t="s">
        <v>1146</v>
      </c>
      <c r="B51" s="77">
        <v>73208</v>
      </c>
      <c r="C51" s="77">
        <v>72875</v>
      </c>
      <c r="D51" s="77">
        <v>62044</v>
      </c>
      <c r="E51" s="845">
        <v>1</v>
      </c>
      <c r="F51" s="77">
        <v>54708</v>
      </c>
      <c r="G51" s="77">
        <v>583</v>
      </c>
      <c r="H51" s="77">
        <v>6752</v>
      </c>
      <c r="I51" s="77">
        <v>10831</v>
      </c>
      <c r="J51" s="845">
        <v>1</v>
      </c>
      <c r="K51" s="846"/>
      <c r="L51" s="846"/>
      <c r="M51" s="845" t="s">
        <v>7</v>
      </c>
      <c r="N51" s="77">
        <v>3164</v>
      </c>
      <c r="O51" s="77">
        <v>3078</v>
      </c>
      <c r="P51" s="77">
        <v>92</v>
      </c>
      <c r="Q51" s="77">
        <v>1742</v>
      </c>
      <c r="R51" s="77">
        <v>141</v>
      </c>
      <c r="S51" s="77">
        <v>1386</v>
      </c>
      <c r="T51" s="77">
        <v>3</v>
      </c>
      <c r="U51" s="77">
        <v>1224</v>
      </c>
      <c r="V51" s="77">
        <v>321</v>
      </c>
      <c r="W51" s="77">
        <v>12</v>
      </c>
    </row>
    <row r="52" spans="1:23" ht="14.4" customHeight="1" x14ac:dyDescent="0.2">
      <c r="A52" s="659" t="s">
        <v>1031</v>
      </c>
      <c r="B52" s="9"/>
      <c r="C52" s="9"/>
      <c r="D52" s="830"/>
      <c r="E52" s="846"/>
      <c r="F52" s="9"/>
      <c r="G52" s="9"/>
      <c r="H52" s="9"/>
      <c r="I52" s="9"/>
      <c r="J52" s="846"/>
      <c r="K52" s="846"/>
      <c r="L52" s="846"/>
      <c r="M52" s="178" t="s">
        <v>1147</v>
      </c>
      <c r="N52" s="9"/>
      <c r="O52" s="9"/>
      <c r="P52" s="9"/>
      <c r="Q52" s="9"/>
      <c r="S52" s="9"/>
      <c r="T52" s="9"/>
      <c r="U52" s="9"/>
      <c r="V52" s="9"/>
      <c r="W52" s="9"/>
    </row>
    <row r="53" spans="1:23" ht="14.4" customHeight="1" x14ac:dyDescent="0.2">
      <c r="A53" s="178" t="s">
        <v>1148</v>
      </c>
      <c r="B53" s="834"/>
      <c r="C53" s="834"/>
      <c r="D53" s="834"/>
      <c r="E53" s="834"/>
      <c r="F53" s="531"/>
      <c r="G53" s="531"/>
      <c r="H53" s="531"/>
      <c r="I53" s="531"/>
      <c r="J53" s="531"/>
      <c r="K53" s="531"/>
      <c r="L53" s="531"/>
      <c r="M53" s="531"/>
      <c r="N53" s="531"/>
      <c r="O53" s="531"/>
      <c r="P53" s="531"/>
      <c r="Q53" s="531"/>
      <c r="R53" s="531"/>
      <c r="S53" s="531"/>
      <c r="T53" s="531"/>
      <c r="U53" s="531"/>
      <c r="V53" s="531"/>
      <c r="W53" s="753"/>
    </row>
    <row r="54" spans="1:23" ht="15" customHeight="1" x14ac:dyDescent="0.2">
      <c r="A54" s="847"/>
      <c r="B54" s="848"/>
      <c r="C54" s="848"/>
      <c r="D54" s="848"/>
      <c r="E54" s="848"/>
      <c r="F54" s="848"/>
      <c r="G54" s="848"/>
      <c r="H54" s="848"/>
      <c r="I54" s="848"/>
      <c r="J54" s="848"/>
      <c r="K54" s="848"/>
      <c r="L54" s="848"/>
      <c r="M54" s="848"/>
      <c r="N54" s="848"/>
      <c r="O54" s="848"/>
      <c r="P54" s="848"/>
      <c r="Q54" s="848"/>
      <c r="R54" s="848"/>
      <c r="S54" s="848"/>
      <c r="T54" s="848"/>
      <c r="U54" s="848"/>
      <c r="V54" s="848"/>
      <c r="W54" s="753"/>
    </row>
    <row r="55" spans="1:23" ht="24.9" customHeight="1" x14ac:dyDescent="0.2">
      <c r="A55" s="659"/>
      <c r="B55" s="755"/>
      <c r="C55" s="755"/>
      <c r="D55" s="755"/>
      <c r="E55" s="755"/>
      <c r="F55" s="755"/>
      <c r="G55" s="755"/>
      <c r="H55" s="755"/>
      <c r="I55" s="755"/>
      <c r="J55" s="755"/>
      <c r="K55" s="755"/>
      <c r="L55" s="755"/>
      <c r="M55" s="755"/>
      <c r="N55" s="755"/>
      <c r="O55" s="755"/>
      <c r="P55" s="755"/>
      <c r="Q55" s="755"/>
      <c r="R55" s="755"/>
      <c r="S55" s="755"/>
      <c r="T55" s="755"/>
      <c r="U55" s="755"/>
      <c r="V55" s="755"/>
      <c r="W55" s="753"/>
    </row>
    <row r="56" spans="1:23" ht="26.25" customHeight="1" x14ac:dyDescent="0.2">
      <c r="A56" s="849"/>
      <c r="B56" s="9"/>
      <c r="C56" s="9"/>
      <c r="D56" s="846"/>
      <c r="E56" s="9"/>
      <c r="F56" s="9"/>
      <c r="G56" s="9"/>
      <c r="H56" s="9"/>
      <c r="I56" s="846"/>
      <c r="J56" s="846"/>
      <c r="K56" s="846"/>
      <c r="L56" s="846"/>
      <c r="M56" s="9"/>
      <c r="N56" s="9"/>
      <c r="O56" s="9"/>
      <c r="P56" s="9"/>
      <c r="Q56" s="9"/>
      <c r="R56" s="9"/>
      <c r="S56" s="846"/>
      <c r="T56" s="9"/>
      <c r="U56" s="846"/>
      <c r="V56" s="846"/>
      <c r="W56" s="753"/>
    </row>
    <row r="57" spans="1:23" ht="26.25" customHeight="1" x14ac:dyDescent="0.2">
      <c r="A57" s="847"/>
      <c r="B57" s="9"/>
      <c r="C57" s="9"/>
      <c r="D57" s="846"/>
      <c r="E57" s="9"/>
      <c r="F57" s="9"/>
      <c r="G57" s="9"/>
      <c r="H57" s="9"/>
      <c r="I57" s="846"/>
      <c r="J57" s="846"/>
      <c r="K57" s="846"/>
      <c r="L57" s="846"/>
      <c r="M57" s="9"/>
      <c r="N57" s="9"/>
      <c r="O57" s="9"/>
      <c r="P57" s="9"/>
      <c r="Q57" s="9"/>
      <c r="R57" s="9"/>
      <c r="S57" s="846"/>
      <c r="T57" s="9"/>
      <c r="U57" s="846"/>
      <c r="V57" s="846"/>
      <c r="W57" s="753"/>
    </row>
    <row r="58" spans="1:23" ht="15" customHeight="1" x14ac:dyDescent="0.2">
      <c r="A58" s="847"/>
      <c r="B58" s="848"/>
      <c r="C58" s="848"/>
      <c r="D58" s="846"/>
      <c r="E58" s="848"/>
      <c r="F58" s="848"/>
      <c r="G58" s="848"/>
      <c r="H58" s="848"/>
      <c r="I58" s="846"/>
      <c r="J58" s="846"/>
      <c r="K58" s="846"/>
      <c r="L58" s="846"/>
      <c r="M58" s="848"/>
      <c r="N58" s="848"/>
      <c r="O58" s="848"/>
      <c r="P58" s="848"/>
      <c r="Q58" s="848"/>
      <c r="R58" s="848"/>
      <c r="S58" s="846"/>
      <c r="T58" s="848"/>
      <c r="U58" s="846"/>
      <c r="V58" s="846"/>
      <c r="W58" s="753"/>
    </row>
    <row r="59" spans="1:23" ht="26.25" customHeight="1" x14ac:dyDescent="0.2">
      <c r="A59" s="849"/>
      <c r="B59" s="9"/>
      <c r="C59" s="9"/>
      <c r="D59" s="846"/>
      <c r="E59" s="9"/>
      <c r="F59" s="9"/>
      <c r="G59" s="9"/>
      <c r="H59" s="9"/>
      <c r="I59" s="846"/>
      <c r="J59" s="846"/>
      <c r="K59" s="846"/>
      <c r="L59" s="846"/>
      <c r="M59" s="9"/>
      <c r="N59" s="9"/>
      <c r="O59" s="9"/>
      <c r="P59" s="9"/>
      <c r="Q59" s="9"/>
      <c r="R59" s="9"/>
      <c r="S59" s="9"/>
      <c r="T59" s="9"/>
      <c r="U59" s="9"/>
      <c r="V59" s="9"/>
      <c r="W59" s="753"/>
    </row>
    <row r="60" spans="1:23" ht="26.25" customHeight="1" x14ac:dyDescent="0.2">
      <c r="A60" s="847"/>
      <c r="B60" s="9"/>
      <c r="C60" s="9"/>
      <c r="D60" s="846"/>
      <c r="E60" s="9"/>
      <c r="F60" s="9"/>
      <c r="G60" s="9"/>
      <c r="H60" s="9"/>
      <c r="I60" s="846"/>
      <c r="J60" s="846"/>
      <c r="K60" s="846"/>
      <c r="L60" s="846"/>
      <c r="M60" s="9"/>
      <c r="N60" s="9"/>
      <c r="O60" s="9"/>
      <c r="P60" s="9"/>
      <c r="Q60" s="9"/>
      <c r="R60" s="9"/>
      <c r="S60" s="9"/>
      <c r="T60" s="9"/>
      <c r="U60" s="9"/>
      <c r="V60" s="9"/>
      <c r="W60" s="753"/>
    </row>
    <row r="61" spans="1:23" ht="15" customHeight="1" x14ac:dyDescent="0.2">
      <c r="A61" s="847"/>
      <c r="B61" s="848"/>
      <c r="C61" s="848"/>
      <c r="D61" s="848"/>
      <c r="E61" s="848"/>
      <c r="F61" s="848"/>
      <c r="G61" s="848"/>
      <c r="H61" s="848"/>
      <c r="I61" s="846"/>
      <c r="J61" s="846"/>
      <c r="K61" s="846"/>
      <c r="L61" s="846"/>
      <c r="M61" s="848"/>
      <c r="N61" s="848"/>
      <c r="O61" s="848"/>
      <c r="P61" s="848"/>
      <c r="Q61" s="848"/>
      <c r="R61" s="848"/>
      <c r="S61" s="850"/>
      <c r="T61" s="848"/>
      <c r="U61" s="846"/>
      <c r="V61" s="848"/>
      <c r="W61" s="753"/>
    </row>
    <row r="62" spans="1:23" s="178" customFormat="1" ht="15" customHeight="1" x14ac:dyDescent="0.2">
      <c r="A62" s="659"/>
      <c r="B62" s="659"/>
      <c r="C62" s="659"/>
      <c r="D62" s="182"/>
      <c r="E62" s="182"/>
      <c r="F62" s="182"/>
      <c r="G62" s="182"/>
      <c r="H62" s="182"/>
      <c r="I62" s="182"/>
      <c r="J62" s="182"/>
      <c r="K62" s="182"/>
      <c r="L62" s="182"/>
      <c r="M62" s="182"/>
      <c r="N62" s="182"/>
      <c r="O62" s="182"/>
      <c r="P62" s="182"/>
      <c r="Q62" s="182"/>
      <c r="R62" s="182"/>
      <c r="S62" s="182"/>
      <c r="T62" s="182"/>
      <c r="U62" s="182"/>
      <c r="V62" s="182"/>
      <c r="W62" s="182"/>
    </row>
    <row r="63" spans="1:23" ht="14.25" customHeight="1" x14ac:dyDescent="0.2">
      <c r="F63" s="834"/>
      <c r="G63" s="834"/>
      <c r="H63" s="834"/>
      <c r="I63" s="834"/>
      <c r="J63" s="834"/>
      <c r="K63" s="834"/>
      <c r="L63" s="834"/>
      <c r="M63" s="834"/>
      <c r="N63" s="834"/>
      <c r="O63" s="834"/>
      <c r="P63" s="834"/>
      <c r="Q63" s="834"/>
      <c r="R63" s="834"/>
      <c r="S63" s="834"/>
      <c r="T63" s="834"/>
      <c r="U63" s="834"/>
      <c r="V63" s="834"/>
    </row>
  </sheetData>
  <mergeCells count="77">
    <mergeCell ref="S35:S39"/>
    <mergeCell ref="T35:T39"/>
    <mergeCell ref="U35:U39"/>
    <mergeCell ref="M35:M39"/>
    <mergeCell ref="N35:N39"/>
    <mergeCell ref="O35:O39"/>
    <mergeCell ref="P35:P39"/>
    <mergeCell ref="Q35:Q39"/>
    <mergeCell ref="R35:R39"/>
    <mergeCell ref="V33:V39"/>
    <mergeCell ref="W33:W39"/>
    <mergeCell ref="C34:C39"/>
    <mergeCell ref="D34:H34"/>
    <mergeCell ref="I34:U34"/>
    <mergeCell ref="D35:D39"/>
    <mergeCell ref="E35:E39"/>
    <mergeCell ref="F35:F39"/>
    <mergeCell ref="G35:G39"/>
    <mergeCell ref="H35:H39"/>
    <mergeCell ref="A29:J29"/>
    <mergeCell ref="A32:A39"/>
    <mergeCell ref="B32:E32"/>
    <mergeCell ref="F32:M32"/>
    <mergeCell ref="N32:R32"/>
    <mergeCell ref="B33:B39"/>
    <mergeCell ref="D33:I33"/>
    <mergeCell ref="N33:T33"/>
    <mergeCell ref="I35:I39"/>
    <mergeCell ref="J35:J39"/>
    <mergeCell ref="P19:P23"/>
    <mergeCell ref="Q19:Q23"/>
    <mergeCell ref="R19:R23"/>
    <mergeCell ref="S19:S23"/>
    <mergeCell ref="T19:T23"/>
    <mergeCell ref="U19:U23"/>
    <mergeCell ref="H19:H23"/>
    <mergeCell ref="I19:I23"/>
    <mergeCell ref="J19:J23"/>
    <mergeCell ref="M19:M23"/>
    <mergeCell ref="N19:N23"/>
    <mergeCell ref="O19:O23"/>
    <mergeCell ref="N17:T17"/>
    <mergeCell ref="V17:V23"/>
    <mergeCell ref="W17:W23"/>
    <mergeCell ref="C18:C23"/>
    <mergeCell ref="D18:H18"/>
    <mergeCell ref="I18:U18"/>
    <mergeCell ref="D19:D23"/>
    <mergeCell ref="E19:E23"/>
    <mergeCell ref="F19:F23"/>
    <mergeCell ref="G19:G23"/>
    <mergeCell ref="V7:W7"/>
    <mergeCell ref="V8:W8"/>
    <mergeCell ref="V9:W9"/>
    <mergeCell ref="V10:W10"/>
    <mergeCell ref="A16:A23"/>
    <mergeCell ref="B16:E16"/>
    <mergeCell ref="F16:M16"/>
    <mergeCell ref="N16:R16"/>
    <mergeCell ref="B17:B23"/>
    <mergeCell ref="D17:I17"/>
    <mergeCell ref="D4:J4"/>
    <mergeCell ref="Q4:Q5"/>
    <mergeCell ref="R4:R5"/>
    <mergeCell ref="S4:S5"/>
    <mergeCell ref="T4:T5"/>
    <mergeCell ref="V6:W6"/>
    <mergeCell ref="T2:W2"/>
    <mergeCell ref="A3:A5"/>
    <mergeCell ref="B3:C3"/>
    <mergeCell ref="E3:J3"/>
    <mergeCell ref="M3:Q3"/>
    <mergeCell ref="S3:T3"/>
    <mergeCell ref="U3:U5"/>
    <mergeCell ref="V3:W5"/>
    <mergeCell ref="B4:B5"/>
    <mergeCell ref="C4:C5"/>
  </mergeCells>
  <phoneticPr fontId="3"/>
  <pageMargins left="0.59055118110236227" right="0.59055118110236227" top="0.59055118110236227" bottom="0.59055118110236227" header="0.51181102362204722" footer="0.51181102362204722"/>
  <pageSetup paperSize="9" scale="95" orientation="portrait" horizontalDpi="4294967293" r:id="rId1"/>
  <headerFooter alignWithMargins="0"/>
  <colBreaks count="1" manualBreakCount="1">
    <brk id="11" max="5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view="pageBreakPreview" zoomScale="90" zoomScaleNormal="100" zoomScaleSheetLayoutView="90" workbookViewId="0"/>
  </sheetViews>
  <sheetFormatPr defaultRowHeight="13.2" x14ac:dyDescent="0.2"/>
  <cols>
    <col min="1" max="1" width="2.6640625" customWidth="1"/>
    <col min="2" max="2" width="4.6640625" customWidth="1"/>
    <col min="3" max="3" width="8.6640625" customWidth="1"/>
    <col min="4" max="4" width="10.6640625" customWidth="1"/>
    <col min="5" max="5" width="9.44140625" customWidth="1"/>
    <col min="6" max="6" width="8.77734375" customWidth="1"/>
    <col min="7" max="8" width="4.6640625" customWidth="1"/>
    <col min="9" max="10" width="8.77734375" customWidth="1"/>
    <col min="11" max="12" width="4.6640625" customWidth="1"/>
    <col min="13" max="13" width="8.77734375" customWidth="1"/>
  </cols>
  <sheetData>
    <row r="1" spans="1:13" ht="21" customHeight="1" x14ac:dyDescent="0.2">
      <c r="A1" s="179" t="s">
        <v>1149</v>
      </c>
      <c r="B1" s="179"/>
      <c r="C1" s="28"/>
      <c r="D1" s="28"/>
      <c r="E1" s="28"/>
      <c r="F1" s="28"/>
      <c r="G1" s="28"/>
      <c r="H1" s="28"/>
      <c r="I1" s="28"/>
      <c r="J1" s="28"/>
      <c r="K1" s="28"/>
      <c r="L1" s="28"/>
      <c r="M1" s="28"/>
    </row>
    <row r="2" spans="1:13" ht="13.5" customHeight="1" thickBot="1" x14ac:dyDescent="0.25">
      <c r="A2" s="246" t="s">
        <v>1150</v>
      </c>
      <c r="B2" s="246"/>
      <c r="C2" s="246"/>
      <c r="D2" s="115"/>
      <c r="E2" s="115"/>
      <c r="F2" s="115"/>
      <c r="G2" s="115"/>
      <c r="H2" s="115"/>
      <c r="I2" s="115"/>
      <c r="J2" s="3"/>
      <c r="K2" s="3"/>
      <c r="L2" s="3"/>
      <c r="M2" s="3" t="s">
        <v>813</v>
      </c>
    </row>
    <row r="3" spans="1:13" ht="14.1" customHeight="1" x14ac:dyDescent="0.2">
      <c r="A3" s="116" t="s">
        <v>1151</v>
      </c>
      <c r="B3" s="116"/>
      <c r="C3" s="116"/>
      <c r="D3" s="105"/>
      <c r="E3" s="108" t="s">
        <v>4</v>
      </c>
      <c r="F3" s="851" t="s">
        <v>1152</v>
      </c>
      <c r="G3" s="319" t="s">
        <v>1153</v>
      </c>
      <c r="H3" s="321"/>
      <c r="I3" s="851" t="s">
        <v>1154</v>
      </c>
      <c r="J3" s="851" t="s">
        <v>1155</v>
      </c>
      <c r="K3" s="852" t="s">
        <v>1156</v>
      </c>
      <c r="L3" s="105"/>
      <c r="M3" s="319" t="s">
        <v>1157</v>
      </c>
    </row>
    <row r="4" spans="1:13" ht="14.1" customHeight="1" x14ac:dyDescent="0.2">
      <c r="A4" s="119"/>
      <c r="B4" s="119"/>
      <c r="C4" s="119"/>
      <c r="D4" s="106"/>
      <c r="E4" s="109"/>
      <c r="F4" s="823"/>
      <c r="G4" s="322"/>
      <c r="H4" s="324"/>
      <c r="I4" s="823"/>
      <c r="J4" s="823"/>
      <c r="K4" s="118"/>
      <c r="L4" s="106"/>
      <c r="M4" s="322"/>
    </row>
    <row r="5" spans="1:13" ht="20.100000000000001" customHeight="1" x14ac:dyDescent="0.2">
      <c r="A5" s="259" t="s">
        <v>1158</v>
      </c>
      <c r="B5" s="259"/>
      <c r="C5" s="259"/>
      <c r="D5" s="262"/>
      <c r="E5" s="853">
        <v>21235</v>
      </c>
      <c r="F5" s="853">
        <v>4156</v>
      </c>
      <c r="G5" s="854">
        <v>4991</v>
      </c>
      <c r="H5" s="854"/>
      <c r="I5" s="855">
        <v>4325</v>
      </c>
      <c r="J5" s="853">
        <v>3660</v>
      </c>
      <c r="K5" s="854">
        <v>4103</v>
      </c>
      <c r="L5" s="854"/>
      <c r="M5" s="853">
        <v>24803</v>
      </c>
    </row>
    <row r="6" spans="1:13" ht="20.100000000000001" customHeight="1" x14ac:dyDescent="0.2">
      <c r="A6" s="260" t="s">
        <v>5</v>
      </c>
      <c r="B6" s="260"/>
      <c r="C6" s="260"/>
      <c r="D6" s="117"/>
      <c r="E6" s="132">
        <v>6989</v>
      </c>
      <c r="F6" s="132">
        <v>2084</v>
      </c>
      <c r="G6" s="856">
        <v>2036</v>
      </c>
      <c r="H6" s="856"/>
      <c r="I6" s="132">
        <v>1210</v>
      </c>
      <c r="J6" s="132">
        <v>842</v>
      </c>
      <c r="K6" s="856">
        <v>817</v>
      </c>
      <c r="L6" s="856"/>
      <c r="M6" s="132">
        <v>8967</v>
      </c>
    </row>
    <row r="7" spans="1:13" ht="20.100000000000001" customHeight="1" thickBot="1" x14ac:dyDescent="0.25">
      <c r="A7" s="264" t="s">
        <v>6</v>
      </c>
      <c r="B7" s="264"/>
      <c r="C7" s="264"/>
      <c r="D7" s="857"/>
      <c r="E7" s="147">
        <v>14246</v>
      </c>
      <c r="F7" s="147">
        <v>2072</v>
      </c>
      <c r="G7" s="858">
        <v>2955</v>
      </c>
      <c r="H7" s="858"/>
      <c r="I7" s="147">
        <v>3115</v>
      </c>
      <c r="J7" s="147">
        <v>2818</v>
      </c>
      <c r="K7" s="858">
        <v>3286</v>
      </c>
      <c r="L7" s="858"/>
      <c r="M7" s="147">
        <v>15836</v>
      </c>
    </row>
    <row r="8" spans="1:13" s="178" customFormat="1" ht="15" customHeight="1" x14ac:dyDescent="0.2">
      <c r="A8" s="659" t="s">
        <v>1031</v>
      </c>
      <c r="B8" s="659"/>
      <c r="C8" s="659"/>
      <c r="D8" s="659"/>
      <c r="E8" s="659"/>
      <c r="F8" s="182"/>
      <c r="G8" s="182"/>
      <c r="H8" s="182"/>
      <c r="I8" s="182"/>
      <c r="J8" s="182"/>
      <c r="K8" s="182"/>
    </row>
    <row r="9" spans="1:13" ht="17.25" customHeight="1" x14ac:dyDescent="0.2">
      <c r="A9" s="26"/>
      <c r="B9" s="26"/>
    </row>
    <row r="10" spans="1:13" ht="21" customHeight="1" x14ac:dyDescent="0.2">
      <c r="A10" s="647" t="s">
        <v>1159</v>
      </c>
      <c r="B10" s="647"/>
      <c r="C10" s="185"/>
      <c r="D10" s="185"/>
      <c r="E10" s="185"/>
      <c r="F10" s="185"/>
      <c r="G10" s="185"/>
      <c r="H10" s="185"/>
      <c r="I10" s="185"/>
      <c r="J10" s="185"/>
      <c r="K10" s="185"/>
      <c r="L10" s="185"/>
      <c r="M10" s="185"/>
    </row>
    <row r="11" spans="1:13" ht="13.5" customHeight="1" thickBot="1" x14ac:dyDescent="0.25">
      <c r="A11" s="246" t="s">
        <v>1160</v>
      </c>
      <c r="B11" s="246"/>
      <c r="C11" s="246"/>
      <c r="D11" s="115"/>
      <c r="E11" s="115"/>
      <c r="F11" s="115"/>
      <c r="G11" s="264"/>
      <c r="H11" s="264"/>
      <c r="I11" s="115"/>
      <c r="J11" s="657"/>
      <c r="K11" s="657"/>
      <c r="L11" s="657"/>
      <c r="M11" s="3" t="s">
        <v>813</v>
      </c>
    </row>
    <row r="12" spans="1:13" ht="18" customHeight="1" x14ac:dyDescent="0.2">
      <c r="A12" s="320" t="s">
        <v>1161</v>
      </c>
      <c r="B12" s="320"/>
      <c r="C12" s="859"/>
      <c r="D12" s="104" t="s">
        <v>1162</v>
      </c>
      <c r="E12" s="107"/>
      <c r="F12" s="107"/>
      <c r="G12" s="107"/>
      <c r="H12" s="107"/>
      <c r="I12" s="107"/>
      <c r="J12" s="107"/>
      <c r="K12" s="107"/>
      <c r="L12" s="107"/>
      <c r="M12" s="107"/>
    </row>
    <row r="13" spans="1:13" ht="12.75" customHeight="1" x14ac:dyDescent="0.2">
      <c r="A13" s="860"/>
      <c r="B13" s="860"/>
      <c r="C13" s="861"/>
      <c r="D13" s="110" t="s">
        <v>4</v>
      </c>
      <c r="E13" s="812" t="s">
        <v>1163</v>
      </c>
      <c r="F13" s="812" t="s">
        <v>1164</v>
      </c>
      <c r="G13" s="813" t="s">
        <v>1152</v>
      </c>
      <c r="H13" s="862"/>
      <c r="I13" s="812" t="s">
        <v>1153</v>
      </c>
      <c r="J13" s="812" t="s">
        <v>1154</v>
      </c>
      <c r="K13" s="813" t="s">
        <v>1155</v>
      </c>
      <c r="L13" s="862"/>
      <c r="M13" s="327" t="s">
        <v>1156</v>
      </c>
    </row>
    <row r="14" spans="1:13" ht="15.9" customHeight="1" x14ac:dyDescent="0.2">
      <c r="A14" s="863"/>
      <c r="B14" s="863"/>
      <c r="C14" s="864"/>
      <c r="D14" s="109"/>
      <c r="E14" s="823"/>
      <c r="F14" s="823"/>
      <c r="G14" s="322"/>
      <c r="H14" s="324"/>
      <c r="I14" s="823"/>
      <c r="J14" s="823"/>
      <c r="K14" s="322"/>
      <c r="L14" s="324"/>
      <c r="M14" s="118"/>
    </row>
    <row r="15" spans="1:13" ht="20.100000000000001" customHeight="1" x14ac:dyDescent="0.2">
      <c r="A15" s="254" t="s">
        <v>1165</v>
      </c>
      <c r="B15" s="254"/>
      <c r="C15" s="255"/>
      <c r="D15" s="865">
        <v>40294</v>
      </c>
      <c r="E15" s="865">
        <v>13425</v>
      </c>
      <c r="F15" s="865">
        <v>4707</v>
      </c>
      <c r="G15" s="866">
        <v>6364</v>
      </c>
      <c r="H15" s="866"/>
      <c r="I15" s="865">
        <v>7280</v>
      </c>
      <c r="J15" s="865">
        <v>4972</v>
      </c>
      <c r="K15" s="866">
        <v>2470</v>
      </c>
      <c r="L15" s="866"/>
      <c r="M15" s="865">
        <v>1076</v>
      </c>
    </row>
    <row r="16" spans="1:13" ht="20.100000000000001" customHeight="1" x14ac:dyDescent="0.2">
      <c r="A16" s="260" t="s">
        <v>1166</v>
      </c>
      <c r="B16" s="260"/>
      <c r="C16" s="117"/>
      <c r="D16" s="199">
        <v>11294</v>
      </c>
      <c r="E16" s="199">
        <v>11012</v>
      </c>
      <c r="F16" s="199">
        <v>231</v>
      </c>
      <c r="G16" s="867">
        <v>36</v>
      </c>
      <c r="H16" s="867"/>
      <c r="I16" s="199">
        <v>13</v>
      </c>
      <c r="J16" s="199">
        <v>1</v>
      </c>
      <c r="K16" s="867">
        <v>1</v>
      </c>
      <c r="L16" s="867"/>
      <c r="M16" s="199" t="s">
        <v>7</v>
      </c>
    </row>
    <row r="17" spans="1:21" ht="20.100000000000001" customHeight="1" x14ac:dyDescent="0.2">
      <c r="A17" s="868" t="s">
        <v>1167</v>
      </c>
      <c r="B17" s="868"/>
      <c r="C17" s="869"/>
      <c r="D17" s="8">
        <v>3762</v>
      </c>
      <c r="E17" s="9">
        <v>1755</v>
      </c>
      <c r="F17" s="9">
        <v>1750</v>
      </c>
      <c r="G17" s="870">
        <v>210</v>
      </c>
      <c r="H17" s="870"/>
      <c r="I17" s="9">
        <v>41</v>
      </c>
      <c r="J17" s="9">
        <v>6</v>
      </c>
      <c r="K17" s="870" t="s">
        <v>7</v>
      </c>
      <c r="L17" s="870"/>
      <c r="M17" s="9" t="s">
        <v>7</v>
      </c>
    </row>
    <row r="18" spans="1:21" ht="20.100000000000001" customHeight="1" x14ac:dyDescent="0.2">
      <c r="A18" s="868" t="s">
        <v>1168</v>
      </c>
      <c r="B18" s="868"/>
      <c r="C18" s="869"/>
      <c r="D18" s="199">
        <v>5816</v>
      </c>
      <c r="E18" s="199">
        <v>515</v>
      </c>
      <c r="F18" s="199">
        <v>2175</v>
      </c>
      <c r="G18" s="867">
        <v>2686</v>
      </c>
      <c r="H18" s="867"/>
      <c r="I18" s="199">
        <v>377</v>
      </c>
      <c r="J18" s="199">
        <v>47</v>
      </c>
      <c r="K18" s="867">
        <v>13</v>
      </c>
      <c r="L18" s="867"/>
      <c r="M18" s="199">
        <v>3</v>
      </c>
    </row>
    <row r="19" spans="1:21" ht="20.100000000000001" customHeight="1" x14ac:dyDescent="0.2">
      <c r="A19" s="868" t="s">
        <v>1169</v>
      </c>
      <c r="B19" s="868"/>
      <c r="C19" s="869"/>
      <c r="D19" s="199">
        <v>7469</v>
      </c>
      <c r="E19" s="199">
        <v>120</v>
      </c>
      <c r="F19" s="199">
        <v>500</v>
      </c>
      <c r="G19" s="867">
        <v>3053</v>
      </c>
      <c r="H19" s="867"/>
      <c r="I19" s="199">
        <v>3482</v>
      </c>
      <c r="J19" s="199">
        <v>280</v>
      </c>
      <c r="K19" s="867">
        <v>23</v>
      </c>
      <c r="L19" s="867"/>
      <c r="M19" s="199">
        <v>11</v>
      </c>
    </row>
    <row r="20" spans="1:21" ht="20.100000000000001" customHeight="1" x14ac:dyDescent="0.2">
      <c r="A20" s="804" t="s">
        <v>1170</v>
      </c>
      <c r="B20" s="804"/>
      <c r="C20" s="871"/>
      <c r="D20" s="199">
        <v>5927</v>
      </c>
      <c r="E20" s="199">
        <v>17</v>
      </c>
      <c r="F20" s="199">
        <v>38</v>
      </c>
      <c r="G20" s="867">
        <v>335</v>
      </c>
      <c r="H20" s="867"/>
      <c r="I20" s="199">
        <v>3040</v>
      </c>
      <c r="J20" s="199">
        <v>2291</v>
      </c>
      <c r="K20" s="867">
        <v>190</v>
      </c>
      <c r="L20" s="867"/>
      <c r="M20" s="199">
        <v>16</v>
      </c>
    </row>
    <row r="21" spans="1:21" ht="20.100000000000001" customHeight="1" x14ac:dyDescent="0.2">
      <c r="A21" s="804" t="s">
        <v>1171</v>
      </c>
      <c r="B21" s="804"/>
      <c r="C21" s="871"/>
      <c r="D21" s="199">
        <v>3768</v>
      </c>
      <c r="E21" s="199">
        <v>4</v>
      </c>
      <c r="F21" s="199">
        <v>11</v>
      </c>
      <c r="G21" s="867">
        <v>33</v>
      </c>
      <c r="H21" s="867"/>
      <c r="I21" s="199">
        <v>302</v>
      </c>
      <c r="J21" s="199">
        <v>2124</v>
      </c>
      <c r="K21" s="867">
        <v>1192</v>
      </c>
      <c r="L21" s="867"/>
      <c r="M21" s="199">
        <v>102</v>
      </c>
    </row>
    <row r="22" spans="1:21" ht="20.100000000000001" customHeight="1" thickBot="1" x14ac:dyDescent="0.25">
      <c r="A22" s="246" t="s">
        <v>1172</v>
      </c>
      <c r="B22" s="246"/>
      <c r="C22" s="872"/>
      <c r="D22" s="77">
        <v>2258</v>
      </c>
      <c r="E22" s="77">
        <v>2</v>
      </c>
      <c r="F22" s="77">
        <v>2</v>
      </c>
      <c r="G22" s="873">
        <v>11</v>
      </c>
      <c r="H22" s="873"/>
      <c r="I22" s="77">
        <v>25</v>
      </c>
      <c r="J22" s="77">
        <v>223</v>
      </c>
      <c r="K22" s="873">
        <v>1051</v>
      </c>
      <c r="L22" s="873"/>
      <c r="M22" s="77">
        <v>944</v>
      </c>
    </row>
    <row r="23" spans="1:21" s="178" customFormat="1" ht="15" customHeight="1" x14ac:dyDescent="0.2">
      <c r="A23" s="659" t="s">
        <v>1031</v>
      </c>
      <c r="B23" s="659"/>
      <c r="C23" s="659"/>
      <c r="D23" s="659"/>
      <c r="E23" s="659"/>
      <c r="F23" s="182"/>
      <c r="G23" s="182"/>
      <c r="H23" s="182"/>
      <c r="I23" s="182"/>
      <c r="J23" s="182"/>
      <c r="K23" s="182"/>
    </row>
    <row r="24" spans="1:21" s="257" customFormat="1" ht="17.25" customHeight="1" x14ac:dyDescent="0.2">
      <c r="A24" s="868"/>
      <c r="B24" s="868"/>
      <c r="C24" s="868"/>
      <c r="D24" s="868"/>
      <c r="E24" s="868"/>
      <c r="F24" s="868"/>
      <c r="G24" s="868"/>
      <c r="H24" s="868"/>
      <c r="I24" s="868"/>
      <c r="J24" s="868"/>
      <c r="K24" s="868"/>
      <c r="L24" s="868"/>
      <c r="M24" s="868"/>
      <c r="N24" s="868"/>
      <c r="O24" s="868"/>
      <c r="P24" s="112"/>
      <c r="Q24" s="112"/>
      <c r="R24" s="158"/>
      <c r="S24" s="112"/>
      <c r="T24" s="874"/>
      <c r="U24" s="875"/>
    </row>
    <row r="25" spans="1:21" ht="19.2" x14ac:dyDescent="0.2">
      <c r="A25" s="876" t="s">
        <v>1173</v>
      </c>
      <c r="B25" s="876"/>
    </row>
    <row r="26" spans="1:21" ht="19.2" x14ac:dyDescent="0.2">
      <c r="A26" s="876" t="s">
        <v>1174</v>
      </c>
      <c r="B26" s="876"/>
    </row>
    <row r="27" spans="1:21" ht="13.8" thickBot="1" x14ac:dyDescent="0.25">
      <c r="A27" s="735" t="s">
        <v>1086</v>
      </c>
      <c r="B27" s="735"/>
      <c r="F27" s="877"/>
      <c r="G27" s="877"/>
      <c r="H27" s="877"/>
      <c r="I27" s="877"/>
      <c r="J27" s="683" t="s">
        <v>813</v>
      </c>
      <c r="K27" s="683"/>
      <c r="L27" s="683"/>
      <c r="M27" s="683"/>
      <c r="N27" s="182"/>
    </row>
    <row r="28" spans="1:21" s="178" customFormat="1" ht="21" customHeight="1" x14ac:dyDescent="0.2">
      <c r="A28" s="694" t="s">
        <v>1175</v>
      </c>
      <c r="B28" s="694"/>
      <c r="C28" s="694"/>
      <c r="D28" s="694"/>
      <c r="E28" s="738"/>
      <c r="F28" s="693" t="s">
        <v>1176</v>
      </c>
      <c r="G28" s="694"/>
      <c r="H28" s="878" t="s">
        <v>1177</v>
      </c>
      <c r="I28" s="879"/>
      <c r="J28" s="693" t="s">
        <v>1178</v>
      </c>
      <c r="K28" s="738"/>
      <c r="L28" s="880" t="s">
        <v>1179</v>
      </c>
      <c r="M28" s="880"/>
    </row>
    <row r="29" spans="1:21" s="884" customFormat="1" ht="18" customHeight="1" x14ac:dyDescent="0.2">
      <c r="A29" s="881" t="s">
        <v>1180</v>
      </c>
      <c r="B29" s="881"/>
      <c r="C29" s="881"/>
      <c r="D29" s="881"/>
      <c r="E29" s="882"/>
      <c r="F29" s="883">
        <v>192976</v>
      </c>
      <c r="G29" s="866"/>
      <c r="H29" s="866">
        <v>451291</v>
      </c>
      <c r="I29" s="866"/>
      <c r="J29" s="866">
        <v>211821</v>
      </c>
      <c r="K29" s="866"/>
      <c r="M29" s="885">
        <v>2</v>
      </c>
      <c r="N29" s="79"/>
      <c r="O29" s="886"/>
    </row>
    <row r="30" spans="1:21" s="178" customFormat="1" ht="15" customHeight="1" x14ac:dyDescent="0.2">
      <c r="A30" s="768" t="s">
        <v>1181</v>
      </c>
      <c r="B30" s="887" t="s">
        <v>1182</v>
      </c>
      <c r="C30" s="887"/>
      <c r="D30" s="887"/>
      <c r="E30" s="888"/>
      <c r="F30" s="889">
        <v>1104</v>
      </c>
      <c r="G30" s="870"/>
      <c r="H30" s="870">
        <v>2363</v>
      </c>
      <c r="I30" s="870"/>
      <c r="J30" s="870">
        <v>1544</v>
      </c>
      <c r="K30" s="870"/>
      <c r="M30" s="75">
        <v>2</v>
      </c>
      <c r="N30" s="9"/>
      <c r="O30" s="886"/>
    </row>
    <row r="31" spans="1:21" s="178" customFormat="1" ht="15" customHeight="1" x14ac:dyDescent="0.2">
      <c r="B31" s="890">
        <v>-1</v>
      </c>
      <c r="C31" s="887" t="s">
        <v>1183</v>
      </c>
      <c r="D31" s="887"/>
      <c r="E31" s="887"/>
      <c r="F31" s="889">
        <v>761</v>
      </c>
      <c r="G31" s="870"/>
      <c r="H31" s="870">
        <v>1658</v>
      </c>
      <c r="I31" s="870"/>
      <c r="J31" s="870">
        <v>1152</v>
      </c>
      <c r="K31" s="870"/>
      <c r="M31" s="75">
        <v>2</v>
      </c>
      <c r="N31" s="9"/>
      <c r="O31" s="886"/>
    </row>
    <row r="32" spans="1:21" s="178" customFormat="1" ht="15" customHeight="1" x14ac:dyDescent="0.2">
      <c r="B32" s="890">
        <v>-2</v>
      </c>
      <c r="C32" s="887" t="s">
        <v>1184</v>
      </c>
      <c r="D32" s="887"/>
      <c r="E32" s="887"/>
      <c r="F32" s="889">
        <v>343</v>
      </c>
      <c r="G32" s="870"/>
      <c r="H32" s="870">
        <v>705</v>
      </c>
      <c r="I32" s="870"/>
      <c r="J32" s="870">
        <v>392</v>
      </c>
      <c r="K32" s="870"/>
      <c r="M32" s="75">
        <v>2</v>
      </c>
      <c r="N32" s="9"/>
      <c r="O32" s="886"/>
    </row>
    <row r="33" spans="1:15" s="178" customFormat="1" ht="6" customHeight="1" x14ac:dyDescent="0.2">
      <c r="A33" s="849"/>
      <c r="B33" s="849"/>
      <c r="C33" s="847"/>
      <c r="D33" s="890"/>
      <c r="E33" s="847"/>
      <c r="F33" s="891"/>
      <c r="G33" s="840"/>
      <c r="H33" s="848"/>
      <c r="I33" s="840"/>
      <c r="J33" s="848"/>
      <c r="K33" s="840"/>
      <c r="M33" s="75"/>
      <c r="N33" s="848"/>
      <c r="O33" s="886"/>
    </row>
    <row r="34" spans="1:15" s="178" customFormat="1" ht="15" customHeight="1" x14ac:dyDescent="0.2">
      <c r="A34" s="892" t="s">
        <v>1185</v>
      </c>
      <c r="B34" s="893" t="s">
        <v>1186</v>
      </c>
      <c r="C34" s="893"/>
      <c r="D34" s="893"/>
      <c r="E34" s="894"/>
      <c r="F34" s="889">
        <v>1260</v>
      </c>
      <c r="G34" s="870"/>
      <c r="H34" s="870">
        <v>4500</v>
      </c>
      <c r="I34" s="870"/>
      <c r="J34" s="870">
        <v>3320</v>
      </c>
      <c r="K34" s="870"/>
      <c r="M34" s="75">
        <v>4</v>
      </c>
      <c r="N34" s="9"/>
      <c r="O34" s="886"/>
    </row>
    <row r="35" spans="1:15" s="178" customFormat="1" ht="15" customHeight="1" x14ac:dyDescent="0.2">
      <c r="B35" s="890">
        <v>-3</v>
      </c>
      <c r="C35" s="887" t="s">
        <v>1187</v>
      </c>
      <c r="D35" s="887"/>
      <c r="E35" s="887"/>
      <c r="F35" s="889">
        <v>580</v>
      </c>
      <c r="G35" s="870"/>
      <c r="H35" s="870">
        <v>2052</v>
      </c>
      <c r="I35" s="870"/>
      <c r="J35" s="870">
        <v>1576</v>
      </c>
      <c r="K35" s="870"/>
      <c r="M35" s="75">
        <v>4</v>
      </c>
      <c r="N35" s="9"/>
      <c r="O35" s="886"/>
    </row>
    <row r="36" spans="1:15" s="178" customFormat="1" ht="15" customHeight="1" x14ac:dyDescent="0.2">
      <c r="B36" s="890">
        <v>-4</v>
      </c>
      <c r="C36" s="887" t="s">
        <v>1188</v>
      </c>
      <c r="D36" s="887"/>
      <c r="E36" s="887"/>
      <c r="F36" s="889">
        <v>270</v>
      </c>
      <c r="G36" s="870"/>
      <c r="H36" s="870">
        <v>909</v>
      </c>
      <c r="I36" s="870"/>
      <c r="J36" s="870">
        <v>637</v>
      </c>
      <c r="K36" s="870"/>
      <c r="M36" s="75">
        <v>3</v>
      </c>
      <c r="N36" s="9"/>
      <c r="O36" s="886"/>
    </row>
    <row r="37" spans="1:15" s="178" customFormat="1" ht="15" customHeight="1" x14ac:dyDescent="0.2">
      <c r="B37" s="890">
        <v>-5</v>
      </c>
      <c r="C37" s="887" t="s">
        <v>1189</v>
      </c>
      <c r="D37" s="887"/>
      <c r="E37" s="887"/>
      <c r="F37" s="889">
        <v>49</v>
      </c>
      <c r="G37" s="870"/>
      <c r="H37" s="870">
        <v>167</v>
      </c>
      <c r="I37" s="870"/>
      <c r="J37" s="870">
        <v>130</v>
      </c>
      <c r="K37" s="870"/>
      <c r="M37" s="75">
        <v>3</v>
      </c>
      <c r="N37" s="9"/>
      <c r="O37" s="886"/>
    </row>
    <row r="38" spans="1:15" s="178" customFormat="1" ht="15" customHeight="1" x14ac:dyDescent="0.2">
      <c r="B38" s="890">
        <v>-6</v>
      </c>
      <c r="C38" s="895" t="s">
        <v>1190</v>
      </c>
      <c r="D38" s="895"/>
      <c r="E38" s="895"/>
      <c r="F38" s="889">
        <v>361</v>
      </c>
      <c r="G38" s="870"/>
      <c r="H38" s="870">
        <v>1372</v>
      </c>
      <c r="I38" s="870"/>
      <c r="J38" s="870">
        <v>977</v>
      </c>
      <c r="K38" s="870"/>
      <c r="M38" s="75">
        <v>4</v>
      </c>
      <c r="N38" s="9"/>
      <c r="O38" s="886"/>
    </row>
    <row r="39" spans="1:15" s="178" customFormat="1" ht="6" customHeight="1" x14ac:dyDescent="0.2">
      <c r="A39" s="896"/>
      <c r="B39" s="896"/>
      <c r="C39" s="897"/>
      <c r="D39" s="890"/>
      <c r="E39" s="897"/>
      <c r="F39" s="891"/>
      <c r="G39" s="840"/>
      <c r="H39" s="848"/>
      <c r="I39" s="840"/>
      <c r="J39" s="848"/>
      <c r="K39" s="840"/>
      <c r="M39" s="75"/>
      <c r="N39" s="848"/>
      <c r="O39" s="886"/>
    </row>
    <row r="40" spans="1:15" s="178" customFormat="1" ht="15" customHeight="1" x14ac:dyDescent="0.2">
      <c r="A40" s="768" t="s">
        <v>1191</v>
      </c>
      <c r="B40" s="887" t="s">
        <v>1192</v>
      </c>
      <c r="C40" s="887"/>
      <c r="D40" s="887"/>
      <c r="E40" s="888"/>
      <c r="F40" s="889">
        <v>119235</v>
      </c>
      <c r="G40" s="870"/>
      <c r="H40" s="870">
        <v>319620</v>
      </c>
      <c r="I40" s="870"/>
      <c r="J40" s="870">
        <v>196491</v>
      </c>
      <c r="K40" s="870"/>
      <c r="M40" s="75">
        <v>3</v>
      </c>
      <c r="N40" s="9"/>
      <c r="O40" s="886"/>
    </row>
    <row r="41" spans="1:15" s="178" customFormat="1" ht="15" customHeight="1" x14ac:dyDescent="0.2">
      <c r="B41" s="890">
        <v>-7</v>
      </c>
      <c r="C41" s="887" t="s">
        <v>1193</v>
      </c>
      <c r="D41" s="887"/>
      <c r="E41" s="887"/>
      <c r="F41" s="889">
        <v>6752</v>
      </c>
      <c r="G41" s="870"/>
      <c r="H41" s="870">
        <v>15188</v>
      </c>
      <c r="I41" s="870"/>
      <c r="J41" s="870">
        <v>9691</v>
      </c>
      <c r="K41" s="870"/>
      <c r="M41" s="75">
        <v>2</v>
      </c>
      <c r="N41" s="9"/>
      <c r="O41" s="886"/>
    </row>
    <row r="42" spans="1:15" s="178" customFormat="1" ht="15" customHeight="1" x14ac:dyDescent="0.2">
      <c r="B42" s="890">
        <v>-8</v>
      </c>
      <c r="C42" s="887" t="s">
        <v>1194</v>
      </c>
      <c r="D42" s="887"/>
      <c r="E42" s="887"/>
      <c r="F42" s="889">
        <v>105920</v>
      </c>
      <c r="G42" s="870"/>
      <c r="H42" s="870">
        <v>281267</v>
      </c>
      <c r="I42" s="870"/>
      <c r="J42" s="870">
        <v>170289</v>
      </c>
      <c r="K42" s="870"/>
      <c r="M42" s="75">
        <v>3</v>
      </c>
      <c r="N42" s="9"/>
      <c r="O42" s="886"/>
    </row>
    <row r="43" spans="1:15" s="178" customFormat="1" ht="27.9" customHeight="1" x14ac:dyDescent="0.2">
      <c r="B43" s="890">
        <v>-9</v>
      </c>
      <c r="C43" s="898" t="s">
        <v>1195</v>
      </c>
      <c r="D43" s="898"/>
      <c r="E43" s="898"/>
      <c r="F43" s="889">
        <v>4104</v>
      </c>
      <c r="G43" s="870"/>
      <c r="H43" s="870">
        <v>14432</v>
      </c>
      <c r="I43" s="870"/>
      <c r="J43" s="870">
        <v>10351</v>
      </c>
      <c r="K43" s="870"/>
      <c r="M43" s="75">
        <v>4</v>
      </c>
      <c r="N43" s="9"/>
      <c r="O43" s="886"/>
    </row>
    <row r="44" spans="1:15" s="178" customFormat="1" ht="27.9" customHeight="1" x14ac:dyDescent="0.2">
      <c r="B44" s="890">
        <v>-10</v>
      </c>
      <c r="C44" s="898" t="s">
        <v>1196</v>
      </c>
      <c r="D44" s="898"/>
      <c r="E44" s="898"/>
      <c r="F44" s="889">
        <v>2459</v>
      </c>
      <c r="G44" s="870"/>
      <c r="H44" s="870">
        <v>8733</v>
      </c>
      <c r="I44" s="870"/>
      <c r="J44" s="870">
        <v>6160</v>
      </c>
      <c r="K44" s="870"/>
      <c r="M44" s="75">
        <v>4</v>
      </c>
      <c r="N44" s="9"/>
      <c r="O44" s="886"/>
    </row>
    <row r="45" spans="1:15" s="178" customFormat="1" ht="6" customHeight="1" x14ac:dyDescent="0.2">
      <c r="A45" s="899"/>
      <c r="B45" s="899"/>
      <c r="C45" s="900"/>
      <c r="D45" s="847"/>
      <c r="E45" s="897"/>
      <c r="F45" s="8"/>
      <c r="G45" s="840"/>
      <c r="H45" s="9"/>
      <c r="I45" s="840"/>
      <c r="J45" s="9"/>
      <c r="K45" s="840"/>
      <c r="M45" s="75"/>
      <c r="N45" s="9"/>
      <c r="O45" s="886"/>
    </row>
    <row r="46" spans="1:15" s="178" customFormat="1" ht="15" customHeight="1" x14ac:dyDescent="0.2">
      <c r="A46" s="768" t="s">
        <v>1197</v>
      </c>
      <c r="B46" s="887" t="s">
        <v>1198</v>
      </c>
      <c r="C46" s="887"/>
      <c r="D46" s="887"/>
      <c r="E46" s="888"/>
      <c r="F46" s="889">
        <v>65139</v>
      </c>
      <c r="G46" s="870"/>
      <c r="H46" s="870">
        <v>109237</v>
      </c>
      <c r="I46" s="870"/>
      <c r="J46" s="870">
        <v>108</v>
      </c>
      <c r="K46" s="870"/>
      <c r="M46" s="75">
        <v>2</v>
      </c>
      <c r="N46" s="9"/>
      <c r="O46" s="886"/>
    </row>
    <row r="47" spans="1:15" s="178" customFormat="1" ht="6" customHeight="1" x14ac:dyDescent="0.2">
      <c r="A47" s="901"/>
      <c r="B47" s="849"/>
      <c r="C47" s="847"/>
      <c r="D47" s="847"/>
      <c r="E47" s="847"/>
      <c r="F47" s="891"/>
      <c r="G47" s="840"/>
      <c r="H47" s="848"/>
      <c r="I47" s="840"/>
      <c r="J47" s="848"/>
      <c r="K47" s="840"/>
      <c r="M47" s="75"/>
      <c r="N47" s="848"/>
      <c r="O47" s="886"/>
    </row>
    <row r="48" spans="1:15" s="178" customFormat="1" ht="15" customHeight="1" thickBot="1" x14ac:dyDescent="0.25">
      <c r="A48" s="902" t="s">
        <v>1199</v>
      </c>
      <c r="B48" s="903" t="s">
        <v>1200</v>
      </c>
      <c r="C48" s="903"/>
      <c r="D48" s="903"/>
      <c r="E48" s="904"/>
      <c r="F48" s="905">
        <v>6238</v>
      </c>
      <c r="G48" s="873"/>
      <c r="H48" s="873">
        <v>15571</v>
      </c>
      <c r="I48" s="873"/>
      <c r="J48" s="873">
        <v>10358</v>
      </c>
      <c r="K48" s="873"/>
      <c r="L48" s="752"/>
      <c r="M48" s="906">
        <v>2</v>
      </c>
      <c r="N48" s="9"/>
      <c r="O48" s="886"/>
    </row>
    <row r="49" spans="1:2" x14ac:dyDescent="0.2">
      <c r="A49" s="735" t="s">
        <v>1031</v>
      </c>
      <c r="B49" s="735"/>
    </row>
    <row r="50" spans="1:2" x14ac:dyDescent="0.2">
      <c r="A50" s="735"/>
      <c r="B50" s="735"/>
    </row>
    <row r="51" spans="1:2" x14ac:dyDescent="0.2">
      <c r="A51" s="735"/>
      <c r="B51" s="735"/>
    </row>
  </sheetData>
  <mergeCells count="125">
    <mergeCell ref="B46:E46"/>
    <mergeCell ref="F46:G46"/>
    <mergeCell ref="H46:I46"/>
    <mergeCell ref="J46:K46"/>
    <mergeCell ref="B48:E48"/>
    <mergeCell ref="F48:G48"/>
    <mergeCell ref="H48:I48"/>
    <mergeCell ref="J48:K48"/>
    <mergeCell ref="C43:E43"/>
    <mergeCell ref="F43:G43"/>
    <mergeCell ref="H43:I43"/>
    <mergeCell ref="J43:K43"/>
    <mergeCell ref="C44:E44"/>
    <mergeCell ref="F44:G44"/>
    <mergeCell ref="H44:I44"/>
    <mergeCell ref="J44:K44"/>
    <mergeCell ref="C41:E41"/>
    <mergeCell ref="F41:G41"/>
    <mergeCell ref="H41:I41"/>
    <mergeCell ref="J41:K41"/>
    <mergeCell ref="C42:E42"/>
    <mergeCell ref="F42:G42"/>
    <mergeCell ref="H42:I42"/>
    <mergeCell ref="J42:K42"/>
    <mergeCell ref="C38:E38"/>
    <mergeCell ref="F38:G38"/>
    <mergeCell ref="H38:I38"/>
    <mergeCell ref="J38:K38"/>
    <mergeCell ref="B40:E40"/>
    <mergeCell ref="F40:G40"/>
    <mergeCell ref="H40:I40"/>
    <mergeCell ref="J40:K40"/>
    <mergeCell ref="C36:E36"/>
    <mergeCell ref="F36:G36"/>
    <mergeCell ref="H36:I36"/>
    <mergeCell ref="J36:K36"/>
    <mergeCell ref="C37:E37"/>
    <mergeCell ref="F37:G37"/>
    <mergeCell ref="H37:I37"/>
    <mergeCell ref="J37:K37"/>
    <mergeCell ref="B34:E34"/>
    <mergeCell ref="F34:G34"/>
    <mergeCell ref="H34:I34"/>
    <mergeCell ref="J34:K34"/>
    <mergeCell ref="C35:E35"/>
    <mergeCell ref="F35:G35"/>
    <mergeCell ref="H35:I35"/>
    <mergeCell ref="J35:K35"/>
    <mergeCell ref="C31:E31"/>
    <mergeCell ref="F31:G31"/>
    <mergeCell ref="H31:I31"/>
    <mergeCell ref="J31:K31"/>
    <mergeCell ref="C32:E32"/>
    <mergeCell ref="F32:G32"/>
    <mergeCell ref="H32:I32"/>
    <mergeCell ref="J32:K32"/>
    <mergeCell ref="A29:E29"/>
    <mergeCell ref="F29:G29"/>
    <mergeCell ref="H29:I29"/>
    <mergeCell ref="J29:K29"/>
    <mergeCell ref="B30:E30"/>
    <mergeCell ref="F30:G30"/>
    <mergeCell ref="H30:I30"/>
    <mergeCell ref="J30:K30"/>
    <mergeCell ref="A24:O24"/>
    <mergeCell ref="J27:M27"/>
    <mergeCell ref="A28:E28"/>
    <mergeCell ref="F28:G28"/>
    <mergeCell ref="H28:I28"/>
    <mergeCell ref="J28:K28"/>
    <mergeCell ref="L28:M28"/>
    <mergeCell ref="A21:C21"/>
    <mergeCell ref="G21:H21"/>
    <mergeCell ref="K21:L21"/>
    <mergeCell ref="A22:C22"/>
    <mergeCell ref="G22:H22"/>
    <mergeCell ref="K22:L22"/>
    <mergeCell ref="A19:C19"/>
    <mergeCell ref="G19:H19"/>
    <mergeCell ref="K19:L19"/>
    <mergeCell ref="A20:C20"/>
    <mergeCell ref="G20:H20"/>
    <mergeCell ref="K20:L20"/>
    <mergeCell ref="A17:C17"/>
    <mergeCell ref="G17:H17"/>
    <mergeCell ref="K17:L17"/>
    <mergeCell ref="A18:C18"/>
    <mergeCell ref="G18:H18"/>
    <mergeCell ref="K18:L18"/>
    <mergeCell ref="K13:L14"/>
    <mergeCell ref="M13:M14"/>
    <mergeCell ref="A15:C15"/>
    <mergeCell ref="G15:H15"/>
    <mergeCell ref="K15:L15"/>
    <mergeCell ref="A16:C16"/>
    <mergeCell ref="G16:H16"/>
    <mergeCell ref="K16:L16"/>
    <mergeCell ref="A11:C11"/>
    <mergeCell ref="G11:H11"/>
    <mergeCell ref="A12:C14"/>
    <mergeCell ref="D12:M12"/>
    <mergeCell ref="D13:D14"/>
    <mergeCell ref="E13:E14"/>
    <mergeCell ref="F13:F14"/>
    <mergeCell ref="G13:H14"/>
    <mergeCell ref="I13:I14"/>
    <mergeCell ref="J13:J14"/>
    <mergeCell ref="A6:D6"/>
    <mergeCell ref="G6:H6"/>
    <mergeCell ref="K6:L6"/>
    <mergeCell ref="A7:D7"/>
    <mergeCell ref="G7:H7"/>
    <mergeCell ref="K7:L7"/>
    <mergeCell ref="J3:J4"/>
    <mergeCell ref="K3:L4"/>
    <mergeCell ref="M3:M4"/>
    <mergeCell ref="A5:D5"/>
    <mergeCell ref="G5:H5"/>
    <mergeCell ref="K5:L5"/>
    <mergeCell ref="A2:C2"/>
    <mergeCell ref="A3:D4"/>
    <mergeCell ref="E3:E4"/>
    <mergeCell ref="F3:F4"/>
    <mergeCell ref="G3:H4"/>
    <mergeCell ref="I3:I4"/>
  </mergeCells>
  <phoneticPr fontId="3"/>
  <pageMargins left="0.59055118110236227" right="0.78740157480314965" top="0.59055118110236227" bottom="0.59055118110236227" header="0.31496062992125984" footer="0.31496062992125984"/>
  <pageSetup paperSize="9" scale="98"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view="pageBreakPreview" zoomScaleNormal="100" workbookViewId="0">
      <selection sqref="A1:L1"/>
    </sheetView>
  </sheetViews>
  <sheetFormatPr defaultColWidth="9" defaultRowHeight="13.2" x14ac:dyDescent="0.2"/>
  <cols>
    <col min="1" max="1" width="0.88671875" style="909" customWidth="1"/>
    <col min="2" max="2" width="1.109375" style="909" customWidth="1"/>
    <col min="3" max="3" width="21.109375" style="909" customWidth="1"/>
    <col min="4" max="4" width="8.109375" style="909" customWidth="1"/>
    <col min="5" max="7" width="7.6640625" style="909" customWidth="1"/>
    <col min="8" max="9" width="8.44140625" style="909" customWidth="1"/>
    <col min="10" max="10" width="6.109375" style="909" customWidth="1"/>
    <col min="11" max="11" width="8.44140625" style="909" customWidth="1"/>
    <col min="12" max="12" width="6.109375" style="909" customWidth="1"/>
    <col min="13" max="16384" width="9" style="909"/>
  </cols>
  <sheetData>
    <row r="1" spans="1:12" ht="21" customHeight="1" x14ac:dyDescent="0.2">
      <c r="A1" s="907" t="s">
        <v>1201</v>
      </c>
      <c r="B1" s="908"/>
      <c r="C1" s="908"/>
      <c r="D1" s="908"/>
      <c r="E1" s="908"/>
      <c r="F1" s="908"/>
      <c r="G1" s="908"/>
      <c r="H1" s="908"/>
      <c r="I1" s="908"/>
      <c r="J1" s="908"/>
      <c r="K1" s="908"/>
      <c r="L1" s="908"/>
    </row>
    <row r="2" spans="1:12" ht="21" customHeight="1" x14ac:dyDescent="0.2">
      <c r="A2" s="907" t="s">
        <v>1202</v>
      </c>
      <c r="B2" s="908"/>
      <c r="C2" s="908"/>
      <c r="D2" s="908"/>
      <c r="E2" s="908"/>
      <c r="F2" s="908"/>
      <c r="G2" s="908"/>
      <c r="H2" s="908"/>
      <c r="I2" s="908"/>
      <c r="J2" s="908"/>
      <c r="K2" s="908"/>
      <c r="L2" s="908"/>
    </row>
    <row r="3" spans="1:12" ht="13.5" customHeight="1" thickBot="1" x14ac:dyDescent="0.25">
      <c r="A3" s="910" t="s">
        <v>1203</v>
      </c>
      <c r="B3" s="910"/>
      <c r="C3" s="911"/>
      <c r="D3" s="911"/>
      <c r="E3" s="911"/>
      <c r="F3" s="911"/>
      <c r="G3" s="911"/>
      <c r="H3" s="911"/>
      <c r="I3" s="911"/>
      <c r="J3" s="912"/>
      <c r="K3" s="913"/>
      <c r="L3" s="914" t="s">
        <v>813</v>
      </c>
    </row>
    <row r="4" spans="1:12" ht="15" customHeight="1" x14ac:dyDescent="0.2">
      <c r="A4" s="915" t="s">
        <v>1204</v>
      </c>
      <c r="B4" s="915"/>
      <c r="C4" s="916"/>
      <c r="D4" s="917" t="s">
        <v>1205</v>
      </c>
      <c r="E4" s="917"/>
      <c r="F4" s="917"/>
      <c r="G4" s="918"/>
      <c r="H4" s="919" t="s">
        <v>1206</v>
      </c>
      <c r="I4" s="917"/>
      <c r="J4" s="918"/>
      <c r="K4" s="919" t="s">
        <v>1207</v>
      </c>
      <c r="L4" s="917"/>
    </row>
    <row r="5" spans="1:12" ht="15" customHeight="1" x14ac:dyDescent="0.2">
      <c r="A5" s="920"/>
      <c r="B5" s="920"/>
      <c r="C5" s="921"/>
      <c r="D5" s="922" t="s">
        <v>1208</v>
      </c>
      <c r="E5" s="923"/>
      <c r="F5" s="924" t="s">
        <v>5</v>
      </c>
      <c r="G5" s="924" t="s">
        <v>6</v>
      </c>
      <c r="H5" s="924" t="s">
        <v>1209</v>
      </c>
      <c r="I5" s="924" t="s">
        <v>1210</v>
      </c>
      <c r="J5" s="925" t="s">
        <v>1090</v>
      </c>
      <c r="K5" s="924" t="s">
        <v>1210</v>
      </c>
      <c r="L5" s="926" t="s">
        <v>1090</v>
      </c>
    </row>
    <row r="6" spans="1:12" ht="15" customHeight="1" x14ac:dyDescent="0.2">
      <c r="A6" s="917"/>
      <c r="B6" s="917"/>
      <c r="C6" s="918"/>
      <c r="D6" s="927"/>
      <c r="E6" s="928" t="s">
        <v>1211</v>
      </c>
      <c r="F6" s="929"/>
      <c r="G6" s="929"/>
      <c r="H6" s="929"/>
      <c r="I6" s="929"/>
      <c r="J6" s="930"/>
      <c r="K6" s="929"/>
      <c r="L6" s="931"/>
    </row>
    <row r="7" spans="1:12" ht="17.25" customHeight="1" x14ac:dyDescent="0.2">
      <c r="A7" s="932" t="s">
        <v>1212</v>
      </c>
      <c r="B7" s="932"/>
      <c r="C7" s="933"/>
      <c r="D7" s="934">
        <v>460930</v>
      </c>
      <c r="E7" s="935">
        <v>132167</v>
      </c>
      <c r="F7" s="935">
        <v>224246</v>
      </c>
      <c r="G7" s="935">
        <v>236684</v>
      </c>
      <c r="H7" s="934">
        <v>193371</v>
      </c>
      <c r="I7" s="934">
        <v>192976</v>
      </c>
      <c r="J7" s="934">
        <v>395</v>
      </c>
      <c r="K7" s="934">
        <v>451291</v>
      </c>
      <c r="L7" s="934">
        <v>9639</v>
      </c>
    </row>
    <row r="8" spans="1:12" ht="17.25" customHeight="1" x14ac:dyDescent="0.2">
      <c r="A8" s="936" t="s">
        <v>1213</v>
      </c>
      <c r="B8" s="936"/>
      <c r="C8" s="937"/>
      <c r="D8" s="934">
        <v>445220</v>
      </c>
      <c r="E8" s="935">
        <v>125126</v>
      </c>
      <c r="F8" s="935">
        <v>216850</v>
      </c>
      <c r="G8" s="935">
        <v>228370</v>
      </c>
      <c r="H8" s="934">
        <v>187596</v>
      </c>
      <c r="I8" s="934">
        <v>187240</v>
      </c>
      <c r="J8" s="934">
        <v>356</v>
      </c>
      <c r="K8" s="934">
        <v>436490</v>
      </c>
      <c r="L8" s="934">
        <v>8730</v>
      </c>
    </row>
    <row r="9" spans="1:12" ht="17.25" customHeight="1" x14ac:dyDescent="0.2">
      <c r="A9" s="938" t="s">
        <v>1214</v>
      </c>
      <c r="B9" s="938"/>
      <c r="C9" s="939"/>
      <c r="D9" s="203">
        <v>380848</v>
      </c>
      <c r="E9" s="203">
        <v>101440</v>
      </c>
      <c r="F9" s="203">
        <v>185794</v>
      </c>
      <c r="G9" s="203">
        <v>195054</v>
      </c>
      <c r="H9" s="203">
        <v>164337</v>
      </c>
      <c r="I9" s="203">
        <v>164061</v>
      </c>
      <c r="J9" s="203">
        <v>276</v>
      </c>
      <c r="K9" s="203">
        <v>374857</v>
      </c>
      <c r="L9" s="203">
        <v>5991</v>
      </c>
    </row>
    <row r="10" spans="1:12" ht="17.25" customHeight="1" x14ac:dyDescent="0.2">
      <c r="A10" s="940" t="s">
        <v>1215</v>
      </c>
      <c r="B10" s="940"/>
      <c r="C10" s="941"/>
      <c r="D10" s="203">
        <v>52769</v>
      </c>
      <c r="E10" s="203">
        <v>11815</v>
      </c>
      <c r="F10" s="203">
        <v>26500</v>
      </c>
      <c r="G10" s="203">
        <v>26269</v>
      </c>
      <c r="H10" s="203">
        <v>23841</v>
      </c>
      <c r="I10" s="203">
        <v>23797</v>
      </c>
      <c r="J10" s="203">
        <v>44</v>
      </c>
      <c r="K10" s="203">
        <v>51695</v>
      </c>
      <c r="L10" s="203">
        <v>1074</v>
      </c>
    </row>
    <row r="11" spans="1:12" ht="17.25" customHeight="1" x14ac:dyDescent="0.2">
      <c r="A11" s="940" t="s">
        <v>1216</v>
      </c>
      <c r="B11" s="940"/>
      <c r="C11" s="941"/>
      <c r="D11" s="203">
        <v>10153</v>
      </c>
      <c r="E11" s="203">
        <v>2033</v>
      </c>
      <c r="F11" s="203">
        <v>5236</v>
      </c>
      <c r="G11" s="203">
        <v>4917</v>
      </c>
      <c r="H11" s="203">
        <v>4847</v>
      </c>
      <c r="I11" s="203">
        <v>4839</v>
      </c>
      <c r="J11" s="6">
        <v>8</v>
      </c>
      <c r="K11" s="203">
        <v>10077</v>
      </c>
      <c r="L11" s="6">
        <v>76</v>
      </c>
    </row>
    <row r="12" spans="1:12" ht="17.25" customHeight="1" x14ac:dyDescent="0.2">
      <c r="A12" s="942"/>
      <c r="B12" s="735"/>
      <c r="C12" s="943" t="s">
        <v>1217</v>
      </c>
      <c r="D12" s="6" t="s">
        <v>7</v>
      </c>
      <c r="E12" s="6" t="s">
        <v>7</v>
      </c>
      <c r="F12" s="6" t="s">
        <v>7</v>
      </c>
      <c r="G12" s="6" t="s">
        <v>7</v>
      </c>
      <c r="H12" s="6" t="s">
        <v>7</v>
      </c>
      <c r="I12" s="6" t="s">
        <v>7</v>
      </c>
      <c r="J12" s="6" t="s">
        <v>7</v>
      </c>
      <c r="K12" s="6" t="s">
        <v>7</v>
      </c>
      <c r="L12" s="6" t="s">
        <v>7</v>
      </c>
    </row>
    <row r="13" spans="1:12" ht="17.25" customHeight="1" x14ac:dyDescent="0.2">
      <c r="A13" s="942"/>
      <c r="B13" s="899"/>
      <c r="C13" s="944" t="s">
        <v>1218</v>
      </c>
      <c r="D13" s="203">
        <v>88</v>
      </c>
      <c r="E13" s="203">
        <v>20</v>
      </c>
      <c r="F13" s="203">
        <v>49</v>
      </c>
      <c r="G13" s="203">
        <v>39</v>
      </c>
      <c r="H13" s="203">
        <v>45</v>
      </c>
      <c r="I13" s="203">
        <v>45</v>
      </c>
      <c r="J13" s="6" t="s">
        <v>7</v>
      </c>
      <c r="K13" s="203">
        <v>88</v>
      </c>
      <c r="L13" s="6" t="s">
        <v>7</v>
      </c>
    </row>
    <row r="14" spans="1:12" ht="17.25" customHeight="1" x14ac:dyDescent="0.2">
      <c r="A14" s="942"/>
      <c r="B14" s="735"/>
      <c r="C14" s="943" t="s">
        <v>1219</v>
      </c>
      <c r="D14" s="203">
        <v>8451</v>
      </c>
      <c r="E14" s="203">
        <v>1686</v>
      </c>
      <c r="F14" s="203">
        <v>4356</v>
      </c>
      <c r="G14" s="203">
        <v>4095</v>
      </c>
      <c r="H14" s="203">
        <v>4183</v>
      </c>
      <c r="I14" s="203">
        <v>4177</v>
      </c>
      <c r="J14" s="6">
        <v>6</v>
      </c>
      <c r="K14" s="203">
        <v>8404</v>
      </c>
      <c r="L14" s="6">
        <v>47</v>
      </c>
    </row>
    <row r="15" spans="1:12" ht="17.25" customHeight="1" x14ac:dyDescent="0.2">
      <c r="A15" s="942"/>
      <c r="B15" s="735"/>
      <c r="C15" s="943" t="s">
        <v>1220</v>
      </c>
      <c r="D15" s="203">
        <v>1614</v>
      </c>
      <c r="E15" s="203">
        <v>327</v>
      </c>
      <c r="F15" s="203">
        <v>831</v>
      </c>
      <c r="G15" s="203">
        <v>783</v>
      </c>
      <c r="H15" s="203">
        <v>619</v>
      </c>
      <c r="I15" s="203">
        <v>617</v>
      </c>
      <c r="J15" s="6">
        <v>2</v>
      </c>
      <c r="K15" s="203">
        <v>1585</v>
      </c>
      <c r="L15" s="6">
        <v>29</v>
      </c>
    </row>
    <row r="16" spans="1:12" ht="17.25" customHeight="1" x14ac:dyDescent="0.2">
      <c r="A16" s="940" t="s">
        <v>1221</v>
      </c>
      <c r="B16" s="940"/>
      <c r="C16" s="941"/>
      <c r="D16" s="203">
        <v>42616</v>
      </c>
      <c r="E16" s="203">
        <v>9782</v>
      </c>
      <c r="F16" s="203">
        <v>21264</v>
      </c>
      <c r="G16" s="203">
        <v>21352</v>
      </c>
      <c r="H16" s="203">
        <v>18994</v>
      </c>
      <c r="I16" s="203">
        <v>18958</v>
      </c>
      <c r="J16" s="203">
        <v>36</v>
      </c>
      <c r="K16" s="203">
        <v>41618</v>
      </c>
      <c r="L16" s="203">
        <v>998</v>
      </c>
    </row>
    <row r="17" spans="1:12" ht="17.25" customHeight="1" x14ac:dyDescent="0.2">
      <c r="A17" s="942"/>
      <c r="B17" s="735"/>
      <c r="C17" s="945" t="s">
        <v>1222</v>
      </c>
      <c r="D17" s="203">
        <v>32852</v>
      </c>
      <c r="E17" s="203">
        <v>7172</v>
      </c>
      <c r="F17" s="203">
        <v>16483</v>
      </c>
      <c r="G17" s="203">
        <v>16369</v>
      </c>
      <c r="H17" s="203">
        <v>14800</v>
      </c>
      <c r="I17" s="203">
        <v>14778</v>
      </c>
      <c r="J17" s="203">
        <v>22</v>
      </c>
      <c r="K17" s="203">
        <v>32322</v>
      </c>
      <c r="L17" s="203">
        <v>530</v>
      </c>
    </row>
    <row r="18" spans="1:12" ht="17.25" customHeight="1" x14ac:dyDescent="0.2">
      <c r="A18" s="942"/>
      <c r="B18" s="735"/>
      <c r="C18" s="945" t="s">
        <v>1223</v>
      </c>
      <c r="D18" s="203">
        <v>9764</v>
      </c>
      <c r="E18" s="203">
        <v>2610</v>
      </c>
      <c r="F18" s="203">
        <v>4781</v>
      </c>
      <c r="G18" s="203">
        <v>4983</v>
      </c>
      <c r="H18" s="203">
        <v>4194</v>
      </c>
      <c r="I18" s="203">
        <v>4180</v>
      </c>
      <c r="J18" s="203">
        <v>14</v>
      </c>
      <c r="K18" s="203">
        <v>9296</v>
      </c>
      <c r="L18" s="203">
        <v>468</v>
      </c>
    </row>
    <row r="19" spans="1:12" ht="17.25" customHeight="1" x14ac:dyDescent="0.2">
      <c r="A19" s="940" t="s">
        <v>1224</v>
      </c>
      <c r="B19" s="940"/>
      <c r="C19" s="941"/>
      <c r="D19" s="203">
        <v>56159</v>
      </c>
      <c r="E19" s="203">
        <v>15294</v>
      </c>
      <c r="F19" s="203">
        <v>26919</v>
      </c>
      <c r="G19" s="203">
        <v>29240</v>
      </c>
      <c r="H19" s="203">
        <v>27532</v>
      </c>
      <c r="I19" s="203">
        <v>27476</v>
      </c>
      <c r="J19" s="203">
        <v>56</v>
      </c>
      <c r="K19" s="203">
        <v>54955</v>
      </c>
      <c r="L19" s="203">
        <v>1204</v>
      </c>
    </row>
    <row r="20" spans="1:12" ht="17.25" customHeight="1" x14ac:dyDescent="0.2">
      <c r="A20" s="940" t="s">
        <v>1225</v>
      </c>
      <c r="B20" s="940"/>
      <c r="C20" s="941"/>
      <c r="D20" s="203">
        <v>15667</v>
      </c>
      <c r="E20" s="203">
        <v>3884</v>
      </c>
      <c r="F20" s="203">
        <v>7496</v>
      </c>
      <c r="G20" s="203">
        <v>8171</v>
      </c>
      <c r="H20" s="203">
        <v>8614</v>
      </c>
      <c r="I20" s="203">
        <v>8603</v>
      </c>
      <c r="J20" s="203">
        <v>11</v>
      </c>
      <c r="K20" s="203">
        <v>15432</v>
      </c>
      <c r="L20" s="203">
        <v>235</v>
      </c>
    </row>
    <row r="21" spans="1:12" ht="17.25" customHeight="1" x14ac:dyDescent="0.2">
      <c r="A21" s="942"/>
      <c r="B21" s="735"/>
      <c r="C21" s="945" t="s">
        <v>1226</v>
      </c>
      <c r="D21" s="203">
        <v>14750</v>
      </c>
      <c r="E21" s="203">
        <v>3729</v>
      </c>
      <c r="F21" s="203">
        <v>7035</v>
      </c>
      <c r="G21" s="203">
        <v>7715</v>
      </c>
      <c r="H21" s="203">
        <v>8162</v>
      </c>
      <c r="I21" s="203">
        <v>8153</v>
      </c>
      <c r="J21" s="203">
        <v>9</v>
      </c>
      <c r="K21" s="203">
        <v>14517</v>
      </c>
      <c r="L21" s="203">
        <v>233</v>
      </c>
    </row>
    <row r="22" spans="1:12" ht="17.25" customHeight="1" x14ac:dyDescent="0.2">
      <c r="A22" s="942"/>
      <c r="B22" s="735"/>
      <c r="C22" s="945" t="s">
        <v>1227</v>
      </c>
      <c r="D22" s="203">
        <v>917</v>
      </c>
      <c r="E22" s="203">
        <v>155</v>
      </c>
      <c r="F22" s="203">
        <v>461</v>
      </c>
      <c r="G22" s="203">
        <v>456</v>
      </c>
      <c r="H22" s="203">
        <v>452</v>
      </c>
      <c r="I22" s="203">
        <v>450</v>
      </c>
      <c r="J22" s="203">
        <v>2</v>
      </c>
      <c r="K22" s="203">
        <v>915</v>
      </c>
      <c r="L22" s="203">
        <v>2</v>
      </c>
    </row>
    <row r="23" spans="1:12" ht="17.25" customHeight="1" x14ac:dyDescent="0.2">
      <c r="A23" s="940" t="s">
        <v>1228</v>
      </c>
      <c r="B23" s="940"/>
      <c r="C23" s="941"/>
      <c r="D23" s="203">
        <v>40492</v>
      </c>
      <c r="E23" s="203">
        <v>11410</v>
      </c>
      <c r="F23" s="203">
        <v>19423</v>
      </c>
      <c r="G23" s="203">
        <v>21069</v>
      </c>
      <c r="H23" s="203">
        <v>18918</v>
      </c>
      <c r="I23" s="203">
        <v>18873</v>
      </c>
      <c r="J23" s="203">
        <v>45</v>
      </c>
      <c r="K23" s="203">
        <v>39523</v>
      </c>
      <c r="L23" s="203">
        <v>969</v>
      </c>
    </row>
    <row r="24" spans="1:12" ht="17.25" customHeight="1" x14ac:dyDescent="0.2">
      <c r="A24" s="942"/>
      <c r="B24" s="735"/>
      <c r="C24" s="945" t="s">
        <v>1229</v>
      </c>
      <c r="D24" s="203">
        <v>23552</v>
      </c>
      <c r="E24" s="203">
        <v>6396</v>
      </c>
      <c r="F24" s="203">
        <v>11322</v>
      </c>
      <c r="G24" s="203">
        <v>12230</v>
      </c>
      <c r="H24" s="203">
        <v>11839</v>
      </c>
      <c r="I24" s="203">
        <v>11826</v>
      </c>
      <c r="J24" s="203">
        <v>13</v>
      </c>
      <c r="K24" s="203">
        <v>23200</v>
      </c>
      <c r="L24" s="203">
        <v>352</v>
      </c>
    </row>
    <row r="25" spans="1:12" ht="17.25" customHeight="1" x14ac:dyDescent="0.2">
      <c r="A25" s="942"/>
      <c r="B25" s="899"/>
      <c r="C25" s="946" t="s">
        <v>1230</v>
      </c>
      <c r="D25" s="203">
        <v>16940</v>
      </c>
      <c r="E25" s="203">
        <v>5014</v>
      </c>
      <c r="F25" s="203">
        <v>8101</v>
      </c>
      <c r="G25" s="203">
        <v>8839</v>
      </c>
      <c r="H25" s="203">
        <v>7079</v>
      </c>
      <c r="I25" s="203">
        <v>7047</v>
      </c>
      <c r="J25" s="203">
        <v>32</v>
      </c>
      <c r="K25" s="203">
        <v>16323</v>
      </c>
      <c r="L25" s="203">
        <v>617</v>
      </c>
    </row>
    <row r="26" spans="1:12" ht="17.25" customHeight="1" x14ac:dyDescent="0.2">
      <c r="A26" s="940" t="s">
        <v>1231</v>
      </c>
      <c r="B26" s="940"/>
      <c r="C26" s="941"/>
      <c r="D26" s="203">
        <v>271920</v>
      </c>
      <c r="E26" s="203">
        <v>74331</v>
      </c>
      <c r="F26" s="203">
        <v>132375</v>
      </c>
      <c r="G26" s="203">
        <v>139545</v>
      </c>
      <c r="H26" s="203">
        <v>112964</v>
      </c>
      <c r="I26" s="203">
        <v>112788</v>
      </c>
      <c r="J26" s="203">
        <v>176</v>
      </c>
      <c r="K26" s="203">
        <v>268207</v>
      </c>
      <c r="L26" s="203">
        <v>3713</v>
      </c>
    </row>
    <row r="27" spans="1:12" ht="17.25" customHeight="1" x14ac:dyDescent="0.2">
      <c r="A27" s="940" t="s">
        <v>1232</v>
      </c>
      <c r="B27" s="940"/>
      <c r="C27" s="941"/>
      <c r="D27" s="203">
        <v>208719</v>
      </c>
      <c r="E27" s="203">
        <v>55374</v>
      </c>
      <c r="F27" s="203">
        <v>101461</v>
      </c>
      <c r="G27" s="203">
        <v>107258</v>
      </c>
      <c r="H27" s="203">
        <v>87595</v>
      </c>
      <c r="I27" s="203">
        <v>87452</v>
      </c>
      <c r="J27" s="203">
        <v>143</v>
      </c>
      <c r="K27" s="203">
        <v>205717</v>
      </c>
      <c r="L27" s="203">
        <v>3002</v>
      </c>
    </row>
    <row r="28" spans="1:12" ht="17.25" customHeight="1" x14ac:dyDescent="0.2">
      <c r="A28" s="942"/>
      <c r="B28" s="735"/>
      <c r="C28" s="945" t="s">
        <v>1233</v>
      </c>
      <c r="D28" s="203">
        <v>1200</v>
      </c>
      <c r="E28" s="203">
        <v>251</v>
      </c>
      <c r="F28" s="203">
        <v>605</v>
      </c>
      <c r="G28" s="203">
        <v>595</v>
      </c>
      <c r="H28" s="203">
        <v>516</v>
      </c>
      <c r="I28" s="203">
        <v>516</v>
      </c>
      <c r="J28" s="6" t="s">
        <v>7</v>
      </c>
      <c r="K28" s="203">
        <v>1200</v>
      </c>
      <c r="L28" s="6" t="s">
        <v>7</v>
      </c>
    </row>
    <row r="29" spans="1:12" ht="17.25" customHeight="1" x14ac:dyDescent="0.2">
      <c r="A29" s="942"/>
      <c r="B29" s="735"/>
      <c r="C29" s="945" t="s">
        <v>1234</v>
      </c>
      <c r="D29" s="203">
        <v>23095</v>
      </c>
      <c r="E29" s="203">
        <v>5613</v>
      </c>
      <c r="F29" s="203">
        <v>11216</v>
      </c>
      <c r="G29" s="203">
        <v>11879</v>
      </c>
      <c r="H29" s="203">
        <v>10781</v>
      </c>
      <c r="I29" s="203">
        <v>10766</v>
      </c>
      <c r="J29" s="203">
        <v>15</v>
      </c>
      <c r="K29" s="203">
        <v>22886</v>
      </c>
      <c r="L29" s="203">
        <v>209</v>
      </c>
    </row>
    <row r="30" spans="1:12" ht="17.25" customHeight="1" x14ac:dyDescent="0.2">
      <c r="A30" s="942"/>
      <c r="B30" s="735"/>
      <c r="C30" s="945" t="s">
        <v>1235</v>
      </c>
      <c r="D30" s="203">
        <v>156832</v>
      </c>
      <c r="E30" s="203">
        <v>41953</v>
      </c>
      <c r="F30" s="203">
        <v>76305</v>
      </c>
      <c r="G30" s="203">
        <v>80527</v>
      </c>
      <c r="H30" s="203">
        <v>65245</v>
      </c>
      <c r="I30" s="203">
        <v>65143</v>
      </c>
      <c r="J30" s="203">
        <v>102</v>
      </c>
      <c r="K30" s="203">
        <v>154543</v>
      </c>
      <c r="L30" s="203">
        <v>2289</v>
      </c>
    </row>
    <row r="31" spans="1:12" ht="17.25" customHeight="1" x14ac:dyDescent="0.2">
      <c r="A31" s="942"/>
      <c r="B31" s="735"/>
      <c r="C31" s="945" t="s">
        <v>1236</v>
      </c>
      <c r="D31" s="203">
        <v>21400</v>
      </c>
      <c r="E31" s="203">
        <v>5556</v>
      </c>
      <c r="F31" s="203">
        <v>10379</v>
      </c>
      <c r="G31" s="203">
        <v>11021</v>
      </c>
      <c r="H31" s="203">
        <v>8716</v>
      </c>
      <c r="I31" s="203">
        <v>8701</v>
      </c>
      <c r="J31" s="203">
        <v>15</v>
      </c>
      <c r="K31" s="203">
        <v>21156</v>
      </c>
      <c r="L31" s="203">
        <v>244</v>
      </c>
    </row>
    <row r="32" spans="1:12" ht="17.25" customHeight="1" x14ac:dyDescent="0.2">
      <c r="A32" s="942"/>
      <c r="B32" s="735"/>
      <c r="C32" s="945" t="s">
        <v>1237</v>
      </c>
      <c r="D32" s="203">
        <v>6192</v>
      </c>
      <c r="E32" s="203">
        <v>2001</v>
      </c>
      <c r="F32" s="203">
        <v>2956</v>
      </c>
      <c r="G32" s="203">
        <v>3236</v>
      </c>
      <c r="H32" s="203">
        <v>2337</v>
      </c>
      <c r="I32" s="203">
        <v>2326</v>
      </c>
      <c r="J32" s="6">
        <v>11</v>
      </c>
      <c r="K32" s="203">
        <v>5932</v>
      </c>
      <c r="L32" s="6">
        <v>260</v>
      </c>
    </row>
    <row r="33" spans="1:12" ht="17.25" customHeight="1" x14ac:dyDescent="0.2">
      <c r="A33" s="940" t="s">
        <v>1238</v>
      </c>
      <c r="B33" s="940"/>
      <c r="C33" s="941"/>
      <c r="D33" s="203">
        <v>30336</v>
      </c>
      <c r="E33" s="203">
        <v>9328</v>
      </c>
      <c r="F33" s="203">
        <v>14892</v>
      </c>
      <c r="G33" s="203">
        <v>15444</v>
      </c>
      <c r="H33" s="203">
        <v>12923</v>
      </c>
      <c r="I33" s="203">
        <v>12898</v>
      </c>
      <c r="J33" s="203">
        <v>25</v>
      </c>
      <c r="K33" s="203">
        <v>29867</v>
      </c>
      <c r="L33" s="203">
        <v>469</v>
      </c>
    </row>
    <row r="34" spans="1:12" ht="17.25" customHeight="1" x14ac:dyDescent="0.2">
      <c r="A34" s="942"/>
      <c r="B34" s="899"/>
      <c r="C34" s="945" t="s">
        <v>1239</v>
      </c>
      <c r="D34" s="203">
        <v>986</v>
      </c>
      <c r="E34" s="203">
        <v>310</v>
      </c>
      <c r="F34" s="203">
        <v>465</v>
      </c>
      <c r="G34" s="203">
        <v>521</v>
      </c>
      <c r="H34" s="203">
        <v>402</v>
      </c>
      <c r="I34" s="203">
        <v>401</v>
      </c>
      <c r="J34" s="6">
        <v>1</v>
      </c>
      <c r="K34" s="203">
        <v>978</v>
      </c>
      <c r="L34" s="6">
        <v>8</v>
      </c>
    </row>
    <row r="35" spans="1:12" ht="17.25" customHeight="1" x14ac:dyDescent="0.2">
      <c r="A35" s="942"/>
      <c r="B35" s="899"/>
      <c r="C35" s="945" t="s">
        <v>1240</v>
      </c>
      <c r="D35" s="203">
        <v>27017</v>
      </c>
      <c r="E35" s="203">
        <v>8630</v>
      </c>
      <c r="F35" s="203">
        <v>13290</v>
      </c>
      <c r="G35" s="203">
        <v>13727</v>
      </c>
      <c r="H35" s="203">
        <v>11710</v>
      </c>
      <c r="I35" s="203">
        <v>11687</v>
      </c>
      <c r="J35" s="203">
        <v>23</v>
      </c>
      <c r="K35" s="203">
        <v>26564</v>
      </c>
      <c r="L35" s="203">
        <v>453</v>
      </c>
    </row>
    <row r="36" spans="1:12" ht="17.25" customHeight="1" x14ac:dyDescent="0.2">
      <c r="A36" s="942"/>
      <c r="B36" s="899"/>
      <c r="C36" s="945" t="s">
        <v>1241</v>
      </c>
      <c r="D36" s="203">
        <v>388</v>
      </c>
      <c r="E36" s="203">
        <v>101</v>
      </c>
      <c r="F36" s="203">
        <v>194</v>
      </c>
      <c r="G36" s="203">
        <v>194</v>
      </c>
      <c r="H36" s="203">
        <v>139</v>
      </c>
      <c r="I36" s="203">
        <v>139</v>
      </c>
      <c r="J36" s="6" t="s">
        <v>7</v>
      </c>
      <c r="K36" s="203">
        <v>388</v>
      </c>
      <c r="L36" s="6" t="s">
        <v>7</v>
      </c>
    </row>
    <row r="37" spans="1:12" ht="17.25" customHeight="1" x14ac:dyDescent="0.2">
      <c r="A37" s="942"/>
      <c r="B37" s="899"/>
      <c r="C37" s="945" t="s">
        <v>1242</v>
      </c>
      <c r="D37" s="203">
        <v>1945</v>
      </c>
      <c r="E37" s="203">
        <v>287</v>
      </c>
      <c r="F37" s="203">
        <v>943</v>
      </c>
      <c r="G37" s="203">
        <v>1002</v>
      </c>
      <c r="H37" s="203">
        <v>672</v>
      </c>
      <c r="I37" s="203">
        <v>671</v>
      </c>
      <c r="J37" s="6">
        <v>1</v>
      </c>
      <c r="K37" s="203">
        <v>1937</v>
      </c>
      <c r="L37" s="6">
        <v>8</v>
      </c>
    </row>
    <row r="38" spans="1:12" ht="17.25" customHeight="1" x14ac:dyDescent="0.2">
      <c r="A38" s="940" t="s">
        <v>1243</v>
      </c>
      <c r="B38" s="940"/>
      <c r="C38" s="941"/>
      <c r="D38" s="203">
        <v>32865</v>
      </c>
      <c r="E38" s="203">
        <v>9629</v>
      </c>
      <c r="F38" s="203">
        <v>16022</v>
      </c>
      <c r="G38" s="203">
        <v>16843</v>
      </c>
      <c r="H38" s="203">
        <v>12446</v>
      </c>
      <c r="I38" s="203">
        <v>12438</v>
      </c>
      <c r="J38" s="6">
        <v>8</v>
      </c>
      <c r="K38" s="203">
        <v>32623</v>
      </c>
      <c r="L38" s="6">
        <v>242</v>
      </c>
    </row>
    <row r="39" spans="1:12" ht="17.25" customHeight="1" x14ac:dyDescent="0.2">
      <c r="A39" s="942"/>
      <c r="B39" s="899"/>
      <c r="C39" s="946" t="s">
        <v>1244</v>
      </c>
      <c r="D39" s="203">
        <v>6677</v>
      </c>
      <c r="E39" s="203">
        <v>2753</v>
      </c>
      <c r="F39" s="203">
        <v>3195</v>
      </c>
      <c r="G39" s="203">
        <v>3482</v>
      </c>
      <c r="H39" s="203">
        <v>2662</v>
      </c>
      <c r="I39" s="203">
        <v>2662</v>
      </c>
      <c r="J39" s="6" t="s">
        <v>7</v>
      </c>
      <c r="K39" s="203">
        <v>6677</v>
      </c>
      <c r="L39" s="6" t="s">
        <v>7</v>
      </c>
    </row>
    <row r="40" spans="1:12" ht="17.25" customHeight="1" x14ac:dyDescent="0.2">
      <c r="A40" s="942"/>
      <c r="B40" s="947"/>
      <c r="C40" s="946" t="s">
        <v>1245</v>
      </c>
      <c r="D40" s="203">
        <v>26069</v>
      </c>
      <c r="E40" s="203">
        <v>6832</v>
      </c>
      <c r="F40" s="203">
        <v>12773</v>
      </c>
      <c r="G40" s="203">
        <v>13296</v>
      </c>
      <c r="H40" s="203">
        <v>9739</v>
      </c>
      <c r="I40" s="203">
        <v>9731</v>
      </c>
      <c r="J40" s="6">
        <v>8</v>
      </c>
      <c r="K40" s="203">
        <v>25827</v>
      </c>
      <c r="L40" s="6">
        <v>242</v>
      </c>
    </row>
    <row r="41" spans="1:12" ht="17.25" customHeight="1" x14ac:dyDescent="0.2">
      <c r="A41" s="942"/>
      <c r="B41" s="947"/>
      <c r="C41" s="946" t="s">
        <v>1246</v>
      </c>
      <c r="D41" s="203">
        <v>119</v>
      </c>
      <c r="E41" s="203">
        <v>44</v>
      </c>
      <c r="F41" s="203">
        <v>54</v>
      </c>
      <c r="G41" s="203">
        <v>65</v>
      </c>
      <c r="H41" s="203">
        <v>45</v>
      </c>
      <c r="I41" s="203">
        <v>45</v>
      </c>
      <c r="J41" s="6" t="s">
        <v>7</v>
      </c>
      <c r="K41" s="203">
        <v>119</v>
      </c>
      <c r="L41" s="6" t="s">
        <v>7</v>
      </c>
    </row>
    <row r="42" spans="1:12" ht="17.25" customHeight="1" x14ac:dyDescent="0.2">
      <c r="A42" s="948" t="s">
        <v>1247</v>
      </c>
      <c r="B42" s="948"/>
      <c r="C42" s="949"/>
      <c r="D42" s="203">
        <v>64372</v>
      </c>
      <c r="E42" s="203">
        <v>23686</v>
      </c>
      <c r="F42" s="203">
        <v>31056</v>
      </c>
      <c r="G42" s="203">
        <v>33316</v>
      </c>
      <c r="H42" s="203">
        <v>23259</v>
      </c>
      <c r="I42" s="203">
        <v>23179</v>
      </c>
      <c r="J42" s="203">
        <v>80</v>
      </c>
      <c r="K42" s="203">
        <v>61633</v>
      </c>
      <c r="L42" s="203">
        <v>2739</v>
      </c>
    </row>
    <row r="43" spans="1:12" ht="17.25" customHeight="1" x14ac:dyDescent="0.2">
      <c r="A43" s="948" t="s">
        <v>1248</v>
      </c>
      <c r="B43" s="948"/>
      <c r="C43" s="949"/>
      <c r="D43" s="6" t="s">
        <v>7</v>
      </c>
      <c r="E43" s="6" t="s">
        <v>7</v>
      </c>
      <c r="F43" s="6" t="s">
        <v>7</v>
      </c>
      <c r="G43" s="6" t="s">
        <v>7</v>
      </c>
      <c r="H43" s="6" t="s">
        <v>7</v>
      </c>
      <c r="I43" s="6" t="s">
        <v>7</v>
      </c>
      <c r="J43" s="6" t="s">
        <v>7</v>
      </c>
      <c r="K43" s="6" t="s">
        <v>7</v>
      </c>
      <c r="L43" s="6" t="s">
        <v>7</v>
      </c>
    </row>
    <row r="44" spans="1:12" ht="17.25" customHeight="1" thickBot="1" x14ac:dyDescent="0.25">
      <c r="A44" s="950" t="s">
        <v>1249</v>
      </c>
      <c r="B44" s="950"/>
      <c r="C44" s="951"/>
      <c r="D44" s="952">
        <v>15710</v>
      </c>
      <c r="E44" s="952">
        <v>7041</v>
      </c>
      <c r="F44" s="952">
        <v>7396</v>
      </c>
      <c r="G44" s="952">
        <v>8314</v>
      </c>
      <c r="H44" s="952">
        <v>5775</v>
      </c>
      <c r="I44" s="952">
        <v>5736</v>
      </c>
      <c r="J44" s="952">
        <v>39</v>
      </c>
      <c r="K44" s="952">
        <v>14801</v>
      </c>
      <c r="L44" s="952">
        <v>909</v>
      </c>
    </row>
    <row r="45" spans="1:12" s="953" customFormat="1" ht="13.5" customHeight="1" x14ac:dyDescent="0.2">
      <c r="A45" s="735" t="s">
        <v>1031</v>
      </c>
      <c r="B45" s="735"/>
      <c r="C45" s="735"/>
      <c r="D45" s="735"/>
      <c r="E45" s="922"/>
      <c r="F45" s="922"/>
      <c r="G45" s="922"/>
      <c r="H45" s="922"/>
    </row>
    <row r="46" spans="1:12" ht="13.5" customHeight="1" x14ac:dyDescent="0.2">
      <c r="A46" s="743" t="s">
        <v>1250</v>
      </c>
      <c r="B46" s="743"/>
      <c r="C46" s="743"/>
      <c r="D46" s="743"/>
      <c r="E46" s="743"/>
      <c r="F46" s="743"/>
      <c r="G46" s="743"/>
      <c r="H46" s="743"/>
      <c r="I46" s="743"/>
      <c r="J46" s="954"/>
    </row>
    <row r="47" spans="1:12" ht="13.5" customHeight="1" x14ac:dyDescent="0.2">
      <c r="A47" s="743" t="s">
        <v>1251</v>
      </c>
      <c r="B47" s="743"/>
      <c r="C47" s="743"/>
      <c r="D47" s="743"/>
      <c r="E47" s="743"/>
      <c r="F47" s="743"/>
      <c r="G47" s="743"/>
      <c r="H47" s="743"/>
      <c r="I47" s="743"/>
      <c r="J47" s="954"/>
    </row>
    <row r="48" spans="1:12" s="221" customFormat="1" ht="20.100000000000001" customHeight="1" x14ac:dyDescent="0.2">
      <c r="A48" s="304"/>
      <c r="B48" s="304"/>
      <c r="C48" s="304"/>
      <c r="D48" s="519"/>
      <c r="E48" s="519"/>
      <c r="F48" s="519"/>
      <c r="G48" s="519"/>
      <c r="H48" s="519"/>
      <c r="I48" s="519"/>
      <c r="J48" s="519"/>
    </row>
    <row r="49" spans="1:12" ht="13.5" customHeight="1" x14ac:dyDescent="0.2">
      <c r="A49" s="735"/>
      <c r="B49" s="735"/>
      <c r="C49" s="735"/>
      <c r="D49" s="735"/>
      <c r="E49" s="735"/>
      <c r="F49" s="735"/>
      <c r="G49" s="735"/>
      <c r="H49" s="735"/>
      <c r="I49" s="735"/>
      <c r="J49" s="955"/>
      <c r="K49" s="956"/>
      <c r="L49" s="956"/>
    </row>
    <row r="50" spans="1:12" ht="15" customHeight="1" x14ac:dyDescent="0.2"/>
    <row r="51" spans="1:12" ht="15.75" customHeight="1" x14ac:dyDescent="0.2"/>
    <row r="52" spans="1:12" ht="6" customHeight="1" x14ac:dyDescent="0.2"/>
    <row r="54" spans="1:12" ht="13.5" customHeight="1" x14ac:dyDescent="0.2"/>
    <row r="56" spans="1:12" ht="13.5" customHeight="1" x14ac:dyDescent="0.2"/>
    <row r="57" spans="1:12" ht="13.5" customHeight="1" x14ac:dyDescent="0.2"/>
    <row r="59" spans="1:12" ht="13.5" customHeight="1" x14ac:dyDescent="0.2"/>
    <row r="64" spans="1:12" ht="13.5" customHeight="1" x14ac:dyDescent="0.2"/>
    <row r="65" ht="13.5" customHeight="1" x14ac:dyDescent="0.2"/>
    <row r="66" ht="14.25" customHeight="1" x14ac:dyDescent="0.2"/>
    <row r="91" ht="13.5" customHeight="1" x14ac:dyDescent="0.2"/>
    <row r="92" ht="13.5" customHeight="1" x14ac:dyDescent="0.2"/>
    <row r="93" ht="14.25" customHeight="1" x14ac:dyDescent="0.2"/>
    <row r="97" ht="13.5" customHeight="1" x14ac:dyDescent="0.2"/>
    <row r="100" ht="13.5" customHeight="1" x14ac:dyDescent="0.2"/>
    <row r="134" ht="13.5" customHeight="1" x14ac:dyDescent="0.2"/>
    <row r="135" ht="13.5" customHeight="1" x14ac:dyDescent="0.2"/>
    <row r="136" ht="14.25" customHeight="1" x14ac:dyDescent="0.2"/>
  </sheetData>
  <mergeCells count="29">
    <mergeCell ref="A44:C44"/>
    <mergeCell ref="A26:C26"/>
    <mergeCell ref="A27:C27"/>
    <mergeCell ref="A33:C33"/>
    <mergeCell ref="A38:C38"/>
    <mergeCell ref="A42:C42"/>
    <mergeCell ref="A43:C43"/>
    <mergeCell ref="A10:C10"/>
    <mergeCell ref="A11:C11"/>
    <mergeCell ref="A16:C16"/>
    <mergeCell ref="A19:C19"/>
    <mergeCell ref="A20:C20"/>
    <mergeCell ref="A23:C23"/>
    <mergeCell ref="J5:J6"/>
    <mergeCell ref="K5:K6"/>
    <mergeCell ref="L5:L6"/>
    <mergeCell ref="A7:C7"/>
    <mergeCell ref="A8:C8"/>
    <mergeCell ref="A9:C9"/>
    <mergeCell ref="A1:L1"/>
    <mergeCell ref="A2:L2"/>
    <mergeCell ref="A4:C6"/>
    <mergeCell ref="D4:G4"/>
    <mergeCell ref="H4:J4"/>
    <mergeCell ref="K4:L4"/>
    <mergeCell ref="F5:F6"/>
    <mergeCell ref="G5:G6"/>
    <mergeCell ref="H5:H6"/>
    <mergeCell ref="I5:I6"/>
  </mergeCells>
  <phoneticPr fontId="3"/>
  <pageMargins left="0.70866141732283472" right="0.39370078740157483" top="0.59055118110236227" bottom="0.59055118110236227" header="0.51181102362204722" footer="0.51181102362204722"/>
  <pageSetup paperSize="9" orientation="portrait" horizontalDpi="4294967293"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view="pageBreakPreview" zoomScaleNormal="100" zoomScaleSheetLayoutView="100" workbookViewId="0"/>
  </sheetViews>
  <sheetFormatPr defaultRowHeight="13.2" x14ac:dyDescent="0.2"/>
  <cols>
    <col min="1" max="1" width="9" style="504" customWidth="1"/>
    <col min="2" max="2" width="5.33203125" customWidth="1"/>
    <col min="3" max="4" width="9.109375" customWidth="1"/>
    <col min="5" max="5" width="8.33203125" customWidth="1"/>
    <col min="6" max="9" width="9.6640625" customWidth="1"/>
    <col min="10" max="10" width="10.6640625" style="998" customWidth="1"/>
  </cols>
  <sheetData>
    <row r="1" spans="1:22" ht="21" customHeight="1" x14ac:dyDescent="0.2">
      <c r="A1" s="647" t="s">
        <v>1252</v>
      </c>
      <c r="B1" s="957"/>
      <c r="C1" s="957"/>
      <c r="D1" s="957"/>
      <c r="G1" s="957"/>
      <c r="H1" s="957"/>
      <c r="I1" s="957"/>
      <c r="J1" s="958"/>
      <c r="K1" s="801" t="s">
        <v>1253</v>
      </c>
      <c r="L1" s="801"/>
      <c r="M1" s="801"/>
      <c r="N1" s="801"/>
      <c r="O1" s="801"/>
      <c r="P1" s="801"/>
      <c r="Q1" s="801"/>
      <c r="R1" s="185"/>
      <c r="S1" s="185"/>
      <c r="T1" s="185"/>
      <c r="U1" s="185"/>
      <c r="V1" s="185"/>
    </row>
    <row r="2" spans="1:22" ht="13.5" customHeight="1" x14ac:dyDescent="0.2">
      <c r="A2" s="221" t="s">
        <v>999</v>
      </c>
      <c r="B2" s="112"/>
      <c r="C2" s="112"/>
      <c r="D2" s="112"/>
      <c r="E2" s="112"/>
      <c r="F2" s="112"/>
      <c r="G2" s="112"/>
      <c r="H2" s="959" t="s">
        <v>813</v>
      </c>
      <c r="I2" s="959"/>
      <c r="J2" s="959"/>
    </row>
    <row r="3" spans="1:22" ht="19.5" customHeight="1" x14ac:dyDescent="0.2">
      <c r="A3" s="960" t="s">
        <v>1254</v>
      </c>
      <c r="B3" s="862"/>
      <c r="C3" s="812" t="s">
        <v>1255</v>
      </c>
      <c r="D3" s="812" t="s">
        <v>1256</v>
      </c>
      <c r="E3" s="812" t="s">
        <v>1257</v>
      </c>
      <c r="F3" s="325" t="s">
        <v>1258</v>
      </c>
      <c r="G3" s="326"/>
      <c r="H3" s="326"/>
      <c r="I3" s="326"/>
      <c r="J3" s="326"/>
    </row>
    <row r="4" spans="1:22" ht="19.5" customHeight="1" x14ac:dyDescent="0.2">
      <c r="A4" s="961"/>
      <c r="B4" s="962"/>
      <c r="C4" s="814"/>
      <c r="D4" s="814"/>
      <c r="E4" s="814"/>
      <c r="F4" s="963" t="s">
        <v>1259</v>
      </c>
      <c r="G4" s="964"/>
      <c r="H4" s="325" t="s">
        <v>1260</v>
      </c>
      <c r="I4" s="326"/>
      <c r="J4" s="965" t="s">
        <v>1261</v>
      </c>
    </row>
    <row r="5" spans="1:22" ht="51" customHeight="1" x14ac:dyDescent="0.2">
      <c r="A5" s="961"/>
      <c r="B5" s="962"/>
      <c r="C5" s="814"/>
      <c r="D5" s="814"/>
      <c r="E5" s="814"/>
      <c r="F5" s="812" t="s">
        <v>648</v>
      </c>
      <c r="G5" s="966" t="s">
        <v>1262</v>
      </c>
      <c r="H5" s="110" t="s">
        <v>1263</v>
      </c>
      <c r="I5" s="966" t="s">
        <v>1264</v>
      </c>
      <c r="J5" s="967"/>
    </row>
    <row r="6" spans="1:22" ht="2.25" customHeight="1" x14ac:dyDescent="0.2">
      <c r="A6" s="323"/>
      <c r="B6" s="324"/>
      <c r="C6" s="823"/>
      <c r="D6" s="823"/>
      <c r="E6" s="823"/>
      <c r="F6" s="109"/>
      <c r="G6" s="968"/>
      <c r="H6" s="109"/>
      <c r="I6" s="968"/>
      <c r="J6" s="969"/>
    </row>
    <row r="7" spans="1:22" ht="15.6" customHeight="1" x14ac:dyDescent="0.2">
      <c r="A7" s="970" t="s">
        <v>1265</v>
      </c>
      <c r="B7" s="971"/>
      <c r="C7" s="212">
        <v>461357</v>
      </c>
      <c r="D7" s="212">
        <v>463356</v>
      </c>
      <c r="E7" s="972">
        <v>100.4</v>
      </c>
      <c r="F7" s="6">
        <v>256579</v>
      </c>
      <c r="G7" s="6">
        <v>28378</v>
      </c>
      <c r="H7" s="6">
        <v>254580</v>
      </c>
      <c r="I7" s="6">
        <v>26379</v>
      </c>
      <c r="J7" s="6">
        <v>1999</v>
      </c>
      <c r="K7" s="973"/>
      <c r="L7" s="974"/>
    </row>
    <row r="8" spans="1:22" ht="15.6" customHeight="1" x14ac:dyDescent="0.2">
      <c r="A8" s="970" t="s">
        <v>1266</v>
      </c>
      <c r="B8" s="971"/>
      <c r="C8" s="209">
        <v>464811</v>
      </c>
      <c r="D8" s="209">
        <v>464897</v>
      </c>
      <c r="E8" s="975">
        <v>100.01850214388213</v>
      </c>
      <c r="F8" s="209">
        <v>260288</v>
      </c>
      <c r="G8" s="209">
        <v>30052</v>
      </c>
      <c r="H8" s="209">
        <v>260202</v>
      </c>
      <c r="I8" s="209">
        <v>29966</v>
      </c>
      <c r="J8" s="976">
        <v>86</v>
      </c>
      <c r="K8" s="977"/>
      <c r="L8" s="974"/>
    </row>
    <row r="9" spans="1:22" s="983" customFormat="1" ht="15.6" customHeight="1" x14ac:dyDescent="0.2">
      <c r="A9" s="978" t="s">
        <v>1267</v>
      </c>
      <c r="B9" s="979"/>
      <c r="C9" s="980">
        <v>460930</v>
      </c>
      <c r="D9" s="980">
        <v>459916</v>
      </c>
      <c r="E9" s="981">
        <v>99.780009979823404</v>
      </c>
      <c r="F9" s="980">
        <v>250106</v>
      </c>
      <c r="G9" s="980">
        <v>28955</v>
      </c>
      <c r="H9" s="980">
        <v>251120</v>
      </c>
      <c r="I9" s="980">
        <v>29969</v>
      </c>
      <c r="J9" s="982">
        <f>G9-I9</f>
        <v>-1014</v>
      </c>
      <c r="K9" s="973"/>
      <c r="L9" s="974"/>
    </row>
    <row r="10" spans="1:22" ht="9.9" customHeight="1" x14ac:dyDescent="0.2">
      <c r="A10" s="260"/>
      <c r="B10" s="117"/>
      <c r="C10" s="209"/>
      <c r="D10" s="515"/>
      <c r="E10" s="517"/>
      <c r="F10" s="171"/>
      <c r="G10" s="984"/>
      <c r="H10" s="203"/>
      <c r="I10" s="984"/>
      <c r="J10" s="985"/>
      <c r="K10" s="973"/>
      <c r="L10" s="974"/>
    </row>
    <row r="11" spans="1:22" ht="15" customHeight="1" x14ac:dyDescent="0.2">
      <c r="A11" s="260" t="s">
        <v>1268</v>
      </c>
      <c r="B11" s="117"/>
      <c r="C11" s="212">
        <v>60655</v>
      </c>
      <c r="D11" s="212">
        <v>60802</v>
      </c>
      <c r="E11" s="523">
        <v>100.24235429890362</v>
      </c>
      <c r="F11" s="6">
        <v>30674</v>
      </c>
      <c r="G11" s="6">
        <v>378</v>
      </c>
      <c r="H11" s="6">
        <v>30527</v>
      </c>
      <c r="I11" s="6">
        <v>231</v>
      </c>
      <c r="J11" s="986">
        <f>G11-I11</f>
        <v>147</v>
      </c>
      <c r="K11" s="973"/>
      <c r="L11" s="974"/>
    </row>
    <row r="12" spans="1:22" ht="15" customHeight="1" x14ac:dyDescent="0.2">
      <c r="A12" s="260" t="s">
        <v>1269</v>
      </c>
      <c r="B12" s="117"/>
      <c r="C12" s="212">
        <v>20801</v>
      </c>
      <c r="D12" s="212">
        <v>20153</v>
      </c>
      <c r="E12" s="523">
        <v>96.884765155521364</v>
      </c>
      <c r="F12" s="6">
        <v>16763</v>
      </c>
      <c r="G12" s="6">
        <v>2251</v>
      </c>
      <c r="H12" s="6">
        <v>17411</v>
      </c>
      <c r="I12" s="6">
        <v>2899</v>
      </c>
      <c r="J12" s="986">
        <f t="shared" ref="J12:J21" si="0">G12-I12</f>
        <v>-648</v>
      </c>
      <c r="K12" s="973"/>
      <c r="L12" s="974"/>
    </row>
    <row r="13" spans="1:22" ht="15" customHeight="1" x14ac:dyDescent="0.2">
      <c r="A13" s="260" t="s">
        <v>1010</v>
      </c>
      <c r="B13" s="117"/>
      <c r="C13" s="212">
        <v>20464</v>
      </c>
      <c r="D13" s="212">
        <v>20317</v>
      </c>
      <c r="E13" s="523">
        <v>99.281665363565281</v>
      </c>
      <c r="F13" s="6">
        <v>15201</v>
      </c>
      <c r="G13" s="6">
        <v>2482</v>
      </c>
      <c r="H13" s="6">
        <v>15348</v>
      </c>
      <c r="I13" s="6">
        <v>2629</v>
      </c>
      <c r="J13" s="986">
        <f t="shared" si="0"/>
        <v>-147</v>
      </c>
      <c r="K13" s="973"/>
      <c r="L13" s="974"/>
    </row>
    <row r="14" spans="1:22" ht="15" customHeight="1" x14ac:dyDescent="0.2">
      <c r="A14" s="260" t="s">
        <v>1011</v>
      </c>
      <c r="B14" s="117"/>
      <c r="C14" s="212">
        <v>21949</v>
      </c>
      <c r="D14" s="212">
        <v>21870</v>
      </c>
      <c r="E14" s="523">
        <v>99.640074718666</v>
      </c>
      <c r="F14" s="6">
        <v>15960</v>
      </c>
      <c r="G14" s="6">
        <v>2094</v>
      </c>
      <c r="H14" s="6">
        <v>16039</v>
      </c>
      <c r="I14" s="6">
        <v>2173</v>
      </c>
      <c r="J14" s="986">
        <f t="shared" si="0"/>
        <v>-79</v>
      </c>
      <c r="K14" s="973"/>
      <c r="L14" s="974"/>
    </row>
    <row r="15" spans="1:22" ht="15" customHeight="1" x14ac:dyDescent="0.2">
      <c r="A15" s="260" t="s">
        <v>1012</v>
      </c>
      <c r="B15" s="117"/>
      <c r="C15" s="212">
        <v>23941</v>
      </c>
      <c r="D15" s="212">
        <v>23776</v>
      </c>
      <c r="E15" s="523">
        <v>99.310805730754765</v>
      </c>
      <c r="F15" s="6">
        <v>17206</v>
      </c>
      <c r="G15" s="6">
        <v>2312</v>
      </c>
      <c r="H15" s="6">
        <v>17371</v>
      </c>
      <c r="I15" s="6">
        <v>2477</v>
      </c>
      <c r="J15" s="986">
        <f>G15-I15</f>
        <v>-165</v>
      </c>
      <c r="K15" s="973"/>
      <c r="L15" s="974"/>
    </row>
    <row r="16" spans="1:22" ht="9.9" customHeight="1" x14ac:dyDescent="0.2">
      <c r="A16" s="260"/>
      <c r="B16" s="117"/>
      <c r="C16" s="212"/>
      <c r="E16" s="523"/>
      <c r="F16" s="6"/>
      <c r="G16" s="6"/>
      <c r="H16" s="6"/>
      <c r="I16" s="6"/>
      <c r="J16" s="986"/>
      <c r="L16" s="974"/>
    </row>
    <row r="17" spans="1:12" ht="15" customHeight="1" x14ac:dyDescent="0.2">
      <c r="A17" s="260" t="s">
        <v>1270</v>
      </c>
      <c r="B17" s="117"/>
      <c r="C17" s="212">
        <v>56564</v>
      </c>
      <c r="D17" s="212">
        <v>56120</v>
      </c>
      <c r="E17" s="523">
        <v>99.215048440704336</v>
      </c>
      <c r="F17" s="6">
        <v>42108</v>
      </c>
      <c r="G17" s="6">
        <v>5583</v>
      </c>
      <c r="H17" s="6">
        <v>42552</v>
      </c>
      <c r="I17" s="6">
        <v>6027</v>
      </c>
      <c r="J17" s="986">
        <f t="shared" si="0"/>
        <v>-444</v>
      </c>
      <c r="K17" s="973"/>
      <c r="L17" s="974"/>
    </row>
    <row r="18" spans="1:12" ht="15" customHeight="1" x14ac:dyDescent="0.2">
      <c r="A18" s="260" t="s">
        <v>1271</v>
      </c>
      <c r="B18" s="117"/>
      <c r="C18" s="212">
        <v>64346</v>
      </c>
      <c r="D18" s="212">
        <v>64047</v>
      </c>
      <c r="E18" s="523">
        <v>99.535324651104958</v>
      </c>
      <c r="F18" s="6">
        <v>48500</v>
      </c>
      <c r="G18" s="6">
        <v>6572</v>
      </c>
      <c r="H18" s="6">
        <v>48799</v>
      </c>
      <c r="I18" s="6">
        <v>6871</v>
      </c>
      <c r="J18" s="986">
        <f t="shared" si="0"/>
        <v>-299</v>
      </c>
      <c r="K18" s="973"/>
      <c r="L18" s="974"/>
    </row>
    <row r="19" spans="1:12" ht="15" customHeight="1" x14ac:dyDescent="0.2">
      <c r="A19" s="260" t="s">
        <v>1272</v>
      </c>
      <c r="B19" s="117"/>
      <c r="C19" s="212">
        <v>52318</v>
      </c>
      <c r="D19" s="212">
        <v>52749</v>
      </c>
      <c r="E19" s="523">
        <v>100.82380824955082</v>
      </c>
      <c r="F19" s="6">
        <v>35982</v>
      </c>
      <c r="G19" s="6">
        <v>5152</v>
      </c>
      <c r="H19" s="6">
        <v>35551</v>
      </c>
      <c r="I19" s="6">
        <v>4721</v>
      </c>
      <c r="J19" s="986">
        <f t="shared" si="0"/>
        <v>431</v>
      </c>
      <c r="K19" s="973"/>
      <c r="L19" s="974"/>
    </row>
    <row r="20" spans="1:12" ht="15" customHeight="1" x14ac:dyDescent="0.2">
      <c r="A20" s="260" t="s">
        <v>1273</v>
      </c>
      <c r="B20" s="117"/>
      <c r="C20" s="212">
        <v>64568</v>
      </c>
      <c r="D20" s="212">
        <v>64738</v>
      </c>
      <c r="E20" s="523">
        <v>100.26328831619378</v>
      </c>
      <c r="F20" s="6">
        <v>21823</v>
      </c>
      <c r="G20" s="6">
        <v>1917</v>
      </c>
      <c r="H20" s="6">
        <v>21653</v>
      </c>
      <c r="I20" s="6">
        <v>1747</v>
      </c>
      <c r="J20" s="986">
        <f t="shared" si="0"/>
        <v>170</v>
      </c>
      <c r="K20" s="973"/>
      <c r="L20" s="974"/>
    </row>
    <row r="21" spans="1:12" ht="15" customHeight="1" x14ac:dyDescent="0.2">
      <c r="A21" s="260" t="s">
        <v>1274</v>
      </c>
      <c r="B21" s="117"/>
      <c r="C21" s="212">
        <v>67599</v>
      </c>
      <c r="D21" s="212">
        <v>67619</v>
      </c>
      <c r="E21" s="523">
        <v>100.0295862364828</v>
      </c>
      <c r="F21" s="6">
        <v>5889</v>
      </c>
      <c r="G21" s="6">
        <v>214</v>
      </c>
      <c r="H21" s="6">
        <v>5869</v>
      </c>
      <c r="I21" s="6">
        <v>194</v>
      </c>
      <c r="J21" s="986">
        <f t="shared" si="0"/>
        <v>20</v>
      </c>
      <c r="K21" s="973"/>
      <c r="L21" s="974"/>
    </row>
    <row r="22" spans="1:12" ht="15" customHeight="1" x14ac:dyDescent="0.2">
      <c r="A22" s="260" t="s">
        <v>1275</v>
      </c>
      <c r="B22" s="117"/>
      <c r="C22" s="212">
        <v>7725</v>
      </c>
      <c r="D22" s="212">
        <v>7725</v>
      </c>
      <c r="E22" s="523">
        <v>100</v>
      </c>
      <c r="F22" s="6" t="s">
        <v>1276</v>
      </c>
      <c r="G22" s="6" t="s">
        <v>1276</v>
      </c>
      <c r="H22" s="6" t="s">
        <v>1276</v>
      </c>
      <c r="I22" s="6" t="s">
        <v>1277</v>
      </c>
      <c r="J22" s="986" t="s">
        <v>1276</v>
      </c>
      <c r="K22" s="973"/>
      <c r="L22" s="974"/>
    </row>
    <row r="23" spans="1:12" ht="9.9" customHeight="1" x14ac:dyDescent="0.2">
      <c r="A23" s="260"/>
      <c r="B23" s="117"/>
      <c r="C23" s="212"/>
      <c r="D23" s="212"/>
      <c r="E23" s="523"/>
      <c r="F23" s="6"/>
      <c r="G23" s="6"/>
      <c r="H23" s="6"/>
      <c r="I23" s="6"/>
      <c r="J23" s="986"/>
      <c r="K23" s="973"/>
      <c r="L23" s="974"/>
    </row>
    <row r="24" spans="1:12" s="983" customFormat="1" ht="15" customHeight="1" x14ac:dyDescent="0.2">
      <c r="A24" s="259" t="s">
        <v>5</v>
      </c>
      <c r="B24" s="262"/>
      <c r="C24" s="987">
        <v>224246</v>
      </c>
      <c r="D24" s="987">
        <v>223485</v>
      </c>
      <c r="E24" s="988">
        <v>99.660640546542638</v>
      </c>
      <c r="F24" s="575">
        <v>134538</v>
      </c>
      <c r="G24" s="575">
        <v>18475</v>
      </c>
      <c r="H24" s="575">
        <v>135299</v>
      </c>
      <c r="I24" s="575">
        <v>19236</v>
      </c>
      <c r="J24" s="989">
        <f>G24-I24</f>
        <v>-761</v>
      </c>
      <c r="K24" s="973"/>
      <c r="L24" s="974"/>
    </row>
    <row r="25" spans="1:12" ht="15" customHeight="1" x14ac:dyDescent="0.2">
      <c r="A25" s="260" t="s">
        <v>1268</v>
      </c>
      <c r="B25" s="117"/>
      <c r="C25" s="212">
        <v>31047</v>
      </c>
      <c r="D25" s="212">
        <v>31089</v>
      </c>
      <c r="E25" s="523">
        <v>100.13527877089574</v>
      </c>
      <c r="F25" s="6">
        <v>15618</v>
      </c>
      <c r="G25" s="6">
        <v>169</v>
      </c>
      <c r="H25" s="6">
        <v>15576</v>
      </c>
      <c r="I25" s="6">
        <v>127</v>
      </c>
      <c r="J25" s="986">
        <f t="shared" ref="J25:J49" si="1">G25-I25</f>
        <v>42</v>
      </c>
      <c r="K25" s="973"/>
      <c r="L25" s="974"/>
    </row>
    <row r="26" spans="1:12" ht="15" customHeight="1" x14ac:dyDescent="0.2">
      <c r="A26" s="260" t="s">
        <v>1269</v>
      </c>
      <c r="B26" s="117"/>
      <c r="C26" s="212">
        <v>10732</v>
      </c>
      <c r="D26" s="212">
        <v>10531</v>
      </c>
      <c r="E26" s="523">
        <v>98.127096533730892</v>
      </c>
      <c r="F26" s="6">
        <v>8780</v>
      </c>
      <c r="G26" s="6">
        <v>1186</v>
      </c>
      <c r="H26" s="6">
        <v>8981</v>
      </c>
      <c r="I26" s="6">
        <v>1387</v>
      </c>
      <c r="J26" s="986">
        <f t="shared" si="1"/>
        <v>-201</v>
      </c>
      <c r="K26" s="973"/>
    </row>
    <row r="27" spans="1:12" ht="15" customHeight="1" x14ac:dyDescent="0.2">
      <c r="A27" s="260" t="s">
        <v>1010</v>
      </c>
      <c r="B27" s="117"/>
      <c r="C27" s="212">
        <v>10573</v>
      </c>
      <c r="D27" s="212">
        <v>10637</v>
      </c>
      <c r="E27" s="523">
        <v>100.60531542608531</v>
      </c>
      <c r="F27" s="6">
        <v>8070</v>
      </c>
      <c r="G27" s="6">
        <v>1372</v>
      </c>
      <c r="H27" s="6">
        <v>8006</v>
      </c>
      <c r="I27" s="6">
        <v>1308</v>
      </c>
      <c r="J27" s="986">
        <f t="shared" si="1"/>
        <v>64</v>
      </c>
      <c r="K27" s="973"/>
    </row>
    <row r="28" spans="1:12" ht="15" customHeight="1" x14ac:dyDescent="0.2">
      <c r="A28" s="260" t="s">
        <v>1011</v>
      </c>
      <c r="B28" s="117"/>
      <c r="C28" s="212">
        <v>11455</v>
      </c>
      <c r="D28" s="212">
        <v>11358</v>
      </c>
      <c r="E28" s="523">
        <v>99.153208206023564</v>
      </c>
      <c r="F28" s="6">
        <v>8641</v>
      </c>
      <c r="G28" s="6">
        <v>1203</v>
      </c>
      <c r="H28" s="6">
        <v>8738</v>
      </c>
      <c r="I28" s="6">
        <v>1300</v>
      </c>
      <c r="J28" s="986">
        <f t="shared" si="1"/>
        <v>-97</v>
      </c>
      <c r="K28" s="973"/>
    </row>
    <row r="29" spans="1:12" ht="15" customHeight="1" x14ac:dyDescent="0.2">
      <c r="A29" s="260" t="s">
        <v>1012</v>
      </c>
      <c r="B29" s="117"/>
      <c r="C29" s="212">
        <v>12488</v>
      </c>
      <c r="D29" s="212">
        <v>12272</v>
      </c>
      <c r="E29" s="523">
        <v>98.270339525944905</v>
      </c>
      <c r="F29" s="6">
        <v>9630</v>
      </c>
      <c r="G29" s="6">
        <v>1416</v>
      </c>
      <c r="H29" s="6">
        <v>9846</v>
      </c>
      <c r="I29" s="6">
        <v>1632</v>
      </c>
      <c r="J29" s="986">
        <f t="shared" si="1"/>
        <v>-216</v>
      </c>
      <c r="K29" s="973"/>
    </row>
    <row r="30" spans="1:12" ht="8.1" customHeight="1" x14ac:dyDescent="0.2">
      <c r="A30" s="260"/>
      <c r="B30" s="117"/>
      <c r="C30" s="212"/>
      <c r="D30" s="212"/>
      <c r="E30" s="523"/>
      <c r="F30" s="990"/>
      <c r="G30" s="6"/>
      <c r="H30" s="990"/>
      <c r="I30" s="6"/>
      <c r="J30" s="986"/>
      <c r="K30" s="973"/>
    </row>
    <row r="31" spans="1:12" ht="15" customHeight="1" x14ac:dyDescent="0.2">
      <c r="A31" s="260" t="s">
        <v>1270</v>
      </c>
      <c r="B31" s="117"/>
      <c r="C31" s="212">
        <v>28552</v>
      </c>
      <c r="D31" s="212">
        <v>28145</v>
      </c>
      <c r="E31" s="523">
        <v>98.574530680862978</v>
      </c>
      <c r="F31" s="6">
        <v>22564</v>
      </c>
      <c r="G31" s="6">
        <v>3584</v>
      </c>
      <c r="H31" s="6">
        <v>22971</v>
      </c>
      <c r="I31" s="6">
        <v>3991</v>
      </c>
      <c r="J31" s="986">
        <f t="shared" si="1"/>
        <v>-407</v>
      </c>
      <c r="K31" s="973"/>
    </row>
    <row r="32" spans="1:12" ht="15" customHeight="1" x14ac:dyDescent="0.2">
      <c r="A32" s="260" t="s">
        <v>1271</v>
      </c>
      <c r="B32" s="117"/>
      <c r="C32" s="212">
        <v>31881</v>
      </c>
      <c r="D32" s="212">
        <v>31483</v>
      </c>
      <c r="E32" s="523">
        <v>98.751607540541386</v>
      </c>
      <c r="F32" s="6">
        <v>25108</v>
      </c>
      <c r="G32" s="6">
        <v>4228</v>
      </c>
      <c r="H32" s="6">
        <v>25506</v>
      </c>
      <c r="I32" s="6">
        <v>4626</v>
      </c>
      <c r="J32" s="986">
        <f t="shared" si="1"/>
        <v>-398</v>
      </c>
      <c r="K32" s="973"/>
    </row>
    <row r="33" spans="1:11" ht="15" customHeight="1" x14ac:dyDescent="0.2">
      <c r="A33" s="260" t="s">
        <v>1272</v>
      </c>
      <c r="B33" s="117"/>
      <c r="C33" s="212">
        <v>25375</v>
      </c>
      <c r="D33" s="212">
        <v>25713</v>
      </c>
      <c r="E33" s="523">
        <v>101.33201970443351</v>
      </c>
      <c r="F33" s="6">
        <v>19782</v>
      </c>
      <c r="G33" s="6">
        <v>3719</v>
      </c>
      <c r="H33" s="6">
        <v>19444</v>
      </c>
      <c r="I33" s="6">
        <v>3381</v>
      </c>
      <c r="J33" s="986">
        <f t="shared" si="1"/>
        <v>338</v>
      </c>
      <c r="K33" s="973"/>
    </row>
    <row r="34" spans="1:11" ht="15" customHeight="1" x14ac:dyDescent="0.2">
      <c r="A34" s="260" t="s">
        <v>1273</v>
      </c>
      <c r="B34" s="117"/>
      <c r="C34" s="212">
        <v>16138</v>
      </c>
      <c r="D34" s="212">
        <v>16146</v>
      </c>
      <c r="E34" s="523">
        <v>100.04957243772463</v>
      </c>
      <c r="F34" s="6">
        <v>5294</v>
      </c>
      <c r="G34" s="6">
        <v>434</v>
      </c>
      <c r="H34" s="6">
        <v>5286</v>
      </c>
      <c r="I34" s="6">
        <v>426</v>
      </c>
      <c r="J34" s="986">
        <f t="shared" si="1"/>
        <v>8</v>
      </c>
      <c r="K34" s="973"/>
    </row>
    <row r="35" spans="1:11" ht="15" customHeight="1" x14ac:dyDescent="0.2">
      <c r="A35" s="260" t="s">
        <v>1274</v>
      </c>
      <c r="B35" s="117"/>
      <c r="C35" s="212">
        <v>26647</v>
      </c>
      <c r="D35" s="212">
        <v>26652</v>
      </c>
      <c r="E35" s="523">
        <v>100.01876383833077</v>
      </c>
      <c r="F35" s="6">
        <v>3449</v>
      </c>
      <c r="G35" s="6">
        <v>157</v>
      </c>
      <c r="H35" s="6">
        <v>3444</v>
      </c>
      <c r="I35" s="6">
        <v>152</v>
      </c>
      <c r="J35" s="986">
        <f t="shared" si="1"/>
        <v>5</v>
      </c>
      <c r="K35" s="973"/>
    </row>
    <row r="36" spans="1:11" ht="15" customHeight="1" x14ac:dyDescent="0.2">
      <c r="A36" s="260" t="s">
        <v>1275</v>
      </c>
      <c r="B36" s="117"/>
      <c r="C36" s="212">
        <v>4640</v>
      </c>
      <c r="D36" s="212">
        <v>4640</v>
      </c>
      <c r="E36" s="523">
        <v>100</v>
      </c>
      <c r="F36" s="6" t="s">
        <v>1276</v>
      </c>
      <c r="G36" s="6" t="s">
        <v>680</v>
      </c>
      <c r="H36" s="6" t="s">
        <v>1276</v>
      </c>
      <c r="I36" s="6" t="s">
        <v>1276</v>
      </c>
      <c r="J36" s="989" t="s">
        <v>1277</v>
      </c>
      <c r="K36" s="973"/>
    </row>
    <row r="37" spans="1:11" ht="9.9" customHeight="1" x14ac:dyDescent="0.2">
      <c r="A37" s="260"/>
      <c r="B37" s="117"/>
      <c r="C37" s="212"/>
      <c r="D37" s="212"/>
      <c r="E37" s="523"/>
      <c r="F37" s="6"/>
      <c r="G37" s="6"/>
      <c r="H37" s="6"/>
      <c r="I37" s="6"/>
      <c r="J37" s="989"/>
      <c r="K37" s="973"/>
    </row>
    <row r="38" spans="1:11" s="983" customFormat="1" ht="15" customHeight="1" x14ac:dyDescent="0.2">
      <c r="A38" s="259" t="s">
        <v>6</v>
      </c>
      <c r="B38" s="262"/>
      <c r="C38" s="987">
        <v>236684</v>
      </c>
      <c r="D38" s="987">
        <v>236431</v>
      </c>
      <c r="E38" s="988">
        <v>99.893106420374849</v>
      </c>
      <c r="F38" s="575">
        <v>115568</v>
      </c>
      <c r="G38" s="575">
        <v>10480</v>
      </c>
      <c r="H38" s="575">
        <v>115821</v>
      </c>
      <c r="I38" s="575">
        <v>10733</v>
      </c>
      <c r="J38" s="989">
        <f t="shared" si="1"/>
        <v>-253</v>
      </c>
      <c r="K38" s="973"/>
    </row>
    <row r="39" spans="1:11" ht="15" customHeight="1" x14ac:dyDescent="0.2">
      <c r="A39" s="260" t="s">
        <v>1268</v>
      </c>
      <c r="B39" s="117"/>
      <c r="C39" s="212">
        <v>29608</v>
      </c>
      <c r="D39" s="212">
        <v>29713</v>
      </c>
      <c r="E39" s="523">
        <v>100.3546338827344</v>
      </c>
      <c r="F39" s="6">
        <v>15056</v>
      </c>
      <c r="G39" s="6">
        <v>209</v>
      </c>
      <c r="H39" s="6">
        <v>14951</v>
      </c>
      <c r="I39" s="6">
        <v>104</v>
      </c>
      <c r="J39" s="986">
        <f t="shared" si="1"/>
        <v>105</v>
      </c>
      <c r="K39" s="973"/>
    </row>
    <row r="40" spans="1:11" ht="15" customHeight="1" x14ac:dyDescent="0.2">
      <c r="A40" s="260" t="s">
        <v>1269</v>
      </c>
      <c r="B40" s="117"/>
      <c r="C40" s="212">
        <v>10069</v>
      </c>
      <c r="D40" s="212">
        <v>9622</v>
      </c>
      <c r="E40" s="523">
        <v>95.560631641672458</v>
      </c>
      <c r="F40" s="6">
        <v>7983</v>
      </c>
      <c r="G40" s="6">
        <v>1065</v>
      </c>
      <c r="H40" s="6">
        <v>8430</v>
      </c>
      <c r="I40" s="6">
        <v>1512</v>
      </c>
      <c r="J40" s="986">
        <f t="shared" si="1"/>
        <v>-447</v>
      </c>
      <c r="K40" s="973"/>
    </row>
    <row r="41" spans="1:11" ht="15" customHeight="1" x14ac:dyDescent="0.2">
      <c r="A41" s="260" t="s">
        <v>1010</v>
      </c>
      <c r="B41" s="117"/>
      <c r="C41" s="212">
        <v>9891</v>
      </c>
      <c r="D41" s="212">
        <v>9680</v>
      </c>
      <c r="E41" s="523">
        <v>97.866747548276209</v>
      </c>
      <c r="F41" s="6">
        <v>7131</v>
      </c>
      <c r="G41" s="6">
        <v>1110</v>
      </c>
      <c r="H41" s="6">
        <v>7342</v>
      </c>
      <c r="I41" s="6">
        <v>1321</v>
      </c>
      <c r="J41" s="986">
        <f t="shared" si="1"/>
        <v>-211</v>
      </c>
      <c r="K41" s="973"/>
    </row>
    <row r="42" spans="1:11" ht="15" customHeight="1" x14ac:dyDescent="0.2">
      <c r="A42" s="260" t="s">
        <v>1011</v>
      </c>
      <c r="B42" s="117"/>
      <c r="C42" s="212">
        <v>10494</v>
      </c>
      <c r="D42" s="212">
        <v>10512</v>
      </c>
      <c r="E42" s="523">
        <v>100.17152658662091</v>
      </c>
      <c r="F42" s="6">
        <v>7319</v>
      </c>
      <c r="G42" s="6">
        <v>891</v>
      </c>
      <c r="H42" s="6">
        <v>7301</v>
      </c>
      <c r="I42" s="6">
        <v>873</v>
      </c>
      <c r="J42" s="986">
        <f t="shared" si="1"/>
        <v>18</v>
      </c>
      <c r="K42" s="973"/>
    </row>
    <row r="43" spans="1:11" ht="15" customHeight="1" x14ac:dyDescent="0.2">
      <c r="A43" s="260" t="s">
        <v>1012</v>
      </c>
      <c r="B43" s="117"/>
      <c r="C43" s="212">
        <v>11453</v>
      </c>
      <c r="D43" s="212">
        <v>11504</v>
      </c>
      <c r="E43" s="523">
        <v>100.44529817515063</v>
      </c>
      <c r="F43" s="6">
        <v>7576</v>
      </c>
      <c r="G43" s="6">
        <v>896</v>
      </c>
      <c r="H43" s="6">
        <v>7525</v>
      </c>
      <c r="I43" s="6">
        <v>845</v>
      </c>
      <c r="J43" s="986">
        <f t="shared" si="1"/>
        <v>51</v>
      </c>
      <c r="K43" s="973"/>
    </row>
    <row r="44" spans="1:11" ht="8.1" customHeight="1" x14ac:dyDescent="0.2">
      <c r="A44" s="260"/>
      <c r="B44" s="117"/>
      <c r="C44" s="212"/>
      <c r="D44" s="212"/>
      <c r="E44" s="523"/>
      <c r="F44" s="6"/>
      <c r="G44" s="6"/>
      <c r="H44" s="6"/>
      <c r="I44" s="6"/>
      <c r="J44" s="986"/>
      <c r="K44" s="973"/>
    </row>
    <row r="45" spans="1:11" ht="15" customHeight="1" x14ac:dyDescent="0.2">
      <c r="A45" s="260" t="s">
        <v>1270</v>
      </c>
      <c r="B45" s="117"/>
      <c r="C45" s="212">
        <v>28012</v>
      </c>
      <c r="D45" s="212">
        <v>27975</v>
      </c>
      <c r="E45" s="523">
        <v>99.867913751249461</v>
      </c>
      <c r="F45" s="6">
        <v>19544</v>
      </c>
      <c r="G45" s="6">
        <v>1999</v>
      </c>
      <c r="H45" s="6">
        <v>19581</v>
      </c>
      <c r="I45" s="6">
        <v>2036</v>
      </c>
      <c r="J45" s="986">
        <f t="shared" si="1"/>
        <v>-37</v>
      </c>
      <c r="K45" s="973"/>
    </row>
    <row r="46" spans="1:11" ht="15" customHeight="1" x14ac:dyDescent="0.2">
      <c r="A46" s="260" t="s">
        <v>1271</v>
      </c>
      <c r="B46" s="117"/>
      <c r="C46" s="212">
        <v>32465</v>
      </c>
      <c r="D46" s="212">
        <v>32564</v>
      </c>
      <c r="E46" s="523">
        <v>100.30494378561528</v>
      </c>
      <c r="F46" s="6">
        <v>23392</v>
      </c>
      <c r="G46" s="6">
        <v>2344</v>
      </c>
      <c r="H46" s="6">
        <v>23293</v>
      </c>
      <c r="I46" s="6">
        <v>2245</v>
      </c>
      <c r="J46" s="986">
        <f t="shared" si="1"/>
        <v>99</v>
      </c>
      <c r="K46" s="973"/>
    </row>
    <row r="47" spans="1:11" ht="15" customHeight="1" x14ac:dyDescent="0.2">
      <c r="A47" s="260" t="s">
        <v>1272</v>
      </c>
      <c r="B47" s="117"/>
      <c r="C47" s="212">
        <v>26943</v>
      </c>
      <c r="D47" s="212">
        <v>27036</v>
      </c>
      <c r="E47" s="523">
        <v>100.34517314330253</v>
      </c>
      <c r="F47" s="6">
        <v>16200</v>
      </c>
      <c r="G47" s="6">
        <v>1433</v>
      </c>
      <c r="H47" s="6">
        <v>16107</v>
      </c>
      <c r="I47" s="6">
        <v>1340</v>
      </c>
      <c r="J47" s="986">
        <f t="shared" si="1"/>
        <v>93</v>
      </c>
      <c r="K47" s="973"/>
    </row>
    <row r="48" spans="1:11" ht="15" customHeight="1" x14ac:dyDescent="0.2">
      <c r="A48" s="260" t="s">
        <v>1273</v>
      </c>
      <c r="B48" s="117"/>
      <c r="C48" s="212">
        <v>33712</v>
      </c>
      <c r="D48" s="212">
        <v>33773</v>
      </c>
      <c r="E48" s="523">
        <v>100.18094447081158</v>
      </c>
      <c r="F48" s="6">
        <v>8927</v>
      </c>
      <c r="G48" s="6">
        <v>476</v>
      </c>
      <c r="H48" s="6">
        <v>8866</v>
      </c>
      <c r="I48" s="6">
        <v>415</v>
      </c>
      <c r="J48" s="986">
        <f t="shared" si="1"/>
        <v>61</v>
      </c>
      <c r="K48" s="973"/>
    </row>
    <row r="49" spans="1:16" ht="15" customHeight="1" x14ac:dyDescent="0.2">
      <c r="A49" s="260" t="s">
        <v>1274</v>
      </c>
      <c r="B49" s="117"/>
      <c r="C49" s="991">
        <v>40952</v>
      </c>
      <c r="D49" s="6">
        <v>40967</v>
      </c>
      <c r="E49" s="992">
        <v>100.03662824770463</v>
      </c>
      <c r="F49" s="6">
        <v>2440</v>
      </c>
      <c r="G49" s="6">
        <v>57</v>
      </c>
      <c r="H49" s="6">
        <v>2425</v>
      </c>
      <c r="I49" s="6">
        <v>42</v>
      </c>
      <c r="J49" s="986">
        <f t="shared" si="1"/>
        <v>15</v>
      </c>
      <c r="K49" s="973"/>
    </row>
    <row r="50" spans="1:16" ht="15" customHeight="1" thickBot="1" x14ac:dyDescent="0.25">
      <c r="A50" s="264" t="s">
        <v>1275</v>
      </c>
      <c r="B50" s="857"/>
      <c r="C50" s="993">
        <v>3085</v>
      </c>
      <c r="D50" s="586">
        <v>3085</v>
      </c>
      <c r="E50" s="994">
        <v>100</v>
      </c>
      <c r="F50" s="586" t="s">
        <v>7</v>
      </c>
      <c r="G50" s="586" t="s">
        <v>7</v>
      </c>
      <c r="H50" s="586" t="s">
        <v>7</v>
      </c>
      <c r="I50" s="586" t="s">
        <v>7</v>
      </c>
      <c r="J50" s="995" t="s">
        <v>7</v>
      </c>
      <c r="K50" s="973"/>
    </row>
    <row r="51" spans="1:16" s="257" customFormat="1" ht="13.5" customHeight="1" x14ac:dyDescent="0.2">
      <c r="A51" s="237" t="s">
        <v>1278</v>
      </c>
      <c r="B51" s="7"/>
      <c r="C51" s="996"/>
      <c r="D51" s="112"/>
      <c r="E51" s="112"/>
      <c r="F51" s="112"/>
      <c r="G51" s="112"/>
      <c r="H51" s="112"/>
      <c r="I51" s="112"/>
      <c r="J51" s="997"/>
      <c r="K51" s="112"/>
      <c r="L51" s="112"/>
      <c r="M51" s="158"/>
      <c r="N51" s="112"/>
      <c r="O51" s="874"/>
      <c r="P51" s="875"/>
    </row>
    <row r="52" spans="1:16" ht="13.5" customHeight="1" x14ac:dyDescent="0.2">
      <c r="A52" s="660" t="s">
        <v>1279</v>
      </c>
      <c r="B52" s="660"/>
      <c r="C52" s="660"/>
      <c r="D52" s="317"/>
      <c r="E52" s="317"/>
      <c r="F52" s="317"/>
      <c r="G52" s="112"/>
      <c r="J52" s="997"/>
    </row>
    <row r="53" spans="1:16" ht="13.5" customHeight="1" x14ac:dyDescent="0.2">
      <c r="A53" s="660" t="s">
        <v>1280</v>
      </c>
      <c r="B53" s="660"/>
      <c r="C53" s="660"/>
      <c r="D53" s="317"/>
      <c r="E53" s="317"/>
      <c r="F53" s="317"/>
      <c r="G53" s="112"/>
      <c r="J53" s="997"/>
    </row>
    <row r="54" spans="1:16" ht="13.5" customHeight="1" x14ac:dyDescent="0.2">
      <c r="A54" s="660" t="s">
        <v>1281</v>
      </c>
      <c r="D54" s="660"/>
      <c r="E54" s="660"/>
      <c r="F54" s="660"/>
      <c r="G54" s="112"/>
      <c r="H54" s="112"/>
      <c r="I54" s="112"/>
      <c r="J54" s="997"/>
    </row>
    <row r="55" spans="1:16" ht="13.5" customHeight="1" x14ac:dyDescent="0.2">
      <c r="A55" s="660" t="s">
        <v>1282</v>
      </c>
      <c r="D55" s="660"/>
      <c r="E55" s="660"/>
      <c r="F55" s="660"/>
      <c r="G55" s="112"/>
      <c r="H55" s="112"/>
      <c r="I55" s="112"/>
      <c r="J55" s="997"/>
    </row>
    <row r="56" spans="1:16" ht="13.5" customHeight="1" x14ac:dyDescent="0.2">
      <c r="A56" s="660" t="s">
        <v>1283</v>
      </c>
      <c r="D56" s="660"/>
      <c r="E56" s="660"/>
      <c r="F56" s="660"/>
      <c r="G56" s="112"/>
      <c r="H56" s="112"/>
      <c r="I56" s="112"/>
      <c r="J56" s="997"/>
    </row>
    <row r="57" spans="1:16" ht="13.5" customHeight="1" x14ac:dyDescent="0.2">
      <c r="A57" s="660" t="s">
        <v>1284</v>
      </c>
      <c r="D57" s="660"/>
      <c r="E57" s="660"/>
      <c r="F57" s="660"/>
      <c r="G57" s="112"/>
      <c r="H57" s="112"/>
      <c r="I57" s="112"/>
      <c r="J57" s="997"/>
    </row>
    <row r="58" spans="1:16" ht="13.5" customHeight="1" x14ac:dyDescent="0.2">
      <c r="A58" s="660" t="s">
        <v>1285</v>
      </c>
      <c r="B58" s="660"/>
      <c r="C58" s="660"/>
      <c r="D58" s="660"/>
      <c r="E58" s="660"/>
      <c r="F58" s="112"/>
      <c r="G58" s="112"/>
      <c r="H58" s="112"/>
      <c r="I58" s="112"/>
      <c r="J58" s="997"/>
    </row>
    <row r="59" spans="1:16" ht="13.5" customHeight="1" x14ac:dyDescent="0.2">
      <c r="A59" s="660" t="s">
        <v>1286</v>
      </c>
      <c r="B59" s="660"/>
      <c r="C59" s="660"/>
      <c r="D59" s="317"/>
    </row>
    <row r="60" spans="1:16" ht="13.5" customHeight="1" x14ac:dyDescent="0.2">
      <c r="A60" s="660" t="s">
        <v>1287</v>
      </c>
      <c r="B60" s="660"/>
      <c r="C60" s="660"/>
      <c r="D60" s="317"/>
    </row>
  </sheetData>
  <mergeCells count="57">
    <mergeCell ref="A46:B46"/>
    <mergeCell ref="A47:B47"/>
    <mergeCell ref="A48:B48"/>
    <mergeCell ref="A49:B49"/>
    <mergeCell ref="A50:B50"/>
    <mergeCell ref="A40:B40"/>
    <mergeCell ref="A41:B41"/>
    <mergeCell ref="A42:B42"/>
    <mergeCell ref="A43:B43"/>
    <mergeCell ref="A44:B44"/>
    <mergeCell ref="A45:B45"/>
    <mergeCell ref="A34:B34"/>
    <mergeCell ref="A35:B35"/>
    <mergeCell ref="A36:B36"/>
    <mergeCell ref="A37:B37"/>
    <mergeCell ref="A38:B38"/>
    <mergeCell ref="A39:B39"/>
    <mergeCell ref="A28:B28"/>
    <mergeCell ref="A29:B29"/>
    <mergeCell ref="A30:B30"/>
    <mergeCell ref="A31:B31"/>
    <mergeCell ref="A32:B32"/>
    <mergeCell ref="A33:B33"/>
    <mergeCell ref="A22:B22"/>
    <mergeCell ref="A23:B23"/>
    <mergeCell ref="A24:B24"/>
    <mergeCell ref="A25:B25"/>
    <mergeCell ref="A26:B26"/>
    <mergeCell ref="A27:B27"/>
    <mergeCell ref="A16:B16"/>
    <mergeCell ref="A17:B17"/>
    <mergeCell ref="A18:B18"/>
    <mergeCell ref="A19:B19"/>
    <mergeCell ref="A20:B20"/>
    <mergeCell ref="A21:B21"/>
    <mergeCell ref="A10:B10"/>
    <mergeCell ref="A11:B11"/>
    <mergeCell ref="A12:B12"/>
    <mergeCell ref="A13:B13"/>
    <mergeCell ref="A14:B14"/>
    <mergeCell ref="A15:B15"/>
    <mergeCell ref="G5:G6"/>
    <mergeCell ref="H5:H6"/>
    <mergeCell ref="I5:I6"/>
    <mergeCell ref="A7:B7"/>
    <mergeCell ref="A8:B8"/>
    <mergeCell ref="A9:B9"/>
    <mergeCell ref="H2:J2"/>
    <mergeCell ref="A3:B6"/>
    <mergeCell ref="C3:C6"/>
    <mergeCell ref="D3:D6"/>
    <mergeCell ref="E3:E6"/>
    <mergeCell ref="F3:J3"/>
    <mergeCell ref="F4:G4"/>
    <mergeCell ref="H4:I4"/>
    <mergeCell ref="J4:J6"/>
    <mergeCell ref="F5:F6"/>
  </mergeCells>
  <phoneticPr fontId="3"/>
  <pageMargins left="0.59055118110236227" right="0.78740157480314965" top="0.59055118110236227" bottom="0.59055118110236227" header="0.51181102362204722" footer="0.51181102362204722"/>
  <pageSetup paperSize="9" scale="93"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view="pageBreakPreview" zoomScaleNormal="100" zoomScaleSheetLayoutView="100" workbookViewId="0"/>
  </sheetViews>
  <sheetFormatPr defaultRowHeight="13.2" x14ac:dyDescent="0.2"/>
  <cols>
    <col min="1" max="2" width="1.21875" style="504" customWidth="1"/>
    <col min="3" max="3" width="1.21875" customWidth="1"/>
    <col min="4" max="4" width="10.88671875" customWidth="1"/>
    <col min="5" max="5" width="7.109375" customWidth="1"/>
    <col min="6" max="6" width="7.21875" customWidth="1"/>
    <col min="7" max="7" width="5.88671875" customWidth="1"/>
    <col min="8" max="8" width="7" customWidth="1"/>
    <col min="9" max="9" width="6.33203125" customWidth="1"/>
    <col min="10" max="10" width="5.88671875" customWidth="1"/>
    <col min="11" max="11" width="6.44140625" customWidth="1"/>
    <col min="12" max="12" width="6.6640625" customWidth="1"/>
    <col min="13" max="13" width="5.88671875" customWidth="1"/>
    <col min="14" max="14" width="6.77734375" customWidth="1"/>
    <col min="15" max="15" width="6.88671875" customWidth="1"/>
    <col min="16" max="16" width="5.88671875" customWidth="1"/>
    <col min="17" max="22" width="8.6640625" customWidth="1"/>
    <col min="23" max="29" width="9" style="275" customWidth="1"/>
  </cols>
  <sheetData>
    <row r="1" spans="1:28" ht="24" customHeight="1" x14ac:dyDescent="0.2">
      <c r="A1" s="503" t="s">
        <v>1288</v>
      </c>
      <c r="B1" s="503"/>
    </row>
    <row r="2" spans="1:28" ht="13.5" customHeight="1" x14ac:dyDescent="0.2">
      <c r="A2" s="999" t="s">
        <v>1289</v>
      </c>
      <c r="B2" s="999"/>
    </row>
    <row r="3" spans="1:28" ht="13.5" customHeight="1" thickBot="1" x14ac:dyDescent="0.25">
      <c r="A3" s="246" t="s">
        <v>645</v>
      </c>
      <c r="B3" s="246"/>
      <c r="C3" s="246"/>
      <c r="D3" s="246"/>
      <c r="E3" s="115"/>
      <c r="F3" s="115"/>
      <c r="G3" s="115"/>
      <c r="H3" s="115"/>
      <c r="I3" s="115"/>
      <c r="J3" s="115"/>
      <c r="K3" s="3"/>
      <c r="L3" s="650"/>
      <c r="M3" s="650"/>
      <c r="N3" s="650"/>
      <c r="O3" s="650"/>
      <c r="P3" s="3" t="s">
        <v>813</v>
      </c>
      <c r="Q3" s="275"/>
      <c r="R3" s="275"/>
      <c r="S3" s="275"/>
      <c r="T3" s="275"/>
      <c r="U3" s="275"/>
      <c r="V3" s="275"/>
    </row>
    <row r="4" spans="1:28" x14ac:dyDescent="0.2">
      <c r="A4" s="116" t="s">
        <v>1290</v>
      </c>
      <c r="B4" s="116"/>
      <c r="C4" s="116"/>
      <c r="D4" s="105"/>
      <c r="E4" s="104" t="s">
        <v>1007</v>
      </c>
      <c r="F4" s="107"/>
      <c r="G4" s="107"/>
      <c r="H4" s="107"/>
      <c r="I4" s="107"/>
      <c r="J4" s="107"/>
      <c r="K4" s="104" t="s">
        <v>1291</v>
      </c>
      <c r="L4" s="107"/>
      <c r="M4" s="107"/>
      <c r="N4" s="107"/>
      <c r="O4" s="107"/>
      <c r="P4" s="107"/>
      <c r="Q4" s="275"/>
      <c r="R4" s="275"/>
      <c r="S4" s="275"/>
      <c r="Z4" s="7"/>
      <c r="AA4" s="7"/>
      <c r="AB4" s="7"/>
    </row>
    <row r="5" spans="1:28" ht="20.25" customHeight="1" x14ac:dyDescent="0.2">
      <c r="A5" s="260"/>
      <c r="B5" s="260"/>
      <c r="C5" s="260"/>
      <c r="D5" s="117"/>
      <c r="E5" s="813" t="s">
        <v>1292</v>
      </c>
      <c r="F5" s="960"/>
      <c r="G5" s="862"/>
      <c r="H5" s="813" t="s">
        <v>1293</v>
      </c>
      <c r="I5" s="960"/>
      <c r="J5" s="862"/>
      <c r="K5" s="813" t="s">
        <v>1294</v>
      </c>
      <c r="L5" s="960"/>
      <c r="M5" s="862"/>
      <c r="N5" s="813" t="s">
        <v>1293</v>
      </c>
      <c r="O5" s="960"/>
      <c r="P5" s="960"/>
      <c r="Q5" s="275"/>
      <c r="R5" s="275"/>
      <c r="S5" s="275"/>
      <c r="Z5" s="281"/>
      <c r="AA5" s="281"/>
      <c r="AB5" s="281"/>
    </row>
    <row r="6" spans="1:28" ht="21" customHeight="1" x14ac:dyDescent="0.2">
      <c r="A6" s="260"/>
      <c r="B6" s="260"/>
      <c r="C6" s="260"/>
      <c r="D6" s="117"/>
      <c r="E6" s="322"/>
      <c r="F6" s="323"/>
      <c r="G6" s="324"/>
      <c r="H6" s="322"/>
      <c r="I6" s="323"/>
      <c r="J6" s="324"/>
      <c r="K6" s="322"/>
      <c r="L6" s="323"/>
      <c r="M6" s="324"/>
      <c r="N6" s="322"/>
      <c r="O6" s="323"/>
      <c r="P6" s="323"/>
      <c r="Q6" s="275"/>
      <c r="R6" s="275"/>
      <c r="S6" s="275"/>
      <c r="Z6" s="281"/>
      <c r="AA6" s="281"/>
      <c r="AB6" s="281"/>
    </row>
    <row r="7" spans="1:28" ht="13.65" customHeight="1" x14ac:dyDescent="0.2">
      <c r="A7" s="119"/>
      <c r="B7" s="119"/>
      <c r="C7" s="119"/>
      <c r="D7" s="106"/>
      <c r="E7" s="101" t="s">
        <v>4</v>
      </c>
      <c r="F7" s="101" t="s">
        <v>1295</v>
      </c>
      <c r="G7" s="101" t="s">
        <v>1296</v>
      </c>
      <c r="H7" s="101" t="s">
        <v>4</v>
      </c>
      <c r="I7" s="101" t="s">
        <v>1295</v>
      </c>
      <c r="J7" s="4" t="s">
        <v>1296</v>
      </c>
      <c r="K7" s="101" t="s">
        <v>4</v>
      </c>
      <c r="L7" s="101" t="s">
        <v>1295</v>
      </c>
      <c r="M7" s="101" t="s">
        <v>1296</v>
      </c>
      <c r="N7" s="101" t="s">
        <v>4</v>
      </c>
      <c r="O7" s="101" t="s">
        <v>1295</v>
      </c>
      <c r="P7" s="4" t="s">
        <v>1296</v>
      </c>
      <c r="Q7" s="275"/>
      <c r="R7" s="275"/>
      <c r="S7" s="275"/>
      <c r="Z7" s="5"/>
      <c r="AA7" s="5"/>
      <c r="AB7" s="5"/>
    </row>
    <row r="8" spans="1:28" ht="30" customHeight="1" x14ac:dyDescent="0.2">
      <c r="A8" s="1000" t="s">
        <v>1297</v>
      </c>
      <c r="B8" s="1000"/>
      <c r="C8" s="1000"/>
      <c r="D8" s="1001"/>
      <c r="E8" s="934">
        <v>29662</v>
      </c>
      <c r="F8" s="934">
        <v>25671</v>
      </c>
      <c r="G8" s="934">
        <v>3991</v>
      </c>
      <c r="H8" s="934">
        <v>29701</v>
      </c>
      <c r="I8" s="935">
        <v>26697</v>
      </c>
      <c r="J8" s="935">
        <v>3004</v>
      </c>
      <c r="K8" s="935">
        <f>SUM(K10,K25)</f>
        <v>29738</v>
      </c>
      <c r="L8" s="935">
        <f t="shared" ref="L8:M8" si="0">SUM(L10,L25)</f>
        <v>26107</v>
      </c>
      <c r="M8" s="935">
        <f t="shared" si="0"/>
        <v>3631</v>
      </c>
      <c r="N8" s="934">
        <f>SUM(N10,N25)</f>
        <v>28575</v>
      </c>
      <c r="O8" s="934">
        <f t="shared" ref="O8:P8" si="1">SUM(O10,O25)</f>
        <v>25850</v>
      </c>
      <c r="P8" s="934">
        <f t="shared" si="1"/>
        <v>2725</v>
      </c>
      <c r="Q8" s="275"/>
      <c r="R8" s="275"/>
      <c r="S8" s="275"/>
      <c r="Z8" s="1002"/>
      <c r="AA8" s="1003"/>
      <c r="AB8" s="1002"/>
    </row>
    <row r="9" spans="1:28" ht="6" customHeight="1" x14ac:dyDescent="0.2">
      <c r="A9" s="31"/>
      <c r="B9" s="31"/>
      <c r="C9" s="31"/>
      <c r="D9" s="1004"/>
      <c r="E9" s="1005"/>
      <c r="F9" s="1005"/>
      <c r="G9" s="1005"/>
      <c r="H9" s="1005"/>
      <c r="I9" s="1006"/>
      <c r="J9" s="1006"/>
      <c r="K9" s="1006"/>
      <c r="L9" s="1006"/>
      <c r="M9" s="1005"/>
      <c r="N9" s="1005"/>
      <c r="O9" s="1005"/>
      <c r="P9" s="1005"/>
      <c r="Q9" s="275"/>
      <c r="R9" s="275"/>
      <c r="S9" s="275"/>
      <c r="Z9" s="1002"/>
      <c r="AA9" s="1003"/>
      <c r="AB9" s="1002"/>
    </row>
    <row r="10" spans="1:28" ht="25.5" customHeight="1" x14ac:dyDescent="0.2">
      <c r="A10" s="1007"/>
      <c r="B10" s="1008" t="s">
        <v>1298</v>
      </c>
      <c r="C10" s="1008"/>
      <c r="D10" s="1009"/>
      <c r="E10" s="934">
        <v>17556</v>
      </c>
      <c r="F10" s="934">
        <v>16186</v>
      </c>
      <c r="G10" s="934">
        <v>1370</v>
      </c>
      <c r="H10" s="934">
        <v>16478</v>
      </c>
      <c r="I10" s="935">
        <v>14409</v>
      </c>
      <c r="J10" s="935">
        <v>2069</v>
      </c>
      <c r="K10" s="935">
        <v>18093</v>
      </c>
      <c r="L10" s="935">
        <v>16707</v>
      </c>
      <c r="M10" s="934">
        <v>1386</v>
      </c>
      <c r="N10" s="934">
        <v>16292</v>
      </c>
      <c r="O10" s="934">
        <v>14408</v>
      </c>
      <c r="P10" s="934">
        <v>1884</v>
      </c>
      <c r="Q10" s="1010"/>
      <c r="R10" s="1010"/>
      <c r="S10" s="1010"/>
      <c r="Z10" s="1002"/>
      <c r="AA10" s="1003"/>
      <c r="AB10" s="1002"/>
    </row>
    <row r="11" spans="1:28" ht="18.899999999999999" customHeight="1" x14ac:dyDescent="0.2">
      <c r="A11" s="1011"/>
      <c r="B11" s="1011"/>
      <c r="C11" s="275"/>
      <c r="D11" s="1012" t="s">
        <v>794</v>
      </c>
      <c r="E11" s="203">
        <v>1266</v>
      </c>
      <c r="F11" s="203">
        <v>986</v>
      </c>
      <c r="G11" s="203">
        <v>280</v>
      </c>
      <c r="H11" s="203">
        <v>924</v>
      </c>
      <c r="I11" s="203">
        <v>841</v>
      </c>
      <c r="J11" s="203">
        <v>83</v>
      </c>
      <c r="K11" s="6">
        <v>1210</v>
      </c>
      <c r="L11" s="6">
        <v>951</v>
      </c>
      <c r="M11" s="6">
        <v>259</v>
      </c>
      <c r="N11" s="203">
        <v>968</v>
      </c>
      <c r="O11" s="203">
        <v>903</v>
      </c>
      <c r="P11" s="203">
        <v>65</v>
      </c>
      <c r="Z11" s="1013"/>
      <c r="AA11" s="1013"/>
      <c r="AB11" s="1013"/>
    </row>
    <row r="12" spans="1:28" ht="18.899999999999999" customHeight="1" x14ac:dyDescent="0.2">
      <c r="A12" s="1011"/>
      <c r="B12" s="1011"/>
      <c r="C12" s="275"/>
      <c r="D12" s="1012" t="s">
        <v>795</v>
      </c>
      <c r="E12" s="203">
        <v>67</v>
      </c>
      <c r="F12" s="203">
        <v>47</v>
      </c>
      <c r="G12" s="203">
        <v>20</v>
      </c>
      <c r="H12" s="203">
        <v>82</v>
      </c>
      <c r="I12" s="203">
        <v>64</v>
      </c>
      <c r="J12" s="203">
        <v>18</v>
      </c>
      <c r="K12" s="6">
        <v>77</v>
      </c>
      <c r="L12" s="6">
        <v>64</v>
      </c>
      <c r="M12" s="6">
        <v>13</v>
      </c>
      <c r="N12" s="203">
        <v>83</v>
      </c>
      <c r="O12" s="203">
        <v>63</v>
      </c>
      <c r="P12" s="203">
        <v>20</v>
      </c>
      <c r="Z12" s="1013"/>
      <c r="AA12" s="1013"/>
      <c r="AB12" s="1013"/>
    </row>
    <row r="13" spans="1:28" ht="18.899999999999999" customHeight="1" x14ac:dyDescent="0.2">
      <c r="A13" s="1011"/>
      <c r="B13" s="1011"/>
      <c r="C13" s="275"/>
      <c r="D13" s="1012" t="s">
        <v>796</v>
      </c>
      <c r="E13" s="203">
        <v>42</v>
      </c>
      <c r="F13" s="203">
        <v>41</v>
      </c>
      <c r="G13" s="203">
        <v>1</v>
      </c>
      <c r="H13" s="203">
        <v>79</v>
      </c>
      <c r="I13" s="203">
        <v>53</v>
      </c>
      <c r="J13" s="203">
        <v>26</v>
      </c>
      <c r="K13" s="6">
        <v>36</v>
      </c>
      <c r="L13" s="6">
        <v>35</v>
      </c>
      <c r="M13" s="6">
        <v>1</v>
      </c>
      <c r="N13" s="203">
        <v>73</v>
      </c>
      <c r="O13" s="203">
        <v>46</v>
      </c>
      <c r="P13" s="203">
        <v>27</v>
      </c>
      <c r="Z13" s="1013"/>
      <c r="AA13" s="1013"/>
      <c r="AB13" s="1013"/>
    </row>
    <row r="14" spans="1:28" ht="18.899999999999999" customHeight="1" x14ac:dyDescent="0.2">
      <c r="A14" s="1011"/>
      <c r="B14" s="1011"/>
      <c r="C14" s="275"/>
      <c r="D14" s="1012" t="s">
        <v>797</v>
      </c>
      <c r="E14" s="203">
        <v>1413</v>
      </c>
      <c r="F14" s="203">
        <v>1259</v>
      </c>
      <c r="G14" s="203">
        <v>154</v>
      </c>
      <c r="H14" s="203">
        <v>1660</v>
      </c>
      <c r="I14" s="203">
        <v>1327</v>
      </c>
      <c r="J14" s="203">
        <v>333</v>
      </c>
      <c r="K14" s="6">
        <v>1378</v>
      </c>
      <c r="L14" s="6">
        <v>1230</v>
      </c>
      <c r="M14" s="6">
        <v>148</v>
      </c>
      <c r="N14" s="203">
        <v>1625</v>
      </c>
      <c r="O14" s="203">
        <v>1294</v>
      </c>
      <c r="P14" s="203">
        <v>331</v>
      </c>
      <c r="Z14" s="1013"/>
      <c r="AA14" s="1013"/>
      <c r="AB14" s="1013"/>
    </row>
    <row r="15" spans="1:28" ht="18.899999999999999" customHeight="1" x14ac:dyDescent="0.2">
      <c r="A15" s="1011"/>
      <c r="B15" s="1011"/>
      <c r="C15" s="275"/>
      <c r="D15" s="1012" t="s">
        <v>798</v>
      </c>
      <c r="E15" s="203">
        <v>7715</v>
      </c>
      <c r="F15" s="203">
        <v>7410</v>
      </c>
      <c r="G15" s="203">
        <v>305</v>
      </c>
      <c r="H15" s="203">
        <v>7667</v>
      </c>
      <c r="I15" s="203">
        <v>6794</v>
      </c>
      <c r="J15" s="203">
        <v>873</v>
      </c>
      <c r="K15" s="6">
        <v>8204</v>
      </c>
      <c r="L15" s="6">
        <v>7881</v>
      </c>
      <c r="M15" s="6">
        <v>323</v>
      </c>
      <c r="N15" s="203">
        <v>7646</v>
      </c>
      <c r="O15" s="203">
        <v>6899</v>
      </c>
      <c r="P15" s="203">
        <v>747</v>
      </c>
      <c r="Z15" s="1013"/>
      <c r="AA15" s="1013"/>
      <c r="AB15" s="1013"/>
    </row>
    <row r="16" spans="1:28" ht="18.899999999999999" customHeight="1" x14ac:dyDescent="0.2">
      <c r="A16" s="1011"/>
      <c r="B16" s="1011"/>
      <c r="C16" s="275"/>
      <c r="D16" s="1012" t="s">
        <v>800</v>
      </c>
      <c r="E16" s="203">
        <v>5950</v>
      </c>
      <c r="F16" s="203">
        <v>5479</v>
      </c>
      <c r="G16" s="203">
        <v>471</v>
      </c>
      <c r="H16" s="203">
        <v>4814</v>
      </c>
      <c r="I16" s="203">
        <v>4248</v>
      </c>
      <c r="J16" s="203">
        <v>566</v>
      </c>
      <c r="K16" s="6">
        <v>5938</v>
      </c>
      <c r="L16" s="6">
        <v>5453</v>
      </c>
      <c r="M16" s="6">
        <v>485</v>
      </c>
      <c r="N16" s="203">
        <v>4578</v>
      </c>
      <c r="O16" s="203">
        <v>4092</v>
      </c>
      <c r="P16" s="203">
        <v>486</v>
      </c>
      <c r="Z16" s="1013"/>
      <c r="AA16" s="1013"/>
      <c r="AB16" s="1013"/>
    </row>
    <row r="17" spans="1:28" ht="18.899999999999999" customHeight="1" x14ac:dyDescent="0.2">
      <c r="A17" s="1011"/>
      <c r="B17" s="1011"/>
      <c r="C17" s="275"/>
      <c r="D17" s="1012" t="s">
        <v>801</v>
      </c>
      <c r="E17" s="203">
        <v>78</v>
      </c>
      <c r="F17" s="203">
        <v>78</v>
      </c>
      <c r="G17" s="6" t="s">
        <v>7</v>
      </c>
      <c r="H17" s="203">
        <v>68</v>
      </c>
      <c r="I17" s="203">
        <v>52</v>
      </c>
      <c r="J17" s="203">
        <v>16</v>
      </c>
      <c r="K17" s="6">
        <v>84</v>
      </c>
      <c r="L17" s="6">
        <v>83</v>
      </c>
      <c r="M17" s="6">
        <v>1</v>
      </c>
      <c r="N17" s="203">
        <v>74</v>
      </c>
      <c r="O17" s="203">
        <v>51</v>
      </c>
      <c r="P17" s="203">
        <v>23</v>
      </c>
      <c r="Z17" s="1013"/>
      <c r="AA17" s="1013"/>
      <c r="AB17" s="1013"/>
    </row>
    <row r="18" spans="1:28" ht="18.899999999999999" customHeight="1" x14ac:dyDescent="0.2">
      <c r="A18" s="1011"/>
      <c r="B18" s="1011"/>
      <c r="C18" s="275"/>
      <c r="D18" s="1012" t="s">
        <v>1299</v>
      </c>
      <c r="E18" s="203">
        <v>65</v>
      </c>
      <c r="F18" s="203">
        <v>57</v>
      </c>
      <c r="G18" s="203">
        <v>8</v>
      </c>
      <c r="H18" s="203">
        <v>53</v>
      </c>
      <c r="I18" s="203">
        <v>44</v>
      </c>
      <c r="J18" s="91">
        <v>9</v>
      </c>
      <c r="K18" s="6">
        <v>75</v>
      </c>
      <c r="L18" s="6">
        <v>67</v>
      </c>
      <c r="M18" s="6">
        <v>8</v>
      </c>
      <c r="N18" s="203">
        <v>48</v>
      </c>
      <c r="O18" s="203">
        <v>33</v>
      </c>
      <c r="P18" s="199">
        <v>15</v>
      </c>
      <c r="Z18" s="1013"/>
      <c r="AA18" s="1013"/>
      <c r="AB18" s="1013"/>
    </row>
    <row r="19" spans="1:28" ht="18.899999999999999" customHeight="1" x14ac:dyDescent="0.2">
      <c r="A19" s="1011"/>
      <c r="B19" s="1011"/>
      <c r="C19" s="275"/>
      <c r="D19" s="1012" t="s">
        <v>804</v>
      </c>
      <c r="E19" s="203">
        <v>315</v>
      </c>
      <c r="F19" s="203">
        <v>216</v>
      </c>
      <c r="G19" s="203">
        <v>99</v>
      </c>
      <c r="H19" s="203">
        <v>326</v>
      </c>
      <c r="I19" s="203">
        <v>274</v>
      </c>
      <c r="J19" s="203">
        <v>52</v>
      </c>
      <c r="K19" s="6">
        <v>338</v>
      </c>
      <c r="L19" s="6">
        <v>235</v>
      </c>
      <c r="M19" s="6">
        <v>103</v>
      </c>
      <c r="N19" s="203">
        <v>384</v>
      </c>
      <c r="O19" s="203">
        <v>306</v>
      </c>
      <c r="P19" s="203">
        <v>78</v>
      </c>
      <c r="Z19" s="1013"/>
      <c r="AA19" s="1013"/>
      <c r="AB19" s="1013"/>
    </row>
    <row r="20" spans="1:28" ht="18.899999999999999" customHeight="1" x14ac:dyDescent="0.2">
      <c r="A20" s="1011"/>
      <c r="B20" s="1011"/>
      <c r="C20" s="275"/>
      <c r="D20" s="1012" t="s">
        <v>1300</v>
      </c>
      <c r="E20" s="203">
        <v>31</v>
      </c>
      <c r="F20" s="203">
        <v>25</v>
      </c>
      <c r="G20" s="203">
        <v>6</v>
      </c>
      <c r="H20" s="203">
        <v>55</v>
      </c>
      <c r="I20" s="203">
        <v>51</v>
      </c>
      <c r="J20" s="203">
        <v>4</v>
      </c>
      <c r="K20" s="6">
        <v>27</v>
      </c>
      <c r="L20" s="6">
        <v>20</v>
      </c>
      <c r="M20" s="6">
        <v>7</v>
      </c>
      <c r="N20" s="203">
        <v>73</v>
      </c>
      <c r="O20" s="203">
        <v>67</v>
      </c>
      <c r="P20" s="203">
        <v>6</v>
      </c>
      <c r="Z20" s="1013"/>
      <c r="AA20" s="1013"/>
      <c r="AB20" s="1013"/>
    </row>
    <row r="21" spans="1:28" ht="18.899999999999999" customHeight="1" x14ac:dyDescent="0.2">
      <c r="A21" s="1011"/>
      <c r="B21" s="1011"/>
      <c r="C21" s="275"/>
      <c r="D21" s="1012" t="s">
        <v>1301</v>
      </c>
      <c r="E21" s="91">
        <v>120</v>
      </c>
      <c r="F21" s="1014">
        <v>119</v>
      </c>
      <c r="G21" s="1014">
        <v>1</v>
      </c>
      <c r="H21" s="203">
        <v>189</v>
      </c>
      <c r="I21" s="203">
        <v>158</v>
      </c>
      <c r="J21" s="203">
        <v>31</v>
      </c>
      <c r="K21" s="199">
        <v>176</v>
      </c>
      <c r="L21" s="212">
        <v>176</v>
      </c>
      <c r="M21" s="212" t="s">
        <v>7</v>
      </c>
      <c r="N21" s="203">
        <v>186</v>
      </c>
      <c r="O21" s="203">
        <v>155</v>
      </c>
      <c r="P21" s="203">
        <v>31</v>
      </c>
      <c r="Z21" s="1013"/>
      <c r="AA21" s="1013"/>
      <c r="AB21" s="1013"/>
    </row>
    <row r="22" spans="1:28" ht="18.899999999999999" customHeight="1" x14ac:dyDescent="0.2">
      <c r="A22" s="1011"/>
      <c r="B22" s="1011"/>
      <c r="C22" s="275"/>
      <c r="D22" s="1012" t="s">
        <v>1302</v>
      </c>
      <c r="E22" s="91">
        <v>425</v>
      </c>
      <c r="F22" s="1014">
        <v>404</v>
      </c>
      <c r="G22" s="1014">
        <v>21</v>
      </c>
      <c r="H22" s="1014">
        <v>472</v>
      </c>
      <c r="I22" s="1014">
        <v>428</v>
      </c>
      <c r="J22" s="1014">
        <v>44</v>
      </c>
      <c r="K22" s="199">
        <v>470</v>
      </c>
      <c r="L22" s="212">
        <v>444</v>
      </c>
      <c r="M22" s="212">
        <v>26</v>
      </c>
      <c r="N22" s="212">
        <v>430</v>
      </c>
      <c r="O22" s="212">
        <v>392</v>
      </c>
      <c r="P22" s="212">
        <v>38</v>
      </c>
      <c r="Z22" s="1013"/>
      <c r="AA22" s="1013"/>
      <c r="AB22" s="1013"/>
    </row>
    <row r="23" spans="1:28" ht="18.899999999999999" customHeight="1" x14ac:dyDescent="0.2">
      <c r="A23" s="1011"/>
      <c r="B23" s="1011"/>
      <c r="C23" s="275"/>
      <c r="D23" s="1015" t="s">
        <v>1303</v>
      </c>
      <c r="E23" s="203">
        <v>69</v>
      </c>
      <c r="F23" s="203">
        <v>65</v>
      </c>
      <c r="G23" s="203">
        <v>4</v>
      </c>
      <c r="H23" s="203">
        <v>89</v>
      </c>
      <c r="I23" s="203">
        <v>75</v>
      </c>
      <c r="J23" s="203">
        <v>14</v>
      </c>
      <c r="K23" s="203">
        <v>80</v>
      </c>
      <c r="L23" s="203">
        <v>68</v>
      </c>
      <c r="M23" s="203">
        <v>12</v>
      </c>
      <c r="N23" s="203">
        <v>124</v>
      </c>
      <c r="O23" s="203">
        <v>107</v>
      </c>
      <c r="P23" s="203">
        <v>17</v>
      </c>
      <c r="Z23" s="1013"/>
      <c r="AA23" s="1013"/>
      <c r="AB23" s="1013"/>
    </row>
    <row r="24" spans="1:28" ht="6" customHeight="1" x14ac:dyDescent="0.2">
      <c r="A24" s="1011"/>
      <c r="B24" s="1011"/>
      <c r="C24" s="275"/>
      <c r="D24" s="1016"/>
      <c r="E24" s="1017"/>
      <c r="F24" s="1017"/>
      <c r="G24" s="1017"/>
      <c r="H24" s="1017"/>
      <c r="I24" s="1017"/>
      <c r="J24" s="1017"/>
      <c r="K24" s="1017"/>
      <c r="L24" s="1017"/>
      <c r="M24" s="1017"/>
      <c r="N24" s="1017"/>
      <c r="O24" s="1017"/>
      <c r="P24" s="1017"/>
      <c r="Z24" s="1013"/>
      <c r="AA24" s="1013"/>
      <c r="AB24" s="1013"/>
    </row>
    <row r="25" spans="1:28" ht="25.5" customHeight="1" x14ac:dyDescent="0.2">
      <c r="A25" s="1011"/>
      <c r="B25" s="1008" t="s">
        <v>1304</v>
      </c>
      <c r="C25" s="1008"/>
      <c r="D25" s="1009"/>
      <c r="E25" s="934">
        <v>12106</v>
      </c>
      <c r="F25" s="934">
        <v>9485</v>
      </c>
      <c r="G25" s="934">
        <v>2621</v>
      </c>
      <c r="H25" s="934">
        <v>13223</v>
      </c>
      <c r="I25" s="935">
        <v>12288</v>
      </c>
      <c r="J25" s="935">
        <v>935</v>
      </c>
      <c r="K25" s="935">
        <f>SUM(K26,K37:K42)</f>
        <v>11645</v>
      </c>
      <c r="L25" s="935">
        <f>SUM(L26,L37:L42)</f>
        <v>9400</v>
      </c>
      <c r="M25" s="935">
        <f t="shared" ref="M25" si="2">SUM(M26,M37:M42)</f>
        <v>2245</v>
      </c>
      <c r="N25" s="934">
        <f>SUM(N26,N37:N42)</f>
        <v>12283</v>
      </c>
      <c r="O25" s="934">
        <f t="shared" ref="O25:P25" si="3">SUM(O26,O37:O42)</f>
        <v>11442</v>
      </c>
      <c r="P25" s="934">
        <f t="shared" si="3"/>
        <v>841</v>
      </c>
      <c r="Q25" s="974"/>
      <c r="R25" s="974"/>
      <c r="S25" s="974"/>
      <c r="Z25" s="1002"/>
      <c r="AA25" s="1002"/>
      <c r="AB25" s="1002"/>
    </row>
    <row r="26" spans="1:28" ht="18.899999999999999" customHeight="1" x14ac:dyDescent="0.2">
      <c r="A26" s="1011"/>
      <c r="B26" s="1011"/>
      <c r="C26" s="1018" t="s">
        <v>1305</v>
      </c>
      <c r="D26" s="1019"/>
      <c r="E26" s="203">
        <v>10431</v>
      </c>
      <c r="F26" s="203">
        <v>8422</v>
      </c>
      <c r="G26" s="203">
        <v>2009</v>
      </c>
      <c r="H26" s="200">
        <v>11809</v>
      </c>
      <c r="I26" s="200">
        <v>11054</v>
      </c>
      <c r="J26" s="1014">
        <v>755</v>
      </c>
      <c r="K26" s="203">
        <v>10578</v>
      </c>
      <c r="L26" s="203">
        <v>8660</v>
      </c>
      <c r="M26" s="203">
        <v>1918</v>
      </c>
      <c r="N26" s="209">
        <v>11438</v>
      </c>
      <c r="O26" s="209">
        <v>10720</v>
      </c>
      <c r="P26" s="212">
        <v>718</v>
      </c>
      <c r="Q26" s="974"/>
      <c r="R26" s="974"/>
      <c r="S26" s="974"/>
      <c r="Z26" s="1013"/>
      <c r="AA26" s="1013"/>
      <c r="AB26" s="1013"/>
    </row>
    <row r="27" spans="1:28" ht="18" customHeight="1" x14ac:dyDescent="0.2">
      <c r="A27" s="1011"/>
      <c r="B27" s="1011"/>
      <c r="C27" s="275"/>
      <c r="D27" s="1012" t="s">
        <v>1306</v>
      </c>
      <c r="E27" s="203">
        <v>1577</v>
      </c>
      <c r="F27" s="203">
        <v>960</v>
      </c>
      <c r="G27" s="203">
        <v>617</v>
      </c>
      <c r="H27" s="203">
        <v>770</v>
      </c>
      <c r="I27" s="203">
        <v>654</v>
      </c>
      <c r="J27" s="203">
        <v>116</v>
      </c>
      <c r="K27" s="203">
        <v>1571</v>
      </c>
      <c r="L27" s="203">
        <v>969</v>
      </c>
      <c r="M27" s="203">
        <v>602</v>
      </c>
      <c r="N27" s="203">
        <v>820</v>
      </c>
      <c r="O27" s="203">
        <v>711</v>
      </c>
      <c r="P27" s="203">
        <v>109</v>
      </c>
      <c r="Q27" s="974"/>
      <c r="R27" s="974"/>
      <c r="S27" s="974"/>
      <c r="Z27" s="1013"/>
      <c r="AA27" s="1013"/>
      <c r="AB27" s="1013"/>
    </row>
    <row r="28" spans="1:28" ht="18" customHeight="1" x14ac:dyDescent="0.2">
      <c r="A28" s="1011"/>
      <c r="B28" s="1011"/>
      <c r="C28" s="275"/>
      <c r="D28" s="1012" t="s">
        <v>1307</v>
      </c>
      <c r="E28" s="203">
        <v>1511</v>
      </c>
      <c r="F28" s="203">
        <v>999</v>
      </c>
      <c r="G28" s="203">
        <v>512</v>
      </c>
      <c r="H28" s="203">
        <v>1390</v>
      </c>
      <c r="I28" s="203">
        <v>1179</v>
      </c>
      <c r="J28" s="203">
        <v>211</v>
      </c>
      <c r="K28" s="203">
        <v>1463</v>
      </c>
      <c r="L28" s="203">
        <v>1016</v>
      </c>
      <c r="M28" s="203">
        <v>447</v>
      </c>
      <c r="N28" s="203">
        <v>1398</v>
      </c>
      <c r="O28" s="203">
        <v>1212</v>
      </c>
      <c r="P28" s="203">
        <v>186</v>
      </c>
      <c r="Z28" s="1013"/>
      <c r="AA28" s="1013"/>
      <c r="AB28" s="1013"/>
    </row>
    <row r="29" spans="1:28" ht="18" customHeight="1" x14ac:dyDescent="0.2">
      <c r="A29" s="1011"/>
      <c r="B29" s="1011"/>
      <c r="C29" s="275"/>
      <c r="D29" s="1012" t="s">
        <v>1308</v>
      </c>
      <c r="E29" s="203">
        <v>3555</v>
      </c>
      <c r="F29" s="203">
        <v>3281</v>
      </c>
      <c r="G29" s="203">
        <v>274</v>
      </c>
      <c r="H29" s="203">
        <v>4432</v>
      </c>
      <c r="I29" s="203">
        <v>4308</v>
      </c>
      <c r="J29" s="203">
        <v>124</v>
      </c>
      <c r="K29" s="203">
        <v>3736</v>
      </c>
      <c r="L29" s="203">
        <v>3417</v>
      </c>
      <c r="M29" s="203">
        <v>319</v>
      </c>
      <c r="N29" s="203">
        <v>4236</v>
      </c>
      <c r="O29" s="203">
        <v>4116</v>
      </c>
      <c r="P29" s="203">
        <v>120</v>
      </c>
      <c r="Z29" s="1013"/>
      <c r="AA29" s="1013"/>
      <c r="AB29" s="1013"/>
    </row>
    <row r="30" spans="1:28" ht="18" customHeight="1" x14ac:dyDescent="0.2">
      <c r="A30" s="1011"/>
      <c r="B30" s="1011"/>
      <c r="C30" s="275"/>
      <c r="D30" s="1012" t="s">
        <v>1309</v>
      </c>
      <c r="E30" s="203">
        <v>2239</v>
      </c>
      <c r="F30" s="203">
        <v>2151</v>
      </c>
      <c r="G30" s="203">
        <v>88</v>
      </c>
      <c r="H30" s="203">
        <v>3286</v>
      </c>
      <c r="I30" s="203">
        <v>3105</v>
      </c>
      <c r="J30" s="203">
        <v>181</v>
      </c>
      <c r="K30" s="203">
        <v>2404</v>
      </c>
      <c r="L30" s="203">
        <v>2251</v>
      </c>
      <c r="M30" s="203">
        <v>153</v>
      </c>
      <c r="N30" s="203">
        <v>3119</v>
      </c>
      <c r="O30" s="203">
        <v>2937</v>
      </c>
      <c r="P30" s="203">
        <v>182</v>
      </c>
      <c r="Z30" s="1013"/>
      <c r="AA30" s="1013"/>
      <c r="AB30" s="1013"/>
    </row>
    <row r="31" spans="1:28" ht="18" customHeight="1" x14ac:dyDescent="0.2">
      <c r="A31" s="1011"/>
      <c r="B31" s="1011"/>
      <c r="C31" s="275"/>
      <c r="D31" s="1012" t="s">
        <v>1310</v>
      </c>
      <c r="E31" s="203">
        <v>55</v>
      </c>
      <c r="F31" s="203">
        <v>47</v>
      </c>
      <c r="G31" s="203">
        <v>8</v>
      </c>
      <c r="H31" s="203">
        <v>82</v>
      </c>
      <c r="I31" s="203">
        <v>76</v>
      </c>
      <c r="J31" s="203">
        <v>6</v>
      </c>
      <c r="K31" s="203">
        <v>95</v>
      </c>
      <c r="L31" s="203">
        <v>84</v>
      </c>
      <c r="M31" s="203">
        <v>11</v>
      </c>
      <c r="N31" s="203">
        <v>98</v>
      </c>
      <c r="O31" s="203">
        <v>83</v>
      </c>
      <c r="P31" s="203">
        <v>15</v>
      </c>
      <c r="Z31" s="1013"/>
      <c r="AA31" s="1013"/>
      <c r="AB31" s="1013"/>
    </row>
    <row r="32" spans="1:28" ht="18" customHeight="1" x14ac:dyDescent="0.2">
      <c r="A32" s="1011"/>
      <c r="B32" s="1011"/>
      <c r="C32" s="275"/>
      <c r="D32" s="1012" t="s">
        <v>1311</v>
      </c>
      <c r="E32" s="203">
        <v>75</v>
      </c>
      <c r="F32" s="203">
        <v>44</v>
      </c>
      <c r="G32" s="203">
        <v>31</v>
      </c>
      <c r="H32" s="203">
        <v>30</v>
      </c>
      <c r="I32" s="203">
        <v>26</v>
      </c>
      <c r="J32" s="6">
        <v>4</v>
      </c>
      <c r="K32" s="203">
        <v>53</v>
      </c>
      <c r="L32" s="203">
        <v>34</v>
      </c>
      <c r="M32" s="203">
        <v>19</v>
      </c>
      <c r="N32" s="203">
        <v>24</v>
      </c>
      <c r="O32" s="203">
        <v>21</v>
      </c>
      <c r="P32" s="6">
        <v>3</v>
      </c>
      <c r="Z32" s="1013"/>
      <c r="AA32" s="1013"/>
      <c r="AB32" s="1013"/>
    </row>
    <row r="33" spans="1:28" ht="18" customHeight="1" x14ac:dyDescent="0.2">
      <c r="A33" s="1011"/>
      <c r="B33" s="1011"/>
      <c r="C33" s="275"/>
      <c r="D33" s="1012" t="s">
        <v>1312</v>
      </c>
      <c r="E33" s="203">
        <v>750</v>
      </c>
      <c r="F33" s="203">
        <v>317</v>
      </c>
      <c r="G33" s="203">
        <v>433</v>
      </c>
      <c r="H33" s="203">
        <v>879</v>
      </c>
      <c r="I33" s="203">
        <v>829</v>
      </c>
      <c r="J33" s="203">
        <v>50</v>
      </c>
      <c r="K33" s="203">
        <v>643</v>
      </c>
      <c r="L33" s="203">
        <v>306</v>
      </c>
      <c r="M33" s="203">
        <v>337</v>
      </c>
      <c r="N33" s="203">
        <v>823</v>
      </c>
      <c r="O33" s="203">
        <v>782</v>
      </c>
      <c r="P33" s="203">
        <v>41</v>
      </c>
      <c r="Z33" s="1013"/>
      <c r="AA33" s="1013"/>
      <c r="AB33" s="1013"/>
    </row>
    <row r="34" spans="1:28" ht="18" customHeight="1" x14ac:dyDescent="0.2">
      <c r="A34" s="1011"/>
      <c r="B34" s="1011"/>
      <c r="C34" s="275"/>
      <c r="D34" s="1012" t="s">
        <v>1313</v>
      </c>
      <c r="E34" s="203">
        <v>377</v>
      </c>
      <c r="F34" s="203">
        <v>364</v>
      </c>
      <c r="G34" s="203">
        <v>13</v>
      </c>
      <c r="H34" s="203">
        <v>596</v>
      </c>
      <c r="I34" s="203">
        <v>576</v>
      </c>
      <c r="J34" s="203">
        <v>20</v>
      </c>
      <c r="K34" s="203">
        <v>305</v>
      </c>
      <c r="L34" s="203">
        <v>297</v>
      </c>
      <c r="M34" s="203">
        <v>8</v>
      </c>
      <c r="N34" s="203">
        <v>544</v>
      </c>
      <c r="O34" s="203">
        <v>525</v>
      </c>
      <c r="P34" s="203">
        <v>19</v>
      </c>
      <c r="Z34" s="1013"/>
      <c r="AA34" s="1013"/>
      <c r="AB34" s="1013"/>
    </row>
    <row r="35" spans="1:28" ht="18" customHeight="1" x14ac:dyDescent="0.2">
      <c r="A35" s="1011"/>
      <c r="B35" s="1011"/>
      <c r="C35" s="275"/>
      <c r="D35" s="1012" t="s">
        <v>1314</v>
      </c>
      <c r="E35" s="203">
        <v>116</v>
      </c>
      <c r="F35" s="203">
        <v>114</v>
      </c>
      <c r="G35" s="91">
        <v>2</v>
      </c>
      <c r="H35" s="203">
        <v>226</v>
      </c>
      <c r="I35" s="203">
        <v>213</v>
      </c>
      <c r="J35" s="203">
        <v>13</v>
      </c>
      <c r="K35" s="203">
        <v>137</v>
      </c>
      <c r="L35" s="203">
        <v>137</v>
      </c>
      <c r="M35" s="199" t="s">
        <v>7</v>
      </c>
      <c r="N35" s="203">
        <v>251</v>
      </c>
      <c r="O35" s="203">
        <v>235</v>
      </c>
      <c r="P35" s="203">
        <v>16</v>
      </c>
      <c r="Z35" s="1013"/>
      <c r="AA35" s="1013"/>
      <c r="AB35" s="1013"/>
    </row>
    <row r="36" spans="1:28" ht="18" customHeight="1" x14ac:dyDescent="0.2">
      <c r="A36" s="1011"/>
      <c r="B36" s="1011"/>
      <c r="C36" s="32"/>
      <c r="D36" s="1015" t="s">
        <v>1303</v>
      </c>
      <c r="E36" s="203">
        <v>176</v>
      </c>
      <c r="F36" s="203">
        <v>145</v>
      </c>
      <c r="G36" s="203">
        <v>31</v>
      </c>
      <c r="H36" s="203">
        <v>118</v>
      </c>
      <c r="I36" s="203">
        <v>88</v>
      </c>
      <c r="J36" s="203">
        <v>30</v>
      </c>
      <c r="K36" s="203">
        <v>171</v>
      </c>
      <c r="L36" s="203">
        <v>149</v>
      </c>
      <c r="M36" s="203">
        <v>22</v>
      </c>
      <c r="N36" s="203">
        <v>125</v>
      </c>
      <c r="O36" s="203">
        <v>98</v>
      </c>
      <c r="P36" s="203">
        <v>27</v>
      </c>
      <c r="Z36" s="1013"/>
      <c r="AA36" s="1013"/>
      <c r="AB36" s="1013"/>
    </row>
    <row r="37" spans="1:28" ht="18.899999999999999" customHeight="1" x14ac:dyDescent="0.2">
      <c r="A37" s="1011"/>
      <c r="B37" s="1011"/>
      <c r="C37" s="1018" t="s">
        <v>1315</v>
      </c>
      <c r="D37" s="1019"/>
      <c r="E37" s="203">
        <v>188</v>
      </c>
      <c r="F37" s="203">
        <v>126</v>
      </c>
      <c r="G37" s="203">
        <v>62</v>
      </c>
      <c r="H37" s="200">
        <v>53</v>
      </c>
      <c r="I37" s="200">
        <v>49</v>
      </c>
      <c r="J37" s="1014">
        <v>4</v>
      </c>
      <c r="K37" s="203">
        <v>111</v>
      </c>
      <c r="L37" s="203">
        <v>78</v>
      </c>
      <c r="M37" s="203">
        <v>33</v>
      </c>
      <c r="N37" s="209">
        <v>27</v>
      </c>
      <c r="O37" s="209">
        <v>27</v>
      </c>
      <c r="P37" s="212" t="s">
        <v>7</v>
      </c>
      <c r="Z37" s="1013"/>
      <c r="AA37" s="1013"/>
      <c r="AB37" s="846"/>
    </row>
    <row r="38" spans="1:28" ht="18.899999999999999" customHeight="1" x14ac:dyDescent="0.2">
      <c r="A38" s="1011"/>
      <c r="B38" s="1011"/>
      <c r="C38" s="1018" t="s">
        <v>1316</v>
      </c>
      <c r="D38" s="1019"/>
      <c r="E38" s="203">
        <v>293</v>
      </c>
      <c r="F38" s="203">
        <v>173</v>
      </c>
      <c r="G38" s="203">
        <v>120</v>
      </c>
      <c r="H38" s="203">
        <v>153</v>
      </c>
      <c r="I38" s="203">
        <v>149</v>
      </c>
      <c r="J38" s="203">
        <v>4</v>
      </c>
      <c r="K38" s="203">
        <v>165</v>
      </c>
      <c r="L38" s="203">
        <v>94</v>
      </c>
      <c r="M38" s="203">
        <v>71</v>
      </c>
      <c r="N38" s="203">
        <v>83</v>
      </c>
      <c r="O38" s="203">
        <v>79</v>
      </c>
      <c r="P38" s="203">
        <v>4</v>
      </c>
      <c r="Z38" s="1013"/>
      <c r="AA38" s="1013"/>
      <c r="AB38" s="1013"/>
    </row>
    <row r="39" spans="1:28" ht="18.899999999999999" customHeight="1" x14ac:dyDescent="0.2">
      <c r="A39" s="1011"/>
      <c r="B39" s="1011"/>
      <c r="C39" s="1018" t="s">
        <v>1317</v>
      </c>
      <c r="D39" s="1019"/>
      <c r="E39" s="203">
        <v>192</v>
      </c>
      <c r="F39" s="203">
        <v>100</v>
      </c>
      <c r="G39" s="203">
        <v>92</v>
      </c>
      <c r="H39" s="203">
        <v>172</v>
      </c>
      <c r="I39" s="203">
        <v>153</v>
      </c>
      <c r="J39" s="203">
        <v>19</v>
      </c>
      <c r="K39" s="203">
        <v>136</v>
      </c>
      <c r="L39" s="203">
        <v>101</v>
      </c>
      <c r="M39" s="203">
        <v>35</v>
      </c>
      <c r="N39" s="203">
        <v>118</v>
      </c>
      <c r="O39" s="203">
        <v>104</v>
      </c>
      <c r="P39" s="203">
        <v>14</v>
      </c>
      <c r="Z39" s="1013"/>
      <c r="AA39" s="1013"/>
      <c r="AB39" s="1013"/>
    </row>
    <row r="40" spans="1:28" ht="18.899999999999999" customHeight="1" x14ac:dyDescent="0.2">
      <c r="A40" s="1011"/>
      <c r="B40" s="1011"/>
      <c r="C40" s="1018" t="s">
        <v>1318</v>
      </c>
      <c r="D40" s="1019"/>
      <c r="E40" s="203">
        <v>104</v>
      </c>
      <c r="F40" s="203">
        <v>73</v>
      </c>
      <c r="G40" s="203">
        <v>31</v>
      </c>
      <c r="H40" s="203">
        <v>108</v>
      </c>
      <c r="I40" s="203">
        <v>80</v>
      </c>
      <c r="J40" s="203">
        <v>28</v>
      </c>
      <c r="K40" s="203">
        <v>91</v>
      </c>
      <c r="L40" s="203">
        <v>70</v>
      </c>
      <c r="M40" s="203">
        <v>21</v>
      </c>
      <c r="N40" s="203">
        <v>84</v>
      </c>
      <c r="O40" s="203">
        <v>66</v>
      </c>
      <c r="P40" s="203">
        <v>18</v>
      </c>
      <c r="Z40" s="1013"/>
      <c r="AA40" s="1013"/>
      <c r="AB40" s="1013"/>
    </row>
    <row r="41" spans="1:28" ht="18.899999999999999" customHeight="1" x14ac:dyDescent="0.2">
      <c r="A41" s="1011"/>
      <c r="B41" s="1011"/>
      <c r="C41" s="1018" t="s">
        <v>1319</v>
      </c>
      <c r="D41" s="1019"/>
      <c r="E41" s="203">
        <v>147</v>
      </c>
      <c r="F41" s="203">
        <v>93</v>
      </c>
      <c r="G41" s="203">
        <v>54</v>
      </c>
      <c r="H41" s="203">
        <v>109</v>
      </c>
      <c r="I41" s="203">
        <v>86</v>
      </c>
      <c r="J41" s="203">
        <v>23</v>
      </c>
      <c r="K41" s="203">
        <v>145</v>
      </c>
      <c r="L41" s="203">
        <v>86</v>
      </c>
      <c r="M41" s="203">
        <v>59</v>
      </c>
      <c r="N41" s="203">
        <v>96</v>
      </c>
      <c r="O41" s="203">
        <v>71</v>
      </c>
      <c r="P41" s="203">
        <v>25</v>
      </c>
      <c r="Z41" s="1013"/>
      <c r="AA41" s="1013"/>
      <c r="AB41" s="1013"/>
    </row>
    <row r="42" spans="1:28" ht="18.899999999999999" customHeight="1" thickBot="1" x14ac:dyDescent="0.25">
      <c r="A42" s="1020"/>
      <c r="B42" s="1020"/>
      <c r="C42" s="1021" t="s">
        <v>1320</v>
      </c>
      <c r="D42" s="1022"/>
      <c r="E42" s="218">
        <v>751</v>
      </c>
      <c r="F42" s="218">
        <v>498</v>
      </c>
      <c r="G42" s="218">
        <v>253</v>
      </c>
      <c r="H42" s="218">
        <v>819</v>
      </c>
      <c r="I42" s="218">
        <v>717</v>
      </c>
      <c r="J42" s="218">
        <v>102</v>
      </c>
      <c r="K42" s="218">
        <v>419</v>
      </c>
      <c r="L42" s="218">
        <v>311</v>
      </c>
      <c r="M42" s="218">
        <v>108</v>
      </c>
      <c r="N42" s="218">
        <v>437</v>
      </c>
      <c r="O42" s="218">
        <v>375</v>
      </c>
      <c r="P42" s="218">
        <v>62</v>
      </c>
      <c r="Z42" s="1013"/>
      <c r="AA42" s="1013"/>
      <c r="AB42" s="1013"/>
    </row>
    <row r="43" spans="1:28" s="257" customFormat="1" ht="15" customHeight="1" x14ac:dyDescent="0.2">
      <c r="A43" s="607" t="s">
        <v>1278</v>
      </c>
      <c r="B43" s="607"/>
      <c r="C43" s="269"/>
      <c r="D43" s="996"/>
      <c r="E43" s="112"/>
      <c r="F43" s="112"/>
      <c r="G43" s="112"/>
      <c r="H43" s="112"/>
      <c r="I43" s="112"/>
      <c r="J43" s="112"/>
      <c r="K43" s="112"/>
      <c r="L43" s="112"/>
      <c r="M43" s="112"/>
      <c r="N43" s="112"/>
      <c r="O43" s="112"/>
      <c r="P43" s="158"/>
      <c r="Q43" s="112"/>
      <c r="R43" s="874"/>
      <c r="S43" s="875"/>
    </row>
  </sheetData>
  <mergeCells count="18">
    <mergeCell ref="C39:D39"/>
    <mergeCell ref="C40:D40"/>
    <mergeCell ref="C41:D41"/>
    <mergeCell ref="C42:D42"/>
    <mergeCell ref="A8:D8"/>
    <mergeCell ref="B10:D10"/>
    <mergeCell ref="B25:D25"/>
    <mergeCell ref="C26:D26"/>
    <mergeCell ref="C37:D37"/>
    <mergeCell ref="C38:D38"/>
    <mergeCell ref="A3:D3"/>
    <mergeCell ref="A4:D7"/>
    <mergeCell ref="E4:J4"/>
    <mergeCell ref="K4:P4"/>
    <mergeCell ref="E5:G6"/>
    <mergeCell ref="H5:J6"/>
    <mergeCell ref="K5:M6"/>
    <mergeCell ref="N5:P6"/>
  </mergeCells>
  <phoneticPr fontId="3"/>
  <pageMargins left="0.6692913385826772" right="0.39370078740157483" top="0.59055118110236227" bottom="0.59055118110236227" header="0.51181102362204722" footer="0.51181102362204722"/>
  <pageSetup paperSize="9" fitToWidth="2" fitToHeight="2" orientation="portrait" horizontalDpi="4294967293"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view="pageBreakPreview" zoomScaleNormal="100" zoomScaleSheetLayoutView="100" workbookViewId="0"/>
  </sheetViews>
  <sheetFormatPr defaultRowHeight="13.2" x14ac:dyDescent="0.2"/>
  <cols>
    <col min="1" max="2" width="1.21875" style="504" customWidth="1"/>
    <col min="3" max="3" width="1.21875" customWidth="1"/>
    <col min="4" max="4" width="12.77734375" customWidth="1"/>
    <col min="5" max="14" width="8.6640625" customWidth="1"/>
    <col min="15" max="15" width="6.6640625" customWidth="1"/>
    <col min="16" max="16" width="5.88671875" customWidth="1"/>
    <col min="17" max="22" width="8.6640625" customWidth="1"/>
    <col min="23" max="29" width="9" style="275" customWidth="1"/>
  </cols>
  <sheetData>
    <row r="1" spans="1:16" ht="24" customHeight="1" x14ac:dyDescent="0.2">
      <c r="A1" s="647" t="s">
        <v>1321</v>
      </c>
      <c r="B1" s="647"/>
    </row>
    <row r="2" spans="1:16" ht="13.8" thickBot="1" x14ac:dyDescent="0.25">
      <c r="A2" s="2" t="s">
        <v>1322</v>
      </c>
      <c r="B2" s="2"/>
      <c r="C2" s="877"/>
      <c r="D2" s="877"/>
      <c r="L2" s="10" t="s">
        <v>1323</v>
      </c>
    </row>
    <row r="3" spans="1:16" ht="24.9" customHeight="1" x14ac:dyDescent="0.2">
      <c r="A3" s="116" t="s">
        <v>489</v>
      </c>
      <c r="B3" s="1023"/>
      <c r="C3" s="1023"/>
      <c r="D3" s="1024"/>
      <c r="E3" s="319" t="s">
        <v>1324</v>
      </c>
      <c r="F3" s="319" t="s">
        <v>1325</v>
      </c>
      <c r="G3" s="319" t="s">
        <v>1326</v>
      </c>
      <c r="H3" s="319" t="s">
        <v>1327</v>
      </c>
      <c r="I3" s="319" t="s">
        <v>1328</v>
      </c>
      <c r="J3" s="321"/>
      <c r="K3" s="852" t="s">
        <v>791</v>
      </c>
      <c r="L3" s="116"/>
    </row>
    <row r="4" spans="1:16" ht="24.9" customHeight="1" x14ac:dyDescent="0.2">
      <c r="A4" s="260"/>
      <c r="B4" s="1025"/>
      <c r="C4" s="1025"/>
      <c r="D4" s="1026"/>
      <c r="E4" s="815"/>
      <c r="F4" s="815"/>
      <c r="G4" s="815"/>
      <c r="H4" s="815"/>
      <c r="I4" s="812" t="s">
        <v>1329</v>
      </c>
      <c r="J4" s="812" t="s">
        <v>1330</v>
      </c>
      <c r="K4" s="813" t="s">
        <v>1331</v>
      </c>
      <c r="L4" s="813" t="s">
        <v>1332</v>
      </c>
    </row>
    <row r="5" spans="1:16" ht="24.9" customHeight="1" x14ac:dyDescent="0.2">
      <c r="A5" s="119"/>
      <c r="B5" s="1027"/>
      <c r="C5" s="1027"/>
      <c r="D5" s="1028"/>
      <c r="E5" s="322"/>
      <c r="F5" s="322"/>
      <c r="G5" s="322"/>
      <c r="H5" s="322"/>
      <c r="I5" s="823"/>
      <c r="J5" s="823"/>
      <c r="K5" s="322"/>
      <c r="L5" s="322"/>
    </row>
    <row r="6" spans="1:16" ht="20.100000000000001" customHeight="1" x14ac:dyDescent="0.2">
      <c r="A6" s="7" t="s">
        <v>1333</v>
      </c>
      <c r="B6" s="661"/>
      <c r="C6" s="661"/>
      <c r="D6" s="661"/>
      <c r="E6" s="1029">
        <v>362.33</v>
      </c>
      <c r="F6" s="1030">
        <v>36.6</v>
      </c>
      <c r="G6" s="1031">
        <v>329714</v>
      </c>
      <c r="H6" s="1031">
        <v>179056</v>
      </c>
      <c r="I6" s="1030">
        <v>10.1</v>
      </c>
      <c r="J6" s="1030">
        <v>54.3</v>
      </c>
      <c r="K6" s="1030">
        <v>910</v>
      </c>
      <c r="L6" s="1032">
        <v>4892.2</v>
      </c>
    </row>
    <row r="7" spans="1:16" ht="20.100000000000001" customHeight="1" x14ac:dyDescent="0.2">
      <c r="A7" s="7" t="s">
        <v>1334</v>
      </c>
      <c r="B7" s="661"/>
      <c r="C7" s="661"/>
      <c r="D7" s="661"/>
      <c r="E7" s="1033">
        <v>364.15</v>
      </c>
      <c r="F7" s="1034">
        <v>41</v>
      </c>
      <c r="G7" s="139">
        <v>346030</v>
      </c>
      <c r="H7" s="139">
        <v>185295</v>
      </c>
      <c r="I7" s="1034">
        <v>11.3</v>
      </c>
      <c r="J7" s="1034">
        <v>53.5</v>
      </c>
      <c r="K7" s="1034">
        <v>950.2</v>
      </c>
      <c r="L7" s="1035">
        <v>4519.3999999999996</v>
      </c>
    </row>
    <row r="8" spans="1:16" ht="20.100000000000001" customHeight="1" x14ac:dyDescent="0.2">
      <c r="A8" s="7" t="s">
        <v>1335</v>
      </c>
      <c r="B8" s="661"/>
      <c r="C8" s="661"/>
      <c r="D8" s="661"/>
      <c r="E8" s="1033">
        <v>364.23</v>
      </c>
      <c r="F8" s="1036">
        <v>43.5</v>
      </c>
      <c r="G8" s="132">
        <v>360261</v>
      </c>
      <c r="H8" s="132">
        <v>193617</v>
      </c>
      <c r="I8" s="1036">
        <v>11.9</v>
      </c>
      <c r="J8" s="1036">
        <v>53.7</v>
      </c>
      <c r="K8" s="1036">
        <v>989.1</v>
      </c>
      <c r="L8" s="1035">
        <v>4451</v>
      </c>
    </row>
    <row r="9" spans="1:16" ht="20.100000000000001" customHeight="1" x14ac:dyDescent="0.2">
      <c r="A9" s="7" t="s">
        <v>1336</v>
      </c>
      <c r="B9" s="661"/>
      <c r="C9" s="661"/>
      <c r="D9" s="661"/>
      <c r="E9" s="1033">
        <v>364.44</v>
      </c>
      <c r="F9" s="1036">
        <v>50.2</v>
      </c>
      <c r="G9" s="132">
        <v>365612</v>
      </c>
      <c r="H9" s="132">
        <v>210469</v>
      </c>
      <c r="I9" s="1036">
        <v>13.8</v>
      </c>
      <c r="J9" s="1036">
        <v>57.6</v>
      </c>
      <c r="K9" s="1036">
        <v>1003.2</v>
      </c>
      <c r="L9" s="1035">
        <v>4192.6000000000004</v>
      </c>
    </row>
    <row r="10" spans="1:16" ht="20.100000000000001" customHeight="1" x14ac:dyDescent="0.2">
      <c r="A10" s="7" t="s">
        <v>1337</v>
      </c>
      <c r="B10" s="661"/>
      <c r="C10" s="661"/>
      <c r="D10" s="661"/>
      <c r="E10" s="1033">
        <v>364.47</v>
      </c>
      <c r="F10" s="1036">
        <v>56.6</v>
      </c>
      <c r="G10" s="132">
        <v>374517</v>
      </c>
      <c r="H10" s="132">
        <v>240628</v>
      </c>
      <c r="I10" s="1036">
        <v>15.5</v>
      </c>
      <c r="J10" s="1036">
        <v>64.3</v>
      </c>
      <c r="K10" s="1036">
        <v>1027.5999999999999</v>
      </c>
      <c r="L10" s="1035">
        <v>4251.3999999999996</v>
      </c>
    </row>
    <row r="11" spans="1:16" ht="20.100000000000001" customHeight="1" x14ac:dyDescent="0.2">
      <c r="A11" s="7" t="s">
        <v>1338</v>
      </c>
      <c r="B11" s="661"/>
      <c r="C11" s="661"/>
      <c r="D11" s="661"/>
      <c r="E11" s="1033">
        <v>364.49</v>
      </c>
      <c r="F11" s="1037">
        <v>56.04</v>
      </c>
      <c r="G11" s="139">
        <v>378789</v>
      </c>
      <c r="H11" s="139">
        <v>239923</v>
      </c>
      <c r="I11" s="1034">
        <v>15.4</v>
      </c>
      <c r="J11" s="1034">
        <v>63.3</v>
      </c>
      <c r="K11" s="1034">
        <v>1039.2</v>
      </c>
      <c r="L11" s="1035">
        <v>4281.3</v>
      </c>
    </row>
    <row r="12" spans="1:16" ht="20.100000000000001" customHeight="1" x14ac:dyDescent="0.2">
      <c r="A12" s="7" t="s">
        <v>1339</v>
      </c>
      <c r="B12" s="661"/>
      <c r="C12" s="661"/>
      <c r="D12" s="661"/>
      <c r="E12" s="1033">
        <v>461.26</v>
      </c>
      <c r="F12" s="1037">
        <v>58.32</v>
      </c>
      <c r="G12" s="139">
        <v>418509</v>
      </c>
      <c r="H12" s="139">
        <v>252609</v>
      </c>
      <c r="I12" s="1034">
        <v>12.6</v>
      </c>
      <c r="J12" s="1034">
        <v>60.4</v>
      </c>
      <c r="K12" s="1034">
        <v>907.3</v>
      </c>
      <c r="L12" s="1035">
        <v>4331.3999999999996</v>
      </c>
    </row>
    <row r="13" spans="1:16" ht="20.100000000000001" customHeight="1" x14ac:dyDescent="0.2">
      <c r="A13" s="7" t="s">
        <v>1340</v>
      </c>
      <c r="B13" s="661"/>
      <c r="C13" s="661"/>
      <c r="D13" s="661"/>
      <c r="E13" s="1033">
        <v>518.11</v>
      </c>
      <c r="F13" s="1037">
        <v>58.55</v>
      </c>
      <c r="G13" s="139">
        <v>461357</v>
      </c>
      <c r="H13" s="139">
        <v>254721</v>
      </c>
      <c r="I13" s="1034">
        <v>11.3</v>
      </c>
      <c r="J13" s="1034">
        <v>55.2</v>
      </c>
      <c r="K13" s="1034">
        <v>890.5</v>
      </c>
      <c r="L13" s="1035">
        <v>4350.5</v>
      </c>
    </row>
    <row r="14" spans="1:16" ht="20.100000000000001" customHeight="1" x14ac:dyDescent="0.2">
      <c r="A14" s="7" t="s">
        <v>1341</v>
      </c>
      <c r="B14" s="661"/>
      <c r="C14" s="661"/>
      <c r="D14" s="661"/>
      <c r="E14" s="1033">
        <v>518.14</v>
      </c>
      <c r="F14" s="1037">
        <v>59.89</v>
      </c>
      <c r="G14" s="139">
        <v>464811</v>
      </c>
      <c r="H14" s="139">
        <v>265448</v>
      </c>
      <c r="I14" s="1034">
        <v>11.6</v>
      </c>
      <c r="J14" s="1034">
        <v>57.1</v>
      </c>
      <c r="K14" s="1034">
        <v>897.1</v>
      </c>
      <c r="L14" s="1035">
        <v>4432.3</v>
      </c>
    </row>
    <row r="15" spans="1:16" ht="20.100000000000001" customHeight="1" thickBot="1" x14ac:dyDescent="0.25">
      <c r="A15" s="1038" t="s">
        <v>1342</v>
      </c>
      <c r="B15" s="1020"/>
      <c r="C15" s="877"/>
      <c r="D15" s="877"/>
      <c r="E15" s="1039">
        <v>518.14</v>
      </c>
      <c r="F15" s="1040">
        <v>59.9</v>
      </c>
      <c r="G15" s="1041">
        <v>460930</v>
      </c>
      <c r="H15" s="1041">
        <v>264631</v>
      </c>
      <c r="I15" s="1042">
        <v>11.560582082062764</v>
      </c>
      <c r="J15" s="1042">
        <v>57.412405354392199</v>
      </c>
      <c r="K15" s="1042">
        <v>889.6</v>
      </c>
      <c r="L15" s="1043">
        <v>4417.8999999999996</v>
      </c>
    </row>
    <row r="16" spans="1:16" x14ac:dyDescent="0.2">
      <c r="A16" s="237" t="s">
        <v>1278</v>
      </c>
      <c r="B16" s="237"/>
      <c r="C16" s="1044"/>
      <c r="D16" s="113"/>
      <c r="E16" s="113"/>
      <c r="F16" s="113"/>
      <c r="G16" s="113"/>
      <c r="H16" s="113"/>
      <c r="I16" s="113"/>
      <c r="J16" s="113"/>
      <c r="K16" s="113"/>
      <c r="L16" s="113"/>
      <c r="M16" s="113"/>
      <c r="N16" s="113"/>
      <c r="O16" s="158"/>
      <c r="P16" s="112"/>
    </row>
    <row r="17" spans="1:16" x14ac:dyDescent="0.2">
      <c r="A17" s="1045" t="s">
        <v>1343</v>
      </c>
      <c r="B17" s="1045"/>
      <c r="C17" s="1045"/>
      <c r="D17" s="1045"/>
      <c r="E17" s="1045"/>
      <c r="F17" s="1045"/>
      <c r="G17" s="1045"/>
      <c r="H17" s="1045"/>
      <c r="I17" s="1045"/>
      <c r="J17" s="1045"/>
      <c r="K17" s="1045"/>
      <c r="L17" s="1045"/>
      <c r="M17" s="1045"/>
      <c r="N17" s="1045"/>
      <c r="O17" s="1045"/>
      <c r="P17" s="1045"/>
    </row>
    <row r="18" spans="1:16" x14ac:dyDescent="0.2">
      <c r="A18" s="221" t="s">
        <v>1344</v>
      </c>
      <c r="B18" s="221"/>
      <c r="C18" s="112"/>
      <c r="D18" s="112"/>
      <c r="E18" s="112"/>
      <c r="F18" s="112"/>
      <c r="G18" s="112"/>
      <c r="H18" s="112"/>
      <c r="I18" s="112"/>
      <c r="J18" s="112"/>
      <c r="K18" s="112"/>
      <c r="L18" s="112"/>
      <c r="M18" s="112"/>
      <c r="N18" s="112"/>
      <c r="O18" s="112"/>
      <c r="P18" s="112"/>
    </row>
  </sheetData>
  <mergeCells count="12">
    <mergeCell ref="K3:L3"/>
    <mergeCell ref="I4:I5"/>
    <mergeCell ref="J4:J5"/>
    <mergeCell ref="K4:K5"/>
    <mergeCell ref="L4:L5"/>
    <mergeCell ref="A17:P17"/>
    <mergeCell ref="A3:D5"/>
    <mergeCell ref="E3:E5"/>
    <mergeCell ref="F3:F5"/>
    <mergeCell ref="G3:G5"/>
    <mergeCell ref="H3:H5"/>
    <mergeCell ref="I3:J3"/>
  </mergeCells>
  <phoneticPr fontId="3"/>
  <pageMargins left="0.59055118110236227" right="0.78740157480314965" top="0.59055118110236227" bottom="0.59055118110236227" header="0.51181102362204722" footer="0.51181102362204722"/>
  <pageSetup paperSize="9" fitToWidth="2"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6"/>
  <sheetViews>
    <sheetView view="pageBreakPreview" zoomScaleNormal="100" workbookViewId="0"/>
  </sheetViews>
  <sheetFormatPr defaultColWidth="9" defaultRowHeight="13.5" customHeight="1" x14ac:dyDescent="0.2"/>
  <cols>
    <col min="1" max="1" width="5.88671875" style="178" customWidth="1"/>
    <col min="2" max="2" width="9.21875" style="178" customWidth="1"/>
    <col min="3" max="6" width="7.33203125" style="178" customWidth="1"/>
    <col min="7" max="7" width="5.77734375" style="178" customWidth="1"/>
    <col min="8" max="8" width="9.77734375" style="178" customWidth="1"/>
    <col min="9" max="12" width="7.88671875" style="178" customWidth="1"/>
    <col min="13" max="13" width="9" style="178"/>
    <col min="14" max="14" width="5.33203125" style="178" customWidth="1"/>
    <col min="15" max="15" width="7.21875" style="178" customWidth="1"/>
    <col min="16" max="18" width="8.109375" style="178" customWidth="1"/>
    <col min="19" max="19" width="2.77734375" style="178" customWidth="1"/>
    <col min="20" max="20" width="5.21875" style="178" customWidth="1"/>
    <col min="21" max="21" width="7.21875" style="178" customWidth="1"/>
    <col min="22" max="23" width="8.109375" style="178" customWidth="1"/>
    <col min="24" max="24" width="1.6640625" style="178" customWidth="1"/>
    <col min="25" max="26" width="7.109375" style="178" customWidth="1"/>
    <col min="27" max="27" width="5.44140625" style="178" customWidth="1"/>
    <col min="28" max="28" width="5.109375" style="178" customWidth="1"/>
    <col min="29" max="29" width="2.33203125" style="178" customWidth="1"/>
    <col min="30" max="30" width="6" style="178" customWidth="1"/>
    <col min="31" max="31" width="5.33203125" style="178" customWidth="1"/>
    <col min="32" max="32" width="6.44140625" style="178" customWidth="1"/>
    <col min="33" max="33" width="6.109375" style="178" customWidth="1"/>
    <col min="34" max="16384" width="9" style="178"/>
  </cols>
  <sheetData>
    <row r="1" spans="1:12" s="112" customFormat="1" ht="24" customHeight="1" x14ac:dyDescent="0.2">
      <c r="A1" s="63" t="s">
        <v>487</v>
      </c>
    </row>
    <row r="2" spans="1:12" s="112" customFormat="1" ht="13.5" customHeight="1" thickBot="1" x14ac:dyDescent="0.25">
      <c r="A2" s="113" t="s">
        <v>488</v>
      </c>
      <c r="C2" s="114"/>
      <c r="D2" s="114"/>
      <c r="E2" s="115"/>
      <c r="F2" s="115"/>
      <c r="G2" s="115"/>
      <c r="H2" s="115"/>
      <c r="I2" s="115"/>
      <c r="J2" s="115"/>
      <c r="K2" s="115"/>
      <c r="L2" s="3" t="s">
        <v>1</v>
      </c>
    </row>
    <row r="3" spans="1:12" s="112" customFormat="1" ht="15" customHeight="1" x14ac:dyDescent="0.2">
      <c r="A3" s="116" t="s">
        <v>489</v>
      </c>
      <c r="B3" s="105"/>
      <c r="C3" s="117" t="s">
        <v>2</v>
      </c>
      <c r="D3" s="118" t="s">
        <v>3</v>
      </c>
      <c r="E3" s="119"/>
      <c r="F3" s="106"/>
      <c r="G3" s="120" t="s">
        <v>489</v>
      </c>
      <c r="H3" s="117"/>
      <c r="I3" s="121" t="s">
        <v>2</v>
      </c>
      <c r="J3" s="118" t="s">
        <v>3</v>
      </c>
      <c r="K3" s="119"/>
      <c r="L3" s="119"/>
    </row>
    <row r="4" spans="1:12" s="112" customFormat="1" ht="15" customHeight="1" x14ac:dyDescent="0.2">
      <c r="A4" s="119"/>
      <c r="B4" s="106"/>
      <c r="C4" s="106"/>
      <c r="D4" s="101" t="s">
        <v>4</v>
      </c>
      <c r="E4" s="101" t="s">
        <v>5</v>
      </c>
      <c r="F4" s="101" t="s">
        <v>6</v>
      </c>
      <c r="G4" s="118"/>
      <c r="H4" s="106"/>
      <c r="I4" s="109"/>
      <c r="J4" s="101" t="s">
        <v>4</v>
      </c>
      <c r="K4" s="101" t="s">
        <v>5</v>
      </c>
      <c r="L4" s="4" t="s">
        <v>6</v>
      </c>
    </row>
    <row r="5" spans="1:12" s="112" customFormat="1" ht="21" customHeight="1" x14ac:dyDescent="0.2">
      <c r="A5" s="122" t="s">
        <v>490</v>
      </c>
      <c r="B5" s="123" t="s">
        <v>491</v>
      </c>
      <c r="C5" s="124">
        <v>34833</v>
      </c>
      <c r="D5" s="125">
        <v>143273</v>
      </c>
      <c r="E5" s="125">
        <v>67340</v>
      </c>
      <c r="F5" s="125">
        <v>75933</v>
      </c>
      <c r="G5" s="126" t="s">
        <v>492</v>
      </c>
      <c r="H5" s="123" t="s">
        <v>493</v>
      </c>
      <c r="I5" s="127">
        <v>123063</v>
      </c>
      <c r="J5" s="128">
        <v>369135</v>
      </c>
      <c r="K5" s="128">
        <v>179737</v>
      </c>
      <c r="L5" s="128">
        <v>189398</v>
      </c>
    </row>
    <row r="6" spans="1:12" s="112" customFormat="1" ht="21" customHeight="1" x14ac:dyDescent="0.2">
      <c r="A6" s="129">
        <v>1962</v>
      </c>
      <c r="B6" s="130" t="s">
        <v>494</v>
      </c>
      <c r="C6" s="131">
        <v>39096</v>
      </c>
      <c r="D6" s="132">
        <v>155595</v>
      </c>
      <c r="E6" s="132">
        <v>73413</v>
      </c>
      <c r="F6" s="132">
        <v>82182</v>
      </c>
      <c r="G6" s="133">
        <v>1993</v>
      </c>
      <c r="H6" s="134" t="s">
        <v>495</v>
      </c>
      <c r="I6" s="128">
        <v>124949</v>
      </c>
      <c r="J6" s="128">
        <v>370859</v>
      </c>
      <c r="K6" s="128">
        <v>180547</v>
      </c>
      <c r="L6" s="128">
        <v>190312</v>
      </c>
    </row>
    <row r="7" spans="1:12" s="112" customFormat="1" ht="21" customHeight="1" x14ac:dyDescent="0.2">
      <c r="A7" s="129">
        <v>1963</v>
      </c>
      <c r="B7" s="130" t="s">
        <v>496</v>
      </c>
      <c r="C7" s="131">
        <v>40641</v>
      </c>
      <c r="D7" s="132">
        <v>158823</v>
      </c>
      <c r="E7" s="132">
        <v>75059</v>
      </c>
      <c r="F7" s="132">
        <v>83764</v>
      </c>
      <c r="G7" s="133">
        <v>1994</v>
      </c>
      <c r="H7" s="134" t="s">
        <v>497</v>
      </c>
      <c r="I7" s="128">
        <v>127189</v>
      </c>
      <c r="J7" s="128">
        <v>372700</v>
      </c>
      <c r="K7" s="128">
        <v>181587</v>
      </c>
      <c r="L7" s="128">
        <v>191113</v>
      </c>
    </row>
    <row r="8" spans="1:12" s="112" customFormat="1" ht="21" customHeight="1" x14ac:dyDescent="0.2">
      <c r="A8" s="129">
        <v>1964</v>
      </c>
      <c r="B8" s="130" t="s">
        <v>498</v>
      </c>
      <c r="C8" s="131">
        <v>42687</v>
      </c>
      <c r="D8" s="132">
        <v>162400</v>
      </c>
      <c r="E8" s="132">
        <v>76973</v>
      </c>
      <c r="F8" s="132">
        <v>85427</v>
      </c>
      <c r="G8" s="133">
        <v>1995</v>
      </c>
      <c r="H8" s="134" t="s">
        <v>499</v>
      </c>
      <c r="I8" s="128">
        <v>128934</v>
      </c>
      <c r="J8" s="128">
        <v>373936</v>
      </c>
      <c r="K8" s="128">
        <v>182138</v>
      </c>
      <c r="L8" s="128">
        <v>191798</v>
      </c>
    </row>
    <row r="9" spans="1:12" s="112" customFormat="1" ht="21" customHeight="1" x14ac:dyDescent="0.2">
      <c r="A9" s="129">
        <v>1965</v>
      </c>
      <c r="B9" s="130" t="s">
        <v>500</v>
      </c>
      <c r="C9" s="131">
        <v>44981</v>
      </c>
      <c r="D9" s="132">
        <v>167692</v>
      </c>
      <c r="E9" s="132">
        <v>80074</v>
      </c>
      <c r="F9" s="132">
        <v>87618</v>
      </c>
      <c r="G9" s="133">
        <v>1996</v>
      </c>
      <c r="H9" s="134" t="s">
        <v>501</v>
      </c>
      <c r="I9" s="128">
        <v>130905</v>
      </c>
      <c r="J9" s="128">
        <v>375137</v>
      </c>
      <c r="K9" s="128">
        <v>182681</v>
      </c>
      <c r="L9" s="128">
        <v>192456</v>
      </c>
    </row>
    <row r="10" spans="1:12" s="112" customFormat="1" ht="21" customHeight="1" x14ac:dyDescent="0.2">
      <c r="A10" s="129">
        <v>1966</v>
      </c>
      <c r="B10" s="130" t="s">
        <v>502</v>
      </c>
      <c r="C10" s="131">
        <v>48179</v>
      </c>
      <c r="D10" s="132">
        <v>175402</v>
      </c>
      <c r="E10" s="132">
        <v>83767</v>
      </c>
      <c r="F10" s="132">
        <v>91635</v>
      </c>
      <c r="G10" s="133">
        <v>1997</v>
      </c>
      <c r="H10" s="134" t="s">
        <v>503</v>
      </c>
      <c r="I10" s="128">
        <v>132948</v>
      </c>
      <c r="J10" s="128">
        <v>376079</v>
      </c>
      <c r="K10" s="128">
        <v>182993</v>
      </c>
      <c r="L10" s="128">
        <v>193086</v>
      </c>
    </row>
    <row r="11" spans="1:12" s="112" customFormat="1" ht="21" customHeight="1" x14ac:dyDescent="0.2">
      <c r="A11" s="129">
        <v>1967</v>
      </c>
      <c r="B11" s="130" t="s">
        <v>504</v>
      </c>
      <c r="C11" s="131">
        <v>61007</v>
      </c>
      <c r="D11" s="132">
        <v>221502</v>
      </c>
      <c r="E11" s="132">
        <v>106879</v>
      </c>
      <c r="F11" s="132">
        <v>114623</v>
      </c>
      <c r="G11" s="133">
        <v>1998</v>
      </c>
      <c r="H11" s="134" t="s">
        <v>505</v>
      </c>
      <c r="I11" s="128">
        <v>134815</v>
      </c>
      <c r="J11" s="128">
        <v>377499</v>
      </c>
      <c r="K11" s="128">
        <v>183653</v>
      </c>
      <c r="L11" s="128">
        <v>193846</v>
      </c>
    </row>
    <row r="12" spans="1:12" s="112" customFormat="1" ht="21" customHeight="1" x14ac:dyDescent="0.2">
      <c r="A12" s="129">
        <v>1968</v>
      </c>
      <c r="B12" s="130" t="s">
        <v>506</v>
      </c>
      <c r="C12" s="131">
        <v>65083</v>
      </c>
      <c r="D12" s="132">
        <v>228248</v>
      </c>
      <c r="E12" s="132">
        <v>111193</v>
      </c>
      <c r="F12" s="132">
        <v>117055</v>
      </c>
      <c r="G12" s="133">
        <v>1999</v>
      </c>
      <c r="H12" s="134" t="s">
        <v>507</v>
      </c>
      <c r="I12" s="128">
        <v>136922</v>
      </c>
      <c r="J12" s="128">
        <v>378806</v>
      </c>
      <c r="K12" s="128">
        <v>184395</v>
      </c>
      <c r="L12" s="128">
        <v>194411</v>
      </c>
    </row>
    <row r="13" spans="1:12" s="112" customFormat="1" ht="21" customHeight="1" x14ac:dyDescent="0.2">
      <c r="A13" s="129">
        <v>1969</v>
      </c>
      <c r="B13" s="130" t="s">
        <v>508</v>
      </c>
      <c r="C13" s="131">
        <v>69568</v>
      </c>
      <c r="D13" s="132">
        <v>238383</v>
      </c>
      <c r="E13" s="132">
        <v>116966</v>
      </c>
      <c r="F13" s="132">
        <v>121417</v>
      </c>
      <c r="G13" s="133">
        <v>2000</v>
      </c>
      <c r="H13" s="134" t="s">
        <v>509</v>
      </c>
      <c r="I13" s="128">
        <v>138570</v>
      </c>
      <c r="J13" s="128">
        <v>379561</v>
      </c>
      <c r="K13" s="128">
        <v>184566</v>
      </c>
      <c r="L13" s="128">
        <v>194995</v>
      </c>
    </row>
    <row r="14" spans="1:12" s="112" customFormat="1" ht="21" customHeight="1" x14ac:dyDescent="0.2">
      <c r="A14" s="129">
        <v>1970</v>
      </c>
      <c r="B14" s="130" t="s">
        <v>510</v>
      </c>
      <c r="C14" s="131">
        <v>73806</v>
      </c>
      <c r="D14" s="132">
        <v>248282</v>
      </c>
      <c r="E14" s="132">
        <v>122840</v>
      </c>
      <c r="F14" s="132">
        <v>125442</v>
      </c>
      <c r="G14" s="133">
        <v>2001</v>
      </c>
      <c r="H14" s="134" t="s">
        <v>511</v>
      </c>
      <c r="I14" s="128">
        <v>140448</v>
      </c>
      <c r="J14" s="128">
        <v>380817</v>
      </c>
      <c r="K14" s="128">
        <v>185121</v>
      </c>
      <c r="L14" s="128">
        <v>195696</v>
      </c>
    </row>
    <row r="15" spans="1:12" s="112" customFormat="1" ht="21" customHeight="1" x14ac:dyDescent="0.2">
      <c r="A15" s="129">
        <v>1971</v>
      </c>
      <c r="B15" s="130" t="s">
        <v>512</v>
      </c>
      <c r="C15" s="131">
        <v>79040</v>
      </c>
      <c r="D15" s="132">
        <v>259875</v>
      </c>
      <c r="E15" s="132">
        <v>129333</v>
      </c>
      <c r="F15" s="132">
        <v>130542</v>
      </c>
      <c r="G15" s="133">
        <v>2002</v>
      </c>
      <c r="H15" s="134" t="s">
        <v>513</v>
      </c>
      <c r="I15" s="128">
        <v>141856</v>
      </c>
      <c r="J15" s="128">
        <v>381098</v>
      </c>
      <c r="K15" s="128">
        <v>185014</v>
      </c>
      <c r="L15" s="128">
        <v>196084</v>
      </c>
    </row>
    <row r="16" spans="1:12" s="112" customFormat="1" ht="21" customHeight="1" x14ac:dyDescent="0.2">
      <c r="A16" s="129">
        <v>1972</v>
      </c>
      <c r="B16" s="130" t="s">
        <v>514</v>
      </c>
      <c r="C16" s="131">
        <v>82013</v>
      </c>
      <c r="D16" s="132">
        <v>267757</v>
      </c>
      <c r="E16" s="132">
        <v>133284</v>
      </c>
      <c r="F16" s="132">
        <v>134473</v>
      </c>
      <c r="G16" s="133">
        <v>2003</v>
      </c>
      <c r="H16" s="134" t="s">
        <v>515</v>
      </c>
      <c r="I16" s="128">
        <v>152173</v>
      </c>
      <c r="J16" s="128">
        <v>407456</v>
      </c>
      <c r="K16" s="128">
        <v>197560</v>
      </c>
      <c r="L16" s="128">
        <v>209896</v>
      </c>
    </row>
    <row r="17" spans="1:25" s="112" customFormat="1" ht="21" customHeight="1" x14ac:dyDescent="0.2">
      <c r="A17" s="129">
        <v>1973</v>
      </c>
      <c r="B17" s="130" t="s">
        <v>516</v>
      </c>
      <c r="C17" s="131">
        <v>85165</v>
      </c>
      <c r="D17" s="132">
        <v>275992</v>
      </c>
      <c r="E17" s="132">
        <v>137363</v>
      </c>
      <c r="F17" s="132">
        <v>138629</v>
      </c>
      <c r="G17" s="133">
        <v>2004</v>
      </c>
      <c r="H17" s="134" t="s">
        <v>517</v>
      </c>
      <c r="I17" s="128">
        <v>153901</v>
      </c>
      <c r="J17" s="128">
        <v>407610</v>
      </c>
      <c r="K17" s="128">
        <v>197528</v>
      </c>
      <c r="L17" s="128">
        <v>210082</v>
      </c>
    </row>
    <row r="18" spans="1:25" s="112" customFormat="1" ht="21" customHeight="1" x14ac:dyDescent="0.2">
      <c r="A18" s="129">
        <v>1974</v>
      </c>
      <c r="B18" s="130" t="s">
        <v>518</v>
      </c>
      <c r="C18" s="131">
        <v>89061</v>
      </c>
      <c r="D18" s="132">
        <v>289035</v>
      </c>
      <c r="E18" s="132">
        <v>143663</v>
      </c>
      <c r="F18" s="132">
        <v>145372</v>
      </c>
      <c r="G18" s="133">
        <v>2005</v>
      </c>
      <c r="H18" s="134" t="s">
        <v>519</v>
      </c>
      <c r="I18" s="128">
        <v>160084</v>
      </c>
      <c r="J18" s="128">
        <v>420492</v>
      </c>
      <c r="K18" s="128">
        <v>203759</v>
      </c>
      <c r="L18" s="128">
        <v>216733</v>
      </c>
    </row>
    <row r="19" spans="1:25" s="112" customFormat="1" ht="21" customHeight="1" x14ac:dyDescent="0.2">
      <c r="A19" s="129">
        <v>1975</v>
      </c>
      <c r="B19" s="130" t="s">
        <v>520</v>
      </c>
      <c r="C19" s="131">
        <v>99391</v>
      </c>
      <c r="D19" s="132">
        <v>325962</v>
      </c>
      <c r="E19" s="132">
        <v>161880</v>
      </c>
      <c r="F19" s="132">
        <v>164082</v>
      </c>
      <c r="G19" s="133">
        <v>2006</v>
      </c>
      <c r="H19" s="134" t="s">
        <v>521</v>
      </c>
      <c r="I19" s="128">
        <v>176730</v>
      </c>
      <c r="J19" s="128">
        <v>462011</v>
      </c>
      <c r="K19" s="128">
        <v>223956</v>
      </c>
      <c r="L19" s="128">
        <v>238055</v>
      </c>
    </row>
    <row r="20" spans="1:25" s="112" customFormat="1" ht="21" customHeight="1" x14ac:dyDescent="0.2">
      <c r="A20" s="129">
        <v>1976</v>
      </c>
      <c r="B20" s="130" t="s">
        <v>522</v>
      </c>
      <c r="C20" s="131">
        <v>101274</v>
      </c>
      <c r="D20" s="132">
        <v>332306</v>
      </c>
      <c r="E20" s="132">
        <v>165112</v>
      </c>
      <c r="F20" s="132">
        <v>167194</v>
      </c>
      <c r="G20" s="133">
        <v>2007</v>
      </c>
      <c r="H20" s="134" t="s">
        <v>523</v>
      </c>
      <c r="I20" s="128">
        <v>179354</v>
      </c>
      <c r="J20" s="128">
        <v>462775</v>
      </c>
      <c r="K20" s="128">
        <v>224293</v>
      </c>
      <c r="L20" s="128">
        <v>238482</v>
      </c>
    </row>
    <row r="21" spans="1:25" s="112" customFormat="1" ht="21" customHeight="1" x14ac:dyDescent="0.2">
      <c r="A21" s="129">
        <v>1977</v>
      </c>
      <c r="B21" s="130" t="s">
        <v>524</v>
      </c>
      <c r="C21" s="131">
        <v>102647</v>
      </c>
      <c r="D21" s="132">
        <v>336657</v>
      </c>
      <c r="E21" s="132">
        <v>166979</v>
      </c>
      <c r="F21" s="132">
        <v>169678</v>
      </c>
      <c r="G21" s="133">
        <v>2008</v>
      </c>
      <c r="H21" s="134" t="s">
        <v>525</v>
      </c>
      <c r="I21" s="128">
        <v>181883</v>
      </c>
      <c r="J21" s="128">
        <v>463284</v>
      </c>
      <c r="K21" s="128">
        <v>224772</v>
      </c>
      <c r="L21" s="128">
        <v>238512</v>
      </c>
    </row>
    <row r="22" spans="1:25" s="112" customFormat="1" ht="21" customHeight="1" x14ac:dyDescent="0.2">
      <c r="A22" s="129">
        <v>1978</v>
      </c>
      <c r="B22" s="130" t="s">
        <v>526</v>
      </c>
      <c r="C22" s="131">
        <v>103705</v>
      </c>
      <c r="D22" s="132">
        <v>339888</v>
      </c>
      <c r="E22" s="132">
        <v>168139</v>
      </c>
      <c r="F22" s="132">
        <v>171749</v>
      </c>
      <c r="G22" s="133">
        <v>2009</v>
      </c>
      <c r="H22" s="134" t="s">
        <v>527</v>
      </c>
      <c r="I22" s="128">
        <v>184458</v>
      </c>
      <c r="J22" s="128">
        <v>463582</v>
      </c>
      <c r="K22" s="128">
        <v>224973</v>
      </c>
      <c r="L22" s="128">
        <v>238609</v>
      </c>
    </row>
    <row r="23" spans="1:25" s="112" customFormat="1" ht="21" customHeight="1" x14ac:dyDescent="0.2">
      <c r="A23" s="129">
        <v>1979</v>
      </c>
      <c r="B23" s="130" t="s">
        <v>528</v>
      </c>
      <c r="C23" s="131">
        <v>104508</v>
      </c>
      <c r="D23" s="132">
        <v>342869</v>
      </c>
      <c r="E23" s="132">
        <v>169210</v>
      </c>
      <c r="F23" s="132">
        <v>173659</v>
      </c>
      <c r="G23" s="133">
        <v>2010</v>
      </c>
      <c r="H23" s="134" t="s">
        <v>529</v>
      </c>
      <c r="I23" s="128">
        <v>186799</v>
      </c>
      <c r="J23" s="128">
        <v>464558</v>
      </c>
      <c r="K23" s="128">
        <v>225360</v>
      </c>
      <c r="L23" s="128">
        <v>239198</v>
      </c>
    </row>
    <row r="24" spans="1:25" s="112" customFormat="1" ht="21" customHeight="1" x14ac:dyDescent="0.2">
      <c r="A24" s="129">
        <v>1980</v>
      </c>
      <c r="B24" s="130" t="s">
        <v>530</v>
      </c>
      <c r="C24" s="131">
        <v>105118</v>
      </c>
      <c r="D24" s="132">
        <v>345168</v>
      </c>
      <c r="E24" s="132">
        <v>169899</v>
      </c>
      <c r="F24" s="132">
        <v>175269</v>
      </c>
      <c r="G24" s="133">
        <v>2011</v>
      </c>
      <c r="H24" s="134" t="s">
        <v>531</v>
      </c>
      <c r="I24" s="135">
        <v>189032</v>
      </c>
      <c r="J24" s="135">
        <v>465273</v>
      </c>
      <c r="K24" s="135">
        <v>225860</v>
      </c>
      <c r="L24" s="136">
        <v>239413</v>
      </c>
    </row>
    <row r="25" spans="1:25" s="112" customFormat="1" ht="21" customHeight="1" x14ac:dyDescent="0.2">
      <c r="A25" s="129">
        <v>1981</v>
      </c>
      <c r="B25" s="130" t="s">
        <v>532</v>
      </c>
      <c r="C25" s="131">
        <v>106153</v>
      </c>
      <c r="D25" s="132">
        <v>348333</v>
      </c>
      <c r="E25" s="132">
        <v>171233</v>
      </c>
      <c r="F25" s="132">
        <v>177100</v>
      </c>
      <c r="G25" s="133">
        <v>2012</v>
      </c>
      <c r="H25" s="134" t="s">
        <v>533</v>
      </c>
      <c r="I25" s="135">
        <v>191075</v>
      </c>
      <c r="J25" s="135">
        <v>465391</v>
      </c>
      <c r="K25" s="135">
        <v>225918</v>
      </c>
      <c r="L25" s="136">
        <v>239473</v>
      </c>
    </row>
    <row r="26" spans="1:25" s="112" customFormat="1" ht="21" customHeight="1" x14ac:dyDescent="0.2">
      <c r="A26" s="129">
        <v>1982</v>
      </c>
      <c r="B26" s="130" t="s">
        <v>534</v>
      </c>
      <c r="C26" s="131">
        <v>107647</v>
      </c>
      <c r="D26" s="132">
        <v>351168</v>
      </c>
      <c r="E26" s="132">
        <v>172403</v>
      </c>
      <c r="F26" s="132">
        <v>178765</v>
      </c>
      <c r="G26" s="133">
        <v>2013</v>
      </c>
      <c r="H26" s="134" t="s">
        <v>535</v>
      </c>
      <c r="I26" s="135">
        <v>196983</v>
      </c>
      <c r="J26" s="135">
        <v>471892</v>
      </c>
      <c r="K26" s="135">
        <v>228720</v>
      </c>
      <c r="L26" s="136">
        <v>243172</v>
      </c>
    </row>
    <row r="27" spans="1:25" s="112" customFormat="1" ht="21" customHeight="1" x14ac:dyDescent="0.2">
      <c r="A27" s="129">
        <v>1983</v>
      </c>
      <c r="B27" s="130" t="s">
        <v>536</v>
      </c>
      <c r="C27" s="131">
        <v>109443</v>
      </c>
      <c r="D27" s="132">
        <v>354606</v>
      </c>
      <c r="E27" s="132">
        <v>174167</v>
      </c>
      <c r="F27" s="132">
        <v>180439</v>
      </c>
      <c r="G27" s="133">
        <v>2014</v>
      </c>
      <c r="H27" s="134" t="s">
        <v>537</v>
      </c>
      <c r="I27" s="137">
        <v>198688</v>
      </c>
      <c r="J27" s="137">
        <v>471543</v>
      </c>
      <c r="K27" s="137">
        <v>228519</v>
      </c>
      <c r="L27" s="138">
        <v>243024</v>
      </c>
    </row>
    <row r="28" spans="1:25" s="112" customFormat="1" ht="21" customHeight="1" x14ac:dyDescent="0.2">
      <c r="A28" s="129">
        <v>1984</v>
      </c>
      <c r="B28" s="130" t="s">
        <v>538</v>
      </c>
      <c r="C28" s="131">
        <v>110742</v>
      </c>
      <c r="D28" s="132">
        <v>356756</v>
      </c>
      <c r="E28" s="132">
        <v>174831</v>
      </c>
      <c r="F28" s="132">
        <v>181925</v>
      </c>
      <c r="G28" s="133">
        <v>2015</v>
      </c>
      <c r="H28" s="134" t="s">
        <v>539</v>
      </c>
      <c r="I28" s="137">
        <v>200564</v>
      </c>
      <c r="J28" s="137">
        <v>470944</v>
      </c>
      <c r="K28" s="137">
        <v>228499</v>
      </c>
      <c r="L28" s="138">
        <v>242445</v>
      </c>
    </row>
    <row r="29" spans="1:25" s="112" customFormat="1" ht="21" customHeight="1" x14ac:dyDescent="0.2">
      <c r="A29" s="129">
        <v>1985</v>
      </c>
      <c r="B29" s="130" t="s">
        <v>540</v>
      </c>
      <c r="C29" s="131">
        <v>111916</v>
      </c>
      <c r="D29" s="139">
        <v>358259</v>
      </c>
      <c r="E29" s="139">
        <v>175217</v>
      </c>
      <c r="F29" s="140">
        <v>183042</v>
      </c>
      <c r="G29" s="133">
        <v>2016</v>
      </c>
      <c r="H29" s="134" t="s">
        <v>541</v>
      </c>
      <c r="I29" s="138">
        <v>202995</v>
      </c>
      <c r="J29" s="138">
        <v>470630</v>
      </c>
      <c r="K29" s="138">
        <v>228736</v>
      </c>
      <c r="L29" s="138">
        <v>241894</v>
      </c>
      <c r="M29" s="113"/>
      <c r="N29" s="113"/>
      <c r="O29" s="113"/>
      <c r="P29" s="113"/>
      <c r="Q29" s="113"/>
      <c r="R29" s="113"/>
      <c r="S29" s="113"/>
      <c r="T29" s="113"/>
      <c r="U29" s="113"/>
      <c r="V29" s="113"/>
      <c r="W29" s="113"/>
      <c r="X29" s="113"/>
      <c r="Y29" s="113"/>
    </row>
    <row r="30" spans="1:25" s="112" customFormat="1" ht="21" customHeight="1" x14ac:dyDescent="0.2">
      <c r="A30" s="129">
        <v>1986</v>
      </c>
      <c r="B30" s="134" t="s">
        <v>542</v>
      </c>
      <c r="C30" s="139">
        <v>113149</v>
      </c>
      <c r="D30" s="139">
        <v>360343</v>
      </c>
      <c r="E30" s="139">
        <v>176141</v>
      </c>
      <c r="F30" s="140">
        <v>184202</v>
      </c>
      <c r="G30" s="133">
        <v>2017</v>
      </c>
      <c r="H30" s="134" t="s">
        <v>543</v>
      </c>
      <c r="I30" s="138">
        <v>204831</v>
      </c>
      <c r="J30" s="138">
        <v>469499</v>
      </c>
      <c r="K30" s="138">
        <v>228247</v>
      </c>
      <c r="L30" s="138">
        <v>241252</v>
      </c>
      <c r="M30" s="113"/>
      <c r="N30" s="113"/>
      <c r="O30" s="113"/>
      <c r="P30" s="113"/>
      <c r="Q30" s="113"/>
      <c r="R30" s="113"/>
      <c r="S30" s="113"/>
      <c r="T30" s="113"/>
      <c r="U30" s="113"/>
      <c r="V30" s="113"/>
      <c r="W30" s="113"/>
      <c r="X30" s="113"/>
      <c r="Y30" s="113"/>
    </row>
    <row r="31" spans="1:25" s="112" customFormat="1" ht="21" customHeight="1" x14ac:dyDescent="0.2">
      <c r="A31" s="129">
        <v>1987</v>
      </c>
      <c r="B31" s="134" t="s">
        <v>544</v>
      </c>
      <c r="C31" s="139">
        <v>114876</v>
      </c>
      <c r="D31" s="139">
        <v>362391</v>
      </c>
      <c r="E31" s="139">
        <v>177161</v>
      </c>
      <c r="F31" s="140">
        <v>185230</v>
      </c>
      <c r="G31" s="133">
        <v>2018</v>
      </c>
      <c r="H31" s="134" t="s">
        <v>545</v>
      </c>
      <c r="I31" s="141">
        <v>206888</v>
      </c>
      <c r="J31" s="141">
        <v>468987</v>
      </c>
      <c r="K31" s="141">
        <v>228276</v>
      </c>
      <c r="L31" s="141">
        <v>240711</v>
      </c>
      <c r="M31" s="113"/>
      <c r="N31" s="113"/>
      <c r="O31" s="113"/>
      <c r="P31" s="113"/>
      <c r="Q31" s="113"/>
      <c r="R31" s="113"/>
      <c r="S31" s="113"/>
      <c r="T31" s="113"/>
      <c r="U31" s="113"/>
      <c r="V31" s="113"/>
      <c r="W31" s="113"/>
      <c r="X31" s="113"/>
      <c r="Y31" s="113"/>
    </row>
    <row r="32" spans="1:25" s="112" customFormat="1" ht="21" customHeight="1" x14ac:dyDescent="0.2">
      <c r="A32" s="129">
        <v>1988</v>
      </c>
      <c r="B32" s="134" t="s">
        <v>546</v>
      </c>
      <c r="C32" s="139">
        <v>115938</v>
      </c>
      <c r="D32" s="139">
        <v>363123</v>
      </c>
      <c r="E32" s="139">
        <v>177136</v>
      </c>
      <c r="F32" s="140">
        <v>185987</v>
      </c>
      <c r="G32" s="129">
        <v>2019</v>
      </c>
      <c r="H32" s="134" t="s">
        <v>547</v>
      </c>
      <c r="I32" s="138">
        <v>209148</v>
      </c>
      <c r="J32" s="138">
        <v>468380</v>
      </c>
      <c r="K32" s="138">
        <v>228101</v>
      </c>
      <c r="L32" s="138">
        <v>240279</v>
      </c>
      <c r="M32" s="113"/>
      <c r="N32" s="113"/>
      <c r="O32" s="113"/>
      <c r="P32" s="113"/>
      <c r="Q32" s="113"/>
      <c r="R32" s="113"/>
      <c r="S32" s="113"/>
      <c r="T32" s="113"/>
      <c r="U32" s="113"/>
      <c r="V32" s="113"/>
      <c r="W32" s="113"/>
      <c r="X32" s="113"/>
      <c r="Y32" s="113"/>
    </row>
    <row r="33" spans="1:37" s="112" customFormat="1" ht="21" customHeight="1" x14ac:dyDescent="0.2">
      <c r="A33" s="129">
        <v>1989</v>
      </c>
      <c r="B33" s="134" t="s">
        <v>548</v>
      </c>
      <c r="C33" s="139">
        <v>117478</v>
      </c>
      <c r="D33" s="139">
        <v>364281</v>
      </c>
      <c r="E33" s="139">
        <v>177548</v>
      </c>
      <c r="F33" s="140">
        <v>186733</v>
      </c>
      <c r="G33" s="129">
        <v>2020</v>
      </c>
      <c r="H33" s="134" t="s">
        <v>549</v>
      </c>
      <c r="I33" s="138">
        <v>211391</v>
      </c>
      <c r="J33" s="138">
        <v>467837</v>
      </c>
      <c r="K33" s="138">
        <v>228130</v>
      </c>
      <c r="L33" s="138">
        <v>239707</v>
      </c>
      <c r="M33" s="113"/>
      <c r="N33" s="113"/>
      <c r="O33" s="113"/>
      <c r="P33" s="113"/>
      <c r="Q33" s="113"/>
      <c r="R33" s="113"/>
      <c r="S33" s="113"/>
      <c r="T33" s="113"/>
      <c r="U33" s="113"/>
      <c r="V33" s="113"/>
      <c r="W33" s="113"/>
      <c r="X33" s="113"/>
      <c r="Y33" s="113"/>
    </row>
    <row r="34" spans="1:37" s="112" customFormat="1" ht="21" customHeight="1" x14ac:dyDescent="0.2">
      <c r="A34" s="129">
        <v>1990</v>
      </c>
      <c r="B34" s="134" t="s">
        <v>550</v>
      </c>
      <c r="C34" s="139">
        <v>118897</v>
      </c>
      <c r="D34" s="139">
        <v>365561</v>
      </c>
      <c r="E34" s="139">
        <v>178121</v>
      </c>
      <c r="F34" s="140">
        <v>187440</v>
      </c>
      <c r="G34" s="142">
        <v>2021</v>
      </c>
      <c r="H34" s="143" t="s">
        <v>551</v>
      </c>
      <c r="I34" s="138">
        <v>212621</v>
      </c>
      <c r="J34" s="138">
        <v>465402</v>
      </c>
      <c r="K34" s="138">
        <v>226887</v>
      </c>
      <c r="L34" s="138">
        <v>238515</v>
      </c>
      <c r="M34" s="113"/>
      <c r="N34" s="113"/>
      <c r="O34" s="113"/>
      <c r="P34" s="113"/>
      <c r="Q34" s="113"/>
      <c r="R34" s="113"/>
      <c r="S34" s="113"/>
      <c r="T34" s="113"/>
      <c r="U34" s="113"/>
      <c r="V34" s="113"/>
      <c r="W34" s="113"/>
      <c r="X34" s="113"/>
      <c r="Y34" s="113"/>
    </row>
    <row r="35" spans="1:37" s="112" customFormat="1" ht="21" customHeight="1" thickBot="1" x14ac:dyDescent="0.25">
      <c r="A35" s="144">
        <v>1991</v>
      </c>
      <c r="B35" s="145" t="s">
        <v>551</v>
      </c>
      <c r="C35" s="146">
        <v>120801</v>
      </c>
      <c r="D35" s="147">
        <v>367273</v>
      </c>
      <c r="E35" s="147">
        <v>178811</v>
      </c>
      <c r="F35" s="147">
        <v>188462</v>
      </c>
      <c r="G35" s="148">
        <v>2022</v>
      </c>
      <c r="H35" s="149" t="s">
        <v>552</v>
      </c>
      <c r="I35" s="150">
        <v>212564</v>
      </c>
      <c r="J35" s="151">
        <v>461664</v>
      </c>
      <c r="K35" s="151">
        <v>225030</v>
      </c>
      <c r="L35" s="151">
        <v>236634</v>
      </c>
      <c r="M35" s="113"/>
      <c r="N35" s="113"/>
      <c r="O35" s="113"/>
      <c r="P35" s="113"/>
      <c r="Q35" s="113"/>
      <c r="R35" s="113"/>
      <c r="S35" s="113"/>
      <c r="T35" s="113"/>
      <c r="U35" s="113"/>
      <c r="V35" s="113"/>
      <c r="W35" s="113"/>
      <c r="X35" s="113"/>
      <c r="Y35" s="113"/>
    </row>
    <row r="36" spans="1:37" s="112" customFormat="1" ht="13.5" customHeight="1" x14ac:dyDescent="0.2">
      <c r="A36" s="112" t="s">
        <v>553</v>
      </c>
      <c r="F36" s="152"/>
      <c r="G36" s="129"/>
      <c r="H36" s="130"/>
      <c r="I36" s="153"/>
      <c r="J36" s="153"/>
      <c r="K36" s="153"/>
      <c r="L36" s="153"/>
      <c r="M36" s="113"/>
      <c r="N36" s="113"/>
      <c r="O36" s="113"/>
      <c r="P36" s="113"/>
      <c r="Q36" s="113"/>
      <c r="R36" s="113"/>
      <c r="S36" s="113"/>
      <c r="T36" s="113"/>
      <c r="U36" s="113"/>
      <c r="V36" s="113"/>
      <c r="W36" s="113"/>
      <c r="X36" s="113"/>
      <c r="Y36" s="113"/>
    </row>
    <row r="37" spans="1:37" s="112" customFormat="1" ht="13.5" customHeight="1" x14ac:dyDescent="0.2">
      <c r="A37" s="112" t="s">
        <v>554</v>
      </c>
      <c r="F37" s="152"/>
      <c r="G37" s="129"/>
      <c r="H37" s="130"/>
      <c r="I37" s="153"/>
      <c r="J37" s="153"/>
      <c r="K37" s="153"/>
      <c r="L37" s="153"/>
      <c r="M37" s="113"/>
      <c r="N37" s="113"/>
      <c r="O37" s="113"/>
      <c r="P37" s="113"/>
      <c r="Q37" s="113"/>
      <c r="R37" s="113"/>
      <c r="S37" s="113"/>
      <c r="T37" s="113"/>
      <c r="U37" s="113"/>
      <c r="V37" s="113"/>
      <c r="W37" s="113"/>
      <c r="X37" s="113"/>
      <c r="Y37" s="113"/>
    </row>
    <row r="38" spans="1:37" s="112" customFormat="1" ht="13.5" customHeight="1" x14ac:dyDescent="0.2">
      <c r="A38" s="142" t="s">
        <v>555</v>
      </c>
      <c r="C38" s="142"/>
      <c r="D38" s="142"/>
      <c r="E38" s="142"/>
      <c r="F38" s="142"/>
      <c r="G38" s="142"/>
      <c r="H38" s="142"/>
      <c r="I38" s="142"/>
      <c r="J38" s="142"/>
      <c r="K38" s="142"/>
      <c r="L38" s="142"/>
      <c r="M38" s="142"/>
      <c r="N38" s="142"/>
      <c r="O38" s="142"/>
      <c r="P38" s="142"/>
      <c r="Q38" s="142"/>
      <c r="R38" s="142"/>
      <c r="S38" s="142"/>
      <c r="T38" s="142"/>
      <c r="U38" s="142"/>
      <c r="V38" s="142"/>
      <c r="W38" s="142"/>
      <c r="X38" s="142"/>
    </row>
    <row r="39" spans="1:37" s="112" customFormat="1" ht="13.5" customHeight="1" x14ac:dyDescent="0.2">
      <c r="A39" s="142" t="s">
        <v>556</v>
      </c>
      <c r="B39" s="113"/>
      <c r="C39" s="142"/>
      <c r="D39" s="142"/>
      <c r="E39" s="142"/>
      <c r="F39" s="142"/>
      <c r="G39" s="142"/>
      <c r="H39" s="142"/>
      <c r="I39" s="142"/>
      <c r="J39" s="142"/>
      <c r="K39" s="142"/>
      <c r="L39" s="142"/>
      <c r="M39" s="142"/>
      <c r="N39" s="142"/>
      <c r="O39" s="142"/>
      <c r="P39" s="142"/>
      <c r="Q39" s="142"/>
      <c r="R39" s="142"/>
      <c r="S39" s="142"/>
      <c r="T39" s="142"/>
      <c r="U39" s="142"/>
      <c r="V39" s="142"/>
      <c r="W39" s="142"/>
      <c r="X39" s="142"/>
    </row>
    <row r="40" spans="1:37" s="112" customFormat="1" ht="13.5" customHeight="1" x14ac:dyDescent="0.2">
      <c r="A40" s="142" t="s">
        <v>557</v>
      </c>
      <c r="B40" s="113"/>
      <c r="C40" s="142"/>
      <c r="D40" s="142"/>
      <c r="E40" s="142"/>
      <c r="F40" s="142"/>
      <c r="G40" s="142"/>
      <c r="H40" s="142"/>
      <c r="I40" s="142"/>
      <c r="J40" s="142"/>
      <c r="K40" s="142"/>
      <c r="L40" s="142"/>
      <c r="M40" s="142"/>
      <c r="N40" s="142"/>
      <c r="O40" s="142"/>
      <c r="P40" s="142"/>
      <c r="Q40" s="142"/>
      <c r="R40" s="142"/>
      <c r="S40" s="142"/>
      <c r="T40" s="142"/>
      <c r="U40" s="142"/>
      <c r="V40" s="142"/>
      <c r="W40" s="142"/>
      <c r="X40" s="142"/>
    </row>
    <row r="41" spans="1:37" s="112" customFormat="1" ht="13.5" customHeight="1" x14ac:dyDescent="0.2">
      <c r="A41" s="142"/>
      <c r="B41" s="113"/>
      <c r="C41" s="142"/>
      <c r="D41" s="142"/>
      <c r="E41" s="142"/>
      <c r="F41" s="142"/>
      <c r="G41" s="142"/>
      <c r="H41" s="142"/>
      <c r="I41" s="142"/>
      <c r="J41" s="142"/>
      <c r="K41" s="142"/>
      <c r="L41" s="142"/>
      <c r="M41" s="142"/>
      <c r="N41" s="142"/>
      <c r="O41" s="142"/>
      <c r="P41" s="142"/>
      <c r="Q41" s="142"/>
      <c r="R41" s="142"/>
      <c r="S41" s="142"/>
      <c r="T41" s="142"/>
      <c r="U41" s="142"/>
      <c r="V41" s="142"/>
      <c r="W41" s="142"/>
      <c r="X41" s="142"/>
    </row>
    <row r="42" spans="1:37" s="112" customFormat="1" ht="13.5" customHeight="1" x14ac:dyDescent="0.2">
      <c r="A42" s="142"/>
      <c r="B42" s="113"/>
      <c r="C42" s="142"/>
      <c r="D42" s="142"/>
      <c r="E42" s="142"/>
      <c r="F42" s="142"/>
      <c r="G42" s="142"/>
      <c r="H42" s="142"/>
      <c r="I42" s="142"/>
      <c r="J42" s="142"/>
      <c r="K42" s="142"/>
      <c r="L42" s="142"/>
      <c r="M42" s="142"/>
      <c r="N42" s="142"/>
      <c r="O42" s="142"/>
      <c r="P42" s="142"/>
      <c r="Q42" s="142"/>
      <c r="R42" s="142"/>
      <c r="S42" s="142"/>
      <c r="T42" s="142"/>
      <c r="U42" s="142"/>
      <c r="V42" s="142"/>
      <c r="W42" s="142"/>
      <c r="X42" s="142"/>
    </row>
    <row r="43" spans="1:37" s="112" customFormat="1" ht="13.5" customHeight="1" x14ac:dyDescent="0.2">
      <c r="A43" s="142"/>
      <c r="B43" s="113"/>
      <c r="C43" s="142"/>
      <c r="D43" s="142"/>
      <c r="E43" s="142"/>
      <c r="F43" s="142"/>
      <c r="G43" s="142"/>
      <c r="H43" s="142"/>
      <c r="I43" s="142"/>
      <c r="J43" s="142"/>
      <c r="K43" s="142"/>
      <c r="L43" s="142"/>
      <c r="M43" s="142"/>
      <c r="N43" s="142"/>
      <c r="O43" s="142"/>
      <c r="P43" s="142"/>
      <c r="Q43" s="142"/>
      <c r="R43" s="142"/>
      <c r="S43" s="142"/>
      <c r="T43" s="142"/>
      <c r="U43" s="142"/>
      <c r="V43" s="142"/>
      <c r="W43" s="142"/>
      <c r="X43" s="142"/>
    </row>
    <row r="44" spans="1:37" s="112" customFormat="1" ht="13.5" customHeight="1" x14ac:dyDescent="0.2">
      <c r="A44" s="142"/>
      <c r="B44" s="113"/>
      <c r="C44" s="142"/>
      <c r="D44" s="142"/>
      <c r="E44" s="142"/>
      <c r="F44" s="142"/>
      <c r="G44" s="142"/>
      <c r="H44" s="142"/>
      <c r="I44" s="142"/>
      <c r="J44" s="142"/>
      <c r="K44" s="142"/>
      <c r="L44" s="142"/>
      <c r="M44" s="142"/>
      <c r="N44" s="142"/>
      <c r="O44" s="142"/>
      <c r="P44" s="142"/>
      <c r="Q44" s="142"/>
      <c r="R44" s="142"/>
      <c r="S44" s="142"/>
      <c r="T44" s="142"/>
      <c r="U44" s="142"/>
      <c r="V44" s="142"/>
      <c r="W44" s="142"/>
      <c r="X44" s="142"/>
    </row>
    <row r="45" spans="1:37" s="112" customFormat="1" ht="13.5" customHeight="1" x14ac:dyDescent="0.2">
      <c r="A45" s="142"/>
      <c r="B45" s="113"/>
      <c r="C45" s="142"/>
      <c r="D45" s="142"/>
      <c r="E45" s="142"/>
      <c r="F45" s="142"/>
      <c r="G45" s="142"/>
      <c r="H45" s="142"/>
      <c r="I45" s="142"/>
      <c r="J45" s="142"/>
      <c r="K45" s="142"/>
      <c r="L45" s="142"/>
      <c r="M45" s="142"/>
      <c r="N45" s="142"/>
      <c r="O45" s="142"/>
      <c r="P45" s="142"/>
      <c r="Q45" s="142"/>
      <c r="R45" s="142"/>
      <c r="S45" s="142"/>
      <c r="T45" s="142"/>
      <c r="U45" s="142"/>
      <c r="V45" s="142"/>
      <c r="W45" s="142"/>
      <c r="X45" s="142"/>
    </row>
    <row r="46" spans="1:37" s="112" customFormat="1" ht="19.2" x14ac:dyDescent="0.2">
      <c r="A46" s="154"/>
      <c r="B46" s="155"/>
      <c r="C46" s="156"/>
      <c r="D46" s="156"/>
      <c r="E46" s="156"/>
      <c r="F46" s="156"/>
      <c r="G46" s="113"/>
      <c r="H46" s="113"/>
      <c r="I46" s="113"/>
      <c r="J46" s="113"/>
      <c r="K46" s="113"/>
      <c r="L46" s="10"/>
    </row>
    <row r="47" spans="1:37" s="112" customFormat="1" ht="13.5" customHeight="1" x14ac:dyDescent="0.2">
      <c r="A47" s="157"/>
      <c r="B47" s="157"/>
      <c r="C47" s="157"/>
      <c r="D47" s="157"/>
      <c r="E47" s="157"/>
      <c r="F47" s="157"/>
      <c r="G47" s="157"/>
      <c r="H47" s="157"/>
      <c r="I47" s="157"/>
      <c r="J47" s="157"/>
      <c r="K47" s="157"/>
      <c r="L47" s="157"/>
    </row>
    <row r="48" spans="1:37" s="112" customFormat="1" ht="13.5" customHeight="1" x14ac:dyDescent="0.2">
      <c r="A48" s="157"/>
      <c r="B48" s="157"/>
      <c r="C48" s="157"/>
      <c r="D48" s="158"/>
      <c r="E48" s="158"/>
      <c r="F48" s="158"/>
      <c r="G48" s="157"/>
      <c r="H48" s="157"/>
      <c r="I48" s="157"/>
      <c r="J48" s="158"/>
      <c r="K48" s="158"/>
      <c r="L48" s="158"/>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row>
    <row r="49" spans="1:37" s="112" customFormat="1" ht="13.5" customHeight="1" x14ac:dyDescent="0.2">
      <c r="A49" s="129"/>
      <c r="B49" s="130"/>
      <c r="C49" s="159"/>
      <c r="D49" s="159"/>
      <c r="E49" s="159"/>
      <c r="F49" s="159"/>
      <c r="G49" s="129"/>
      <c r="H49" s="130"/>
      <c r="I49" s="160"/>
      <c r="J49" s="160"/>
      <c r="K49" s="160"/>
      <c r="L49" s="160"/>
      <c r="N49" s="113"/>
      <c r="O49" s="161"/>
      <c r="P49" s="161"/>
      <c r="Q49" s="161"/>
      <c r="R49" s="161"/>
      <c r="S49" s="113"/>
      <c r="T49" s="162"/>
      <c r="U49" s="162"/>
      <c r="V49" s="162"/>
      <c r="W49" s="162"/>
      <c r="X49" s="113"/>
      <c r="Y49" s="163"/>
      <c r="Z49" s="163"/>
      <c r="AA49" s="163"/>
      <c r="AB49" s="163"/>
      <c r="AC49" s="113"/>
      <c r="AD49" s="163"/>
      <c r="AE49" s="163"/>
      <c r="AF49" s="163"/>
      <c r="AG49" s="163"/>
      <c r="AH49" s="164"/>
      <c r="AI49" s="164"/>
      <c r="AJ49" s="164"/>
      <c r="AK49" s="164"/>
    </row>
    <row r="50" spans="1:37" s="112" customFormat="1" ht="13.5" customHeight="1" x14ac:dyDescent="0.2">
      <c r="A50" s="129"/>
      <c r="B50" s="130"/>
      <c r="C50" s="160"/>
      <c r="D50" s="160"/>
      <c r="E50" s="160"/>
      <c r="F50" s="160"/>
      <c r="G50" s="129"/>
      <c r="H50" s="130"/>
      <c r="I50" s="160"/>
      <c r="J50" s="160"/>
      <c r="K50" s="160"/>
      <c r="L50" s="160"/>
      <c r="N50" s="113"/>
      <c r="O50" s="165"/>
      <c r="P50" s="165"/>
      <c r="Q50" s="165"/>
      <c r="R50" s="165"/>
      <c r="S50" s="113"/>
      <c r="T50" s="166"/>
      <c r="U50" s="166"/>
      <c r="V50" s="166"/>
      <c r="W50" s="166"/>
      <c r="X50" s="113"/>
      <c r="Y50" s="163"/>
      <c r="Z50" s="163"/>
      <c r="AA50" s="163"/>
      <c r="AB50" s="163"/>
      <c r="AC50" s="113"/>
      <c r="AD50" s="163"/>
      <c r="AE50" s="163"/>
      <c r="AF50" s="163"/>
      <c r="AG50" s="163"/>
      <c r="AH50" s="164"/>
      <c r="AI50" s="164"/>
      <c r="AJ50" s="164"/>
      <c r="AK50" s="164"/>
    </row>
    <row r="51" spans="1:37" s="112" customFormat="1" ht="13.5" customHeight="1" x14ac:dyDescent="0.2">
      <c r="A51" s="129"/>
      <c r="B51" s="130"/>
      <c r="C51" s="160"/>
      <c r="D51" s="160"/>
      <c r="E51" s="160"/>
      <c r="F51" s="160"/>
      <c r="G51" s="129"/>
      <c r="H51" s="130"/>
      <c r="I51" s="160"/>
      <c r="J51" s="160"/>
      <c r="K51" s="160"/>
      <c r="L51" s="160"/>
      <c r="N51" s="113"/>
      <c r="O51" s="165"/>
      <c r="P51" s="165"/>
      <c r="Q51" s="165"/>
      <c r="R51" s="165"/>
      <c r="S51" s="113"/>
      <c r="T51" s="166"/>
      <c r="U51" s="166"/>
      <c r="V51" s="166"/>
      <c r="W51" s="166"/>
      <c r="X51" s="113"/>
      <c r="Y51" s="163"/>
      <c r="Z51" s="163"/>
      <c r="AA51" s="163"/>
      <c r="AB51" s="163"/>
      <c r="AC51" s="113"/>
      <c r="AD51" s="163"/>
      <c r="AE51" s="163"/>
      <c r="AF51" s="163"/>
      <c r="AG51" s="163"/>
      <c r="AH51" s="164"/>
      <c r="AI51" s="164"/>
      <c r="AJ51" s="164"/>
      <c r="AK51" s="164"/>
    </row>
    <row r="52" spans="1:37" s="112" customFormat="1" ht="13.5" customHeight="1" x14ac:dyDescent="0.2">
      <c r="A52" s="129"/>
      <c r="B52" s="130"/>
      <c r="C52" s="160"/>
      <c r="D52" s="160"/>
      <c r="E52" s="160"/>
      <c r="F52" s="160"/>
      <c r="G52" s="129"/>
      <c r="H52" s="130"/>
      <c r="I52" s="160"/>
      <c r="J52" s="160"/>
      <c r="K52" s="160"/>
      <c r="L52" s="160"/>
      <c r="N52" s="113"/>
      <c r="O52" s="165"/>
      <c r="P52" s="165"/>
      <c r="Q52" s="165"/>
      <c r="R52" s="165"/>
      <c r="S52" s="113"/>
      <c r="T52" s="166"/>
      <c r="U52" s="166"/>
      <c r="V52" s="166"/>
      <c r="W52" s="166"/>
      <c r="X52" s="113"/>
      <c r="Y52" s="163"/>
      <c r="Z52" s="163"/>
      <c r="AA52" s="163"/>
      <c r="AB52" s="163"/>
      <c r="AC52" s="113"/>
      <c r="AD52" s="163"/>
      <c r="AE52" s="163"/>
      <c r="AF52" s="163"/>
      <c r="AG52" s="163"/>
      <c r="AH52" s="164"/>
      <c r="AI52" s="164"/>
      <c r="AJ52" s="164"/>
      <c r="AK52" s="164"/>
    </row>
    <row r="53" spans="1:37" s="112" customFormat="1" ht="13.5" customHeight="1" x14ac:dyDescent="0.2">
      <c r="A53" s="129"/>
      <c r="B53" s="130"/>
      <c r="C53" s="160"/>
      <c r="D53" s="160"/>
      <c r="E53" s="160"/>
      <c r="F53" s="160"/>
      <c r="G53" s="129"/>
      <c r="H53" s="130"/>
      <c r="I53" s="160"/>
      <c r="J53" s="160"/>
      <c r="K53" s="160"/>
      <c r="L53" s="160"/>
      <c r="N53" s="113"/>
      <c r="O53" s="165"/>
      <c r="P53" s="165"/>
      <c r="Q53" s="165"/>
      <c r="R53" s="165"/>
      <c r="S53" s="113"/>
      <c r="T53" s="166"/>
      <c r="U53" s="166"/>
      <c r="V53" s="166"/>
      <c r="W53" s="166"/>
      <c r="X53" s="113"/>
      <c r="Y53" s="163"/>
      <c r="Z53" s="163"/>
      <c r="AA53" s="163"/>
      <c r="AB53" s="163"/>
      <c r="AC53" s="113"/>
      <c r="AD53" s="163"/>
      <c r="AE53" s="163"/>
      <c r="AF53" s="163"/>
      <c r="AG53" s="163"/>
      <c r="AH53" s="164"/>
      <c r="AI53" s="164"/>
      <c r="AJ53" s="164"/>
      <c r="AK53" s="164"/>
    </row>
    <row r="54" spans="1:37" s="112" customFormat="1" ht="9" customHeight="1" x14ac:dyDescent="0.2">
      <c r="A54" s="129"/>
      <c r="B54" s="130"/>
      <c r="C54" s="167"/>
      <c r="D54" s="167"/>
      <c r="E54" s="167"/>
      <c r="F54" s="167"/>
      <c r="G54" s="129"/>
      <c r="H54" s="130"/>
      <c r="I54" s="168"/>
      <c r="J54" s="168"/>
      <c r="K54" s="168"/>
      <c r="L54" s="168"/>
      <c r="N54" s="113"/>
      <c r="O54" s="153"/>
      <c r="P54" s="153"/>
      <c r="Q54" s="153"/>
      <c r="R54" s="153"/>
      <c r="S54" s="113"/>
      <c r="T54" s="168"/>
      <c r="U54" s="168"/>
      <c r="V54" s="168"/>
      <c r="W54" s="168"/>
      <c r="X54" s="113"/>
      <c r="Y54" s="163"/>
      <c r="Z54" s="163"/>
      <c r="AA54" s="163"/>
      <c r="AB54" s="163"/>
      <c r="AC54" s="113"/>
      <c r="AD54" s="169"/>
      <c r="AE54" s="169"/>
      <c r="AF54" s="169"/>
      <c r="AG54" s="169"/>
      <c r="AH54" s="164"/>
      <c r="AI54" s="164"/>
      <c r="AJ54" s="164"/>
      <c r="AK54" s="164"/>
    </row>
    <row r="55" spans="1:37" s="112" customFormat="1" ht="13.5" customHeight="1" x14ac:dyDescent="0.2">
      <c r="A55" s="129"/>
      <c r="B55" s="130"/>
      <c r="C55" s="160"/>
      <c r="D55" s="160"/>
      <c r="E55" s="160"/>
      <c r="F55" s="160"/>
      <c r="G55" s="129"/>
      <c r="H55" s="130"/>
      <c r="I55" s="160"/>
      <c r="J55" s="160"/>
      <c r="K55" s="160"/>
      <c r="L55" s="160"/>
      <c r="N55" s="113"/>
      <c r="O55" s="165"/>
      <c r="P55" s="165"/>
      <c r="Q55" s="165"/>
      <c r="R55" s="165"/>
      <c r="S55" s="113"/>
      <c r="T55" s="166"/>
      <c r="U55" s="166"/>
      <c r="V55" s="166"/>
      <c r="W55" s="166"/>
      <c r="X55" s="113"/>
      <c r="Y55" s="163"/>
      <c r="Z55" s="163"/>
      <c r="AA55" s="163"/>
      <c r="AB55" s="163"/>
      <c r="AC55" s="113"/>
      <c r="AD55" s="163"/>
      <c r="AE55" s="163"/>
      <c r="AF55" s="163"/>
      <c r="AG55" s="163"/>
      <c r="AH55" s="164"/>
      <c r="AI55" s="164"/>
      <c r="AJ55" s="164"/>
      <c r="AK55" s="164"/>
    </row>
    <row r="56" spans="1:37" s="112" customFormat="1" ht="13.5" customHeight="1" x14ac:dyDescent="0.2">
      <c r="A56" s="129"/>
      <c r="B56" s="130"/>
      <c r="C56" s="160"/>
      <c r="D56" s="160"/>
      <c r="E56" s="170"/>
      <c r="F56" s="170"/>
      <c r="G56" s="129"/>
      <c r="H56" s="130"/>
      <c r="I56" s="160"/>
      <c r="J56" s="160"/>
      <c r="K56" s="160"/>
      <c r="L56" s="160"/>
      <c r="N56" s="113"/>
      <c r="O56" s="165"/>
      <c r="P56" s="165"/>
      <c r="Q56" s="165"/>
      <c r="R56" s="165"/>
      <c r="S56" s="113"/>
      <c r="T56" s="166"/>
      <c r="U56" s="166"/>
      <c r="V56" s="166"/>
      <c r="W56" s="166"/>
      <c r="X56" s="113"/>
      <c r="Y56" s="163"/>
      <c r="Z56" s="163"/>
      <c r="AA56" s="163"/>
      <c r="AB56" s="163"/>
      <c r="AC56" s="113"/>
      <c r="AD56" s="163"/>
      <c r="AE56" s="163"/>
      <c r="AF56" s="163"/>
      <c r="AG56" s="163"/>
      <c r="AH56" s="164"/>
      <c r="AI56" s="164"/>
      <c r="AJ56" s="164"/>
      <c r="AK56" s="164"/>
    </row>
    <row r="57" spans="1:37" s="112" customFormat="1" ht="13.5" customHeight="1" x14ac:dyDescent="0.2">
      <c r="A57" s="129"/>
      <c r="B57" s="130"/>
      <c r="C57" s="160"/>
      <c r="D57" s="160"/>
      <c r="E57" s="160"/>
      <c r="F57" s="160"/>
      <c r="G57" s="129"/>
      <c r="H57" s="130"/>
      <c r="I57" s="160"/>
      <c r="J57" s="160"/>
      <c r="K57" s="160"/>
      <c r="L57" s="160"/>
      <c r="N57" s="113"/>
      <c r="O57" s="165"/>
      <c r="P57" s="165"/>
      <c r="Q57" s="165"/>
      <c r="R57" s="165"/>
      <c r="S57" s="113"/>
      <c r="T57" s="166"/>
      <c r="U57" s="166"/>
      <c r="V57" s="166"/>
      <c r="W57" s="166"/>
      <c r="X57" s="113"/>
      <c r="Y57" s="163"/>
      <c r="Z57" s="163"/>
      <c r="AA57" s="163"/>
      <c r="AB57" s="163"/>
      <c r="AC57" s="113"/>
      <c r="AD57" s="163"/>
      <c r="AE57" s="163"/>
      <c r="AF57" s="163"/>
      <c r="AG57" s="163"/>
      <c r="AH57" s="164"/>
      <c r="AI57" s="164"/>
      <c r="AJ57" s="164"/>
      <c r="AK57" s="164"/>
    </row>
    <row r="58" spans="1:37" s="112" customFormat="1" ht="13.5" customHeight="1" x14ac:dyDescent="0.2">
      <c r="A58" s="129"/>
      <c r="B58" s="130"/>
      <c r="C58" s="160"/>
      <c r="D58" s="160"/>
      <c r="E58" s="160"/>
      <c r="F58" s="160"/>
      <c r="G58" s="129"/>
      <c r="H58" s="130"/>
      <c r="I58" s="160"/>
      <c r="J58" s="160"/>
      <c r="K58" s="160"/>
      <c r="L58" s="160"/>
      <c r="N58" s="113"/>
      <c r="O58" s="165"/>
      <c r="P58" s="165"/>
      <c r="Q58" s="165"/>
      <c r="R58" s="165"/>
      <c r="S58" s="113"/>
      <c r="T58" s="166"/>
      <c r="U58" s="166"/>
      <c r="V58" s="166"/>
      <c r="W58" s="166"/>
      <c r="X58" s="113"/>
      <c r="Y58" s="163"/>
      <c r="Z58" s="163"/>
      <c r="AA58" s="163"/>
      <c r="AB58" s="163"/>
      <c r="AC58" s="113"/>
      <c r="AD58" s="163"/>
      <c r="AE58" s="163"/>
      <c r="AF58" s="163"/>
      <c r="AG58" s="163"/>
      <c r="AH58" s="164"/>
      <c r="AI58" s="164"/>
      <c r="AJ58" s="164"/>
      <c r="AK58" s="164"/>
    </row>
    <row r="59" spans="1:37" s="112" customFormat="1" ht="13.5" customHeight="1" x14ac:dyDescent="0.2">
      <c r="A59" s="129"/>
      <c r="B59" s="130"/>
      <c r="C59" s="160"/>
      <c r="D59" s="160"/>
      <c r="E59" s="160"/>
      <c r="F59" s="160"/>
      <c r="G59" s="129"/>
      <c r="H59" s="130"/>
      <c r="I59" s="160"/>
      <c r="J59" s="160"/>
      <c r="K59" s="160"/>
      <c r="L59" s="160"/>
      <c r="N59" s="113"/>
      <c r="O59" s="165"/>
      <c r="P59" s="165"/>
      <c r="Q59" s="165"/>
      <c r="R59" s="165"/>
      <c r="S59" s="113"/>
      <c r="T59" s="166"/>
      <c r="U59" s="166"/>
      <c r="V59" s="166"/>
      <c r="W59" s="166"/>
      <c r="X59" s="113"/>
      <c r="Y59" s="163"/>
      <c r="Z59" s="163"/>
      <c r="AA59" s="163"/>
      <c r="AB59" s="163"/>
      <c r="AC59" s="113"/>
      <c r="AD59" s="163"/>
      <c r="AE59" s="163"/>
      <c r="AF59" s="163"/>
      <c r="AG59" s="163"/>
      <c r="AH59" s="164"/>
      <c r="AI59" s="164"/>
      <c r="AJ59" s="164"/>
      <c r="AK59" s="164"/>
    </row>
    <row r="60" spans="1:37" s="112" customFormat="1" ht="9" customHeight="1" x14ac:dyDescent="0.2">
      <c r="A60" s="129"/>
      <c r="B60" s="130"/>
      <c r="C60" s="167"/>
      <c r="D60" s="167"/>
      <c r="E60" s="167"/>
      <c r="F60" s="167"/>
      <c r="G60" s="129"/>
      <c r="H60" s="130"/>
      <c r="I60" s="168"/>
      <c r="J60" s="168"/>
      <c r="K60" s="168"/>
      <c r="L60" s="168"/>
      <c r="N60" s="113"/>
      <c r="O60" s="153"/>
      <c r="P60" s="153"/>
      <c r="Q60" s="153"/>
      <c r="R60" s="153"/>
      <c r="S60" s="113"/>
      <c r="T60" s="168"/>
      <c r="U60" s="168"/>
      <c r="V60" s="168"/>
      <c r="W60" s="168"/>
      <c r="X60" s="113"/>
      <c r="Y60" s="163"/>
      <c r="Z60" s="163"/>
      <c r="AA60" s="163"/>
      <c r="AB60" s="163"/>
      <c r="AC60" s="113"/>
      <c r="AD60" s="169"/>
      <c r="AE60" s="169"/>
      <c r="AF60" s="169"/>
      <c r="AG60" s="169"/>
      <c r="AH60" s="164"/>
      <c r="AI60" s="164"/>
      <c r="AJ60" s="164"/>
      <c r="AK60" s="164"/>
    </row>
    <row r="61" spans="1:37" s="112" customFormat="1" ht="13.5" customHeight="1" x14ac:dyDescent="0.2">
      <c r="A61" s="129"/>
      <c r="B61" s="130"/>
      <c r="C61" s="160"/>
      <c r="D61" s="160"/>
      <c r="E61" s="160"/>
      <c r="F61" s="160"/>
      <c r="G61" s="129"/>
      <c r="H61" s="130"/>
      <c r="I61" s="160"/>
      <c r="J61" s="160"/>
      <c r="K61" s="160"/>
      <c r="L61" s="160"/>
      <c r="N61" s="113"/>
      <c r="O61" s="165"/>
      <c r="P61" s="165"/>
      <c r="Q61" s="165"/>
      <c r="R61" s="165"/>
      <c r="S61" s="113"/>
      <c r="T61" s="166"/>
      <c r="U61" s="166"/>
      <c r="V61" s="166"/>
      <c r="W61" s="166"/>
      <c r="X61" s="113"/>
      <c r="Y61" s="163"/>
      <c r="Z61" s="163"/>
      <c r="AA61" s="163"/>
      <c r="AB61" s="163"/>
      <c r="AC61" s="113"/>
      <c r="AD61" s="163"/>
      <c r="AE61" s="163"/>
      <c r="AF61" s="163"/>
      <c r="AG61" s="163"/>
      <c r="AH61" s="164"/>
      <c r="AI61" s="164"/>
      <c r="AJ61" s="164"/>
      <c r="AK61" s="164"/>
    </row>
    <row r="62" spans="1:37" s="112" customFormat="1" ht="13.5" customHeight="1" x14ac:dyDescent="0.2">
      <c r="A62" s="129"/>
      <c r="B62" s="130"/>
      <c r="C62" s="160"/>
      <c r="D62" s="160"/>
      <c r="E62" s="160"/>
      <c r="F62" s="160"/>
      <c r="G62" s="129"/>
      <c r="H62" s="130"/>
      <c r="I62" s="160"/>
      <c r="J62" s="160"/>
      <c r="K62" s="160"/>
      <c r="L62" s="160"/>
      <c r="N62" s="113"/>
      <c r="O62" s="165"/>
      <c r="P62" s="165"/>
      <c r="Q62" s="165"/>
      <c r="R62" s="165"/>
      <c r="S62" s="113"/>
      <c r="T62" s="166"/>
      <c r="U62" s="166"/>
      <c r="V62" s="166"/>
      <c r="W62" s="166"/>
      <c r="X62" s="113"/>
      <c r="Y62" s="163"/>
      <c r="Z62" s="163"/>
      <c r="AA62" s="163"/>
      <c r="AB62" s="163"/>
      <c r="AC62" s="113"/>
      <c r="AD62" s="163"/>
      <c r="AE62" s="163"/>
      <c r="AF62" s="163"/>
      <c r="AG62" s="163"/>
      <c r="AH62" s="164"/>
      <c r="AI62" s="164"/>
      <c r="AJ62" s="164"/>
      <c r="AK62" s="164"/>
    </row>
    <row r="63" spans="1:37" s="112" customFormat="1" ht="13.5" customHeight="1" x14ac:dyDescent="0.2">
      <c r="A63" s="129"/>
      <c r="B63" s="130"/>
      <c r="C63" s="160"/>
      <c r="D63" s="160"/>
      <c r="E63" s="160"/>
      <c r="F63" s="160"/>
      <c r="G63" s="129"/>
      <c r="H63" s="130"/>
      <c r="I63" s="160"/>
      <c r="J63" s="160"/>
      <c r="K63" s="160"/>
      <c r="L63" s="160"/>
      <c r="N63" s="113"/>
      <c r="O63" s="165"/>
      <c r="P63" s="165"/>
      <c r="Q63" s="165"/>
      <c r="R63" s="165"/>
      <c r="S63" s="113"/>
      <c r="T63" s="166"/>
      <c r="U63" s="166"/>
      <c r="V63" s="166"/>
      <c r="W63" s="166"/>
      <c r="X63" s="113"/>
      <c r="Y63" s="163"/>
      <c r="Z63" s="163"/>
      <c r="AA63" s="163"/>
      <c r="AB63" s="163"/>
      <c r="AC63" s="113"/>
      <c r="AD63" s="163"/>
      <c r="AE63" s="163"/>
      <c r="AF63" s="163"/>
      <c r="AG63" s="163"/>
      <c r="AH63" s="164"/>
      <c r="AI63" s="164"/>
      <c r="AJ63" s="164"/>
      <c r="AK63" s="164"/>
    </row>
    <row r="64" spans="1:37" s="112" customFormat="1" ht="13.5" customHeight="1" x14ac:dyDescent="0.2">
      <c r="A64" s="129"/>
      <c r="B64" s="130"/>
      <c r="C64" s="160"/>
      <c r="D64" s="160"/>
      <c r="E64" s="160"/>
      <c r="F64" s="160"/>
      <c r="G64" s="129"/>
      <c r="H64" s="130"/>
      <c r="I64" s="160"/>
      <c r="J64" s="160"/>
      <c r="K64" s="160"/>
      <c r="L64" s="160"/>
      <c r="N64" s="113"/>
      <c r="O64" s="165"/>
      <c r="P64" s="165"/>
      <c r="Q64" s="165"/>
      <c r="R64" s="165"/>
      <c r="S64" s="113"/>
      <c r="T64" s="166"/>
      <c r="U64" s="166"/>
      <c r="V64" s="166"/>
      <c r="W64" s="166"/>
      <c r="X64" s="113"/>
      <c r="Y64" s="163"/>
      <c r="Z64" s="163"/>
      <c r="AA64" s="163"/>
      <c r="AB64" s="163"/>
      <c r="AC64" s="113"/>
      <c r="AD64" s="163"/>
      <c r="AE64" s="163"/>
      <c r="AF64" s="163"/>
      <c r="AG64" s="163"/>
      <c r="AH64" s="164"/>
      <c r="AI64" s="164"/>
      <c r="AJ64" s="164"/>
      <c r="AK64" s="164"/>
    </row>
    <row r="65" spans="1:37" s="112" customFormat="1" ht="13.5" customHeight="1" x14ac:dyDescent="0.2">
      <c r="A65" s="129"/>
      <c r="B65" s="130"/>
      <c r="C65" s="160"/>
      <c r="D65" s="160"/>
      <c r="E65" s="160"/>
      <c r="F65" s="160"/>
      <c r="G65" s="129"/>
      <c r="H65" s="130"/>
      <c r="I65" s="160"/>
      <c r="J65" s="160"/>
      <c r="K65" s="160"/>
      <c r="L65" s="160"/>
      <c r="N65" s="113"/>
      <c r="O65" s="165"/>
      <c r="P65" s="165"/>
      <c r="Q65" s="165"/>
      <c r="R65" s="165"/>
      <c r="S65" s="113"/>
      <c r="T65" s="166"/>
      <c r="U65" s="166"/>
      <c r="V65" s="166"/>
      <c r="W65" s="166"/>
      <c r="X65" s="113"/>
      <c r="Y65" s="163"/>
      <c r="Z65" s="163"/>
      <c r="AA65" s="163"/>
      <c r="AB65" s="163"/>
      <c r="AC65" s="113"/>
      <c r="AD65" s="163"/>
      <c r="AE65" s="163"/>
      <c r="AF65" s="163"/>
      <c r="AG65" s="163"/>
      <c r="AH65" s="164"/>
      <c r="AI65" s="164"/>
      <c r="AJ65" s="164"/>
      <c r="AK65" s="164"/>
    </row>
    <row r="66" spans="1:37" s="112" customFormat="1" ht="9" customHeight="1" x14ac:dyDescent="0.2">
      <c r="A66" s="129"/>
      <c r="B66" s="130"/>
      <c r="C66" s="167"/>
      <c r="D66" s="167"/>
      <c r="E66" s="167"/>
      <c r="F66" s="167"/>
      <c r="G66" s="129"/>
      <c r="H66" s="130"/>
      <c r="I66" s="168"/>
      <c r="J66" s="168"/>
      <c r="K66" s="168"/>
      <c r="L66" s="168"/>
      <c r="N66" s="113"/>
      <c r="O66" s="113"/>
      <c r="P66" s="113"/>
      <c r="Q66" s="113"/>
      <c r="R66" s="113"/>
      <c r="S66" s="113"/>
      <c r="T66" s="113"/>
      <c r="U66" s="113"/>
      <c r="V66" s="113"/>
      <c r="W66" s="113"/>
      <c r="X66" s="113"/>
      <c r="Y66" s="113"/>
      <c r="Z66" s="113"/>
      <c r="AA66" s="113"/>
      <c r="AB66" s="113"/>
      <c r="AC66" s="113"/>
      <c r="AD66" s="113"/>
      <c r="AE66" s="113"/>
      <c r="AF66" s="113"/>
      <c r="AG66" s="113"/>
      <c r="AH66" s="171"/>
      <c r="AI66" s="171"/>
      <c r="AJ66" s="171"/>
      <c r="AK66" s="171"/>
    </row>
    <row r="67" spans="1:37" s="112" customFormat="1" ht="13.5" customHeight="1" x14ac:dyDescent="0.2">
      <c r="A67" s="129"/>
      <c r="B67" s="130"/>
      <c r="C67" s="166"/>
      <c r="D67" s="166"/>
      <c r="E67" s="166"/>
      <c r="F67" s="166"/>
      <c r="G67" s="129"/>
      <c r="H67" s="130"/>
      <c r="I67" s="160"/>
      <c r="J67" s="160"/>
      <c r="K67" s="160"/>
      <c r="L67" s="160"/>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row>
    <row r="68" spans="1:37" s="112" customFormat="1" ht="13.5" customHeight="1" x14ac:dyDescent="0.2">
      <c r="A68" s="129"/>
      <c r="B68" s="130"/>
      <c r="C68" s="166"/>
      <c r="D68" s="166"/>
      <c r="E68" s="166"/>
      <c r="F68" s="166"/>
      <c r="G68" s="129"/>
      <c r="H68" s="130"/>
      <c r="I68" s="160"/>
      <c r="J68" s="160"/>
      <c r="K68" s="160"/>
      <c r="L68" s="160"/>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row>
    <row r="69" spans="1:37" s="112" customFormat="1" ht="13.5" customHeight="1" x14ac:dyDescent="0.2">
      <c r="A69" s="129"/>
      <c r="B69" s="130"/>
      <c r="C69" s="166"/>
      <c r="D69" s="166"/>
      <c r="E69" s="166"/>
      <c r="F69" s="166"/>
      <c r="G69" s="129"/>
      <c r="H69" s="130"/>
      <c r="I69" s="160"/>
      <c r="J69" s="160"/>
      <c r="K69" s="160"/>
      <c r="L69" s="160"/>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row>
    <row r="70" spans="1:37" s="112" customFormat="1" ht="13.5" customHeight="1" x14ac:dyDescent="0.2">
      <c r="A70" s="129"/>
      <c r="B70" s="130"/>
      <c r="C70" s="166"/>
      <c r="D70" s="166"/>
      <c r="E70" s="166"/>
      <c r="F70" s="166"/>
      <c r="G70" s="129"/>
      <c r="H70" s="130"/>
      <c r="I70" s="160"/>
      <c r="J70" s="160"/>
      <c r="K70" s="160"/>
      <c r="L70" s="160"/>
    </row>
    <row r="71" spans="1:37" s="112" customFormat="1" ht="13.5" customHeight="1" x14ac:dyDescent="0.2">
      <c r="A71" s="129"/>
      <c r="B71" s="130"/>
      <c r="C71" s="166"/>
      <c r="D71" s="166"/>
      <c r="E71" s="166"/>
      <c r="F71" s="166"/>
      <c r="G71" s="129"/>
      <c r="H71" s="130"/>
      <c r="I71" s="160"/>
      <c r="J71" s="160"/>
      <c r="K71" s="160"/>
      <c r="L71" s="160"/>
    </row>
    <row r="72" spans="1:37" s="112" customFormat="1" ht="9" customHeight="1" x14ac:dyDescent="0.2">
      <c r="A72" s="129"/>
      <c r="B72" s="130"/>
      <c r="C72" s="168"/>
      <c r="D72" s="168"/>
      <c r="E72" s="168"/>
      <c r="F72" s="168"/>
      <c r="G72" s="129"/>
      <c r="H72" s="130"/>
      <c r="I72" s="168"/>
      <c r="J72" s="168"/>
      <c r="K72" s="168"/>
      <c r="L72" s="168"/>
    </row>
    <row r="73" spans="1:37" s="112" customFormat="1" ht="13.5" customHeight="1" x14ac:dyDescent="0.2">
      <c r="A73" s="129"/>
      <c r="B73" s="130"/>
      <c r="C73" s="166"/>
      <c r="D73" s="166"/>
      <c r="E73" s="166"/>
      <c r="F73" s="166"/>
      <c r="G73" s="129"/>
      <c r="H73" s="130"/>
      <c r="I73" s="172"/>
      <c r="J73" s="172"/>
      <c r="K73" s="172"/>
      <c r="L73" s="172"/>
    </row>
    <row r="74" spans="1:37" s="112" customFormat="1" ht="13.5" customHeight="1" x14ac:dyDescent="0.2">
      <c r="A74" s="129"/>
      <c r="B74" s="130"/>
      <c r="C74" s="166"/>
      <c r="D74" s="166"/>
      <c r="E74" s="166"/>
      <c r="F74" s="166"/>
      <c r="G74" s="129"/>
      <c r="H74" s="130"/>
      <c r="I74" s="153"/>
      <c r="J74" s="153"/>
      <c r="K74" s="153"/>
      <c r="L74" s="153"/>
    </row>
    <row r="75" spans="1:37" s="112" customFormat="1" ht="13.5" customHeight="1" x14ac:dyDescent="0.2">
      <c r="A75" s="129"/>
      <c r="B75" s="130"/>
      <c r="C75" s="166"/>
      <c r="D75" s="166"/>
      <c r="E75" s="166"/>
      <c r="F75" s="166"/>
      <c r="G75" s="173"/>
      <c r="H75" s="174"/>
      <c r="I75" s="175"/>
      <c r="J75" s="175"/>
      <c r="K75" s="175"/>
      <c r="L75" s="175"/>
    </row>
    <row r="76" spans="1:37" s="112" customFormat="1" ht="13.5" customHeight="1" x14ac:dyDescent="0.2">
      <c r="A76" s="129"/>
      <c r="B76" s="130"/>
      <c r="C76" s="166"/>
      <c r="D76" s="166"/>
      <c r="E76" s="166"/>
      <c r="F76" s="166"/>
      <c r="G76" s="129"/>
      <c r="H76" s="130"/>
      <c r="I76" s="153"/>
      <c r="J76" s="153"/>
      <c r="K76" s="153"/>
      <c r="L76" s="153"/>
    </row>
    <row r="77" spans="1:37" s="112" customFormat="1" ht="13.5" customHeight="1" x14ac:dyDescent="0.2">
      <c r="A77" s="129"/>
      <c r="B77" s="130"/>
      <c r="C77" s="166"/>
      <c r="D77" s="166"/>
      <c r="E77" s="166"/>
      <c r="F77" s="166"/>
      <c r="G77" s="129"/>
      <c r="H77" s="130"/>
      <c r="I77" s="153"/>
      <c r="J77" s="153"/>
      <c r="K77" s="153"/>
      <c r="L77" s="153"/>
      <c r="M77" s="113"/>
      <c r="N77" s="113"/>
      <c r="O77" s="113"/>
      <c r="P77" s="113"/>
      <c r="Q77" s="113"/>
      <c r="R77" s="113"/>
      <c r="S77" s="113"/>
      <c r="T77" s="113"/>
      <c r="U77" s="113"/>
      <c r="V77" s="113"/>
      <c r="W77" s="113"/>
      <c r="X77" s="113"/>
      <c r="Y77" s="113"/>
    </row>
    <row r="78" spans="1:37" ht="13.5" customHeight="1" x14ac:dyDescent="0.2">
      <c r="A78" s="176"/>
      <c r="B78" s="176"/>
      <c r="C78" s="176"/>
      <c r="D78" s="176"/>
      <c r="E78" s="176"/>
      <c r="F78" s="176"/>
      <c r="G78" s="176"/>
      <c r="H78" s="176"/>
      <c r="I78" s="177"/>
      <c r="J78" s="177"/>
      <c r="K78" s="177"/>
      <c r="L78" s="177"/>
    </row>
    <row r="79" spans="1:37" s="112" customFormat="1" ht="19.2" x14ac:dyDescent="0.2">
      <c r="A79" s="179"/>
      <c r="B79" s="113"/>
      <c r="C79" s="113"/>
      <c r="D79" s="113"/>
      <c r="E79" s="113"/>
      <c r="F79" s="113"/>
      <c r="G79" s="113"/>
      <c r="H79" s="113"/>
      <c r="I79" s="113"/>
      <c r="J79" s="113"/>
      <c r="K79" s="113"/>
      <c r="L79" s="113"/>
    </row>
    <row r="80" spans="1:37" s="112" customFormat="1" ht="19.2" x14ac:dyDescent="0.2">
      <c r="A80" s="154"/>
      <c r="B80" s="155"/>
      <c r="C80" s="156"/>
      <c r="D80" s="156"/>
      <c r="E80" s="156"/>
      <c r="F80" s="156"/>
      <c r="G80" s="113"/>
      <c r="H80" s="113"/>
      <c r="I80" s="113"/>
      <c r="J80" s="113"/>
      <c r="K80" s="113"/>
      <c r="L80" s="10"/>
    </row>
    <row r="81" spans="1:12" s="112" customFormat="1" ht="13.5" customHeight="1" x14ac:dyDescent="0.2">
      <c r="A81" s="157"/>
      <c r="B81" s="157"/>
      <c r="C81" s="157"/>
      <c r="D81" s="157"/>
      <c r="E81" s="157"/>
      <c r="F81" s="157"/>
      <c r="G81" s="157"/>
      <c r="H81" s="157"/>
      <c r="I81" s="157"/>
      <c r="J81" s="157"/>
      <c r="K81" s="157"/>
      <c r="L81" s="157"/>
    </row>
    <row r="82" spans="1:12" s="112" customFormat="1" ht="13.5" customHeight="1" x14ac:dyDescent="0.2">
      <c r="A82" s="157"/>
      <c r="B82" s="157"/>
      <c r="C82" s="157"/>
      <c r="D82" s="158"/>
      <c r="E82" s="158"/>
      <c r="F82" s="158"/>
      <c r="G82" s="157"/>
      <c r="H82" s="157"/>
      <c r="I82" s="157"/>
      <c r="J82" s="158"/>
      <c r="K82" s="158"/>
      <c r="L82" s="158"/>
    </row>
    <row r="83" spans="1:12" s="112" customFormat="1" ht="13.5" customHeight="1" x14ac:dyDescent="0.2">
      <c r="A83" s="129"/>
      <c r="B83" s="130"/>
      <c r="C83" s="162"/>
      <c r="D83" s="162"/>
      <c r="E83" s="162"/>
      <c r="F83" s="162"/>
      <c r="G83" s="129"/>
      <c r="H83" s="130"/>
      <c r="I83" s="160"/>
      <c r="J83" s="160"/>
      <c r="K83" s="160"/>
      <c r="L83" s="160"/>
    </row>
    <row r="84" spans="1:12" s="112" customFormat="1" ht="13.5" customHeight="1" x14ac:dyDescent="0.2">
      <c r="A84" s="129"/>
      <c r="B84" s="130"/>
      <c r="C84" s="166"/>
      <c r="D84" s="162"/>
      <c r="E84" s="166"/>
      <c r="F84" s="166"/>
      <c r="G84" s="129"/>
      <c r="H84" s="130"/>
      <c r="I84" s="160"/>
      <c r="J84" s="160"/>
      <c r="K84" s="160"/>
      <c r="L84" s="160"/>
    </row>
    <row r="85" spans="1:12" s="112" customFormat="1" ht="13.5" customHeight="1" x14ac:dyDescent="0.2">
      <c r="A85" s="129"/>
      <c r="B85" s="130"/>
      <c r="C85" s="166"/>
      <c r="D85" s="162"/>
      <c r="E85" s="166"/>
      <c r="F85" s="166"/>
      <c r="G85" s="129"/>
      <c r="H85" s="130"/>
      <c r="I85" s="160"/>
      <c r="J85" s="160"/>
      <c r="K85" s="160"/>
      <c r="L85" s="160"/>
    </row>
    <row r="86" spans="1:12" s="112" customFormat="1" ht="13.5" customHeight="1" x14ac:dyDescent="0.2">
      <c r="A86" s="129"/>
      <c r="B86" s="130"/>
      <c r="C86" s="166"/>
      <c r="D86" s="162"/>
      <c r="E86" s="166"/>
      <c r="F86" s="166"/>
      <c r="G86" s="129"/>
      <c r="H86" s="130"/>
      <c r="I86" s="160"/>
      <c r="J86" s="160"/>
      <c r="K86" s="160"/>
      <c r="L86" s="160"/>
    </row>
    <row r="87" spans="1:12" s="112" customFormat="1" ht="13.5" customHeight="1" x14ac:dyDescent="0.2">
      <c r="A87" s="129"/>
      <c r="B87" s="130"/>
      <c r="C87" s="166"/>
      <c r="D87" s="162"/>
      <c r="E87" s="166"/>
      <c r="F87" s="166"/>
      <c r="G87" s="129"/>
      <c r="H87" s="130"/>
      <c r="I87" s="160"/>
      <c r="J87" s="160"/>
      <c r="K87" s="160"/>
      <c r="L87" s="160"/>
    </row>
    <row r="88" spans="1:12" s="112" customFormat="1" ht="9.75" customHeight="1" x14ac:dyDescent="0.2">
      <c r="A88" s="129"/>
      <c r="B88" s="130"/>
      <c r="C88" s="168"/>
      <c r="D88" s="162"/>
      <c r="E88" s="168"/>
      <c r="F88" s="168"/>
      <c r="G88" s="129"/>
      <c r="H88" s="130"/>
      <c r="I88" s="168"/>
      <c r="J88" s="160"/>
      <c r="K88" s="168"/>
      <c r="L88" s="168"/>
    </row>
    <row r="89" spans="1:12" s="112" customFormat="1" ht="13.5" customHeight="1" x14ac:dyDescent="0.2">
      <c r="A89" s="129"/>
      <c r="B89" s="130"/>
      <c r="C89" s="166"/>
      <c r="D89" s="162"/>
      <c r="E89" s="166"/>
      <c r="F89" s="166"/>
      <c r="G89" s="129"/>
      <c r="H89" s="130"/>
      <c r="I89" s="160"/>
      <c r="J89" s="160"/>
      <c r="K89" s="160"/>
      <c r="L89" s="160"/>
    </row>
    <row r="90" spans="1:12" s="112" customFormat="1" ht="13.5" customHeight="1" x14ac:dyDescent="0.2">
      <c r="A90" s="129"/>
      <c r="B90" s="130"/>
      <c r="C90" s="166"/>
      <c r="D90" s="162"/>
      <c r="E90" s="180"/>
      <c r="F90" s="180"/>
      <c r="G90" s="129"/>
      <c r="H90" s="130"/>
      <c r="I90" s="160"/>
      <c r="J90" s="160"/>
      <c r="K90" s="160"/>
      <c r="L90" s="160"/>
    </row>
    <row r="91" spans="1:12" s="112" customFormat="1" ht="13.5" customHeight="1" x14ac:dyDescent="0.2">
      <c r="A91" s="129"/>
      <c r="B91" s="130"/>
      <c r="C91" s="166"/>
      <c r="D91" s="162"/>
      <c r="E91" s="166"/>
      <c r="F91" s="166"/>
      <c r="G91" s="129"/>
      <c r="H91" s="130"/>
      <c r="I91" s="160"/>
      <c r="J91" s="160"/>
      <c r="K91" s="160"/>
      <c r="L91" s="160"/>
    </row>
    <row r="92" spans="1:12" s="112" customFormat="1" ht="13.5" customHeight="1" x14ac:dyDescent="0.2">
      <c r="A92" s="129"/>
      <c r="B92" s="130"/>
      <c r="C92" s="166"/>
      <c r="D92" s="162"/>
      <c r="E92" s="166"/>
      <c r="F92" s="166"/>
      <c r="G92" s="129"/>
      <c r="H92" s="130"/>
      <c r="I92" s="160"/>
      <c r="J92" s="160"/>
      <c r="K92" s="160"/>
      <c r="L92" s="160"/>
    </row>
    <row r="93" spans="1:12" s="112" customFormat="1" ht="13.5" customHeight="1" x14ac:dyDescent="0.2">
      <c r="A93" s="129"/>
      <c r="B93" s="130"/>
      <c r="C93" s="166"/>
      <c r="D93" s="162"/>
      <c r="E93" s="166"/>
      <c r="F93" s="166"/>
      <c r="G93" s="129"/>
      <c r="H93" s="130"/>
      <c r="I93" s="160"/>
      <c r="J93" s="160"/>
      <c r="K93" s="160"/>
      <c r="L93" s="160"/>
    </row>
    <row r="94" spans="1:12" s="112" customFormat="1" ht="9.75" customHeight="1" x14ac:dyDescent="0.2">
      <c r="A94" s="129"/>
      <c r="B94" s="130"/>
      <c r="C94" s="168"/>
      <c r="D94" s="162"/>
      <c r="E94" s="168"/>
      <c r="F94" s="168"/>
      <c r="G94" s="129"/>
      <c r="H94" s="130"/>
      <c r="I94" s="168"/>
      <c r="J94" s="160"/>
      <c r="K94" s="168"/>
      <c r="L94" s="168"/>
    </row>
    <row r="95" spans="1:12" s="112" customFormat="1" ht="13.5" customHeight="1" x14ac:dyDescent="0.2">
      <c r="A95" s="129"/>
      <c r="B95" s="130"/>
      <c r="C95" s="166"/>
      <c r="D95" s="162"/>
      <c r="E95" s="166"/>
      <c r="F95" s="166"/>
      <c r="G95" s="129"/>
      <c r="H95" s="130"/>
      <c r="I95" s="160"/>
      <c r="J95" s="160"/>
      <c r="K95" s="160"/>
      <c r="L95" s="160"/>
    </row>
    <row r="96" spans="1:12" s="112" customFormat="1" ht="13.5" customHeight="1" x14ac:dyDescent="0.2">
      <c r="A96" s="129"/>
      <c r="B96" s="130"/>
      <c r="C96" s="166"/>
      <c r="D96" s="162"/>
      <c r="E96" s="166"/>
      <c r="F96" s="166"/>
      <c r="G96" s="129"/>
      <c r="H96" s="130"/>
      <c r="I96" s="160"/>
      <c r="J96" s="160"/>
      <c r="K96" s="160"/>
      <c r="L96" s="160"/>
    </row>
    <row r="97" spans="1:25" s="112" customFormat="1" ht="13.5" customHeight="1" x14ac:dyDescent="0.2">
      <c r="A97" s="129"/>
      <c r="B97" s="130"/>
      <c r="C97" s="166"/>
      <c r="D97" s="162"/>
      <c r="E97" s="166"/>
      <c r="F97" s="166"/>
      <c r="G97" s="129"/>
      <c r="H97" s="130"/>
      <c r="I97" s="160"/>
      <c r="J97" s="160"/>
      <c r="K97" s="160"/>
      <c r="L97" s="160"/>
    </row>
    <row r="98" spans="1:25" s="112" customFormat="1" ht="13.5" customHeight="1" x14ac:dyDescent="0.2">
      <c r="A98" s="129"/>
      <c r="B98" s="130"/>
      <c r="C98" s="166"/>
      <c r="D98" s="162"/>
      <c r="E98" s="166"/>
      <c r="F98" s="166"/>
      <c r="G98" s="129"/>
      <c r="H98" s="130"/>
      <c r="I98" s="160"/>
      <c r="J98" s="160"/>
      <c r="K98" s="160"/>
      <c r="L98" s="160"/>
    </row>
    <row r="99" spans="1:25" s="112" customFormat="1" ht="13.5" customHeight="1" x14ac:dyDescent="0.2">
      <c r="A99" s="129"/>
      <c r="B99" s="130"/>
      <c r="C99" s="166"/>
      <c r="D99" s="162"/>
      <c r="E99" s="166"/>
      <c r="F99" s="166"/>
      <c r="G99" s="129"/>
      <c r="H99" s="130"/>
      <c r="I99" s="160"/>
      <c r="J99" s="160"/>
      <c r="K99" s="160"/>
      <c r="L99" s="160"/>
    </row>
    <row r="100" spans="1:25" s="112" customFormat="1" ht="9.75" customHeight="1" x14ac:dyDescent="0.2">
      <c r="A100" s="129"/>
      <c r="B100" s="130"/>
      <c r="C100" s="168"/>
      <c r="D100" s="162"/>
      <c r="E100" s="168"/>
      <c r="F100" s="168"/>
      <c r="G100" s="129"/>
      <c r="H100" s="130"/>
      <c r="I100" s="168"/>
      <c r="J100" s="160"/>
      <c r="K100" s="168"/>
      <c r="L100" s="168"/>
    </row>
    <row r="101" spans="1:25" s="112" customFormat="1" ht="13.5" customHeight="1" x14ac:dyDescent="0.2">
      <c r="A101" s="129"/>
      <c r="B101" s="130"/>
      <c r="C101" s="166"/>
      <c r="D101" s="162"/>
      <c r="E101" s="166"/>
      <c r="F101" s="166"/>
      <c r="G101" s="129"/>
      <c r="H101" s="130"/>
      <c r="I101" s="160"/>
      <c r="J101" s="160"/>
      <c r="K101" s="160"/>
      <c r="L101" s="160"/>
    </row>
    <row r="102" spans="1:25" s="112" customFormat="1" ht="13.5" customHeight="1" x14ac:dyDescent="0.2">
      <c r="A102" s="129"/>
      <c r="B102" s="130"/>
      <c r="C102" s="166"/>
      <c r="D102" s="162"/>
      <c r="E102" s="166"/>
      <c r="F102" s="166"/>
      <c r="G102" s="129"/>
      <c r="H102" s="130"/>
      <c r="I102" s="160"/>
      <c r="J102" s="160"/>
      <c r="K102" s="160"/>
      <c r="L102" s="160"/>
    </row>
    <row r="103" spans="1:25" s="112" customFormat="1" ht="13.5" customHeight="1" x14ac:dyDescent="0.2">
      <c r="A103" s="129"/>
      <c r="B103" s="130"/>
      <c r="C103" s="166"/>
      <c r="D103" s="162"/>
      <c r="E103" s="166"/>
      <c r="F103" s="166"/>
      <c r="G103" s="129"/>
      <c r="H103" s="130"/>
      <c r="I103" s="160"/>
      <c r="J103" s="160"/>
      <c r="K103" s="160"/>
      <c r="L103" s="160"/>
    </row>
    <row r="104" spans="1:25" s="112" customFormat="1" ht="13.5" customHeight="1" x14ac:dyDescent="0.2">
      <c r="A104" s="129"/>
      <c r="B104" s="130"/>
      <c r="C104" s="166"/>
      <c r="D104" s="162"/>
      <c r="E104" s="166"/>
      <c r="F104" s="166"/>
      <c r="G104" s="129"/>
      <c r="H104" s="130"/>
      <c r="I104" s="160"/>
      <c r="J104" s="160"/>
      <c r="K104" s="160"/>
      <c r="L104" s="160"/>
    </row>
    <row r="105" spans="1:25" s="112" customFormat="1" ht="13.5" customHeight="1" x14ac:dyDescent="0.2">
      <c r="A105" s="129"/>
      <c r="B105" s="130"/>
      <c r="C105" s="166"/>
      <c r="D105" s="162"/>
      <c r="E105" s="166"/>
      <c r="F105" s="166"/>
      <c r="G105" s="129"/>
      <c r="H105" s="130"/>
      <c r="I105" s="160"/>
      <c r="J105" s="160"/>
      <c r="K105" s="160"/>
      <c r="L105" s="160"/>
    </row>
    <row r="106" spans="1:25" s="112" customFormat="1" ht="9.75" customHeight="1" x14ac:dyDescent="0.2">
      <c r="A106" s="129"/>
      <c r="B106" s="130"/>
      <c r="C106" s="168"/>
      <c r="D106" s="162"/>
      <c r="E106" s="168"/>
      <c r="F106" s="168"/>
      <c r="G106" s="129"/>
      <c r="H106" s="130"/>
      <c r="I106" s="168"/>
      <c r="J106" s="168"/>
      <c r="K106" s="168"/>
      <c r="L106" s="168"/>
    </row>
    <row r="107" spans="1:25" s="112" customFormat="1" ht="13.5" customHeight="1" x14ac:dyDescent="0.2">
      <c r="A107" s="129"/>
      <c r="B107" s="130"/>
      <c r="C107" s="166"/>
      <c r="D107" s="162"/>
      <c r="E107" s="166"/>
      <c r="F107" s="166"/>
      <c r="G107" s="129"/>
      <c r="H107" s="130"/>
      <c r="I107" s="172"/>
      <c r="J107" s="172"/>
      <c r="K107" s="172"/>
      <c r="L107" s="172"/>
    </row>
    <row r="108" spans="1:25" s="112" customFormat="1" ht="13.5" customHeight="1" x14ac:dyDescent="0.2">
      <c r="A108" s="129"/>
      <c r="B108" s="130"/>
      <c r="C108" s="166"/>
      <c r="D108" s="162"/>
      <c r="E108" s="166"/>
      <c r="F108" s="166"/>
      <c r="G108" s="173"/>
      <c r="H108" s="174"/>
      <c r="I108" s="181"/>
      <c r="J108" s="181"/>
      <c r="K108" s="181"/>
      <c r="L108" s="181"/>
    </row>
    <row r="109" spans="1:25" s="112" customFormat="1" ht="13.5" customHeight="1" x14ac:dyDescent="0.2">
      <c r="A109" s="129"/>
      <c r="B109" s="130"/>
      <c r="C109" s="166"/>
      <c r="D109" s="162"/>
      <c r="E109" s="166"/>
      <c r="F109" s="166"/>
      <c r="G109" s="129"/>
      <c r="H109" s="130"/>
      <c r="I109" s="153"/>
      <c r="J109" s="153"/>
      <c r="K109" s="153"/>
      <c r="L109" s="153"/>
    </row>
    <row r="110" spans="1:25" s="112" customFormat="1" ht="13.5" customHeight="1" x14ac:dyDescent="0.2">
      <c r="A110" s="129"/>
      <c r="B110" s="130"/>
      <c r="C110" s="166"/>
      <c r="D110" s="162"/>
      <c r="E110" s="166"/>
      <c r="F110" s="166"/>
      <c r="G110" s="129"/>
      <c r="H110" s="130"/>
      <c r="I110" s="153"/>
      <c r="J110" s="153"/>
      <c r="K110" s="153"/>
      <c r="L110" s="153"/>
    </row>
    <row r="111" spans="1:25" s="112" customFormat="1" ht="13.5" customHeight="1" x14ac:dyDescent="0.2">
      <c r="A111" s="129"/>
      <c r="B111" s="130"/>
      <c r="C111" s="166"/>
      <c r="D111" s="162"/>
      <c r="E111" s="166"/>
      <c r="F111" s="166"/>
      <c r="G111" s="129"/>
      <c r="H111" s="130"/>
      <c r="I111" s="153"/>
      <c r="J111" s="153"/>
      <c r="K111" s="153"/>
      <c r="L111" s="153"/>
      <c r="M111" s="113"/>
      <c r="N111" s="113"/>
      <c r="O111" s="113"/>
      <c r="P111" s="113"/>
      <c r="Q111" s="113"/>
      <c r="R111" s="113"/>
      <c r="S111" s="113"/>
      <c r="T111" s="113"/>
      <c r="U111" s="113"/>
      <c r="V111" s="113"/>
      <c r="W111" s="113"/>
      <c r="X111" s="113"/>
      <c r="Y111" s="113"/>
    </row>
    <row r="112" spans="1:25" ht="14.25" customHeight="1" x14ac:dyDescent="0.2">
      <c r="A112" s="176"/>
      <c r="B112" s="182"/>
      <c r="C112" s="182"/>
      <c r="D112" s="182"/>
      <c r="E112" s="182"/>
      <c r="F112" s="182"/>
      <c r="G112" s="182"/>
      <c r="H112" s="182"/>
      <c r="I112" s="182"/>
      <c r="J112" s="182"/>
      <c r="K112" s="182"/>
      <c r="L112" s="182"/>
    </row>
    <row r="113" spans="1:12" ht="13.5" customHeight="1" x14ac:dyDescent="0.2">
      <c r="A113" s="182"/>
      <c r="B113" s="182"/>
      <c r="C113" s="182"/>
      <c r="D113" s="182"/>
      <c r="E113" s="182"/>
      <c r="F113" s="182"/>
      <c r="G113" s="182"/>
      <c r="H113" s="182"/>
      <c r="I113" s="182"/>
      <c r="J113" s="182"/>
      <c r="K113" s="182"/>
      <c r="L113" s="182"/>
    </row>
    <row r="114" spans="1:12" ht="13.5" customHeight="1" x14ac:dyDescent="0.2">
      <c r="A114" s="182"/>
      <c r="B114" s="182"/>
      <c r="C114" s="182"/>
      <c r="D114" s="182"/>
      <c r="E114" s="182"/>
      <c r="F114" s="182"/>
      <c r="G114" s="182"/>
      <c r="H114" s="182"/>
      <c r="I114" s="182"/>
      <c r="J114" s="182"/>
      <c r="K114" s="182"/>
      <c r="L114" s="182"/>
    </row>
    <row r="115" spans="1:12" ht="13.5" customHeight="1" x14ac:dyDescent="0.2">
      <c r="A115" s="182"/>
      <c r="B115" s="182"/>
      <c r="C115" s="182"/>
      <c r="D115" s="182"/>
      <c r="E115" s="182"/>
      <c r="F115" s="182"/>
      <c r="G115" s="182"/>
      <c r="H115" s="182"/>
      <c r="I115" s="182"/>
      <c r="J115" s="182"/>
      <c r="K115" s="182"/>
      <c r="L115" s="182"/>
    </row>
    <row r="116" spans="1:12" ht="13.5" customHeight="1" x14ac:dyDescent="0.2">
      <c r="A116" s="182"/>
      <c r="B116" s="182"/>
      <c r="C116" s="182"/>
      <c r="D116" s="182"/>
      <c r="E116" s="182"/>
      <c r="F116" s="182"/>
      <c r="G116" s="182"/>
      <c r="H116" s="182"/>
      <c r="I116" s="182"/>
      <c r="J116" s="182"/>
      <c r="K116" s="182"/>
      <c r="L116" s="182"/>
    </row>
  </sheetData>
  <mergeCells count="18">
    <mergeCell ref="A81:B82"/>
    <mergeCell ref="C81:C82"/>
    <mergeCell ref="D81:F81"/>
    <mergeCell ref="G81:H82"/>
    <mergeCell ref="I81:I82"/>
    <mergeCell ref="J81:L81"/>
    <mergeCell ref="A47:B48"/>
    <mergeCell ref="C47:C48"/>
    <mergeCell ref="D47:F47"/>
    <mergeCell ref="G47:H48"/>
    <mergeCell ref="I47:I48"/>
    <mergeCell ref="J47:L47"/>
    <mergeCell ref="A3:B4"/>
    <mergeCell ref="C3:C4"/>
    <mergeCell ref="D3:F3"/>
    <mergeCell ref="G3:H4"/>
    <mergeCell ref="I3:I4"/>
    <mergeCell ref="J3:L3"/>
  </mergeCells>
  <phoneticPr fontId="3"/>
  <pageMargins left="0.70866141732283472" right="0.39370078740157483" top="0.59055118110236227" bottom="0.59055118110236227" header="0.51181102362204722" footer="0.51181102362204722"/>
  <pageSetup paperSize="9" scale="99" orientation="portrait" horizontalDpi="4294967293" r:id="rId1"/>
  <headerFooter alignWithMargins="0"/>
  <rowBreaks count="1" manualBreakCount="1">
    <brk id="64" max="16383"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zoomScaleNormal="100" zoomScaleSheetLayoutView="100" workbookViewId="0"/>
  </sheetViews>
  <sheetFormatPr defaultColWidth="9" defaultRowHeight="13.2" x14ac:dyDescent="0.2"/>
  <cols>
    <col min="1" max="1" width="9.6640625" style="186" customWidth="1"/>
    <col min="2" max="2" width="8.88671875" style="112" customWidth="1"/>
    <col min="3" max="5" width="8.6640625" style="221" customWidth="1"/>
    <col min="6" max="6" width="9.6640625" style="186" customWidth="1"/>
    <col min="7" max="7" width="8" style="112" bestFit="1" customWidth="1"/>
    <col min="8" max="10" width="8.33203125" style="112" customWidth="1"/>
    <col min="11" max="11" width="6.77734375" style="186" customWidth="1"/>
    <col min="12" max="16384" width="9" style="186"/>
  </cols>
  <sheetData>
    <row r="1" spans="1:16" ht="21" customHeight="1" x14ac:dyDescent="0.2">
      <c r="A1" s="1" t="s">
        <v>558</v>
      </c>
      <c r="B1" s="183"/>
      <c r="C1" s="184"/>
      <c r="D1" s="184"/>
      <c r="E1" s="184"/>
      <c r="F1" s="185"/>
      <c r="G1" s="183"/>
      <c r="H1" s="183"/>
      <c r="I1" s="183"/>
      <c r="J1" s="183"/>
    </row>
    <row r="2" spans="1:16" s="112" customFormat="1" ht="13.5" customHeight="1" thickBot="1" x14ac:dyDescent="0.25">
      <c r="A2" s="115" t="s">
        <v>488</v>
      </c>
      <c r="B2" s="115"/>
      <c r="C2" s="114"/>
      <c r="D2" s="114"/>
      <c r="E2" s="114"/>
      <c r="F2" s="115"/>
      <c r="G2" s="115"/>
      <c r="H2" s="115"/>
      <c r="I2" s="3"/>
      <c r="J2" s="3" t="s">
        <v>559</v>
      </c>
    </row>
    <row r="3" spans="1:16" s="112" customFormat="1" ht="13.8" customHeight="1" x14ac:dyDescent="0.2">
      <c r="A3" s="117" t="s">
        <v>560</v>
      </c>
      <c r="B3" s="106" t="s">
        <v>561</v>
      </c>
      <c r="C3" s="187" t="s">
        <v>562</v>
      </c>
      <c r="D3" s="187"/>
      <c r="E3" s="188"/>
      <c r="F3" s="189" t="s">
        <v>560</v>
      </c>
      <c r="G3" s="102" t="s">
        <v>561</v>
      </c>
      <c r="H3" s="119" t="s">
        <v>562</v>
      </c>
      <c r="I3" s="119"/>
      <c r="J3" s="119"/>
    </row>
    <row r="4" spans="1:16" s="112" customFormat="1" ht="13.8" customHeight="1" x14ac:dyDescent="0.2">
      <c r="A4" s="106"/>
      <c r="B4" s="190"/>
      <c r="C4" s="191" t="s">
        <v>563</v>
      </c>
      <c r="D4" s="191" t="s">
        <v>564</v>
      </c>
      <c r="E4" s="192" t="s">
        <v>565</v>
      </c>
      <c r="F4" s="193"/>
      <c r="G4" s="103"/>
      <c r="H4" s="101" t="s">
        <v>563</v>
      </c>
      <c r="I4" s="101" t="s">
        <v>564</v>
      </c>
      <c r="J4" s="194" t="s">
        <v>565</v>
      </c>
    </row>
    <row r="5" spans="1:16" s="112" customFormat="1" ht="18" customHeight="1" x14ac:dyDescent="0.2">
      <c r="A5" s="195" t="s">
        <v>563</v>
      </c>
      <c r="B5" s="88">
        <v>212564</v>
      </c>
      <c r="C5" s="196">
        <v>461664</v>
      </c>
      <c r="D5" s="196">
        <v>225030</v>
      </c>
      <c r="E5" s="196">
        <v>236634</v>
      </c>
      <c r="F5" s="197" t="s">
        <v>566</v>
      </c>
      <c r="G5" s="198">
        <v>1169</v>
      </c>
      <c r="H5" s="199">
        <v>2733</v>
      </c>
      <c r="I5" s="199">
        <v>1335</v>
      </c>
      <c r="J5" s="199">
        <v>1398</v>
      </c>
      <c r="K5" s="200"/>
      <c r="L5" s="200"/>
      <c r="M5" s="200"/>
      <c r="N5" s="200"/>
    </row>
    <row r="6" spans="1:16" s="112" customFormat="1" ht="18" customHeight="1" x14ac:dyDescent="0.2">
      <c r="A6" s="201" t="s">
        <v>567</v>
      </c>
      <c r="B6" s="202">
        <v>1649</v>
      </c>
      <c r="C6" s="203">
        <v>4062</v>
      </c>
      <c r="D6" s="203">
        <v>1974</v>
      </c>
      <c r="E6" s="203">
        <v>2088</v>
      </c>
      <c r="F6" s="204" t="s">
        <v>568</v>
      </c>
      <c r="G6" s="205">
        <v>1812</v>
      </c>
      <c r="H6" s="199">
        <v>4426</v>
      </c>
      <c r="I6" s="199">
        <v>2161</v>
      </c>
      <c r="J6" s="199">
        <v>2265</v>
      </c>
    </row>
    <row r="7" spans="1:16" s="112" customFormat="1" ht="18" customHeight="1" x14ac:dyDescent="0.2">
      <c r="A7" s="201" t="s">
        <v>569</v>
      </c>
      <c r="B7" s="202">
        <v>3681</v>
      </c>
      <c r="C7" s="203">
        <v>7663</v>
      </c>
      <c r="D7" s="203">
        <v>3789</v>
      </c>
      <c r="E7" s="203">
        <v>3874</v>
      </c>
      <c r="F7" s="204" t="s">
        <v>570</v>
      </c>
      <c r="G7" s="205">
        <v>4305</v>
      </c>
      <c r="H7" s="199">
        <v>10153</v>
      </c>
      <c r="I7" s="199">
        <v>5012</v>
      </c>
      <c r="J7" s="199">
        <v>5141</v>
      </c>
    </row>
    <row r="8" spans="1:16" s="112" customFormat="1" ht="18" customHeight="1" x14ac:dyDescent="0.2">
      <c r="A8" s="201" t="s">
        <v>571</v>
      </c>
      <c r="B8" s="202">
        <v>3141</v>
      </c>
      <c r="C8" s="203">
        <v>5844</v>
      </c>
      <c r="D8" s="203">
        <v>2695</v>
      </c>
      <c r="E8" s="203">
        <v>3149</v>
      </c>
      <c r="F8" s="204" t="s">
        <v>572</v>
      </c>
      <c r="G8" s="205">
        <v>5199</v>
      </c>
      <c r="H8" s="199">
        <v>10424</v>
      </c>
      <c r="I8" s="199">
        <v>5128</v>
      </c>
      <c r="J8" s="199">
        <v>5296</v>
      </c>
    </row>
    <row r="9" spans="1:16" s="112" customFormat="1" ht="18" customHeight="1" x14ac:dyDescent="0.2">
      <c r="A9" s="201" t="s">
        <v>573</v>
      </c>
      <c r="B9" s="206">
        <v>1821</v>
      </c>
      <c r="C9" s="6">
        <v>3719</v>
      </c>
      <c r="D9" s="6">
        <v>2242</v>
      </c>
      <c r="E9" s="6">
        <v>1477</v>
      </c>
      <c r="F9" s="204" t="s">
        <v>574</v>
      </c>
      <c r="G9" s="205">
        <v>2216</v>
      </c>
      <c r="H9" s="199">
        <v>4906</v>
      </c>
      <c r="I9" s="199">
        <v>2316</v>
      </c>
      <c r="J9" s="199">
        <v>2590</v>
      </c>
    </row>
    <row r="10" spans="1:16" s="112" customFormat="1" ht="18" customHeight="1" x14ac:dyDescent="0.2">
      <c r="A10" s="201" t="s">
        <v>575</v>
      </c>
      <c r="B10" s="202">
        <v>2539</v>
      </c>
      <c r="C10" s="203">
        <v>5825</v>
      </c>
      <c r="D10" s="203">
        <v>2777</v>
      </c>
      <c r="E10" s="203">
        <v>3048</v>
      </c>
      <c r="F10" s="204" t="s">
        <v>576</v>
      </c>
      <c r="G10" s="205">
        <v>2142</v>
      </c>
      <c r="H10" s="199">
        <v>3959</v>
      </c>
      <c r="I10" s="199">
        <v>1867</v>
      </c>
      <c r="J10" s="199">
        <v>2092</v>
      </c>
      <c r="L10" s="207"/>
      <c r="M10" s="208"/>
      <c r="N10" s="209"/>
      <c r="O10" s="209"/>
      <c r="P10" s="209"/>
    </row>
    <row r="11" spans="1:16" s="112" customFormat="1" ht="18" customHeight="1" x14ac:dyDescent="0.2">
      <c r="A11" s="201" t="s">
        <v>577</v>
      </c>
      <c r="B11" s="206">
        <v>1128</v>
      </c>
      <c r="C11" s="6">
        <v>2539</v>
      </c>
      <c r="D11" s="6">
        <v>1186</v>
      </c>
      <c r="E11" s="6">
        <v>1353</v>
      </c>
      <c r="F11" s="204" t="s">
        <v>578</v>
      </c>
      <c r="G11" s="205">
        <v>2053</v>
      </c>
      <c r="H11" s="199">
        <v>4195</v>
      </c>
      <c r="I11" s="199">
        <v>2175</v>
      </c>
      <c r="J11" s="199">
        <v>2020</v>
      </c>
    </row>
    <row r="12" spans="1:16" s="112" customFormat="1" ht="18" customHeight="1" x14ac:dyDescent="0.2">
      <c r="A12" s="201" t="s">
        <v>579</v>
      </c>
      <c r="B12" s="202">
        <v>2388</v>
      </c>
      <c r="C12" s="203">
        <v>5084</v>
      </c>
      <c r="D12" s="203">
        <v>2430</v>
      </c>
      <c r="E12" s="203">
        <v>2654</v>
      </c>
      <c r="F12" s="204" t="s">
        <v>580</v>
      </c>
      <c r="G12" s="205">
        <v>4802</v>
      </c>
      <c r="H12" s="199">
        <v>9397</v>
      </c>
      <c r="I12" s="199">
        <v>4414</v>
      </c>
      <c r="J12" s="199">
        <v>4983</v>
      </c>
    </row>
    <row r="13" spans="1:16" s="112" customFormat="1" ht="18" customHeight="1" x14ac:dyDescent="0.2">
      <c r="A13" s="201" t="s">
        <v>581</v>
      </c>
      <c r="B13" s="202">
        <v>2699</v>
      </c>
      <c r="C13" s="203">
        <v>6354</v>
      </c>
      <c r="D13" s="203">
        <v>3063</v>
      </c>
      <c r="E13" s="203">
        <v>3291</v>
      </c>
      <c r="F13" s="204" t="s">
        <v>582</v>
      </c>
      <c r="G13" s="205">
        <v>3149</v>
      </c>
      <c r="H13" s="199">
        <v>6232</v>
      </c>
      <c r="I13" s="199">
        <v>2920</v>
      </c>
      <c r="J13" s="199">
        <v>3312</v>
      </c>
    </row>
    <row r="14" spans="1:16" s="112" customFormat="1" ht="18" customHeight="1" x14ac:dyDescent="0.2">
      <c r="A14" s="210" t="s">
        <v>583</v>
      </c>
      <c r="B14" s="202">
        <v>5040</v>
      </c>
      <c r="C14" s="203">
        <v>10030</v>
      </c>
      <c r="D14" s="203">
        <v>5026</v>
      </c>
      <c r="E14" s="203">
        <v>5004</v>
      </c>
      <c r="F14" s="204" t="s">
        <v>584</v>
      </c>
      <c r="G14" s="205">
        <v>486</v>
      </c>
      <c r="H14" s="199">
        <v>1121</v>
      </c>
      <c r="I14" s="199">
        <v>527</v>
      </c>
      <c r="J14" s="199">
        <v>594</v>
      </c>
    </row>
    <row r="15" spans="1:16" s="112" customFormat="1" ht="18" customHeight="1" x14ac:dyDescent="0.2">
      <c r="A15" s="201" t="s">
        <v>585</v>
      </c>
      <c r="B15" s="202">
        <v>285</v>
      </c>
      <c r="C15" s="203">
        <v>566</v>
      </c>
      <c r="D15" s="203">
        <v>268</v>
      </c>
      <c r="E15" s="203">
        <v>298</v>
      </c>
      <c r="F15" s="204" t="s">
        <v>586</v>
      </c>
      <c r="G15" s="205">
        <v>1451</v>
      </c>
      <c r="H15" s="199">
        <v>3006</v>
      </c>
      <c r="I15" s="199">
        <v>1579</v>
      </c>
      <c r="J15" s="199">
        <v>1427</v>
      </c>
    </row>
    <row r="16" spans="1:16" s="112" customFormat="1" ht="18" customHeight="1" x14ac:dyDescent="0.2">
      <c r="A16" s="201" t="s">
        <v>587</v>
      </c>
      <c r="B16" s="202">
        <v>901</v>
      </c>
      <c r="C16" s="203">
        <v>1712</v>
      </c>
      <c r="D16" s="203">
        <v>811</v>
      </c>
      <c r="E16" s="203">
        <v>901</v>
      </c>
      <c r="F16" s="211" t="s">
        <v>588</v>
      </c>
      <c r="G16" s="205">
        <v>3282</v>
      </c>
      <c r="H16" s="212">
        <v>6414</v>
      </c>
      <c r="I16" s="212">
        <v>2937</v>
      </c>
      <c r="J16" s="212">
        <v>3477</v>
      </c>
    </row>
    <row r="17" spans="1:10" s="112" customFormat="1" ht="18" customHeight="1" x14ac:dyDescent="0.2">
      <c r="A17" s="201" t="s">
        <v>589</v>
      </c>
      <c r="B17" s="202">
        <v>4655</v>
      </c>
      <c r="C17" s="203">
        <v>11201</v>
      </c>
      <c r="D17" s="203">
        <v>5421</v>
      </c>
      <c r="E17" s="203">
        <v>5780</v>
      </c>
      <c r="F17" s="204" t="s">
        <v>590</v>
      </c>
      <c r="G17" s="205">
        <v>3450</v>
      </c>
      <c r="H17" s="199">
        <v>7113</v>
      </c>
      <c r="I17" s="199">
        <v>3381</v>
      </c>
      <c r="J17" s="199">
        <v>3732</v>
      </c>
    </row>
    <row r="18" spans="1:10" s="112" customFormat="1" ht="18" customHeight="1" x14ac:dyDescent="0.2">
      <c r="A18" s="201" t="s">
        <v>591</v>
      </c>
      <c r="B18" s="202">
        <v>3240</v>
      </c>
      <c r="C18" s="203">
        <v>7498</v>
      </c>
      <c r="D18" s="203">
        <v>3605</v>
      </c>
      <c r="E18" s="203">
        <v>3893</v>
      </c>
      <c r="F18" s="211" t="s">
        <v>592</v>
      </c>
      <c r="G18" s="205">
        <v>3480</v>
      </c>
      <c r="H18" s="212">
        <v>6993</v>
      </c>
      <c r="I18" s="212">
        <v>3533</v>
      </c>
      <c r="J18" s="212">
        <v>3460</v>
      </c>
    </row>
    <row r="19" spans="1:10" s="112" customFormat="1" ht="18" customHeight="1" x14ac:dyDescent="0.2">
      <c r="A19" s="210" t="s">
        <v>593</v>
      </c>
      <c r="B19" s="202">
        <v>2843</v>
      </c>
      <c r="C19" s="203">
        <v>6469</v>
      </c>
      <c r="D19" s="203">
        <v>3119</v>
      </c>
      <c r="E19" s="203">
        <v>3350</v>
      </c>
      <c r="F19" s="204" t="s">
        <v>594</v>
      </c>
      <c r="G19" s="205">
        <v>2709</v>
      </c>
      <c r="H19" s="199">
        <v>6050</v>
      </c>
      <c r="I19" s="199">
        <v>2924</v>
      </c>
      <c r="J19" s="199">
        <v>3126</v>
      </c>
    </row>
    <row r="20" spans="1:10" s="112" customFormat="1" ht="18" customHeight="1" x14ac:dyDescent="0.2">
      <c r="A20" s="201" t="s">
        <v>595</v>
      </c>
      <c r="B20" s="202">
        <v>1372</v>
      </c>
      <c r="C20" s="203">
        <v>3219</v>
      </c>
      <c r="D20" s="203">
        <v>1583</v>
      </c>
      <c r="E20" s="203">
        <v>1636</v>
      </c>
      <c r="F20" s="204" t="s">
        <v>596</v>
      </c>
      <c r="G20" s="205">
        <v>3086</v>
      </c>
      <c r="H20" s="199">
        <v>6671</v>
      </c>
      <c r="I20" s="199">
        <v>3236</v>
      </c>
      <c r="J20" s="199">
        <v>3435</v>
      </c>
    </row>
    <row r="21" spans="1:10" s="112" customFormat="1" ht="18" customHeight="1" x14ac:dyDescent="0.2">
      <c r="A21" s="201" t="s">
        <v>597</v>
      </c>
      <c r="B21" s="202">
        <v>3502</v>
      </c>
      <c r="C21" s="203">
        <v>7275</v>
      </c>
      <c r="D21" s="203">
        <v>3673</v>
      </c>
      <c r="E21" s="203">
        <v>3602</v>
      </c>
      <c r="F21" s="204" t="s">
        <v>598</v>
      </c>
      <c r="G21" s="205">
        <v>101</v>
      </c>
      <c r="H21" s="199">
        <v>191</v>
      </c>
      <c r="I21" s="199">
        <v>102</v>
      </c>
      <c r="J21" s="199">
        <v>89</v>
      </c>
    </row>
    <row r="22" spans="1:10" s="112" customFormat="1" ht="18" customHeight="1" x14ac:dyDescent="0.2">
      <c r="A22" s="201" t="s">
        <v>599</v>
      </c>
      <c r="B22" s="202">
        <v>3749</v>
      </c>
      <c r="C22" s="203">
        <v>8546</v>
      </c>
      <c r="D22" s="203">
        <v>4220</v>
      </c>
      <c r="E22" s="203">
        <v>4326</v>
      </c>
      <c r="F22" s="204" t="s">
        <v>600</v>
      </c>
      <c r="G22" s="205">
        <v>3666</v>
      </c>
      <c r="H22" s="199">
        <v>7520</v>
      </c>
      <c r="I22" s="199">
        <v>3636</v>
      </c>
      <c r="J22" s="199">
        <v>3884</v>
      </c>
    </row>
    <row r="23" spans="1:10" s="112" customFormat="1" ht="18" customHeight="1" x14ac:dyDescent="0.2">
      <c r="A23" s="201" t="s">
        <v>601</v>
      </c>
      <c r="B23" s="202">
        <v>2907</v>
      </c>
      <c r="C23" s="203">
        <v>5535</v>
      </c>
      <c r="D23" s="203">
        <v>2623</v>
      </c>
      <c r="E23" s="203">
        <v>2912</v>
      </c>
      <c r="F23" s="204" t="s">
        <v>602</v>
      </c>
      <c r="G23" s="205">
        <v>1588</v>
      </c>
      <c r="H23" s="199">
        <v>3652</v>
      </c>
      <c r="I23" s="199">
        <v>1784</v>
      </c>
      <c r="J23" s="199">
        <v>1868</v>
      </c>
    </row>
    <row r="24" spans="1:10" s="112" customFormat="1" ht="18" customHeight="1" x14ac:dyDescent="0.2">
      <c r="A24" s="201" t="s">
        <v>603</v>
      </c>
      <c r="B24" s="202">
        <v>1042</v>
      </c>
      <c r="C24" s="203">
        <v>2468</v>
      </c>
      <c r="D24" s="203">
        <v>1208</v>
      </c>
      <c r="E24" s="203">
        <v>1260</v>
      </c>
      <c r="F24" s="204" t="s">
        <v>604</v>
      </c>
      <c r="G24" s="205">
        <v>1067</v>
      </c>
      <c r="H24" s="199">
        <v>2340</v>
      </c>
      <c r="I24" s="199">
        <v>1103</v>
      </c>
      <c r="J24" s="199">
        <v>1237</v>
      </c>
    </row>
    <row r="25" spans="1:10" s="112" customFormat="1" ht="18" customHeight="1" x14ac:dyDescent="0.2">
      <c r="A25" s="201" t="s">
        <v>605</v>
      </c>
      <c r="B25" s="206">
        <v>3062</v>
      </c>
      <c r="C25" s="6">
        <v>6971</v>
      </c>
      <c r="D25" s="6">
        <v>3413</v>
      </c>
      <c r="E25" s="6">
        <v>3558</v>
      </c>
      <c r="F25" s="204" t="s">
        <v>606</v>
      </c>
      <c r="G25" s="205">
        <v>1344</v>
      </c>
      <c r="H25" s="199">
        <v>2901</v>
      </c>
      <c r="I25" s="199">
        <v>1422</v>
      </c>
      <c r="J25" s="199">
        <v>1479</v>
      </c>
    </row>
    <row r="26" spans="1:10" s="112" customFormat="1" ht="18" customHeight="1" x14ac:dyDescent="0.2">
      <c r="A26" s="201" t="s">
        <v>607</v>
      </c>
      <c r="B26" s="202">
        <v>4980</v>
      </c>
      <c r="C26" s="203">
        <v>11299</v>
      </c>
      <c r="D26" s="203">
        <v>5484</v>
      </c>
      <c r="E26" s="203">
        <v>5815</v>
      </c>
      <c r="F26" s="211" t="s">
        <v>608</v>
      </c>
      <c r="G26" s="6">
        <v>2695</v>
      </c>
      <c r="H26" s="6">
        <v>5988</v>
      </c>
      <c r="I26" s="6">
        <v>2907</v>
      </c>
      <c r="J26" s="6">
        <v>3081</v>
      </c>
    </row>
    <row r="27" spans="1:10" s="112" customFormat="1" ht="18" customHeight="1" x14ac:dyDescent="0.2">
      <c r="A27" s="201" t="s">
        <v>609</v>
      </c>
      <c r="B27" s="202">
        <v>5086</v>
      </c>
      <c r="C27" s="203">
        <v>10785</v>
      </c>
      <c r="D27" s="203">
        <v>5117</v>
      </c>
      <c r="E27" s="203">
        <v>5668</v>
      </c>
      <c r="F27" s="211" t="s">
        <v>610</v>
      </c>
      <c r="G27" s="6">
        <v>5347</v>
      </c>
      <c r="H27" s="6">
        <v>10915</v>
      </c>
      <c r="I27" s="6">
        <v>5410</v>
      </c>
      <c r="J27" s="6">
        <v>5505</v>
      </c>
    </row>
    <row r="28" spans="1:10" s="112" customFormat="1" ht="18" customHeight="1" x14ac:dyDescent="0.2">
      <c r="A28" s="201" t="s">
        <v>611</v>
      </c>
      <c r="B28" s="202">
        <v>2725</v>
      </c>
      <c r="C28" s="203">
        <v>5829</v>
      </c>
      <c r="D28" s="203">
        <v>2924</v>
      </c>
      <c r="E28" s="203">
        <v>2905</v>
      </c>
      <c r="F28" s="204" t="s">
        <v>612</v>
      </c>
      <c r="G28" s="205">
        <v>4096</v>
      </c>
      <c r="H28" s="199">
        <v>9632</v>
      </c>
      <c r="I28" s="199">
        <v>4715</v>
      </c>
      <c r="J28" s="199">
        <v>4917</v>
      </c>
    </row>
    <row r="29" spans="1:10" s="112" customFormat="1" ht="18" customHeight="1" x14ac:dyDescent="0.2">
      <c r="A29" s="201" t="s">
        <v>613</v>
      </c>
      <c r="B29" s="206">
        <v>4650</v>
      </c>
      <c r="C29" s="6">
        <v>10407</v>
      </c>
      <c r="D29" s="6">
        <v>5086</v>
      </c>
      <c r="E29" s="6">
        <v>5321</v>
      </c>
      <c r="F29" s="204" t="s">
        <v>614</v>
      </c>
      <c r="G29" s="205">
        <v>6328</v>
      </c>
      <c r="H29" s="199">
        <v>13292</v>
      </c>
      <c r="I29" s="199">
        <v>6465</v>
      </c>
      <c r="J29" s="199">
        <v>6827</v>
      </c>
    </row>
    <row r="30" spans="1:10" s="112" customFormat="1" ht="18" customHeight="1" x14ac:dyDescent="0.2">
      <c r="A30" s="201" t="s">
        <v>615</v>
      </c>
      <c r="B30" s="202">
        <v>964</v>
      </c>
      <c r="C30" s="203">
        <v>2188</v>
      </c>
      <c r="D30" s="203">
        <v>1052</v>
      </c>
      <c r="E30" s="203">
        <v>1136</v>
      </c>
      <c r="F30" s="204" t="s">
        <v>616</v>
      </c>
      <c r="G30" s="205">
        <v>4038</v>
      </c>
      <c r="H30" s="199">
        <v>7235</v>
      </c>
      <c r="I30" s="199">
        <v>3475</v>
      </c>
      <c r="J30" s="199">
        <v>3760</v>
      </c>
    </row>
    <row r="31" spans="1:10" s="112" customFormat="1" ht="18" customHeight="1" x14ac:dyDescent="0.2">
      <c r="A31" s="201" t="s">
        <v>617</v>
      </c>
      <c r="B31" s="202">
        <v>3064</v>
      </c>
      <c r="C31" s="203">
        <v>6562</v>
      </c>
      <c r="D31" s="203">
        <v>3224</v>
      </c>
      <c r="E31" s="203">
        <v>3338</v>
      </c>
      <c r="F31" s="204" t="s">
        <v>618</v>
      </c>
      <c r="G31" s="205">
        <v>2499</v>
      </c>
      <c r="H31" s="199">
        <v>6006</v>
      </c>
      <c r="I31" s="199">
        <v>2944</v>
      </c>
      <c r="J31" s="199">
        <v>3062</v>
      </c>
    </row>
    <row r="32" spans="1:10" s="112" customFormat="1" ht="18" customHeight="1" x14ac:dyDescent="0.2">
      <c r="A32" s="201" t="s">
        <v>619</v>
      </c>
      <c r="B32" s="206">
        <v>2358</v>
      </c>
      <c r="C32" s="203">
        <v>4787</v>
      </c>
      <c r="D32" s="203">
        <v>2324</v>
      </c>
      <c r="E32" s="203">
        <v>2463</v>
      </c>
      <c r="F32" s="204" t="s">
        <v>620</v>
      </c>
      <c r="G32" s="205">
        <v>1024</v>
      </c>
      <c r="H32" s="199">
        <v>2341</v>
      </c>
      <c r="I32" s="199">
        <v>1182</v>
      </c>
      <c r="J32" s="199">
        <v>1159</v>
      </c>
    </row>
    <row r="33" spans="1:11" s="112" customFormat="1" ht="18" customHeight="1" x14ac:dyDescent="0.2">
      <c r="A33" s="21" t="s">
        <v>621</v>
      </c>
      <c r="B33" s="202">
        <v>927</v>
      </c>
      <c r="C33" s="203">
        <v>2149</v>
      </c>
      <c r="D33" s="203">
        <v>1039</v>
      </c>
      <c r="E33" s="203">
        <v>1110</v>
      </c>
      <c r="F33" s="204" t="s">
        <v>622</v>
      </c>
      <c r="G33" s="205">
        <v>5350</v>
      </c>
      <c r="H33" s="199">
        <v>12275</v>
      </c>
      <c r="I33" s="199">
        <v>5887</v>
      </c>
      <c r="J33" s="199">
        <v>6388</v>
      </c>
    </row>
    <row r="34" spans="1:11" s="112" customFormat="1" ht="18" customHeight="1" x14ac:dyDescent="0.2">
      <c r="A34" s="21" t="s">
        <v>623</v>
      </c>
      <c r="B34" s="202">
        <v>4072</v>
      </c>
      <c r="C34" s="203">
        <v>8435</v>
      </c>
      <c r="D34" s="203">
        <v>4031</v>
      </c>
      <c r="E34" s="203">
        <v>4404</v>
      </c>
      <c r="F34" s="213" t="s">
        <v>624</v>
      </c>
      <c r="G34" s="205">
        <v>5297</v>
      </c>
      <c r="H34" s="199">
        <v>12424</v>
      </c>
      <c r="I34" s="199">
        <v>6028</v>
      </c>
      <c r="J34" s="199">
        <v>6396</v>
      </c>
    </row>
    <row r="35" spans="1:11" s="112" customFormat="1" ht="18" customHeight="1" x14ac:dyDescent="0.2">
      <c r="A35" s="21" t="s">
        <v>625</v>
      </c>
      <c r="B35" s="202">
        <v>2488</v>
      </c>
      <c r="C35" s="203">
        <v>5691</v>
      </c>
      <c r="D35" s="203">
        <v>2665</v>
      </c>
      <c r="E35" s="203">
        <v>3026</v>
      </c>
      <c r="F35" s="204" t="s">
        <v>626</v>
      </c>
      <c r="G35" s="205">
        <v>1636</v>
      </c>
      <c r="H35" s="199">
        <v>4031</v>
      </c>
      <c r="I35" s="199">
        <v>1947</v>
      </c>
      <c r="J35" s="199">
        <v>2084</v>
      </c>
    </row>
    <row r="36" spans="1:11" s="112" customFormat="1" ht="18" customHeight="1" x14ac:dyDescent="0.2">
      <c r="A36" s="21" t="s">
        <v>627</v>
      </c>
      <c r="B36" s="202">
        <v>6084</v>
      </c>
      <c r="C36" s="203">
        <v>13542</v>
      </c>
      <c r="D36" s="203">
        <v>6698</v>
      </c>
      <c r="E36" s="203">
        <v>6844</v>
      </c>
      <c r="F36" s="204" t="s">
        <v>628</v>
      </c>
      <c r="G36" s="199">
        <v>2311</v>
      </c>
      <c r="H36" s="199">
        <v>5593</v>
      </c>
      <c r="I36" s="199">
        <v>2750</v>
      </c>
      <c r="J36" s="199">
        <v>2843</v>
      </c>
    </row>
    <row r="37" spans="1:11" s="112" customFormat="1" ht="18" customHeight="1" x14ac:dyDescent="0.2">
      <c r="A37" s="21" t="s">
        <v>629</v>
      </c>
      <c r="B37" s="202">
        <v>3749</v>
      </c>
      <c r="C37" s="203">
        <v>8292</v>
      </c>
      <c r="D37" s="203">
        <v>4053</v>
      </c>
      <c r="E37" s="203">
        <v>4239</v>
      </c>
      <c r="F37" s="204" t="s">
        <v>630</v>
      </c>
      <c r="G37" s="199">
        <v>1258</v>
      </c>
      <c r="H37" s="199">
        <v>2824</v>
      </c>
      <c r="I37" s="199">
        <v>1379</v>
      </c>
      <c r="J37" s="199">
        <v>1445</v>
      </c>
    </row>
    <row r="38" spans="1:11" s="112" customFormat="1" ht="18" customHeight="1" x14ac:dyDescent="0.2">
      <c r="A38" s="21" t="s">
        <v>631</v>
      </c>
      <c r="B38" s="202">
        <v>5140</v>
      </c>
      <c r="C38" s="203">
        <v>11605</v>
      </c>
      <c r="D38" s="203">
        <v>5675</v>
      </c>
      <c r="E38" s="203">
        <v>5930</v>
      </c>
      <c r="F38" s="204" t="s">
        <v>632</v>
      </c>
      <c r="G38" s="9">
        <v>2521</v>
      </c>
      <c r="H38" s="9">
        <v>5591</v>
      </c>
      <c r="I38" s="9">
        <v>2749</v>
      </c>
      <c r="J38" s="9">
        <v>2842</v>
      </c>
      <c r="K38" s="214"/>
    </row>
    <row r="39" spans="1:11" s="112" customFormat="1" ht="18" customHeight="1" x14ac:dyDescent="0.2">
      <c r="A39" s="21" t="s">
        <v>633</v>
      </c>
      <c r="B39" s="206">
        <v>1133</v>
      </c>
      <c r="C39" s="6">
        <v>2608</v>
      </c>
      <c r="D39" s="6">
        <v>1279</v>
      </c>
      <c r="E39" s="6">
        <v>1329</v>
      </c>
      <c r="F39" s="204" t="s">
        <v>634</v>
      </c>
      <c r="G39" s="9">
        <v>306</v>
      </c>
      <c r="H39" s="9">
        <v>547</v>
      </c>
      <c r="I39" s="9">
        <v>256</v>
      </c>
      <c r="J39" s="9">
        <v>291</v>
      </c>
    </row>
    <row r="40" spans="1:11" s="112" customFormat="1" ht="18" customHeight="1" x14ac:dyDescent="0.2">
      <c r="A40" s="21" t="s">
        <v>635</v>
      </c>
      <c r="B40" s="202">
        <v>1702</v>
      </c>
      <c r="C40" s="203">
        <v>3852</v>
      </c>
      <c r="D40" s="203">
        <v>1895</v>
      </c>
      <c r="E40" s="203">
        <v>1957</v>
      </c>
      <c r="F40" s="204" t="s">
        <v>636</v>
      </c>
      <c r="G40" s="9">
        <v>5293</v>
      </c>
      <c r="H40" s="199">
        <v>12775</v>
      </c>
      <c r="I40" s="9">
        <v>6224</v>
      </c>
      <c r="J40" s="9">
        <v>6551</v>
      </c>
    </row>
    <row r="41" spans="1:11" s="112" customFormat="1" ht="18" customHeight="1" x14ac:dyDescent="0.2">
      <c r="A41" s="21" t="s">
        <v>637</v>
      </c>
      <c r="B41" s="202">
        <v>4480</v>
      </c>
      <c r="C41" s="203">
        <v>9118</v>
      </c>
      <c r="D41" s="203">
        <v>4478</v>
      </c>
      <c r="E41" s="203">
        <v>4640</v>
      </c>
      <c r="F41" s="204" t="s">
        <v>638</v>
      </c>
      <c r="G41" s="9" t="s">
        <v>7</v>
      </c>
      <c r="H41" s="199" t="s">
        <v>7</v>
      </c>
      <c r="I41" s="9" t="s">
        <v>7</v>
      </c>
      <c r="J41" s="9" t="s">
        <v>7</v>
      </c>
    </row>
    <row r="42" spans="1:11" s="112" customFormat="1" ht="18" customHeight="1" x14ac:dyDescent="0.2">
      <c r="A42" s="21" t="s">
        <v>639</v>
      </c>
      <c r="B42" s="202">
        <v>2427</v>
      </c>
      <c r="C42" s="203">
        <v>5274</v>
      </c>
      <c r="D42" s="203">
        <v>2648</v>
      </c>
      <c r="E42" s="203">
        <v>2626</v>
      </c>
      <c r="F42" s="215"/>
      <c r="G42" s="9"/>
      <c r="H42" s="9"/>
      <c r="I42" s="9"/>
      <c r="J42" s="9"/>
    </row>
    <row r="43" spans="1:11" s="112" customFormat="1" ht="18" customHeight="1" x14ac:dyDescent="0.2">
      <c r="A43" s="21" t="s">
        <v>640</v>
      </c>
      <c r="B43" s="202">
        <v>1550</v>
      </c>
      <c r="C43" s="203">
        <v>3339</v>
      </c>
      <c r="D43" s="203">
        <v>1606</v>
      </c>
      <c r="E43" s="203">
        <v>1733</v>
      </c>
      <c r="F43" s="216"/>
      <c r="G43" s="8"/>
      <c r="H43" s="9"/>
      <c r="I43" s="9"/>
      <c r="J43" s="9"/>
    </row>
    <row r="44" spans="1:11" s="112" customFormat="1" ht="18" customHeight="1" thickBot="1" x14ac:dyDescent="0.25">
      <c r="A44" s="23" t="s">
        <v>641</v>
      </c>
      <c r="B44" s="217">
        <v>785</v>
      </c>
      <c r="C44" s="218">
        <v>1456</v>
      </c>
      <c r="D44" s="218">
        <v>816</v>
      </c>
      <c r="E44" s="218">
        <v>640</v>
      </c>
      <c r="F44" s="219"/>
      <c r="G44" s="220"/>
      <c r="H44" s="115"/>
      <c r="I44" s="115"/>
      <c r="J44" s="115"/>
    </row>
    <row r="45" spans="1:11" s="112" customFormat="1" ht="11.4" customHeight="1" x14ac:dyDescent="0.2">
      <c r="A45" s="112" t="s">
        <v>642</v>
      </c>
      <c r="C45" s="221"/>
      <c r="D45" s="221"/>
      <c r="E45" s="221"/>
      <c r="F45" s="222"/>
      <c r="G45" s="223"/>
      <c r="H45" s="223"/>
      <c r="I45" s="223"/>
      <c r="J45" s="224"/>
    </row>
    <row r="46" spans="1:11" ht="11.4" customHeight="1" x14ac:dyDescent="0.2">
      <c r="A46" s="129" t="s">
        <v>643</v>
      </c>
      <c r="B46" s="113"/>
      <c r="C46" s="225"/>
      <c r="D46" s="225"/>
      <c r="E46" s="225"/>
      <c r="F46" s="226"/>
      <c r="G46" s="141"/>
      <c r="H46" s="141"/>
      <c r="I46" s="141"/>
      <c r="J46" s="141"/>
    </row>
    <row r="47" spans="1:11" ht="17.25" customHeight="1" x14ac:dyDescent="0.2">
      <c r="A47" s="113"/>
      <c r="B47" s="141"/>
      <c r="C47" s="227"/>
      <c r="D47" s="227"/>
      <c r="E47" s="227"/>
    </row>
    <row r="48" spans="1:11" ht="16.5" customHeight="1" x14ac:dyDescent="0.2">
      <c r="A48" s="7"/>
      <c r="B48" s="25"/>
      <c r="C48" s="228"/>
      <c r="D48" s="228"/>
      <c r="E48" s="228"/>
    </row>
    <row r="49" spans="1:11" ht="17.25" customHeight="1" x14ac:dyDescent="0.2">
      <c r="A49" s="7"/>
      <c r="B49" s="7"/>
      <c r="C49" s="229"/>
      <c r="D49" s="229"/>
      <c r="E49" s="229"/>
      <c r="F49" s="226"/>
      <c r="G49" s="113"/>
      <c r="H49" s="113"/>
      <c r="I49" s="113"/>
      <c r="J49" s="113"/>
    </row>
    <row r="50" spans="1:11" ht="9" customHeight="1" x14ac:dyDescent="0.2">
      <c r="A50" s="230"/>
      <c r="B50" s="231"/>
      <c r="C50" s="232"/>
      <c r="D50" s="232"/>
      <c r="E50" s="232"/>
      <c r="F50" s="113"/>
      <c r="G50" s="113"/>
      <c r="H50" s="113"/>
      <c r="I50" s="10"/>
      <c r="J50" s="10"/>
    </row>
    <row r="51" spans="1:11" ht="17.25" customHeight="1" x14ac:dyDescent="0.2">
      <c r="A51" s="226"/>
      <c r="B51" s="113"/>
      <c r="C51" s="225"/>
      <c r="D51" s="225"/>
      <c r="E51" s="225"/>
      <c r="F51" s="233"/>
      <c r="G51" s="234"/>
      <c r="H51" s="234"/>
      <c r="I51" s="234"/>
      <c r="J51" s="234"/>
    </row>
    <row r="52" spans="1:11" ht="16.5" customHeight="1" x14ac:dyDescent="0.2">
      <c r="A52" s="21"/>
      <c r="B52" s="113"/>
      <c r="C52" s="235"/>
      <c r="D52" s="235"/>
      <c r="E52" s="235"/>
      <c r="F52" s="236"/>
      <c r="G52" s="236"/>
      <c r="H52" s="236"/>
      <c r="I52" s="236"/>
      <c r="J52" s="236"/>
      <c r="K52" s="233"/>
    </row>
    <row r="53" spans="1:11" x14ac:dyDescent="0.2">
      <c r="A53" s="113"/>
      <c r="B53" s="113"/>
      <c r="C53" s="237"/>
      <c r="D53" s="6"/>
      <c r="E53" s="237"/>
      <c r="F53" s="236"/>
      <c r="G53" s="236"/>
      <c r="H53" s="236"/>
      <c r="I53" s="236"/>
      <c r="J53" s="236"/>
      <c r="K53" s="236"/>
    </row>
    <row r="54" spans="1:11" x14ac:dyDescent="0.2">
      <c r="C54" s="26"/>
      <c r="D54" s="6"/>
      <c r="E54" s="26"/>
      <c r="F54" s="236"/>
      <c r="G54" s="236"/>
      <c r="H54" s="236"/>
      <c r="I54" s="236"/>
      <c r="J54" s="236"/>
      <c r="K54" s="236"/>
    </row>
    <row r="55" spans="1:11" ht="15" customHeight="1" x14ac:dyDescent="0.2">
      <c r="C55" s="26"/>
      <c r="D55" s="6"/>
      <c r="E55" s="26"/>
      <c r="F55" s="236"/>
      <c r="G55" s="236"/>
      <c r="H55" s="236"/>
      <c r="I55" s="236"/>
      <c r="J55" s="236"/>
      <c r="K55" s="236"/>
    </row>
    <row r="56" spans="1:11" ht="14.4" x14ac:dyDescent="0.2">
      <c r="A56" s="238"/>
      <c r="B56" s="113"/>
      <c r="C56" s="237"/>
      <c r="D56" s="6"/>
      <c r="E56" s="237"/>
      <c r="F56" s="236"/>
      <c r="G56" s="236"/>
      <c r="H56" s="236"/>
      <c r="I56" s="236"/>
      <c r="J56" s="236"/>
      <c r="K56" s="236"/>
    </row>
    <row r="57" spans="1:11" x14ac:dyDescent="0.2">
      <c r="A57" s="113"/>
      <c r="B57" s="113"/>
      <c r="C57" s="237"/>
      <c r="D57" s="6"/>
      <c r="E57" s="237"/>
      <c r="F57" s="236"/>
      <c r="G57" s="236"/>
      <c r="H57" s="236"/>
      <c r="I57" s="236"/>
      <c r="J57" s="236"/>
      <c r="K57" s="236"/>
    </row>
    <row r="58" spans="1:11" x14ac:dyDescent="0.2">
      <c r="A58" s="7"/>
      <c r="B58" s="7"/>
      <c r="C58" s="237"/>
      <c r="D58" s="6"/>
      <c r="E58" s="237"/>
      <c r="F58" s="239"/>
      <c r="G58" s="236"/>
      <c r="H58" s="236"/>
      <c r="I58" s="236"/>
      <c r="J58" s="236"/>
      <c r="K58" s="236"/>
    </row>
    <row r="59" spans="1:11" ht="17.25" customHeight="1" x14ac:dyDescent="0.2">
      <c r="A59" s="7"/>
      <c r="B59" s="7"/>
      <c r="C59" s="229"/>
      <c r="D59" s="229"/>
      <c r="E59" s="229"/>
      <c r="F59" s="240"/>
      <c r="G59" s="233"/>
      <c r="H59" s="241"/>
      <c r="I59" s="233"/>
      <c r="J59" s="233"/>
      <c r="K59" s="239"/>
    </row>
    <row r="60" spans="1:11" ht="9" customHeight="1" x14ac:dyDescent="0.2">
      <c r="A60" s="230"/>
      <c r="B60" s="231"/>
      <c r="C60" s="232"/>
      <c r="D60" s="232"/>
      <c r="E60" s="232"/>
      <c r="F60" s="233"/>
      <c r="G60" s="233"/>
      <c r="H60" s="233"/>
      <c r="I60" s="233"/>
      <c r="J60" s="233"/>
      <c r="K60" s="233"/>
    </row>
    <row r="61" spans="1:11" ht="17.25" customHeight="1" x14ac:dyDescent="0.2">
      <c r="A61" s="230"/>
      <c r="B61" s="113"/>
      <c r="C61" s="225"/>
      <c r="D61" s="225"/>
      <c r="E61" s="225"/>
      <c r="F61" s="242"/>
      <c r="G61" s="221"/>
      <c r="H61" s="221"/>
      <c r="I61" s="221"/>
      <c r="J61" s="221"/>
      <c r="K61" s="233"/>
    </row>
    <row r="62" spans="1:11" ht="17.25" customHeight="1" x14ac:dyDescent="0.2">
      <c r="A62" s="21"/>
      <c r="B62" s="243"/>
      <c r="C62" s="235"/>
      <c r="D62" s="235"/>
      <c r="E62" s="235"/>
      <c r="F62" s="242"/>
      <c r="G62" s="221"/>
      <c r="H62" s="221"/>
      <c r="I62" s="221"/>
      <c r="J62" s="221"/>
      <c r="K62" s="242"/>
    </row>
    <row r="63" spans="1:11" ht="16.5" customHeight="1" x14ac:dyDescent="0.2">
      <c r="A63" s="21"/>
      <c r="B63" s="243"/>
      <c r="C63" s="235"/>
      <c r="D63" s="235"/>
      <c r="E63" s="235"/>
      <c r="K63" s="242"/>
    </row>
    <row r="64" spans="1:11" ht="17.25" customHeight="1" x14ac:dyDescent="0.2">
      <c r="A64" s="113"/>
      <c r="B64" s="113"/>
      <c r="C64" s="225"/>
      <c r="D64" s="225"/>
      <c r="E64" s="225"/>
    </row>
    <row r="65" spans="1:5" ht="17.25" customHeight="1" x14ac:dyDescent="0.2">
      <c r="A65" s="230"/>
      <c r="B65" s="113"/>
      <c r="C65" s="225"/>
      <c r="D65" s="225"/>
      <c r="E65" s="225"/>
    </row>
    <row r="66" spans="1:5" ht="17.25" customHeight="1" x14ac:dyDescent="0.2">
      <c r="A66" s="244"/>
    </row>
    <row r="67" spans="1:5" ht="17.25" customHeight="1" x14ac:dyDescent="0.2">
      <c r="A67" s="244"/>
    </row>
    <row r="68" spans="1:5" ht="17.25" customHeight="1" x14ac:dyDescent="0.2">
      <c r="A68" s="244"/>
    </row>
    <row r="69" spans="1:5" ht="17.25" customHeight="1" x14ac:dyDescent="0.2">
      <c r="A69" s="244"/>
    </row>
    <row r="70" spans="1:5" ht="17.25" customHeight="1" x14ac:dyDescent="0.2">
      <c r="A70" s="244"/>
    </row>
    <row r="71" spans="1:5" x14ac:dyDescent="0.2">
      <c r="A71" s="244"/>
    </row>
  </sheetData>
  <mergeCells count="6">
    <mergeCell ref="A3:A4"/>
    <mergeCell ref="B3:B4"/>
    <mergeCell ref="C3:E3"/>
    <mergeCell ref="F3:F4"/>
    <mergeCell ref="G3:G4"/>
    <mergeCell ref="H3:J3"/>
  </mergeCells>
  <phoneticPr fontId="3"/>
  <pageMargins left="0.59055118110236227" right="0.78740157480314965" top="0.59055118110236227" bottom="0.59055118110236227"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zoomScaleNormal="100" zoomScaleSheetLayoutView="100" workbookViewId="0"/>
  </sheetViews>
  <sheetFormatPr defaultColWidth="9" defaultRowHeight="10.8" x14ac:dyDescent="0.2"/>
  <cols>
    <col min="1" max="1" width="6.6640625" style="272" customWidth="1"/>
    <col min="2" max="2" width="6.6640625" style="245" customWidth="1"/>
    <col min="3" max="5" width="10.109375" style="245" customWidth="1"/>
    <col min="6" max="7" width="6.6640625" style="245" customWidth="1"/>
    <col min="8" max="10" width="10.109375" style="245" customWidth="1"/>
    <col min="11" max="16384" width="9" style="245"/>
  </cols>
  <sheetData>
    <row r="1" spans="1:12" ht="21" customHeight="1" x14ac:dyDescent="0.2">
      <c r="A1" s="179" t="s">
        <v>644</v>
      </c>
      <c r="B1" s="28"/>
      <c r="C1" s="28"/>
      <c r="D1" s="28"/>
      <c r="E1" s="28"/>
      <c r="F1" s="28"/>
      <c r="G1" s="28"/>
      <c r="H1" s="28"/>
      <c r="I1" s="28"/>
      <c r="J1" s="28"/>
    </row>
    <row r="2" spans="1:12" ht="13.5" customHeight="1" thickBot="1" x14ac:dyDescent="0.25">
      <c r="A2" s="246" t="s">
        <v>645</v>
      </c>
      <c r="B2" s="246"/>
      <c r="C2" s="247"/>
      <c r="D2" s="247"/>
      <c r="E2" s="247"/>
      <c r="F2" s="248"/>
      <c r="G2" s="249"/>
      <c r="H2" s="250" t="s">
        <v>646</v>
      </c>
      <c r="I2" s="251"/>
      <c r="J2" s="251"/>
    </row>
    <row r="3" spans="1:12" s="112" customFormat="1" ht="17.100000000000001" customHeight="1" x14ac:dyDescent="0.2">
      <c r="A3" s="119" t="s">
        <v>647</v>
      </c>
      <c r="B3" s="106"/>
      <c r="C3" s="97" t="s">
        <v>648</v>
      </c>
      <c r="D3" s="100" t="s">
        <v>5</v>
      </c>
      <c r="E3" s="97" t="s">
        <v>6</v>
      </c>
      <c r="F3" s="188" t="s">
        <v>649</v>
      </c>
      <c r="G3" s="252"/>
      <c r="H3" s="97" t="s">
        <v>648</v>
      </c>
      <c r="I3" s="97" t="s">
        <v>5</v>
      </c>
      <c r="J3" s="253" t="s">
        <v>6</v>
      </c>
    </row>
    <row r="4" spans="1:12" s="257" customFormat="1" ht="12" customHeight="1" x14ac:dyDescent="0.2">
      <c r="A4" s="254" t="s">
        <v>650</v>
      </c>
      <c r="B4" s="255"/>
      <c r="C4" s="88">
        <v>461664</v>
      </c>
      <c r="D4" s="89">
        <v>225030</v>
      </c>
      <c r="E4" s="90">
        <v>236634</v>
      </c>
      <c r="F4" s="256" t="s">
        <v>651</v>
      </c>
      <c r="G4" s="255"/>
      <c r="H4" s="88">
        <v>32369</v>
      </c>
      <c r="I4" s="89">
        <v>15967</v>
      </c>
      <c r="J4" s="89">
        <v>16402</v>
      </c>
      <c r="L4" s="258"/>
    </row>
    <row r="5" spans="1:12" s="112" customFormat="1" ht="10.5" customHeight="1" x14ac:dyDescent="0.2">
      <c r="A5" s="259" t="s">
        <v>652</v>
      </c>
      <c r="B5" s="259"/>
      <c r="C5" s="78">
        <v>17854</v>
      </c>
      <c r="D5" s="79">
        <v>9278</v>
      </c>
      <c r="E5" s="79">
        <v>8576</v>
      </c>
      <c r="F5" s="120">
        <v>50</v>
      </c>
      <c r="G5" s="117"/>
      <c r="H5" s="8">
        <v>7234</v>
      </c>
      <c r="I5" s="9">
        <v>3565</v>
      </c>
      <c r="J5" s="9">
        <v>3669</v>
      </c>
    </row>
    <row r="6" spans="1:12" s="112" customFormat="1" ht="10.5" customHeight="1" x14ac:dyDescent="0.2">
      <c r="A6" s="260">
        <v>0</v>
      </c>
      <c r="B6" s="260"/>
      <c r="C6" s="8">
        <v>3358</v>
      </c>
      <c r="D6" s="9">
        <v>1753</v>
      </c>
      <c r="E6" s="29">
        <v>1605</v>
      </c>
      <c r="F6" s="120">
        <v>51</v>
      </c>
      <c r="G6" s="117"/>
      <c r="H6" s="8">
        <v>6595</v>
      </c>
      <c r="I6" s="9">
        <v>3285</v>
      </c>
      <c r="J6" s="9">
        <v>3310</v>
      </c>
    </row>
    <row r="7" spans="1:12" s="112" customFormat="1" ht="10.5" customHeight="1" x14ac:dyDescent="0.2">
      <c r="A7" s="260">
        <v>1</v>
      </c>
      <c r="B7" s="260"/>
      <c r="C7" s="8">
        <v>3464</v>
      </c>
      <c r="D7" s="9">
        <v>1830</v>
      </c>
      <c r="E7" s="29">
        <v>1634</v>
      </c>
      <c r="F7" s="120">
        <v>52</v>
      </c>
      <c r="G7" s="117"/>
      <c r="H7" s="8">
        <v>6360</v>
      </c>
      <c r="I7" s="9">
        <v>3151</v>
      </c>
      <c r="J7" s="9">
        <v>3209</v>
      </c>
    </row>
    <row r="8" spans="1:12" s="112" customFormat="1" ht="10.5" customHeight="1" x14ac:dyDescent="0.2">
      <c r="A8" s="260">
        <v>2</v>
      </c>
      <c r="B8" s="260"/>
      <c r="C8" s="8">
        <v>3489</v>
      </c>
      <c r="D8" s="9">
        <v>1826</v>
      </c>
      <c r="E8" s="29">
        <v>1663</v>
      </c>
      <c r="F8" s="120">
        <v>53</v>
      </c>
      <c r="G8" s="117"/>
      <c r="H8" s="8">
        <v>6166</v>
      </c>
      <c r="I8" s="9">
        <v>3099</v>
      </c>
      <c r="J8" s="9">
        <v>3067</v>
      </c>
    </row>
    <row r="9" spans="1:12" s="112" customFormat="1" ht="10.5" customHeight="1" x14ac:dyDescent="0.2">
      <c r="A9" s="260">
        <v>3</v>
      </c>
      <c r="B9" s="260"/>
      <c r="C9" s="8">
        <v>3685</v>
      </c>
      <c r="D9" s="9">
        <v>1906</v>
      </c>
      <c r="E9" s="29">
        <v>1779</v>
      </c>
      <c r="F9" s="120">
        <v>54</v>
      </c>
      <c r="G9" s="117"/>
      <c r="H9" s="8">
        <v>6014</v>
      </c>
      <c r="I9" s="9">
        <v>2867</v>
      </c>
      <c r="J9" s="9">
        <v>3147</v>
      </c>
    </row>
    <row r="10" spans="1:12" s="112" customFormat="1" ht="10.5" customHeight="1" x14ac:dyDescent="0.2">
      <c r="A10" s="260">
        <v>4</v>
      </c>
      <c r="B10" s="260"/>
      <c r="C10" s="8">
        <v>3858</v>
      </c>
      <c r="D10" s="9">
        <v>1963</v>
      </c>
      <c r="E10" s="29">
        <v>1895</v>
      </c>
      <c r="F10" s="120"/>
      <c r="G10" s="117"/>
      <c r="H10" s="8"/>
      <c r="I10" s="9"/>
      <c r="J10" s="9"/>
    </row>
    <row r="11" spans="1:12" s="112" customFormat="1" ht="10.5" customHeight="1" x14ac:dyDescent="0.2">
      <c r="A11" s="260"/>
      <c r="B11" s="260"/>
      <c r="C11" s="8"/>
      <c r="D11" s="9"/>
      <c r="E11" s="29"/>
      <c r="F11" s="261" t="s">
        <v>653</v>
      </c>
      <c r="G11" s="262"/>
      <c r="H11" s="78">
        <v>26151</v>
      </c>
      <c r="I11" s="79">
        <v>12771</v>
      </c>
      <c r="J11" s="79">
        <v>13380</v>
      </c>
    </row>
    <row r="12" spans="1:12" s="112" customFormat="1" ht="10.5" customHeight="1" x14ac:dyDescent="0.2">
      <c r="A12" s="259" t="s">
        <v>654</v>
      </c>
      <c r="B12" s="259"/>
      <c r="C12" s="78">
        <v>20389</v>
      </c>
      <c r="D12" s="79">
        <v>10465</v>
      </c>
      <c r="E12" s="79">
        <v>9924</v>
      </c>
      <c r="F12" s="120">
        <v>55</v>
      </c>
      <c r="G12" s="117"/>
      <c r="H12" s="8">
        <v>5053</v>
      </c>
      <c r="I12" s="9">
        <v>2495</v>
      </c>
      <c r="J12" s="9">
        <v>2558</v>
      </c>
    </row>
    <row r="13" spans="1:12" s="112" customFormat="1" ht="10.5" customHeight="1" x14ac:dyDescent="0.2">
      <c r="A13" s="260">
        <v>5</v>
      </c>
      <c r="B13" s="260"/>
      <c r="C13" s="8">
        <v>3786</v>
      </c>
      <c r="D13" s="9">
        <v>1929</v>
      </c>
      <c r="E13" s="29">
        <v>1857</v>
      </c>
      <c r="F13" s="120">
        <v>56</v>
      </c>
      <c r="G13" s="117"/>
      <c r="H13" s="8">
        <v>5319</v>
      </c>
      <c r="I13" s="9">
        <v>2559</v>
      </c>
      <c r="J13" s="9">
        <v>2760</v>
      </c>
    </row>
    <row r="14" spans="1:12" s="112" customFormat="1" ht="10.5" customHeight="1" x14ac:dyDescent="0.2">
      <c r="A14" s="260">
        <v>6</v>
      </c>
      <c r="B14" s="260"/>
      <c r="C14" s="8">
        <v>4106</v>
      </c>
      <c r="D14" s="9">
        <v>2136</v>
      </c>
      <c r="E14" s="29">
        <v>1970</v>
      </c>
      <c r="F14" s="120">
        <v>57</v>
      </c>
      <c r="G14" s="117"/>
      <c r="H14" s="8">
        <v>5600</v>
      </c>
      <c r="I14" s="9">
        <v>2740</v>
      </c>
      <c r="J14" s="9">
        <v>2860</v>
      </c>
    </row>
    <row r="15" spans="1:12" s="112" customFormat="1" ht="10.5" customHeight="1" x14ac:dyDescent="0.2">
      <c r="A15" s="260">
        <v>7</v>
      </c>
      <c r="B15" s="260"/>
      <c r="C15" s="8">
        <v>4114</v>
      </c>
      <c r="D15" s="9">
        <v>2129</v>
      </c>
      <c r="E15" s="29">
        <v>1985</v>
      </c>
      <c r="F15" s="120">
        <v>58</v>
      </c>
      <c r="G15" s="117"/>
      <c r="H15" s="8">
        <v>5172</v>
      </c>
      <c r="I15" s="9">
        <v>2538</v>
      </c>
      <c r="J15" s="9">
        <v>2634</v>
      </c>
    </row>
    <row r="16" spans="1:12" s="112" customFormat="1" ht="10.5" customHeight="1" x14ac:dyDescent="0.2">
      <c r="A16" s="260">
        <v>8</v>
      </c>
      <c r="B16" s="260"/>
      <c r="C16" s="8">
        <v>4231</v>
      </c>
      <c r="D16" s="9">
        <v>2173</v>
      </c>
      <c r="E16" s="29">
        <v>2058</v>
      </c>
      <c r="F16" s="120">
        <v>59</v>
      </c>
      <c r="G16" s="117"/>
      <c r="H16" s="8">
        <v>5007</v>
      </c>
      <c r="I16" s="9">
        <v>2439</v>
      </c>
      <c r="J16" s="9">
        <v>2568</v>
      </c>
    </row>
    <row r="17" spans="1:10" s="112" customFormat="1" ht="10.5" customHeight="1" x14ac:dyDescent="0.2">
      <c r="A17" s="260">
        <v>9</v>
      </c>
      <c r="B17" s="260"/>
      <c r="C17" s="8">
        <v>4152</v>
      </c>
      <c r="D17" s="9">
        <v>2098</v>
      </c>
      <c r="E17" s="29">
        <v>2054</v>
      </c>
      <c r="F17" s="120"/>
      <c r="G17" s="117"/>
      <c r="H17" s="8"/>
      <c r="I17" s="9"/>
      <c r="J17" s="9"/>
    </row>
    <row r="18" spans="1:10" s="112" customFormat="1" ht="10.5" customHeight="1" x14ac:dyDescent="0.2">
      <c r="A18" s="260"/>
      <c r="B18" s="260"/>
      <c r="C18" s="8"/>
      <c r="D18" s="9"/>
      <c r="E18" s="29"/>
      <c r="F18" s="261" t="s">
        <v>655</v>
      </c>
      <c r="G18" s="262"/>
      <c r="H18" s="78">
        <v>25879</v>
      </c>
      <c r="I18" s="79">
        <v>12613</v>
      </c>
      <c r="J18" s="79">
        <v>13266</v>
      </c>
    </row>
    <row r="19" spans="1:10" s="112" customFormat="1" ht="10.5" customHeight="1" x14ac:dyDescent="0.2">
      <c r="A19" s="259" t="s">
        <v>656</v>
      </c>
      <c r="B19" s="259"/>
      <c r="C19" s="78">
        <v>21936</v>
      </c>
      <c r="D19" s="79">
        <v>11147</v>
      </c>
      <c r="E19" s="79">
        <v>10789</v>
      </c>
      <c r="F19" s="120">
        <v>60</v>
      </c>
      <c r="G19" s="117"/>
      <c r="H19" s="8">
        <v>5052</v>
      </c>
      <c r="I19" s="9">
        <v>2483</v>
      </c>
      <c r="J19" s="9">
        <v>2569</v>
      </c>
    </row>
    <row r="20" spans="1:10" s="112" customFormat="1" ht="10.5" customHeight="1" x14ac:dyDescent="0.2">
      <c r="A20" s="260">
        <v>10</v>
      </c>
      <c r="B20" s="260"/>
      <c r="C20" s="8">
        <v>4433</v>
      </c>
      <c r="D20" s="9">
        <v>2266</v>
      </c>
      <c r="E20" s="29">
        <v>2167</v>
      </c>
      <c r="F20" s="120">
        <v>61</v>
      </c>
      <c r="G20" s="117"/>
      <c r="H20" s="8">
        <v>5091</v>
      </c>
      <c r="I20" s="9">
        <v>2445</v>
      </c>
      <c r="J20" s="9">
        <v>2646</v>
      </c>
    </row>
    <row r="21" spans="1:10" s="112" customFormat="1" ht="10.5" customHeight="1" x14ac:dyDescent="0.2">
      <c r="A21" s="260">
        <v>11</v>
      </c>
      <c r="B21" s="260"/>
      <c r="C21" s="8">
        <v>4429</v>
      </c>
      <c r="D21" s="9">
        <v>2221</v>
      </c>
      <c r="E21" s="29">
        <v>2208</v>
      </c>
      <c r="F21" s="120">
        <v>62</v>
      </c>
      <c r="G21" s="117"/>
      <c r="H21" s="8">
        <v>5201</v>
      </c>
      <c r="I21" s="9">
        <v>2534</v>
      </c>
      <c r="J21" s="9">
        <v>2667</v>
      </c>
    </row>
    <row r="22" spans="1:10" s="112" customFormat="1" ht="10.5" customHeight="1" x14ac:dyDescent="0.2">
      <c r="A22" s="260">
        <v>12</v>
      </c>
      <c r="B22" s="260"/>
      <c r="C22" s="8">
        <v>4370</v>
      </c>
      <c r="D22" s="9">
        <v>2181</v>
      </c>
      <c r="E22" s="29">
        <v>2189</v>
      </c>
      <c r="F22" s="120">
        <v>63</v>
      </c>
      <c r="G22" s="117"/>
      <c r="H22" s="8">
        <v>5423</v>
      </c>
      <c r="I22" s="9">
        <v>2657</v>
      </c>
      <c r="J22" s="9">
        <v>2766</v>
      </c>
    </row>
    <row r="23" spans="1:10" s="112" customFormat="1" ht="10.5" customHeight="1" x14ac:dyDescent="0.2">
      <c r="A23" s="260">
        <v>13</v>
      </c>
      <c r="B23" s="260"/>
      <c r="C23" s="8">
        <v>4374</v>
      </c>
      <c r="D23" s="9">
        <v>2232</v>
      </c>
      <c r="E23" s="29">
        <v>2142</v>
      </c>
      <c r="F23" s="120">
        <v>64</v>
      </c>
      <c r="G23" s="117"/>
      <c r="H23" s="8">
        <v>5112</v>
      </c>
      <c r="I23" s="9">
        <v>2494</v>
      </c>
      <c r="J23" s="9">
        <v>2618</v>
      </c>
    </row>
    <row r="24" spans="1:10" s="112" customFormat="1" ht="10.5" customHeight="1" x14ac:dyDescent="0.2">
      <c r="A24" s="260">
        <v>14</v>
      </c>
      <c r="B24" s="260"/>
      <c r="C24" s="8">
        <v>4330</v>
      </c>
      <c r="D24" s="9">
        <v>2247</v>
      </c>
      <c r="E24" s="29">
        <v>2083</v>
      </c>
      <c r="F24" s="120"/>
      <c r="G24" s="117"/>
      <c r="H24" s="8"/>
      <c r="I24" s="9"/>
      <c r="J24" s="9"/>
    </row>
    <row r="25" spans="1:10" s="112" customFormat="1" ht="10.5" customHeight="1" x14ac:dyDescent="0.2">
      <c r="A25" s="260"/>
      <c r="B25" s="260"/>
      <c r="C25" s="8"/>
      <c r="D25" s="9"/>
      <c r="E25" s="29"/>
      <c r="F25" s="261" t="s">
        <v>657</v>
      </c>
      <c r="G25" s="262"/>
      <c r="H25" s="78">
        <v>28387</v>
      </c>
      <c r="I25" s="79">
        <v>13704</v>
      </c>
      <c r="J25" s="79">
        <v>14683</v>
      </c>
    </row>
    <row r="26" spans="1:10" s="112" customFormat="1" ht="10.5" customHeight="1" x14ac:dyDescent="0.2">
      <c r="A26" s="259" t="s">
        <v>658</v>
      </c>
      <c r="B26" s="259"/>
      <c r="C26" s="78">
        <v>21659</v>
      </c>
      <c r="D26" s="79">
        <v>11182</v>
      </c>
      <c r="E26" s="79">
        <v>10477</v>
      </c>
      <c r="F26" s="120">
        <v>65</v>
      </c>
      <c r="G26" s="117"/>
      <c r="H26" s="8">
        <v>5447</v>
      </c>
      <c r="I26" s="9">
        <v>2690</v>
      </c>
      <c r="J26" s="9">
        <v>2757</v>
      </c>
    </row>
    <row r="27" spans="1:10" s="112" customFormat="1" ht="10.5" customHeight="1" x14ac:dyDescent="0.2">
      <c r="A27" s="260">
        <v>15</v>
      </c>
      <c r="B27" s="260"/>
      <c r="C27" s="8">
        <v>4466</v>
      </c>
      <c r="D27" s="9">
        <v>2311</v>
      </c>
      <c r="E27" s="29">
        <v>2155</v>
      </c>
      <c r="F27" s="120">
        <v>66</v>
      </c>
      <c r="G27" s="117"/>
      <c r="H27" s="8">
        <v>5483</v>
      </c>
      <c r="I27" s="9">
        <v>2598</v>
      </c>
      <c r="J27" s="9">
        <v>2885</v>
      </c>
    </row>
    <row r="28" spans="1:10" s="112" customFormat="1" ht="10.5" customHeight="1" x14ac:dyDescent="0.2">
      <c r="A28" s="260">
        <v>16</v>
      </c>
      <c r="B28" s="260"/>
      <c r="C28" s="8">
        <v>4123</v>
      </c>
      <c r="D28" s="9">
        <v>2125</v>
      </c>
      <c r="E28" s="29">
        <v>1998</v>
      </c>
      <c r="F28" s="120">
        <v>67</v>
      </c>
      <c r="G28" s="117"/>
      <c r="H28" s="8">
        <v>5457</v>
      </c>
      <c r="I28" s="9">
        <v>2667</v>
      </c>
      <c r="J28" s="9">
        <v>2790</v>
      </c>
    </row>
    <row r="29" spans="1:10" s="112" customFormat="1" ht="10.5" customHeight="1" x14ac:dyDescent="0.2">
      <c r="A29" s="260">
        <v>17</v>
      </c>
      <c r="B29" s="260"/>
      <c r="C29" s="8">
        <v>4308</v>
      </c>
      <c r="D29" s="9">
        <v>2220</v>
      </c>
      <c r="E29" s="29">
        <v>2088</v>
      </c>
      <c r="F29" s="120">
        <v>68</v>
      </c>
      <c r="G29" s="117"/>
      <c r="H29" s="8">
        <v>5982</v>
      </c>
      <c r="I29" s="9">
        <v>2912</v>
      </c>
      <c r="J29" s="9">
        <v>3070</v>
      </c>
    </row>
    <row r="30" spans="1:10" s="112" customFormat="1" ht="10.5" customHeight="1" x14ac:dyDescent="0.2">
      <c r="A30" s="260">
        <v>18</v>
      </c>
      <c r="B30" s="260"/>
      <c r="C30" s="8">
        <v>4362</v>
      </c>
      <c r="D30" s="9">
        <v>2240</v>
      </c>
      <c r="E30" s="29">
        <v>2122</v>
      </c>
      <c r="F30" s="120">
        <v>69</v>
      </c>
      <c r="G30" s="117"/>
      <c r="H30" s="8">
        <v>6018</v>
      </c>
      <c r="I30" s="9">
        <v>2837</v>
      </c>
      <c r="J30" s="9">
        <v>3181</v>
      </c>
    </row>
    <row r="31" spans="1:10" s="112" customFormat="1" ht="10.5" customHeight="1" x14ac:dyDescent="0.2">
      <c r="A31" s="260">
        <v>19</v>
      </c>
      <c r="B31" s="260"/>
      <c r="C31" s="8">
        <v>4400</v>
      </c>
      <c r="D31" s="9">
        <v>2286</v>
      </c>
      <c r="E31" s="29">
        <v>2114</v>
      </c>
      <c r="F31" s="120"/>
      <c r="G31" s="117"/>
      <c r="H31" s="8"/>
      <c r="I31" s="9"/>
      <c r="J31" s="9"/>
    </row>
    <row r="32" spans="1:10" s="112" customFormat="1" ht="10.5" customHeight="1" x14ac:dyDescent="0.2">
      <c r="A32" s="260"/>
      <c r="B32" s="260"/>
      <c r="C32" s="8"/>
      <c r="D32" s="9"/>
      <c r="E32" s="29"/>
      <c r="F32" s="261" t="s">
        <v>659</v>
      </c>
      <c r="G32" s="262"/>
      <c r="H32" s="78">
        <v>36041</v>
      </c>
      <c r="I32" s="79">
        <v>17118</v>
      </c>
      <c r="J32" s="79">
        <v>18923</v>
      </c>
    </row>
    <row r="33" spans="1:10" s="112" customFormat="1" ht="10.5" customHeight="1" x14ac:dyDescent="0.2">
      <c r="A33" s="259" t="s">
        <v>660</v>
      </c>
      <c r="B33" s="259"/>
      <c r="C33" s="78">
        <v>23156</v>
      </c>
      <c r="D33" s="79">
        <v>12120</v>
      </c>
      <c r="E33" s="79">
        <v>11036</v>
      </c>
      <c r="F33" s="120">
        <v>70</v>
      </c>
      <c r="G33" s="117"/>
      <c r="H33" s="8">
        <v>6502</v>
      </c>
      <c r="I33" s="9">
        <v>3165</v>
      </c>
      <c r="J33" s="9">
        <v>3337</v>
      </c>
    </row>
    <row r="34" spans="1:10" s="112" customFormat="1" ht="10.5" customHeight="1" x14ac:dyDescent="0.2">
      <c r="A34" s="260">
        <v>20</v>
      </c>
      <c r="B34" s="260"/>
      <c r="C34" s="8">
        <v>4596</v>
      </c>
      <c r="D34" s="9">
        <v>2319</v>
      </c>
      <c r="E34" s="29">
        <v>2277</v>
      </c>
      <c r="F34" s="120">
        <v>71</v>
      </c>
      <c r="G34" s="117"/>
      <c r="H34" s="8">
        <v>7103</v>
      </c>
      <c r="I34" s="9">
        <v>3382</v>
      </c>
      <c r="J34" s="9">
        <v>3721</v>
      </c>
    </row>
    <row r="35" spans="1:10" s="112" customFormat="1" ht="10.5" customHeight="1" x14ac:dyDescent="0.2">
      <c r="A35" s="260">
        <v>21</v>
      </c>
      <c r="B35" s="260"/>
      <c r="C35" s="8">
        <v>4723</v>
      </c>
      <c r="D35" s="9">
        <v>2499</v>
      </c>
      <c r="E35" s="29">
        <v>2224</v>
      </c>
      <c r="F35" s="120">
        <v>72</v>
      </c>
      <c r="G35" s="117"/>
      <c r="H35" s="8">
        <v>7332</v>
      </c>
      <c r="I35" s="9">
        <v>3497</v>
      </c>
      <c r="J35" s="9">
        <v>3835</v>
      </c>
    </row>
    <row r="36" spans="1:10" s="112" customFormat="1" ht="10.5" customHeight="1" x14ac:dyDescent="0.2">
      <c r="A36" s="260">
        <v>22</v>
      </c>
      <c r="B36" s="260"/>
      <c r="C36" s="8">
        <v>4676</v>
      </c>
      <c r="D36" s="9">
        <v>2445</v>
      </c>
      <c r="E36" s="29">
        <v>2231</v>
      </c>
      <c r="F36" s="120">
        <v>73</v>
      </c>
      <c r="G36" s="117"/>
      <c r="H36" s="8">
        <v>7353</v>
      </c>
      <c r="I36" s="9">
        <v>3427</v>
      </c>
      <c r="J36" s="9">
        <v>3926</v>
      </c>
    </row>
    <row r="37" spans="1:10" s="112" customFormat="1" ht="10.5" customHeight="1" x14ac:dyDescent="0.2">
      <c r="A37" s="260">
        <v>23</v>
      </c>
      <c r="B37" s="260"/>
      <c r="C37" s="8">
        <v>4615</v>
      </c>
      <c r="D37" s="9">
        <v>2498</v>
      </c>
      <c r="E37" s="29">
        <v>2117</v>
      </c>
      <c r="F37" s="120">
        <v>74</v>
      </c>
      <c r="G37" s="117"/>
      <c r="H37" s="8">
        <v>7751</v>
      </c>
      <c r="I37" s="9">
        <v>3647</v>
      </c>
      <c r="J37" s="9">
        <v>4104</v>
      </c>
    </row>
    <row r="38" spans="1:10" s="112" customFormat="1" ht="10.5" customHeight="1" x14ac:dyDescent="0.2">
      <c r="A38" s="260">
        <v>24</v>
      </c>
      <c r="B38" s="260"/>
      <c r="C38" s="8">
        <v>4546</v>
      </c>
      <c r="D38" s="9">
        <v>2359</v>
      </c>
      <c r="E38" s="29">
        <v>2187</v>
      </c>
      <c r="F38" s="120"/>
      <c r="G38" s="117"/>
      <c r="H38" s="8"/>
      <c r="I38" s="9"/>
      <c r="J38" s="9"/>
    </row>
    <row r="39" spans="1:10" s="112" customFormat="1" ht="10.5" customHeight="1" x14ac:dyDescent="0.2">
      <c r="A39" s="260"/>
      <c r="B39" s="260"/>
      <c r="C39" s="8"/>
      <c r="D39" s="9"/>
      <c r="E39" s="29"/>
      <c r="F39" s="261" t="s">
        <v>661</v>
      </c>
      <c r="G39" s="262"/>
      <c r="H39" s="78">
        <v>25761</v>
      </c>
      <c r="I39" s="79">
        <v>11514</v>
      </c>
      <c r="J39" s="79">
        <v>14247</v>
      </c>
    </row>
    <row r="40" spans="1:10" s="112" customFormat="1" ht="10.5" customHeight="1" x14ac:dyDescent="0.2">
      <c r="A40" s="259" t="s">
        <v>662</v>
      </c>
      <c r="B40" s="259"/>
      <c r="C40" s="78">
        <v>22752</v>
      </c>
      <c r="D40" s="79">
        <v>12037</v>
      </c>
      <c r="E40" s="79">
        <v>10715</v>
      </c>
      <c r="F40" s="120">
        <v>75</v>
      </c>
      <c r="G40" s="117"/>
      <c r="H40" s="8">
        <v>6049</v>
      </c>
      <c r="I40" s="9">
        <v>2805</v>
      </c>
      <c r="J40" s="9">
        <v>3244</v>
      </c>
    </row>
    <row r="41" spans="1:10" s="112" customFormat="1" ht="10.5" customHeight="1" x14ac:dyDescent="0.2">
      <c r="A41" s="260">
        <v>25</v>
      </c>
      <c r="B41" s="260"/>
      <c r="C41" s="8">
        <v>4559</v>
      </c>
      <c r="D41" s="9">
        <v>2431</v>
      </c>
      <c r="E41" s="29">
        <v>2128</v>
      </c>
      <c r="F41" s="120">
        <v>76</v>
      </c>
      <c r="G41" s="117"/>
      <c r="H41" s="8">
        <v>4014</v>
      </c>
      <c r="I41" s="9">
        <v>1800</v>
      </c>
      <c r="J41" s="9">
        <v>2214</v>
      </c>
    </row>
    <row r="42" spans="1:10" s="112" customFormat="1" ht="10.5" customHeight="1" x14ac:dyDescent="0.2">
      <c r="A42" s="260">
        <v>26</v>
      </c>
      <c r="B42" s="260"/>
      <c r="C42" s="8">
        <v>4452</v>
      </c>
      <c r="D42" s="9">
        <v>2340</v>
      </c>
      <c r="E42" s="29">
        <v>2112</v>
      </c>
      <c r="F42" s="120">
        <v>77</v>
      </c>
      <c r="G42" s="117"/>
      <c r="H42" s="8">
        <v>5255</v>
      </c>
      <c r="I42" s="9">
        <v>2328</v>
      </c>
      <c r="J42" s="9">
        <v>2927</v>
      </c>
    </row>
    <row r="43" spans="1:10" s="112" customFormat="1" ht="10.5" customHeight="1" x14ac:dyDescent="0.2">
      <c r="A43" s="260">
        <v>27</v>
      </c>
      <c r="B43" s="260"/>
      <c r="C43" s="8">
        <v>4680</v>
      </c>
      <c r="D43" s="9">
        <v>2508</v>
      </c>
      <c r="E43" s="29">
        <v>2172</v>
      </c>
      <c r="F43" s="120">
        <v>78</v>
      </c>
      <c r="G43" s="117"/>
      <c r="H43" s="8">
        <v>5318</v>
      </c>
      <c r="I43" s="9">
        <v>2374</v>
      </c>
      <c r="J43" s="9">
        <v>2944</v>
      </c>
    </row>
    <row r="44" spans="1:10" s="112" customFormat="1" ht="10.5" customHeight="1" x14ac:dyDescent="0.2">
      <c r="A44" s="260">
        <v>28</v>
      </c>
      <c r="B44" s="260"/>
      <c r="C44" s="8">
        <v>4472</v>
      </c>
      <c r="D44" s="9">
        <v>2393</v>
      </c>
      <c r="E44" s="29">
        <v>2079</v>
      </c>
      <c r="F44" s="120">
        <v>79</v>
      </c>
      <c r="G44" s="117"/>
      <c r="H44" s="8">
        <v>5125</v>
      </c>
      <c r="I44" s="9">
        <v>2207</v>
      </c>
      <c r="J44" s="9">
        <v>2918</v>
      </c>
    </row>
    <row r="45" spans="1:10" s="112" customFormat="1" ht="10.5" customHeight="1" x14ac:dyDescent="0.2">
      <c r="A45" s="260">
        <v>29</v>
      </c>
      <c r="B45" s="260"/>
      <c r="C45" s="8">
        <v>4589</v>
      </c>
      <c r="D45" s="9">
        <v>2365</v>
      </c>
      <c r="E45" s="29">
        <v>2224</v>
      </c>
      <c r="F45" s="120"/>
      <c r="G45" s="117"/>
      <c r="H45" s="8"/>
      <c r="I45" s="9"/>
      <c r="J45" s="9"/>
    </row>
    <row r="46" spans="1:10" s="112" customFormat="1" ht="10.5" customHeight="1" x14ac:dyDescent="0.2">
      <c r="A46" s="260"/>
      <c r="B46" s="260"/>
      <c r="C46" s="8"/>
      <c r="D46" s="9"/>
      <c r="E46" s="29"/>
      <c r="F46" s="261" t="s">
        <v>663</v>
      </c>
      <c r="G46" s="262"/>
      <c r="H46" s="78">
        <v>20791</v>
      </c>
      <c r="I46" s="79">
        <v>8787</v>
      </c>
      <c r="J46" s="79">
        <v>12004</v>
      </c>
    </row>
    <row r="47" spans="1:10" s="112" customFormat="1" ht="10.5" customHeight="1" x14ac:dyDescent="0.2">
      <c r="A47" s="259" t="s">
        <v>664</v>
      </c>
      <c r="B47" s="259"/>
      <c r="C47" s="78">
        <v>23619</v>
      </c>
      <c r="D47" s="79">
        <v>12363</v>
      </c>
      <c r="E47" s="79">
        <v>11256</v>
      </c>
      <c r="F47" s="120">
        <v>80</v>
      </c>
      <c r="G47" s="117"/>
      <c r="H47" s="8">
        <v>5313</v>
      </c>
      <c r="I47" s="9">
        <v>2287</v>
      </c>
      <c r="J47" s="9">
        <v>3026</v>
      </c>
    </row>
    <row r="48" spans="1:10" s="112" customFormat="1" ht="10.5" customHeight="1" x14ac:dyDescent="0.2">
      <c r="A48" s="260">
        <v>30</v>
      </c>
      <c r="B48" s="260"/>
      <c r="C48" s="8">
        <v>4569</v>
      </c>
      <c r="D48" s="9">
        <v>2449</v>
      </c>
      <c r="E48" s="29">
        <v>2120</v>
      </c>
      <c r="F48" s="120">
        <v>81</v>
      </c>
      <c r="G48" s="117"/>
      <c r="H48" s="8">
        <v>4606</v>
      </c>
      <c r="I48" s="9">
        <v>1955</v>
      </c>
      <c r="J48" s="9">
        <v>2651</v>
      </c>
    </row>
    <row r="49" spans="1:13" s="112" customFormat="1" ht="10.5" customHeight="1" x14ac:dyDescent="0.2">
      <c r="A49" s="260">
        <v>31</v>
      </c>
      <c r="B49" s="260"/>
      <c r="C49" s="8">
        <v>4601</v>
      </c>
      <c r="D49" s="9">
        <v>2390</v>
      </c>
      <c r="E49" s="29">
        <v>2211</v>
      </c>
      <c r="F49" s="120">
        <v>82</v>
      </c>
      <c r="G49" s="117"/>
      <c r="H49" s="8">
        <v>3815</v>
      </c>
      <c r="I49" s="9">
        <v>1620</v>
      </c>
      <c r="J49" s="9">
        <v>2195</v>
      </c>
    </row>
    <row r="50" spans="1:13" s="112" customFormat="1" ht="10.5" customHeight="1" x14ac:dyDescent="0.2">
      <c r="A50" s="260">
        <v>32</v>
      </c>
      <c r="B50" s="260"/>
      <c r="C50" s="8">
        <v>4627</v>
      </c>
      <c r="D50" s="9">
        <v>2438</v>
      </c>
      <c r="E50" s="29">
        <v>2189</v>
      </c>
      <c r="F50" s="120">
        <v>83</v>
      </c>
      <c r="G50" s="117"/>
      <c r="H50" s="8">
        <v>3299</v>
      </c>
      <c r="I50" s="9">
        <v>1375</v>
      </c>
      <c r="J50" s="9">
        <v>1924</v>
      </c>
    </row>
    <row r="51" spans="1:13" s="112" customFormat="1" ht="10.5" customHeight="1" x14ac:dyDescent="0.2">
      <c r="A51" s="260">
        <v>33</v>
      </c>
      <c r="B51" s="260"/>
      <c r="C51" s="8">
        <v>4835</v>
      </c>
      <c r="D51" s="9">
        <v>2515</v>
      </c>
      <c r="E51" s="29">
        <v>2320</v>
      </c>
      <c r="F51" s="120">
        <v>84</v>
      </c>
      <c r="G51" s="117"/>
      <c r="H51" s="8">
        <v>3758</v>
      </c>
      <c r="I51" s="9">
        <v>1550</v>
      </c>
      <c r="J51" s="9">
        <v>2208</v>
      </c>
    </row>
    <row r="52" spans="1:13" s="112" customFormat="1" ht="10.5" customHeight="1" x14ac:dyDescent="0.2">
      <c r="A52" s="260">
        <v>34</v>
      </c>
      <c r="B52" s="260"/>
      <c r="C52" s="8">
        <v>4987</v>
      </c>
      <c r="D52" s="9">
        <v>2571</v>
      </c>
      <c r="E52" s="29">
        <v>2416</v>
      </c>
      <c r="F52" s="120"/>
      <c r="G52" s="117"/>
      <c r="H52" s="8"/>
      <c r="I52" s="9"/>
      <c r="J52" s="9"/>
    </row>
    <row r="53" spans="1:13" s="112" customFormat="1" ht="10.5" customHeight="1" x14ac:dyDescent="0.2">
      <c r="A53" s="260"/>
      <c r="B53" s="260"/>
      <c r="C53" s="8"/>
      <c r="D53" s="9"/>
      <c r="E53" s="29"/>
      <c r="F53" s="261" t="s">
        <v>665</v>
      </c>
      <c r="G53" s="262"/>
      <c r="H53" s="78">
        <v>13763</v>
      </c>
      <c r="I53" s="79">
        <v>4839</v>
      </c>
      <c r="J53" s="79">
        <v>8924</v>
      </c>
    </row>
    <row r="54" spans="1:13" s="112" customFormat="1" ht="10.5" customHeight="1" x14ac:dyDescent="0.2">
      <c r="A54" s="259" t="s">
        <v>666</v>
      </c>
      <c r="B54" s="259"/>
      <c r="C54" s="78">
        <v>26831</v>
      </c>
      <c r="D54" s="79">
        <v>13759</v>
      </c>
      <c r="E54" s="79">
        <v>13072</v>
      </c>
      <c r="F54" s="120">
        <v>85</v>
      </c>
      <c r="G54" s="117"/>
      <c r="H54" s="8">
        <v>3344</v>
      </c>
      <c r="I54" s="9">
        <v>1299</v>
      </c>
      <c r="J54" s="9">
        <v>2045</v>
      </c>
    </row>
    <row r="55" spans="1:13" s="112" customFormat="1" ht="10.5" customHeight="1" x14ac:dyDescent="0.2">
      <c r="A55" s="260">
        <v>35</v>
      </c>
      <c r="B55" s="260"/>
      <c r="C55" s="8">
        <v>5183</v>
      </c>
      <c r="D55" s="9">
        <v>2716</v>
      </c>
      <c r="E55" s="29">
        <v>2467</v>
      </c>
      <c r="F55" s="120">
        <v>86</v>
      </c>
      <c r="G55" s="117"/>
      <c r="H55" s="8">
        <v>3171</v>
      </c>
      <c r="I55" s="9">
        <v>1143</v>
      </c>
      <c r="J55" s="9">
        <v>2028</v>
      </c>
    </row>
    <row r="56" spans="1:13" s="112" customFormat="1" ht="10.5" customHeight="1" x14ac:dyDescent="0.2">
      <c r="A56" s="260">
        <v>36</v>
      </c>
      <c r="B56" s="260"/>
      <c r="C56" s="8">
        <v>5260</v>
      </c>
      <c r="D56" s="9">
        <v>2761</v>
      </c>
      <c r="E56" s="29">
        <v>2499</v>
      </c>
      <c r="F56" s="120">
        <v>87</v>
      </c>
      <c r="G56" s="117"/>
      <c r="H56" s="8">
        <v>2587</v>
      </c>
      <c r="I56" s="9">
        <v>879</v>
      </c>
      <c r="J56" s="9">
        <v>1708</v>
      </c>
    </row>
    <row r="57" spans="1:13" s="112" customFormat="1" ht="10.5" customHeight="1" x14ac:dyDescent="0.2">
      <c r="A57" s="260">
        <v>37</v>
      </c>
      <c r="B57" s="260"/>
      <c r="C57" s="8">
        <v>5367</v>
      </c>
      <c r="D57" s="9">
        <v>2750</v>
      </c>
      <c r="E57" s="29">
        <v>2617</v>
      </c>
      <c r="F57" s="120">
        <v>88</v>
      </c>
      <c r="G57" s="117"/>
      <c r="H57" s="8">
        <v>2301</v>
      </c>
      <c r="I57" s="9">
        <v>757</v>
      </c>
      <c r="J57" s="9">
        <v>1544</v>
      </c>
    </row>
    <row r="58" spans="1:13" s="112" customFormat="1" ht="10.5" customHeight="1" x14ac:dyDescent="0.2">
      <c r="A58" s="260">
        <v>38</v>
      </c>
      <c r="B58" s="260"/>
      <c r="C58" s="8">
        <v>5416</v>
      </c>
      <c r="D58" s="9">
        <v>2778</v>
      </c>
      <c r="E58" s="29">
        <v>2638</v>
      </c>
      <c r="F58" s="120">
        <v>89</v>
      </c>
      <c r="G58" s="117"/>
      <c r="H58" s="8">
        <v>2360</v>
      </c>
      <c r="I58" s="9">
        <v>761</v>
      </c>
      <c r="J58" s="9">
        <v>1599</v>
      </c>
    </row>
    <row r="59" spans="1:13" s="112" customFormat="1" ht="10.5" customHeight="1" x14ac:dyDescent="0.2">
      <c r="A59" s="260">
        <v>39</v>
      </c>
      <c r="B59" s="260"/>
      <c r="C59" s="8">
        <v>5605</v>
      </c>
      <c r="D59" s="9">
        <v>2754</v>
      </c>
      <c r="E59" s="29">
        <v>2851</v>
      </c>
      <c r="F59" s="120"/>
      <c r="G59" s="117"/>
      <c r="H59" s="8"/>
      <c r="I59" s="9"/>
      <c r="J59" s="9"/>
    </row>
    <row r="60" spans="1:13" s="112" customFormat="1" ht="10.5" customHeight="1" x14ac:dyDescent="0.2">
      <c r="A60" s="260"/>
      <c r="B60" s="260"/>
      <c r="C60" s="8"/>
      <c r="D60" s="9"/>
      <c r="E60" s="29"/>
      <c r="F60" s="261" t="s">
        <v>667</v>
      </c>
      <c r="G60" s="262"/>
      <c r="H60" s="78">
        <v>6914</v>
      </c>
      <c r="I60" s="79">
        <v>1944</v>
      </c>
      <c r="J60" s="79">
        <v>4970</v>
      </c>
    </row>
    <row r="61" spans="1:13" s="112" customFormat="1" ht="10.5" customHeight="1" x14ac:dyDescent="0.2">
      <c r="A61" s="259" t="s">
        <v>668</v>
      </c>
      <c r="B61" s="259"/>
      <c r="C61" s="78">
        <v>29319</v>
      </c>
      <c r="D61" s="79">
        <v>14966</v>
      </c>
      <c r="E61" s="79">
        <v>14353</v>
      </c>
      <c r="F61" s="120">
        <v>90</v>
      </c>
      <c r="G61" s="117"/>
      <c r="H61" s="8">
        <v>1887</v>
      </c>
      <c r="I61" s="9">
        <v>574</v>
      </c>
      <c r="J61" s="9">
        <v>1313</v>
      </c>
      <c r="L61" s="113"/>
      <c r="M61" s="113"/>
    </row>
    <row r="62" spans="1:13" s="112" customFormat="1" ht="10.5" customHeight="1" x14ac:dyDescent="0.2">
      <c r="A62" s="260">
        <v>40</v>
      </c>
      <c r="B62" s="260"/>
      <c r="C62" s="8">
        <v>5394</v>
      </c>
      <c r="D62" s="9">
        <v>2763</v>
      </c>
      <c r="E62" s="29">
        <v>2631</v>
      </c>
      <c r="F62" s="120">
        <v>91</v>
      </c>
      <c r="G62" s="117"/>
      <c r="H62" s="8">
        <v>1583</v>
      </c>
      <c r="I62" s="9">
        <v>441</v>
      </c>
      <c r="J62" s="9">
        <v>1142</v>
      </c>
      <c r="L62" s="9"/>
      <c r="M62" s="9"/>
    </row>
    <row r="63" spans="1:13" s="112" customFormat="1" ht="10.5" customHeight="1" x14ac:dyDescent="0.2">
      <c r="A63" s="260">
        <v>41</v>
      </c>
      <c r="B63" s="260"/>
      <c r="C63" s="8">
        <v>5740</v>
      </c>
      <c r="D63" s="9">
        <v>2922</v>
      </c>
      <c r="E63" s="29">
        <v>2818</v>
      </c>
      <c r="F63" s="120">
        <v>92</v>
      </c>
      <c r="G63" s="117"/>
      <c r="H63" s="8">
        <v>1338</v>
      </c>
      <c r="I63" s="9">
        <v>391</v>
      </c>
      <c r="J63" s="9">
        <v>947</v>
      </c>
      <c r="L63" s="9"/>
      <c r="M63" s="9"/>
    </row>
    <row r="64" spans="1:13" s="112" customFormat="1" ht="10.5" customHeight="1" x14ac:dyDescent="0.2">
      <c r="A64" s="260">
        <v>42</v>
      </c>
      <c r="B64" s="260"/>
      <c r="C64" s="8">
        <v>5743</v>
      </c>
      <c r="D64" s="9">
        <v>2936</v>
      </c>
      <c r="E64" s="29">
        <v>2807</v>
      </c>
      <c r="F64" s="120">
        <v>93</v>
      </c>
      <c r="G64" s="117"/>
      <c r="H64" s="8">
        <v>1214</v>
      </c>
      <c r="I64" s="9">
        <v>306</v>
      </c>
      <c r="J64" s="9">
        <v>908</v>
      </c>
      <c r="L64" s="9"/>
      <c r="M64" s="9"/>
    </row>
    <row r="65" spans="1:13" s="112" customFormat="1" ht="10.5" customHeight="1" x14ac:dyDescent="0.2">
      <c r="A65" s="260">
        <v>43</v>
      </c>
      <c r="B65" s="260"/>
      <c r="C65" s="8">
        <v>6122</v>
      </c>
      <c r="D65" s="9">
        <v>3115</v>
      </c>
      <c r="E65" s="29">
        <v>3007</v>
      </c>
      <c r="F65" s="120">
        <v>94</v>
      </c>
      <c r="G65" s="117"/>
      <c r="H65" s="8">
        <v>892</v>
      </c>
      <c r="I65" s="9">
        <v>232</v>
      </c>
      <c r="J65" s="9">
        <v>660</v>
      </c>
      <c r="L65" s="9"/>
      <c r="M65" s="9"/>
    </row>
    <row r="66" spans="1:13" s="112" customFormat="1" ht="10.5" customHeight="1" x14ac:dyDescent="0.2">
      <c r="A66" s="260">
        <v>44</v>
      </c>
      <c r="B66" s="260"/>
      <c r="C66" s="8">
        <v>6320</v>
      </c>
      <c r="D66" s="9">
        <v>3230</v>
      </c>
      <c r="E66" s="29">
        <v>3090</v>
      </c>
      <c r="F66" s="120"/>
      <c r="G66" s="117"/>
      <c r="H66" s="8"/>
      <c r="I66" s="9"/>
      <c r="J66" s="9"/>
      <c r="L66" s="9"/>
      <c r="M66" s="9"/>
    </row>
    <row r="67" spans="1:13" s="112" customFormat="1" ht="10.5" customHeight="1" x14ac:dyDescent="0.2">
      <c r="A67" s="260"/>
      <c r="B67" s="260"/>
      <c r="C67" s="8"/>
      <c r="D67" s="9"/>
      <c r="E67" s="29"/>
      <c r="F67" s="261" t="s">
        <v>669</v>
      </c>
      <c r="G67" s="262"/>
      <c r="H67" s="78">
        <v>2262</v>
      </c>
      <c r="I67" s="79">
        <v>420</v>
      </c>
      <c r="J67" s="79">
        <v>1842</v>
      </c>
      <c r="L67" s="113"/>
      <c r="M67" s="113"/>
    </row>
    <row r="68" spans="1:13" s="112" customFormat="1" ht="10.5" customHeight="1" x14ac:dyDescent="0.2">
      <c r="A68" s="259" t="s">
        <v>670</v>
      </c>
      <c r="B68" s="259"/>
      <c r="C68" s="78">
        <v>35440</v>
      </c>
      <c r="D68" s="79">
        <v>17992</v>
      </c>
      <c r="E68" s="79">
        <v>17448</v>
      </c>
      <c r="F68" s="120">
        <v>95</v>
      </c>
      <c r="G68" s="117"/>
      <c r="H68" s="8">
        <v>743</v>
      </c>
      <c r="I68" s="9">
        <v>153</v>
      </c>
      <c r="J68" s="9">
        <v>590</v>
      </c>
      <c r="L68" s="113"/>
      <c r="M68" s="113"/>
    </row>
    <row r="69" spans="1:13" s="112" customFormat="1" ht="10.5" customHeight="1" x14ac:dyDescent="0.2">
      <c r="A69" s="260">
        <v>45</v>
      </c>
      <c r="B69" s="260"/>
      <c r="C69" s="8">
        <v>6507</v>
      </c>
      <c r="D69" s="9">
        <v>3339</v>
      </c>
      <c r="E69" s="29">
        <v>3168</v>
      </c>
      <c r="F69" s="120">
        <v>96</v>
      </c>
      <c r="G69" s="117"/>
      <c r="H69" s="8">
        <v>552</v>
      </c>
      <c r="I69" s="9">
        <v>97</v>
      </c>
      <c r="J69" s="9">
        <v>455</v>
      </c>
    </row>
    <row r="70" spans="1:13" s="112" customFormat="1" ht="10.5" customHeight="1" x14ac:dyDescent="0.2">
      <c r="A70" s="260">
        <v>46</v>
      </c>
      <c r="B70" s="260"/>
      <c r="C70" s="8">
        <v>6750</v>
      </c>
      <c r="D70" s="9">
        <v>3347</v>
      </c>
      <c r="E70" s="29">
        <v>3403</v>
      </c>
      <c r="F70" s="120">
        <v>97</v>
      </c>
      <c r="G70" s="117"/>
      <c r="H70" s="8">
        <v>421</v>
      </c>
      <c r="I70" s="9">
        <v>83</v>
      </c>
      <c r="J70" s="9">
        <v>338</v>
      </c>
    </row>
    <row r="71" spans="1:13" s="112" customFormat="1" ht="10.5" customHeight="1" x14ac:dyDescent="0.2">
      <c r="A71" s="260">
        <v>47</v>
      </c>
      <c r="B71" s="260"/>
      <c r="C71" s="8">
        <v>7258</v>
      </c>
      <c r="D71" s="9">
        <v>3662</v>
      </c>
      <c r="E71" s="29">
        <v>3596</v>
      </c>
      <c r="F71" s="120">
        <v>98</v>
      </c>
      <c r="G71" s="117"/>
      <c r="H71" s="8">
        <v>354</v>
      </c>
      <c r="I71" s="9">
        <v>62</v>
      </c>
      <c r="J71" s="9">
        <v>292</v>
      </c>
    </row>
    <row r="72" spans="1:13" s="112" customFormat="1" ht="10.5" customHeight="1" x14ac:dyDescent="0.2">
      <c r="A72" s="260">
        <v>48</v>
      </c>
      <c r="B72" s="260"/>
      <c r="C72" s="8">
        <v>7617</v>
      </c>
      <c r="D72" s="9">
        <v>3878</v>
      </c>
      <c r="E72" s="29">
        <v>3739</v>
      </c>
      <c r="F72" s="120">
        <v>99</v>
      </c>
      <c r="G72" s="117"/>
      <c r="H72" s="8">
        <v>192</v>
      </c>
      <c r="I72" s="9">
        <v>25</v>
      </c>
      <c r="J72" s="9">
        <v>167</v>
      </c>
    </row>
    <row r="73" spans="1:13" s="112" customFormat="1" ht="10.5" customHeight="1" x14ac:dyDescent="0.2">
      <c r="A73" s="260">
        <v>49</v>
      </c>
      <c r="B73" s="260"/>
      <c r="C73" s="8">
        <v>7308</v>
      </c>
      <c r="D73" s="9">
        <v>3766</v>
      </c>
      <c r="E73" s="29">
        <v>3542</v>
      </c>
      <c r="H73" s="263"/>
    </row>
    <row r="74" spans="1:13" s="112" customFormat="1" ht="10.5" customHeight="1" x14ac:dyDescent="0.2">
      <c r="A74" s="5"/>
      <c r="B74" s="5"/>
      <c r="C74" s="8"/>
      <c r="D74" s="9"/>
      <c r="E74" s="29"/>
      <c r="F74" s="261" t="s">
        <v>671</v>
      </c>
      <c r="G74" s="262"/>
      <c r="H74" s="78">
        <v>391</v>
      </c>
      <c r="I74" s="79">
        <v>44</v>
      </c>
      <c r="J74" s="79">
        <v>347</v>
      </c>
    </row>
    <row r="75" spans="1:13" s="112" customFormat="1" ht="6" customHeight="1" thickBot="1" x14ac:dyDescent="0.25">
      <c r="A75" s="264"/>
      <c r="B75" s="264"/>
      <c r="C75" s="76"/>
      <c r="D75" s="77"/>
      <c r="E75" s="87"/>
      <c r="F75" s="265"/>
      <c r="G75" s="266"/>
      <c r="H75" s="267"/>
      <c r="I75" s="268"/>
      <c r="J75" s="268"/>
    </row>
    <row r="76" spans="1:13" s="112" customFormat="1" ht="13.5" customHeight="1" x14ac:dyDescent="0.2">
      <c r="A76" s="112" t="s">
        <v>642</v>
      </c>
      <c r="B76" s="269"/>
      <c r="C76" s="269"/>
      <c r="D76" s="9"/>
      <c r="E76" s="9"/>
      <c r="F76" s="270"/>
      <c r="G76" s="270"/>
      <c r="H76" s="79"/>
      <c r="I76" s="79"/>
      <c r="J76" s="79"/>
    </row>
    <row r="77" spans="1:13" s="112" customFormat="1" ht="11.25" customHeight="1" x14ac:dyDescent="0.2">
      <c r="A77" s="271"/>
      <c r="B77" s="271"/>
      <c r="C77" s="271"/>
      <c r="D77" s="271"/>
      <c r="E77" s="271"/>
      <c r="F77" s="271"/>
      <c r="G77" s="271"/>
      <c r="H77" s="271"/>
      <c r="I77" s="271"/>
      <c r="J77" s="271"/>
    </row>
  </sheetData>
  <mergeCells count="147">
    <mergeCell ref="A75:B75"/>
    <mergeCell ref="F75:G75"/>
    <mergeCell ref="A77:J77"/>
    <mergeCell ref="A71:B71"/>
    <mergeCell ref="F71:G71"/>
    <mergeCell ref="A72:B72"/>
    <mergeCell ref="F72:G72"/>
    <mergeCell ref="A73:B73"/>
    <mergeCell ref="F74:G74"/>
    <mergeCell ref="A68:B68"/>
    <mergeCell ref="F68:G68"/>
    <mergeCell ref="A69:B69"/>
    <mergeCell ref="F69:G69"/>
    <mergeCell ref="A70:B70"/>
    <mergeCell ref="F70:G70"/>
    <mergeCell ref="A65:B65"/>
    <mergeCell ref="F65:G65"/>
    <mergeCell ref="A66:B66"/>
    <mergeCell ref="F66:G66"/>
    <mergeCell ref="A67:B67"/>
    <mergeCell ref="F67:G67"/>
    <mergeCell ref="A62:B62"/>
    <mergeCell ref="F62:G62"/>
    <mergeCell ref="A63:B63"/>
    <mergeCell ref="F63:G63"/>
    <mergeCell ref="A64:B64"/>
    <mergeCell ref="F64:G64"/>
    <mergeCell ref="A59:B59"/>
    <mergeCell ref="F59:G59"/>
    <mergeCell ref="A60:B60"/>
    <mergeCell ref="F60:G60"/>
    <mergeCell ref="A61:B61"/>
    <mergeCell ref="F61:G61"/>
    <mergeCell ref="A56:B56"/>
    <mergeCell ref="F56:G56"/>
    <mergeCell ref="A57:B57"/>
    <mergeCell ref="F57:G57"/>
    <mergeCell ref="A58:B58"/>
    <mergeCell ref="F58:G58"/>
    <mergeCell ref="A53:B53"/>
    <mergeCell ref="F53:G53"/>
    <mergeCell ref="A54:B54"/>
    <mergeCell ref="F54:G54"/>
    <mergeCell ref="A55:B55"/>
    <mergeCell ref="F55:G55"/>
    <mergeCell ref="A50:B50"/>
    <mergeCell ref="F50:G50"/>
    <mergeCell ref="A51:B51"/>
    <mergeCell ref="F51:G51"/>
    <mergeCell ref="A52:B52"/>
    <mergeCell ref="F52:G52"/>
    <mergeCell ref="A47:B47"/>
    <mergeCell ref="F47:G47"/>
    <mergeCell ref="A48:B48"/>
    <mergeCell ref="F48:G48"/>
    <mergeCell ref="A49:B49"/>
    <mergeCell ref="F49:G49"/>
    <mergeCell ref="A44:B44"/>
    <mergeCell ref="F44:G44"/>
    <mergeCell ref="A45:B45"/>
    <mergeCell ref="F45:G45"/>
    <mergeCell ref="A46:B46"/>
    <mergeCell ref="F46:G46"/>
    <mergeCell ref="A41:B41"/>
    <mergeCell ref="F41:G41"/>
    <mergeCell ref="A42:B42"/>
    <mergeCell ref="F42:G42"/>
    <mergeCell ref="A43:B43"/>
    <mergeCell ref="F43:G43"/>
    <mergeCell ref="A38:B38"/>
    <mergeCell ref="F38:G38"/>
    <mergeCell ref="A39:B39"/>
    <mergeCell ref="F39:G39"/>
    <mergeCell ref="A40:B40"/>
    <mergeCell ref="F40:G40"/>
    <mergeCell ref="A35:B35"/>
    <mergeCell ref="F35:G35"/>
    <mergeCell ref="A36:B36"/>
    <mergeCell ref="F36:G36"/>
    <mergeCell ref="A37:B37"/>
    <mergeCell ref="F37:G37"/>
    <mergeCell ref="A32:B32"/>
    <mergeCell ref="F32:G32"/>
    <mergeCell ref="A33:B33"/>
    <mergeCell ref="F33:G33"/>
    <mergeCell ref="A34:B34"/>
    <mergeCell ref="F34:G34"/>
    <mergeCell ref="A29:B29"/>
    <mergeCell ref="F29:G29"/>
    <mergeCell ref="A30:B30"/>
    <mergeCell ref="F30:G30"/>
    <mergeCell ref="A31:B31"/>
    <mergeCell ref="F31:G31"/>
    <mergeCell ref="A26:B26"/>
    <mergeCell ref="F26:G26"/>
    <mergeCell ref="A27:B27"/>
    <mergeCell ref="F27:G27"/>
    <mergeCell ref="A28:B28"/>
    <mergeCell ref="F28:G28"/>
    <mergeCell ref="A23:B23"/>
    <mergeCell ref="F23:G23"/>
    <mergeCell ref="A24:B24"/>
    <mergeCell ref="F24:G24"/>
    <mergeCell ref="A25:B25"/>
    <mergeCell ref="F25:G25"/>
    <mergeCell ref="A20:B20"/>
    <mergeCell ref="F20:G20"/>
    <mergeCell ref="A21:B21"/>
    <mergeCell ref="F21:G21"/>
    <mergeCell ref="A22:B22"/>
    <mergeCell ref="F22:G22"/>
    <mergeCell ref="A17:B17"/>
    <mergeCell ref="F17:G17"/>
    <mergeCell ref="A18:B18"/>
    <mergeCell ref="F18:G18"/>
    <mergeCell ref="A19:B19"/>
    <mergeCell ref="F19:G19"/>
    <mergeCell ref="A14:B14"/>
    <mergeCell ref="F14:G14"/>
    <mergeCell ref="A15:B15"/>
    <mergeCell ref="F15:G15"/>
    <mergeCell ref="A16:B16"/>
    <mergeCell ref="F16:G16"/>
    <mergeCell ref="A11:B11"/>
    <mergeCell ref="F11:G11"/>
    <mergeCell ref="A12:B12"/>
    <mergeCell ref="F12:G12"/>
    <mergeCell ref="A13:B13"/>
    <mergeCell ref="F13:G13"/>
    <mergeCell ref="A8:B8"/>
    <mergeCell ref="F8:G8"/>
    <mergeCell ref="A9:B9"/>
    <mergeCell ref="F9:G9"/>
    <mergeCell ref="A10:B10"/>
    <mergeCell ref="F10:G10"/>
    <mergeCell ref="A5:B5"/>
    <mergeCell ref="F5:G5"/>
    <mergeCell ref="A6:B6"/>
    <mergeCell ref="F6:G6"/>
    <mergeCell ref="A7:B7"/>
    <mergeCell ref="F7:G7"/>
    <mergeCell ref="A2:B2"/>
    <mergeCell ref="H2:J2"/>
    <mergeCell ref="A3:B3"/>
    <mergeCell ref="F3:G3"/>
    <mergeCell ref="A4:B4"/>
    <mergeCell ref="F4:G4"/>
  </mergeCells>
  <phoneticPr fontId="3"/>
  <pageMargins left="0.78740157480314965" right="0.59055118110236227" top="0.59055118110236227" bottom="0.59055118110236227" header="0.59055118110236227" footer="0.51181102362204722"/>
  <pageSetup paperSize="9" scale="99" orientation="portrait" horizontalDpi="4294967293" r:id="rId1"/>
  <headerFooter alignWithMargins="0"/>
  <rowBreaks count="1" manualBreakCount="1">
    <brk id="7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100" zoomScaleSheetLayoutView="100" workbookViewId="0"/>
  </sheetViews>
  <sheetFormatPr defaultRowHeight="13.2" x14ac:dyDescent="0.2"/>
  <cols>
    <col min="1" max="1" width="8.88671875" style="317" customWidth="1"/>
    <col min="2" max="2" width="12.21875" customWidth="1"/>
    <col min="3" max="4" width="11.33203125" customWidth="1"/>
    <col min="5" max="5" width="8.88671875" customWidth="1"/>
    <col min="6" max="6" width="12.21875" customWidth="1"/>
    <col min="7" max="8" width="11.33203125" customWidth="1"/>
    <col min="9" max="9" width="15.6640625" bestFit="1" customWidth="1"/>
    <col min="10" max="10" width="8.109375" style="275" customWidth="1"/>
  </cols>
  <sheetData>
    <row r="1" spans="1:12" ht="21" customHeight="1" x14ac:dyDescent="0.2">
      <c r="A1" s="273" t="s">
        <v>672</v>
      </c>
      <c r="B1" s="185"/>
      <c r="C1" s="112"/>
      <c r="D1" s="112"/>
      <c r="E1" s="112"/>
      <c r="F1" s="112"/>
      <c r="G1" s="112"/>
      <c r="H1" s="112"/>
      <c r="I1" s="185"/>
      <c r="J1" s="274"/>
    </row>
    <row r="2" spans="1:12" ht="13.5" customHeight="1" thickBot="1" x14ac:dyDescent="0.25">
      <c r="A2" s="246" t="s">
        <v>673</v>
      </c>
      <c r="B2" s="246"/>
      <c r="C2" s="115"/>
      <c r="D2" s="115"/>
      <c r="E2" s="115"/>
      <c r="F2" s="115"/>
      <c r="G2" s="10"/>
      <c r="H2" s="10" t="s">
        <v>674</v>
      </c>
      <c r="I2" s="275"/>
      <c r="K2" s="275"/>
      <c r="L2" s="10"/>
    </row>
    <row r="3" spans="1:12" ht="24.6" thickBot="1" x14ac:dyDescent="0.25">
      <c r="A3" s="276" t="s">
        <v>675</v>
      </c>
      <c r="B3" s="276"/>
      <c r="C3" s="277" t="s">
        <v>562</v>
      </c>
      <c r="D3" s="278" t="s">
        <v>676</v>
      </c>
      <c r="E3" s="279" t="s">
        <v>677</v>
      </c>
      <c r="F3" s="280"/>
      <c r="G3" s="277" t="s">
        <v>562</v>
      </c>
      <c r="H3" s="278" t="s">
        <v>676</v>
      </c>
      <c r="I3" s="7"/>
      <c r="J3" s="281"/>
      <c r="K3" s="275"/>
      <c r="L3" s="275"/>
    </row>
    <row r="4" spans="1:12" ht="20.100000000000001" customHeight="1" x14ac:dyDescent="0.2">
      <c r="A4" s="142" t="s">
        <v>678</v>
      </c>
      <c r="B4" s="143" t="s">
        <v>679</v>
      </c>
      <c r="C4" s="282">
        <v>445403</v>
      </c>
      <c r="D4" s="283" t="s">
        <v>680</v>
      </c>
      <c r="E4" s="284" t="s">
        <v>681</v>
      </c>
      <c r="F4" s="285" t="s">
        <v>682</v>
      </c>
      <c r="G4" s="282">
        <v>464811</v>
      </c>
      <c r="H4" s="282">
        <f>G4-C32</f>
        <v>190</v>
      </c>
      <c r="J4" s="7"/>
    </row>
    <row r="5" spans="1:12" ht="20.100000000000001" customHeight="1" x14ac:dyDescent="0.2">
      <c r="A5" s="142">
        <v>1991</v>
      </c>
      <c r="B5" s="143" t="s">
        <v>683</v>
      </c>
      <c r="C5" s="282">
        <v>446409</v>
      </c>
      <c r="D5" s="282">
        <f>C5-C4</f>
        <v>1006</v>
      </c>
      <c r="E5" s="284">
        <v>2016</v>
      </c>
      <c r="F5" s="285" t="s">
        <v>684</v>
      </c>
      <c r="G5" s="282">
        <v>464807</v>
      </c>
      <c r="H5" s="282">
        <f>G5-G4</f>
        <v>-4</v>
      </c>
      <c r="J5" s="7"/>
    </row>
    <row r="6" spans="1:12" ht="20.100000000000001" customHeight="1" x14ac:dyDescent="0.2">
      <c r="A6" s="142">
        <v>1992</v>
      </c>
      <c r="B6" s="143" t="s">
        <v>685</v>
      </c>
      <c r="C6" s="282">
        <v>448499</v>
      </c>
      <c r="D6" s="282">
        <f>C6-C5</f>
        <v>2090</v>
      </c>
      <c r="E6" s="284">
        <v>2017</v>
      </c>
      <c r="F6" s="285" t="s">
        <v>686</v>
      </c>
      <c r="G6" s="282">
        <v>463999</v>
      </c>
      <c r="H6" s="282">
        <f>G6-G5</f>
        <v>-808</v>
      </c>
      <c r="J6" s="7"/>
    </row>
    <row r="7" spans="1:12" ht="20.100000000000001" customHeight="1" x14ac:dyDescent="0.2">
      <c r="A7" s="142">
        <v>1993</v>
      </c>
      <c r="B7" s="143" t="s">
        <v>687</v>
      </c>
      <c r="C7" s="282">
        <v>449915</v>
      </c>
      <c r="D7" s="282">
        <f t="shared" ref="D7:D8" si="0">C7-C6</f>
        <v>1416</v>
      </c>
      <c r="E7" s="284">
        <v>2018</v>
      </c>
      <c r="F7" s="285" t="s">
        <v>688</v>
      </c>
      <c r="G7" s="282">
        <v>463592</v>
      </c>
      <c r="H7" s="282">
        <f>G7-G6</f>
        <v>-407</v>
      </c>
      <c r="J7" s="286"/>
    </row>
    <row r="8" spans="1:12" ht="20.100000000000001" customHeight="1" x14ac:dyDescent="0.2">
      <c r="A8" s="142">
        <v>1994</v>
      </c>
      <c r="B8" s="143" t="s">
        <v>689</v>
      </c>
      <c r="C8" s="282">
        <v>452631</v>
      </c>
      <c r="D8" s="282">
        <f t="shared" si="0"/>
        <v>2716</v>
      </c>
      <c r="E8" s="284">
        <v>2019</v>
      </c>
      <c r="F8" s="285" t="s">
        <v>690</v>
      </c>
      <c r="G8" s="287">
        <v>462550</v>
      </c>
      <c r="H8" s="282">
        <f>G8-G7</f>
        <v>-1042</v>
      </c>
      <c r="J8" s="7"/>
    </row>
    <row r="9" spans="1:12" ht="20.100000000000001" customHeight="1" x14ac:dyDescent="0.2">
      <c r="A9" s="142"/>
      <c r="B9" s="288"/>
      <c r="C9" s="5"/>
      <c r="D9" s="5"/>
      <c r="E9" s="289"/>
      <c r="F9" s="290"/>
      <c r="G9" s="287"/>
      <c r="H9" s="287"/>
      <c r="J9" s="7"/>
    </row>
    <row r="10" spans="1:12" ht="18" customHeight="1" x14ac:dyDescent="0.2">
      <c r="A10" s="142">
        <v>1995</v>
      </c>
      <c r="B10" s="143" t="s">
        <v>691</v>
      </c>
      <c r="C10" s="282">
        <v>453791</v>
      </c>
      <c r="D10" s="282">
        <f>C10-C8</f>
        <v>1160</v>
      </c>
      <c r="E10" s="284">
        <v>2020</v>
      </c>
      <c r="F10" s="285" t="s">
        <v>692</v>
      </c>
      <c r="G10" s="287">
        <v>460930</v>
      </c>
      <c r="H10" s="287">
        <f>G10-G8</f>
        <v>-1620</v>
      </c>
      <c r="J10" s="113"/>
    </row>
    <row r="11" spans="1:12" ht="18" customHeight="1" x14ac:dyDescent="0.2">
      <c r="A11" s="142">
        <v>1996</v>
      </c>
      <c r="B11" s="143" t="s">
        <v>693</v>
      </c>
      <c r="C11" s="282">
        <v>454391</v>
      </c>
      <c r="D11" s="282">
        <f>C11-C10</f>
        <v>600</v>
      </c>
      <c r="E11" s="291">
        <v>2021</v>
      </c>
      <c r="F11" s="292" t="s">
        <v>694</v>
      </c>
      <c r="G11" s="293">
        <v>458021</v>
      </c>
      <c r="H11" s="287">
        <f>G11-G10</f>
        <v>-2909</v>
      </c>
      <c r="J11" s="113"/>
    </row>
    <row r="12" spans="1:12" ht="18" customHeight="1" x14ac:dyDescent="0.2">
      <c r="A12" s="142">
        <v>1997</v>
      </c>
      <c r="B12" s="143" t="s">
        <v>695</v>
      </c>
      <c r="C12" s="282">
        <v>454994</v>
      </c>
      <c r="D12" s="282">
        <f t="shared" ref="D12:D13" si="1">C12-C11</f>
        <v>603</v>
      </c>
      <c r="E12" s="294"/>
      <c r="F12" s="295"/>
      <c r="G12" s="296"/>
      <c r="H12" s="296"/>
      <c r="J12" s="113"/>
    </row>
    <row r="13" spans="1:12" ht="18" customHeight="1" x14ac:dyDescent="0.2">
      <c r="A13" s="142">
        <v>1998</v>
      </c>
      <c r="B13" s="143" t="s">
        <v>696</v>
      </c>
      <c r="C13" s="282">
        <v>456121</v>
      </c>
      <c r="D13" s="282">
        <f t="shared" si="1"/>
        <v>1127</v>
      </c>
      <c r="E13" s="294"/>
      <c r="F13" s="295"/>
      <c r="G13" s="296"/>
      <c r="H13" s="296"/>
      <c r="J13" s="113"/>
    </row>
    <row r="14" spans="1:12" ht="18" customHeight="1" x14ac:dyDescent="0.2">
      <c r="A14" s="142">
        <v>1999</v>
      </c>
      <c r="B14" s="143" t="s">
        <v>697</v>
      </c>
      <c r="C14" s="282">
        <v>456467</v>
      </c>
      <c r="D14" s="282">
        <f>C14-C13</f>
        <v>346</v>
      </c>
      <c r="E14" s="294"/>
      <c r="F14" s="295"/>
      <c r="G14" s="296"/>
      <c r="H14" s="296"/>
      <c r="J14" s="113"/>
    </row>
    <row r="15" spans="1:12" ht="18" customHeight="1" x14ac:dyDescent="0.2">
      <c r="A15" s="142"/>
      <c r="B15" s="143"/>
      <c r="C15" s="132"/>
      <c r="D15" s="132"/>
      <c r="E15" s="131"/>
      <c r="F15" s="140"/>
      <c r="G15" s="132"/>
      <c r="H15" s="132"/>
      <c r="J15" s="113"/>
    </row>
    <row r="16" spans="1:12" ht="18" customHeight="1" x14ac:dyDescent="0.2">
      <c r="A16" s="142">
        <v>2000</v>
      </c>
      <c r="B16" s="143" t="s">
        <v>698</v>
      </c>
      <c r="C16" s="282">
        <v>456908</v>
      </c>
      <c r="D16" s="282">
        <f>C16-C14</f>
        <v>441</v>
      </c>
      <c r="E16" s="294"/>
      <c r="F16" s="295"/>
      <c r="G16" s="296"/>
      <c r="H16" s="296"/>
      <c r="J16" s="113"/>
    </row>
    <row r="17" spans="1:10" ht="18" customHeight="1" x14ac:dyDescent="0.2">
      <c r="A17" s="142">
        <v>2001</v>
      </c>
      <c r="B17" s="143" t="s">
        <v>699</v>
      </c>
      <c r="C17" s="282">
        <v>457286</v>
      </c>
      <c r="D17" s="282">
        <f>C17-C16</f>
        <v>378</v>
      </c>
      <c r="E17" s="294"/>
      <c r="F17" s="295"/>
      <c r="G17" s="296"/>
      <c r="H17" s="296"/>
      <c r="J17" s="113"/>
    </row>
    <row r="18" spans="1:10" ht="18" customHeight="1" x14ac:dyDescent="0.2">
      <c r="A18" s="142">
        <v>2002</v>
      </c>
      <c r="B18" s="143" t="s">
        <v>700</v>
      </c>
      <c r="C18" s="282">
        <v>457870</v>
      </c>
      <c r="D18" s="282">
        <f t="shared" ref="D18:D20" si="2">C18-C17</f>
        <v>584</v>
      </c>
      <c r="E18" s="294"/>
      <c r="F18" s="295"/>
      <c r="G18" s="296"/>
      <c r="H18" s="296"/>
      <c r="J18" s="113"/>
    </row>
    <row r="19" spans="1:10" ht="18" customHeight="1" x14ac:dyDescent="0.2">
      <c r="A19" s="142">
        <v>2003</v>
      </c>
      <c r="B19" s="143" t="s">
        <v>701</v>
      </c>
      <c r="C19" s="282">
        <v>458516</v>
      </c>
      <c r="D19" s="282">
        <f t="shared" si="2"/>
        <v>646</v>
      </c>
      <c r="E19" s="294"/>
      <c r="F19" s="295"/>
      <c r="G19" s="296"/>
      <c r="H19" s="296"/>
      <c r="J19" s="113"/>
    </row>
    <row r="20" spans="1:10" ht="18" customHeight="1" x14ac:dyDescent="0.2">
      <c r="A20" s="142">
        <v>2004</v>
      </c>
      <c r="B20" s="143" t="s">
        <v>702</v>
      </c>
      <c r="C20" s="282">
        <v>458511</v>
      </c>
      <c r="D20" s="282">
        <f t="shared" si="2"/>
        <v>-5</v>
      </c>
      <c r="E20" s="294"/>
      <c r="F20" s="295"/>
      <c r="G20" s="296"/>
      <c r="H20" s="296"/>
      <c r="J20" s="113"/>
    </row>
    <row r="21" spans="1:10" ht="18" customHeight="1" x14ac:dyDescent="0.2">
      <c r="A21" s="142"/>
      <c r="B21" s="143"/>
      <c r="C21" s="139"/>
      <c r="D21" s="139"/>
      <c r="E21" s="131"/>
      <c r="F21" s="140"/>
      <c r="G21" s="139"/>
      <c r="H21" s="139"/>
      <c r="J21" s="113"/>
    </row>
    <row r="22" spans="1:10" ht="18" customHeight="1" x14ac:dyDescent="0.2">
      <c r="A22" s="142">
        <v>2005</v>
      </c>
      <c r="B22" s="143" t="s">
        <v>703</v>
      </c>
      <c r="C22" s="282">
        <v>459087</v>
      </c>
      <c r="D22" s="282">
        <f>C22-C20</f>
        <v>576</v>
      </c>
      <c r="E22" s="294"/>
      <c r="F22" s="295"/>
      <c r="G22" s="296"/>
      <c r="H22" s="296"/>
      <c r="J22" s="10"/>
    </row>
    <row r="23" spans="1:10" ht="18" customHeight="1" x14ac:dyDescent="0.2">
      <c r="A23" s="142">
        <v>2006</v>
      </c>
      <c r="B23" s="143" t="s">
        <v>704</v>
      </c>
      <c r="C23" s="282">
        <v>459601</v>
      </c>
      <c r="D23" s="282">
        <f>C23-C22</f>
        <v>514</v>
      </c>
      <c r="E23" s="294"/>
      <c r="F23" s="295"/>
      <c r="G23" s="296"/>
      <c r="H23" s="296"/>
      <c r="J23" s="113"/>
    </row>
    <row r="24" spans="1:10" ht="18" customHeight="1" x14ac:dyDescent="0.2">
      <c r="A24" s="142">
        <v>2007</v>
      </c>
      <c r="B24" s="143" t="s">
        <v>705</v>
      </c>
      <c r="C24" s="282">
        <v>460334</v>
      </c>
      <c r="D24" s="282">
        <f t="shared" ref="D24:D26" si="3">C24-C23</f>
        <v>733</v>
      </c>
      <c r="E24" s="294"/>
      <c r="F24" s="295"/>
      <c r="G24" s="296"/>
      <c r="H24" s="296"/>
      <c r="J24" s="10"/>
    </row>
    <row r="25" spans="1:10" ht="18" customHeight="1" x14ac:dyDescent="0.2">
      <c r="A25" s="142">
        <v>2008</v>
      </c>
      <c r="B25" s="143" t="s">
        <v>706</v>
      </c>
      <c r="C25" s="282">
        <v>460373</v>
      </c>
      <c r="D25" s="282">
        <f t="shared" si="3"/>
        <v>39</v>
      </c>
      <c r="E25" s="294"/>
      <c r="F25" s="295"/>
      <c r="G25" s="296"/>
      <c r="H25" s="296"/>
      <c r="J25" s="297"/>
    </row>
    <row r="26" spans="1:10" ht="18" customHeight="1" x14ac:dyDescent="0.2">
      <c r="A26" s="142">
        <v>2009</v>
      </c>
      <c r="B26" s="143" t="s">
        <v>707</v>
      </c>
      <c r="C26" s="298">
        <v>461130</v>
      </c>
      <c r="D26" s="282">
        <f t="shared" si="3"/>
        <v>757</v>
      </c>
      <c r="E26" s="299"/>
      <c r="F26" s="300"/>
      <c r="G26" s="301"/>
      <c r="H26" s="301"/>
      <c r="J26" s="297"/>
    </row>
    <row r="27" spans="1:10" ht="18" customHeight="1" x14ac:dyDescent="0.2">
      <c r="A27" s="142"/>
      <c r="B27" s="143"/>
      <c r="C27" s="302"/>
      <c r="D27" s="303"/>
      <c r="E27" s="297"/>
      <c r="F27" s="303"/>
      <c r="G27" s="297"/>
      <c r="H27" s="297"/>
      <c r="J27" s="297"/>
    </row>
    <row r="28" spans="1:10" ht="18" customHeight="1" x14ac:dyDescent="0.2">
      <c r="A28" s="304">
        <v>2010</v>
      </c>
      <c r="B28" s="285" t="s">
        <v>708</v>
      </c>
      <c r="C28" s="298">
        <v>461357</v>
      </c>
      <c r="D28" s="298">
        <f>C28-C26</f>
        <v>227</v>
      </c>
      <c r="E28" s="299"/>
      <c r="F28" s="300"/>
      <c r="G28" s="301"/>
      <c r="H28" s="301"/>
      <c r="J28" s="297"/>
    </row>
    <row r="29" spans="1:10" ht="18" customHeight="1" x14ac:dyDescent="0.2">
      <c r="A29" s="304">
        <v>2011</v>
      </c>
      <c r="B29" s="285" t="s">
        <v>709</v>
      </c>
      <c r="C29" s="298">
        <v>462609</v>
      </c>
      <c r="D29" s="298">
        <f>C29-C28</f>
        <v>1252</v>
      </c>
      <c r="E29" s="299"/>
      <c r="F29" s="300"/>
      <c r="G29" s="301"/>
      <c r="H29" s="301"/>
      <c r="J29" s="305"/>
    </row>
    <row r="30" spans="1:10" s="186" customFormat="1" ht="18" customHeight="1" x14ac:dyDescent="0.2">
      <c r="A30" s="304">
        <v>2012</v>
      </c>
      <c r="B30" s="285" t="s">
        <v>710</v>
      </c>
      <c r="C30" s="298">
        <v>463660</v>
      </c>
      <c r="D30" s="298">
        <f t="shared" ref="D30:D32" si="4">C30-C29</f>
        <v>1051</v>
      </c>
      <c r="E30" s="299"/>
      <c r="F30" s="300"/>
      <c r="G30" s="301"/>
      <c r="H30" s="301"/>
      <c r="J30" s="297"/>
    </row>
    <row r="31" spans="1:10" s="186" customFormat="1" ht="18" customHeight="1" x14ac:dyDescent="0.2">
      <c r="A31" s="304">
        <v>2013</v>
      </c>
      <c r="B31" s="285" t="s">
        <v>711</v>
      </c>
      <c r="C31" s="282">
        <v>464312</v>
      </c>
      <c r="D31" s="298">
        <f t="shared" si="4"/>
        <v>652</v>
      </c>
      <c r="E31" s="294"/>
      <c r="F31" s="295"/>
      <c r="G31" s="296"/>
      <c r="H31" s="296"/>
      <c r="J31" s="297"/>
    </row>
    <row r="32" spans="1:10" ht="18" customHeight="1" thickBot="1" x14ac:dyDescent="0.25">
      <c r="A32" s="304">
        <v>2014</v>
      </c>
      <c r="B32" s="285" t="s">
        <v>712</v>
      </c>
      <c r="C32" s="282">
        <v>464621</v>
      </c>
      <c r="D32" s="298">
        <f t="shared" si="4"/>
        <v>309</v>
      </c>
      <c r="E32" s="306"/>
      <c r="F32" s="307"/>
      <c r="G32" s="296"/>
      <c r="H32" s="308"/>
      <c r="J32" s="305"/>
    </row>
    <row r="33" spans="1:10" ht="15" customHeight="1" x14ac:dyDescent="0.2">
      <c r="A33" s="309" t="s">
        <v>713</v>
      </c>
      <c r="B33" s="269"/>
      <c r="C33" s="269"/>
      <c r="D33" s="269"/>
      <c r="E33" s="269"/>
      <c r="F33" s="269"/>
      <c r="G33" s="269"/>
      <c r="H33" s="7"/>
      <c r="I33" s="112"/>
      <c r="J33" s="113"/>
    </row>
    <row r="34" spans="1:10" ht="15" customHeight="1" x14ac:dyDescent="0.2">
      <c r="A34" s="142" t="s">
        <v>714</v>
      </c>
      <c r="B34" s="7"/>
      <c r="C34" s="7"/>
      <c r="D34" s="7"/>
      <c r="E34" s="7"/>
      <c r="F34" s="7"/>
      <c r="G34" s="7"/>
      <c r="H34" s="7"/>
      <c r="I34" s="112"/>
      <c r="J34" s="297"/>
    </row>
    <row r="35" spans="1:10" ht="15" customHeight="1" x14ac:dyDescent="0.2">
      <c r="A35" s="142" t="s">
        <v>715</v>
      </c>
      <c r="B35" s="7"/>
      <c r="C35" s="7"/>
      <c r="D35" s="7"/>
      <c r="E35" s="7"/>
      <c r="F35" s="7"/>
      <c r="G35" s="7"/>
      <c r="H35" s="7"/>
      <c r="I35" s="112"/>
      <c r="J35" s="113"/>
    </row>
    <row r="36" spans="1:10" x14ac:dyDescent="0.2">
      <c r="A36" s="310" t="s">
        <v>716</v>
      </c>
      <c r="B36" s="7"/>
      <c r="C36" s="7"/>
      <c r="D36" s="7"/>
      <c r="E36" s="7"/>
      <c r="F36" s="7"/>
      <c r="G36" s="7"/>
      <c r="H36" s="7"/>
      <c r="I36" s="112"/>
      <c r="J36" s="113"/>
    </row>
    <row r="37" spans="1:10" x14ac:dyDescent="0.2">
      <c r="A37" s="310" t="s">
        <v>717</v>
      </c>
      <c r="B37" s="7"/>
      <c r="C37" s="7"/>
      <c r="D37" s="7"/>
      <c r="E37" s="7"/>
      <c r="F37" s="7"/>
      <c r="G37" s="7"/>
      <c r="H37" s="7"/>
    </row>
    <row r="38" spans="1:10" x14ac:dyDescent="0.2">
      <c r="A38" s="142"/>
    </row>
    <row r="39" spans="1:10" ht="16.5" customHeight="1" x14ac:dyDescent="0.2">
      <c r="A39" s="311"/>
      <c r="B39" s="312"/>
      <c r="C39" s="313"/>
      <c r="D39" s="313"/>
      <c r="E39" s="313"/>
      <c r="F39" s="313"/>
      <c r="G39" s="313"/>
      <c r="H39" s="313"/>
      <c r="I39" s="313"/>
      <c r="J39" s="313"/>
    </row>
    <row r="40" spans="1:10" ht="16.5" customHeight="1" x14ac:dyDescent="0.2">
      <c r="A40" s="142"/>
      <c r="B40" s="314"/>
      <c r="C40" s="313"/>
      <c r="D40" s="313"/>
      <c r="E40" s="313"/>
      <c r="F40" s="313"/>
      <c r="G40" s="313"/>
      <c r="H40" s="313"/>
      <c r="I40" s="313"/>
      <c r="J40" s="313"/>
    </row>
    <row r="41" spans="1:10" ht="16.5" customHeight="1" x14ac:dyDescent="0.2">
      <c r="A41" s="142"/>
      <c r="B41" s="7"/>
      <c r="C41" s="315"/>
      <c r="D41" s="315"/>
      <c r="E41" s="315"/>
      <c r="F41" s="315"/>
      <c r="G41" s="315"/>
      <c r="H41" s="315"/>
      <c r="I41" s="315"/>
      <c r="J41" s="315"/>
    </row>
    <row r="42" spans="1:10" ht="15" customHeight="1" x14ac:dyDescent="0.2">
      <c r="A42" s="142"/>
      <c r="B42" s="142"/>
      <c r="C42" s="113"/>
      <c r="D42" s="113"/>
      <c r="E42" s="113"/>
      <c r="F42" s="113"/>
      <c r="G42" s="113"/>
      <c r="H42" s="113"/>
      <c r="I42" s="275"/>
    </row>
    <row r="43" spans="1:10" x14ac:dyDescent="0.2">
      <c r="A43" s="316"/>
      <c r="B43" s="275"/>
      <c r="C43" s="275"/>
      <c r="D43" s="275"/>
      <c r="E43" s="275"/>
      <c r="F43" s="275"/>
      <c r="G43" s="275"/>
      <c r="H43" s="275"/>
      <c r="I43" s="275"/>
    </row>
  </sheetData>
  <mergeCells count="3">
    <mergeCell ref="A2:B2"/>
    <mergeCell ref="A3:B3"/>
    <mergeCell ref="E3:F3"/>
  </mergeCells>
  <phoneticPr fontId="3"/>
  <pageMargins left="0.59055118110236227" right="0.78740157480314965" top="0.59055118110236227" bottom="0.59055118110236227"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view="pageBreakPreview" zoomScaleNormal="100" zoomScaleSheetLayoutView="100" workbookViewId="0"/>
  </sheetViews>
  <sheetFormatPr defaultColWidth="9" defaultRowHeight="12" x14ac:dyDescent="0.2"/>
  <cols>
    <col min="1" max="1" width="12.6640625" style="112" customWidth="1"/>
    <col min="2" max="2" width="7.6640625" style="112" customWidth="1"/>
    <col min="3" max="10" width="9.6640625" style="112" customWidth="1"/>
    <col min="11" max="16384" width="9" style="112"/>
  </cols>
  <sheetData>
    <row r="1" spans="1:10" ht="21" customHeight="1" x14ac:dyDescent="0.2">
      <c r="A1" s="1" t="s">
        <v>718</v>
      </c>
      <c r="B1" s="1"/>
      <c r="C1" s="1"/>
      <c r="D1" s="1"/>
      <c r="E1" s="1"/>
      <c r="F1" s="1"/>
      <c r="G1" s="1"/>
      <c r="H1" s="1"/>
      <c r="I1" s="1"/>
      <c r="J1" s="1"/>
    </row>
    <row r="2" spans="1:10" ht="13.5" customHeight="1" thickBot="1" x14ac:dyDescent="0.2">
      <c r="A2" s="246" t="s">
        <v>719</v>
      </c>
      <c r="B2" s="246"/>
      <c r="C2" s="318"/>
      <c r="D2" s="318"/>
      <c r="E2" s="318"/>
      <c r="F2" s="318"/>
      <c r="G2" s="318"/>
      <c r="H2" s="318"/>
      <c r="I2" s="318"/>
      <c r="J2" s="3" t="s">
        <v>1</v>
      </c>
    </row>
    <row r="3" spans="1:10" ht="15" customHeight="1" x14ac:dyDescent="0.2">
      <c r="A3" s="260" t="s">
        <v>720</v>
      </c>
      <c r="B3" s="260"/>
      <c r="C3" s="319" t="s">
        <v>721</v>
      </c>
      <c r="D3" s="320"/>
      <c r="E3" s="321"/>
      <c r="F3" s="104" t="s">
        <v>722</v>
      </c>
      <c r="G3" s="107"/>
      <c r="H3" s="107"/>
      <c r="I3" s="107"/>
      <c r="J3" s="107"/>
    </row>
    <row r="4" spans="1:10" ht="15" customHeight="1" x14ac:dyDescent="0.2">
      <c r="A4" s="260"/>
      <c r="B4" s="260"/>
      <c r="C4" s="322"/>
      <c r="D4" s="323"/>
      <c r="E4" s="324"/>
      <c r="F4" s="325" t="s">
        <v>723</v>
      </c>
      <c r="G4" s="326"/>
      <c r="H4" s="190"/>
      <c r="I4" s="110" t="s">
        <v>724</v>
      </c>
      <c r="J4" s="327" t="s">
        <v>725</v>
      </c>
    </row>
    <row r="5" spans="1:10" ht="15" customHeight="1" x14ac:dyDescent="0.2">
      <c r="A5" s="119"/>
      <c r="B5" s="119"/>
      <c r="C5" s="101" t="s">
        <v>4</v>
      </c>
      <c r="D5" s="101" t="s">
        <v>5</v>
      </c>
      <c r="E5" s="101" t="s">
        <v>6</v>
      </c>
      <c r="F5" s="101" t="s">
        <v>4</v>
      </c>
      <c r="G5" s="101" t="s">
        <v>5</v>
      </c>
      <c r="H5" s="101" t="s">
        <v>6</v>
      </c>
      <c r="I5" s="109"/>
      <c r="J5" s="118"/>
    </row>
    <row r="6" spans="1:10" ht="15" customHeight="1" x14ac:dyDescent="0.2">
      <c r="A6" s="328" t="s">
        <v>726</v>
      </c>
      <c r="B6" s="7"/>
      <c r="C6" s="329">
        <v>-786</v>
      </c>
      <c r="D6" s="330">
        <v>-344</v>
      </c>
      <c r="E6" s="330">
        <v>-442</v>
      </c>
      <c r="F6" s="330">
        <v>-1203</v>
      </c>
      <c r="G6" s="330">
        <v>-634</v>
      </c>
      <c r="H6" s="330">
        <v>-569</v>
      </c>
      <c r="I6" s="330">
        <v>3776</v>
      </c>
      <c r="J6" s="330">
        <v>4979</v>
      </c>
    </row>
    <row r="7" spans="1:10" ht="15" customHeight="1" x14ac:dyDescent="0.2">
      <c r="A7" s="7" t="s">
        <v>727</v>
      </c>
      <c r="B7" s="7"/>
      <c r="C7" s="329">
        <v>-1007</v>
      </c>
      <c r="D7" s="330">
        <v>-131</v>
      </c>
      <c r="E7" s="330">
        <v>-876</v>
      </c>
      <c r="F7" s="330">
        <v>-1415</v>
      </c>
      <c r="G7" s="330">
        <v>-701</v>
      </c>
      <c r="H7" s="330">
        <v>-714</v>
      </c>
      <c r="I7" s="330">
        <v>3644</v>
      </c>
      <c r="J7" s="330">
        <v>5059</v>
      </c>
    </row>
    <row r="8" spans="1:10" ht="15" customHeight="1" x14ac:dyDescent="0.2">
      <c r="A8" s="331" t="s">
        <v>728</v>
      </c>
      <c r="B8" s="7"/>
      <c r="C8" s="329">
        <v>-2017</v>
      </c>
      <c r="D8" s="330">
        <v>-1026</v>
      </c>
      <c r="E8" s="330">
        <v>-991</v>
      </c>
      <c r="F8" s="330">
        <v>-1355</v>
      </c>
      <c r="G8" s="330">
        <v>-645</v>
      </c>
      <c r="H8" s="330">
        <v>-710</v>
      </c>
      <c r="I8" s="330">
        <v>3628</v>
      </c>
      <c r="J8" s="330">
        <v>4983</v>
      </c>
    </row>
    <row r="9" spans="1:10" ht="15" customHeight="1" x14ac:dyDescent="0.2">
      <c r="A9" s="7" t="s">
        <v>729</v>
      </c>
      <c r="B9" s="7"/>
      <c r="C9" s="329">
        <v>-3539</v>
      </c>
      <c r="D9" s="330">
        <v>-1738</v>
      </c>
      <c r="E9" s="330">
        <v>-1801</v>
      </c>
      <c r="F9" s="330">
        <v>-1805</v>
      </c>
      <c r="G9" s="330">
        <v>-862</v>
      </c>
      <c r="H9" s="330">
        <v>-943</v>
      </c>
      <c r="I9" s="330">
        <v>3400</v>
      </c>
      <c r="J9" s="330">
        <v>5205</v>
      </c>
    </row>
    <row r="10" spans="1:10" ht="15" customHeight="1" x14ac:dyDescent="0.2">
      <c r="A10" s="332" t="s">
        <v>730</v>
      </c>
      <c r="B10" s="332"/>
      <c r="C10" s="333">
        <v>-2640</v>
      </c>
      <c r="D10" s="334">
        <v>-1159</v>
      </c>
      <c r="E10" s="334">
        <v>-1481</v>
      </c>
      <c r="F10" s="334">
        <v>-2524</v>
      </c>
      <c r="G10" s="334">
        <v>-1302</v>
      </c>
      <c r="H10" s="334">
        <v>-1222</v>
      </c>
      <c r="I10" s="334">
        <v>3257</v>
      </c>
      <c r="J10" s="334">
        <v>5781</v>
      </c>
    </row>
    <row r="11" spans="1:10" s="336" customFormat="1" ht="15" customHeight="1" x14ac:dyDescent="0.2">
      <c r="A11" s="335"/>
      <c r="B11" s="304" t="s">
        <v>731</v>
      </c>
      <c r="C11" s="329">
        <v>-378</v>
      </c>
      <c r="D11" s="330">
        <v>-224</v>
      </c>
      <c r="E11" s="330">
        <v>-154</v>
      </c>
      <c r="F11" s="330">
        <v>-309</v>
      </c>
      <c r="G11" s="330">
        <v>-182</v>
      </c>
      <c r="H11" s="330">
        <v>-127</v>
      </c>
      <c r="I11" s="330">
        <v>290</v>
      </c>
      <c r="J11" s="330">
        <v>599</v>
      </c>
    </row>
    <row r="12" spans="1:10" ht="15" customHeight="1" x14ac:dyDescent="0.2">
      <c r="A12" s="335"/>
      <c r="B12" s="337" t="s">
        <v>732</v>
      </c>
      <c r="C12" s="329">
        <v>-456</v>
      </c>
      <c r="D12" s="330">
        <v>-231</v>
      </c>
      <c r="E12" s="330">
        <v>-225</v>
      </c>
      <c r="F12" s="330">
        <v>-263</v>
      </c>
      <c r="G12" s="330">
        <v>-145</v>
      </c>
      <c r="H12" s="330">
        <v>-118</v>
      </c>
      <c r="I12" s="330">
        <v>234</v>
      </c>
      <c r="J12" s="330">
        <v>497</v>
      </c>
    </row>
    <row r="13" spans="1:10" ht="15" customHeight="1" x14ac:dyDescent="0.2">
      <c r="A13" s="335"/>
      <c r="B13" s="337" t="s">
        <v>733</v>
      </c>
      <c r="C13" s="329">
        <v>-826</v>
      </c>
      <c r="D13" s="330">
        <v>-392</v>
      </c>
      <c r="E13" s="330">
        <v>-434</v>
      </c>
      <c r="F13" s="330">
        <v>-195</v>
      </c>
      <c r="G13" s="330">
        <v>-102</v>
      </c>
      <c r="H13" s="330">
        <v>-93</v>
      </c>
      <c r="I13" s="330">
        <v>274</v>
      </c>
      <c r="J13" s="330">
        <v>469</v>
      </c>
    </row>
    <row r="14" spans="1:10" ht="15" customHeight="1" x14ac:dyDescent="0.2">
      <c r="A14" s="335"/>
      <c r="B14" s="337" t="s">
        <v>734</v>
      </c>
      <c r="C14" s="329">
        <v>54</v>
      </c>
      <c r="D14" s="330">
        <v>138</v>
      </c>
      <c r="E14" s="330">
        <v>-84</v>
      </c>
      <c r="F14" s="330">
        <v>-161</v>
      </c>
      <c r="G14" s="330">
        <v>-77</v>
      </c>
      <c r="H14" s="330">
        <v>-84</v>
      </c>
      <c r="I14" s="330">
        <v>254</v>
      </c>
      <c r="J14" s="330">
        <v>415</v>
      </c>
    </row>
    <row r="15" spans="1:10" ht="15" customHeight="1" x14ac:dyDescent="0.2">
      <c r="A15" s="335"/>
      <c r="B15" s="337" t="s">
        <v>735</v>
      </c>
      <c r="C15" s="329">
        <v>328</v>
      </c>
      <c r="D15" s="330">
        <v>204</v>
      </c>
      <c r="E15" s="330">
        <v>124</v>
      </c>
      <c r="F15" s="330">
        <v>-210</v>
      </c>
      <c r="G15" s="330">
        <v>-106</v>
      </c>
      <c r="H15" s="330">
        <v>-104</v>
      </c>
      <c r="I15" s="330">
        <v>255</v>
      </c>
      <c r="J15" s="330">
        <v>465</v>
      </c>
    </row>
    <row r="16" spans="1:10" ht="15" customHeight="1" x14ac:dyDescent="0.2">
      <c r="A16" s="335"/>
      <c r="B16" s="337" t="s">
        <v>736</v>
      </c>
      <c r="C16" s="329">
        <v>191</v>
      </c>
      <c r="D16" s="330">
        <v>14</v>
      </c>
      <c r="E16" s="330">
        <v>177</v>
      </c>
      <c r="F16" s="330">
        <v>-131</v>
      </c>
      <c r="G16" s="330">
        <v>-67</v>
      </c>
      <c r="H16" s="330">
        <v>-64</v>
      </c>
      <c r="I16" s="330">
        <v>275</v>
      </c>
      <c r="J16" s="330">
        <v>406</v>
      </c>
    </row>
    <row r="17" spans="1:10" ht="15" customHeight="1" x14ac:dyDescent="0.2">
      <c r="A17" s="335"/>
      <c r="B17" s="337" t="s">
        <v>737</v>
      </c>
      <c r="C17" s="329">
        <v>-321</v>
      </c>
      <c r="D17" s="330">
        <v>-119</v>
      </c>
      <c r="E17" s="330">
        <v>-202</v>
      </c>
      <c r="F17" s="330">
        <v>-136</v>
      </c>
      <c r="G17" s="330">
        <v>-58</v>
      </c>
      <c r="H17" s="330">
        <v>-78</v>
      </c>
      <c r="I17" s="330">
        <v>261</v>
      </c>
      <c r="J17" s="330">
        <v>397</v>
      </c>
    </row>
    <row r="18" spans="1:10" ht="15" customHeight="1" x14ac:dyDescent="0.2">
      <c r="A18" s="335"/>
      <c r="B18" s="337" t="s">
        <v>738</v>
      </c>
      <c r="C18" s="329">
        <v>-253</v>
      </c>
      <c r="D18" s="330">
        <v>-106</v>
      </c>
      <c r="E18" s="330">
        <v>-147</v>
      </c>
      <c r="F18" s="330">
        <v>-207</v>
      </c>
      <c r="G18" s="330">
        <v>-87</v>
      </c>
      <c r="H18" s="330">
        <v>-120</v>
      </c>
      <c r="I18" s="330">
        <v>290</v>
      </c>
      <c r="J18" s="330">
        <v>497</v>
      </c>
    </row>
    <row r="19" spans="1:10" ht="15" customHeight="1" x14ac:dyDescent="0.2">
      <c r="A19" s="335"/>
      <c r="B19" s="337" t="s">
        <v>739</v>
      </c>
      <c r="C19" s="329">
        <v>-215</v>
      </c>
      <c r="D19" s="330">
        <v>-93</v>
      </c>
      <c r="E19" s="330">
        <v>-122</v>
      </c>
      <c r="F19" s="330">
        <v>-217</v>
      </c>
      <c r="G19" s="330">
        <v>-125</v>
      </c>
      <c r="H19" s="330">
        <v>-92</v>
      </c>
      <c r="I19" s="330">
        <v>285</v>
      </c>
      <c r="J19" s="330">
        <v>502</v>
      </c>
    </row>
    <row r="20" spans="1:10" ht="15" customHeight="1" x14ac:dyDescent="0.2">
      <c r="A20" s="335"/>
      <c r="B20" s="337" t="s">
        <v>740</v>
      </c>
      <c r="C20" s="329">
        <v>-261</v>
      </c>
      <c r="D20" s="330">
        <v>-79</v>
      </c>
      <c r="E20" s="330">
        <v>-182</v>
      </c>
      <c r="F20" s="330">
        <v>-242</v>
      </c>
      <c r="G20" s="330">
        <v>-109</v>
      </c>
      <c r="H20" s="330">
        <v>-133</v>
      </c>
      <c r="I20" s="330">
        <v>285</v>
      </c>
      <c r="J20" s="330">
        <v>527</v>
      </c>
    </row>
    <row r="21" spans="1:10" ht="15" customHeight="1" x14ac:dyDescent="0.2">
      <c r="A21" s="335"/>
      <c r="B21" s="337" t="s">
        <v>741</v>
      </c>
      <c r="C21" s="329">
        <v>-92</v>
      </c>
      <c r="D21" s="330">
        <v>-42</v>
      </c>
      <c r="E21" s="330">
        <v>-50</v>
      </c>
      <c r="F21" s="330">
        <v>-187</v>
      </c>
      <c r="G21" s="330">
        <v>-108</v>
      </c>
      <c r="H21" s="330">
        <v>-79</v>
      </c>
      <c r="I21" s="330">
        <v>264</v>
      </c>
      <c r="J21" s="330">
        <v>451</v>
      </c>
    </row>
    <row r="22" spans="1:10" ht="15" customHeight="1" x14ac:dyDescent="0.2">
      <c r="A22" s="335"/>
      <c r="B22" s="337" t="s">
        <v>742</v>
      </c>
      <c r="C22" s="329">
        <v>-411</v>
      </c>
      <c r="D22" s="330">
        <v>-229</v>
      </c>
      <c r="E22" s="330">
        <v>-182</v>
      </c>
      <c r="F22" s="330">
        <v>-266</v>
      </c>
      <c r="G22" s="330">
        <v>-136</v>
      </c>
      <c r="H22" s="330">
        <v>-130</v>
      </c>
      <c r="I22" s="330">
        <v>290</v>
      </c>
      <c r="J22" s="330">
        <v>556</v>
      </c>
    </row>
    <row r="23" spans="1:10" ht="15" customHeight="1" x14ac:dyDescent="0.2">
      <c r="A23" s="338" t="s">
        <v>743</v>
      </c>
      <c r="B23" s="338"/>
      <c r="C23" s="329">
        <v>-931</v>
      </c>
      <c r="D23" s="330">
        <v>-357</v>
      </c>
      <c r="E23" s="330">
        <v>-574</v>
      </c>
      <c r="F23" s="330">
        <v>-789</v>
      </c>
      <c r="G23" s="330">
        <v>-379</v>
      </c>
      <c r="H23" s="330">
        <v>-410</v>
      </c>
      <c r="I23" s="339">
        <v>1584</v>
      </c>
      <c r="J23" s="339">
        <v>2373</v>
      </c>
    </row>
    <row r="24" spans="1:10" ht="15" customHeight="1" x14ac:dyDescent="0.2">
      <c r="A24" s="338" t="s">
        <v>744</v>
      </c>
      <c r="B24" s="338"/>
      <c r="C24" s="329">
        <v>60</v>
      </c>
      <c r="D24" s="330">
        <v>99</v>
      </c>
      <c r="E24" s="330">
        <v>-39</v>
      </c>
      <c r="F24" s="330">
        <v>-206</v>
      </c>
      <c r="G24" s="330">
        <v>-100</v>
      </c>
      <c r="H24" s="330">
        <v>-106</v>
      </c>
      <c r="I24" s="330">
        <v>312</v>
      </c>
      <c r="J24" s="330">
        <v>518</v>
      </c>
    </row>
    <row r="25" spans="1:10" ht="15" customHeight="1" x14ac:dyDescent="0.2">
      <c r="A25" s="338" t="s">
        <v>745</v>
      </c>
      <c r="B25" s="338"/>
      <c r="C25" s="329">
        <v>-160</v>
      </c>
      <c r="D25" s="330">
        <v>-84</v>
      </c>
      <c r="E25" s="330">
        <v>-76</v>
      </c>
      <c r="F25" s="330">
        <v>-212</v>
      </c>
      <c r="G25" s="330">
        <v>-133</v>
      </c>
      <c r="H25" s="330">
        <v>-79</v>
      </c>
      <c r="I25" s="330">
        <v>379</v>
      </c>
      <c r="J25" s="330">
        <v>591</v>
      </c>
    </row>
    <row r="26" spans="1:10" ht="15" customHeight="1" x14ac:dyDescent="0.2">
      <c r="A26" s="338" t="s">
        <v>746</v>
      </c>
      <c r="B26" s="338"/>
      <c r="C26" s="329">
        <v>-893</v>
      </c>
      <c r="D26" s="330">
        <v>-447</v>
      </c>
      <c r="E26" s="330">
        <v>-446</v>
      </c>
      <c r="F26" s="330">
        <v>-437</v>
      </c>
      <c r="G26" s="330">
        <v>-218</v>
      </c>
      <c r="H26" s="330">
        <v>-219</v>
      </c>
      <c r="I26" s="330">
        <v>498</v>
      </c>
      <c r="J26" s="330">
        <v>935</v>
      </c>
    </row>
    <row r="27" spans="1:10" ht="15" customHeight="1" x14ac:dyDescent="0.2">
      <c r="A27" s="338" t="s">
        <v>747</v>
      </c>
      <c r="B27" s="338"/>
      <c r="C27" s="329">
        <v>-142</v>
      </c>
      <c r="D27" s="330">
        <v>-68</v>
      </c>
      <c r="E27" s="330">
        <v>-74</v>
      </c>
      <c r="F27" s="330">
        <v>-221</v>
      </c>
      <c r="G27" s="330">
        <v>-113</v>
      </c>
      <c r="H27" s="330">
        <v>-108</v>
      </c>
      <c r="I27" s="330">
        <v>57</v>
      </c>
      <c r="J27" s="330">
        <v>278</v>
      </c>
    </row>
    <row r="28" spans="1:10" ht="15" customHeight="1" x14ac:dyDescent="0.2">
      <c r="A28" s="338" t="s">
        <v>748</v>
      </c>
      <c r="B28" s="338"/>
      <c r="C28" s="329">
        <v>-126</v>
      </c>
      <c r="D28" s="330">
        <v>-63</v>
      </c>
      <c r="E28" s="330">
        <v>-63</v>
      </c>
      <c r="F28" s="330">
        <v>-119</v>
      </c>
      <c r="G28" s="330">
        <v>-63</v>
      </c>
      <c r="H28" s="330">
        <v>-56</v>
      </c>
      <c r="I28" s="330">
        <v>52</v>
      </c>
      <c r="J28" s="330">
        <v>171</v>
      </c>
    </row>
    <row r="29" spans="1:10" ht="15" customHeight="1" thickBot="1" x14ac:dyDescent="0.25">
      <c r="A29" s="340" t="s">
        <v>749</v>
      </c>
      <c r="B29" s="340"/>
      <c r="C29" s="341">
        <v>-448</v>
      </c>
      <c r="D29" s="342">
        <v>-239</v>
      </c>
      <c r="E29" s="342">
        <v>-209</v>
      </c>
      <c r="F29" s="342">
        <v>-540</v>
      </c>
      <c r="G29" s="342">
        <v>-296</v>
      </c>
      <c r="H29" s="342">
        <v>-244</v>
      </c>
      <c r="I29" s="342">
        <v>375</v>
      </c>
      <c r="J29" s="342">
        <v>915</v>
      </c>
    </row>
    <row r="30" spans="1:10" ht="7.5" customHeight="1" thickBot="1" x14ac:dyDescent="0.2">
      <c r="A30" s="343"/>
      <c r="B30" s="343"/>
      <c r="C30" s="344"/>
      <c r="D30" s="344"/>
      <c r="E30" s="344"/>
      <c r="F30" s="344"/>
      <c r="G30" s="344"/>
      <c r="H30" s="344"/>
      <c r="I30" s="345"/>
      <c r="J30" s="345"/>
    </row>
    <row r="31" spans="1:10" ht="15" customHeight="1" x14ac:dyDescent="0.2">
      <c r="A31" s="260" t="s">
        <v>720</v>
      </c>
      <c r="B31" s="117"/>
      <c r="C31" s="188" t="s">
        <v>750</v>
      </c>
      <c r="D31" s="346"/>
      <c r="E31" s="346"/>
      <c r="F31" s="346"/>
      <c r="G31" s="252"/>
      <c r="H31" s="347" t="s">
        <v>751</v>
      </c>
      <c r="I31" s="348" t="s">
        <v>752</v>
      </c>
      <c r="J31" s="338"/>
    </row>
    <row r="32" spans="1:10" ht="15" customHeight="1" x14ac:dyDescent="0.2">
      <c r="A32" s="260"/>
      <c r="B32" s="117"/>
      <c r="C32" s="349" t="s">
        <v>753</v>
      </c>
      <c r="D32" s="350"/>
      <c r="E32" s="351"/>
      <c r="F32" s="352" t="s">
        <v>754</v>
      </c>
      <c r="G32" s="352" t="s">
        <v>755</v>
      </c>
      <c r="H32" s="353"/>
      <c r="I32" s="354"/>
      <c r="J32" s="355"/>
    </row>
    <row r="33" spans="1:10" ht="15" customHeight="1" x14ac:dyDescent="0.2">
      <c r="A33" s="119"/>
      <c r="B33" s="119"/>
      <c r="C33" s="191" t="s">
        <v>4</v>
      </c>
      <c r="D33" s="191" t="s">
        <v>5</v>
      </c>
      <c r="E33" s="191" t="s">
        <v>6</v>
      </c>
      <c r="F33" s="356"/>
      <c r="G33" s="356"/>
      <c r="H33" s="187"/>
      <c r="I33" s="357"/>
      <c r="J33" s="355"/>
    </row>
    <row r="34" spans="1:10" ht="15" customHeight="1" x14ac:dyDescent="0.2">
      <c r="A34" s="328" t="s">
        <v>726</v>
      </c>
      <c r="B34" s="7"/>
      <c r="C34" s="358">
        <v>417</v>
      </c>
      <c r="D34" s="339">
        <v>290</v>
      </c>
      <c r="E34" s="339">
        <v>127</v>
      </c>
      <c r="F34" s="339">
        <v>15503</v>
      </c>
      <c r="G34" s="339">
        <v>15086</v>
      </c>
      <c r="H34" s="339">
        <v>2205</v>
      </c>
      <c r="I34" s="339">
        <v>804</v>
      </c>
      <c r="J34" s="359"/>
    </row>
    <row r="35" spans="1:10" ht="15" customHeight="1" x14ac:dyDescent="0.2">
      <c r="A35" s="7" t="s">
        <v>727</v>
      </c>
      <c r="B35" s="7"/>
      <c r="C35" s="358">
        <v>408</v>
      </c>
      <c r="D35" s="339">
        <v>570</v>
      </c>
      <c r="E35" s="339">
        <v>-162</v>
      </c>
      <c r="F35" s="339">
        <v>16246</v>
      </c>
      <c r="G35" s="339">
        <v>15838</v>
      </c>
      <c r="H35" s="339">
        <v>2302</v>
      </c>
      <c r="I35" s="339">
        <v>790</v>
      </c>
      <c r="J35" s="359"/>
    </row>
    <row r="36" spans="1:10" ht="15" customHeight="1" x14ac:dyDescent="0.2">
      <c r="A36" s="7" t="s">
        <v>728</v>
      </c>
      <c r="B36" s="7"/>
      <c r="C36" s="358">
        <v>-662</v>
      </c>
      <c r="D36" s="339">
        <v>-381</v>
      </c>
      <c r="E36" s="339">
        <v>-281</v>
      </c>
      <c r="F36" s="339">
        <v>13083</v>
      </c>
      <c r="G36" s="339">
        <v>13745</v>
      </c>
      <c r="H36" s="339">
        <v>2102</v>
      </c>
      <c r="I36" s="339">
        <v>755</v>
      </c>
      <c r="J36" s="359"/>
    </row>
    <row r="37" spans="1:10" ht="15" customHeight="1" x14ac:dyDescent="0.2">
      <c r="A37" s="7" t="s">
        <v>756</v>
      </c>
      <c r="B37" s="7"/>
      <c r="C37" s="358">
        <v>-1734</v>
      </c>
      <c r="D37" s="339">
        <v>-876</v>
      </c>
      <c r="E37" s="339">
        <v>-858</v>
      </c>
      <c r="F37" s="339">
        <v>11793</v>
      </c>
      <c r="G37" s="339">
        <v>13527</v>
      </c>
      <c r="H37" s="6" t="s">
        <v>757</v>
      </c>
      <c r="I37" s="339" t="s">
        <v>758</v>
      </c>
      <c r="J37" s="360"/>
    </row>
    <row r="38" spans="1:10" ht="15" customHeight="1" x14ac:dyDescent="0.2">
      <c r="A38" s="332" t="s">
        <v>730</v>
      </c>
      <c r="B38" s="332"/>
      <c r="C38" s="361">
        <v>-116</v>
      </c>
      <c r="D38" s="362">
        <v>143</v>
      </c>
      <c r="E38" s="362">
        <v>-259</v>
      </c>
      <c r="F38" s="362">
        <v>14923</v>
      </c>
      <c r="G38" s="362">
        <v>15039</v>
      </c>
      <c r="H38" s="362">
        <v>1966</v>
      </c>
      <c r="I38" s="362">
        <v>693</v>
      </c>
      <c r="J38" s="360"/>
    </row>
    <row r="39" spans="1:10" ht="15" customHeight="1" x14ac:dyDescent="0.2">
      <c r="A39" s="10"/>
      <c r="B39" s="304" t="s">
        <v>731</v>
      </c>
      <c r="C39" s="358">
        <v>-69</v>
      </c>
      <c r="D39" s="330">
        <v>-42</v>
      </c>
      <c r="E39" s="330">
        <v>-27</v>
      </c>
      <c r="F39" s="330">
        <v>751</v>
      </c>
      <c r="G39" s="330">
        <v>820</v>
      </c>
      <c r="H39" s="339">
        <v>196</v>
      </c>
      <c r="I39" s="339">
        <v>54</v>
      </c>
      <c r="J39" s="359"/>
    </row>
    <row r="40" spans="1:10" s="257" customFormat="1" ht="15" customHeight="1" x14ac:dyDescent="0.2">
      <c r="A40" s="10"/>
      <c r="B40" s="363" t="s">
        <v>732</v>
      </c>
      <c r="C40" s="358">
        <v>-193</v>
      </c>
      <c r="D40" s="330">
        <v>-86</v>
      </c>
      <c r="E40" s="330">
        <v>-107</v>
      </c>
      <c r="F40" s="330">
        <v>841</v>
      </c>
      <c r="G40" s="330">
        <v>1034</v>
      </c>
      <c r="H40" s="339">
        <v>194</v>
      </c>
      <c r="I40" s="339">
        <v>66</v>
      </c>
      <c r="J40" s="359"/>
    </row>
    <row r="41" spans="1:10" ht="15" customHeight="1" x14ac:dyDescent="0.2">
      <c r="A41" s="10"/>
      <c r="B41" s="363" t="s">
        <v>733</v>
      </c>
      <c r="C41" s="358">
        <v>-631</v>
      </c>
      <c r="D41" s="330">
        <v>-290</v>
      </c>
      <c r="E41" s="330">
        <v>-341</v>
      </c>
      <c r="F41" s="330">
        <v>2888</v>
      </c>
      <c r="G41" s="339">
        <v>3519</v>
      </c>
      <c r="H41" s="339">
        <v>253</v>
      </c>
      <c r="I41" s="339">
        <v>74</v>
      </c>
      <c r="J41" s="359"/>
    </row>
    <row r="42" spans="1:10" ht="15" customHeight="1" x14ac:dyDescent="0.2">
      <c r="A42" s="10"/>
      <c r="B42" s="363" t="s">
        <v>734</v>
      </c>
      <c r="C42" s="358">
        <v>215</v>
      </c>
      <c r="D42" s="330">
        <v>215</v>
      </c>
      <c r="E42" s="330">
        <v>0</v>
      </c>
      <c r="F42" s="330">
        <v>1610</v>
      </c>
      <c r="G42" s="339">
        <v>1395</v>
      </c>
      <c r="H42" s="339">
        <v>116</v>
      </c>
      <c r="I42" s="339">
        <v>51</v>
      </c>
      <c r="J42" s="359"/>
    </row>
    <row r="43" spans="1:10" ht="15" customHeight="1" x14ac:dyDescent="0.2">
      <c r="A43" s="10"/>
      <c r="B43" s="363" t="s">
        <v>735</v>
      </c>
      <c r="C43" s="358">
        <v>538</v>
      </c>
      <c r="D43" s="330">
        <v>310</v>
      </c>
      <c r="E43" s="330">
        <v>228</v>
      </c>
      <c r="F43" s="330">
        <v>1767</v>
      </c>
      <c r="G43" s="330">
        <v>1229</v>
      </c>
      <c r="H43" s="339">
        <v>182</v>
      </c>
      <c r="I43" s="339">
        <v>58</v>
      </c>
      <c r="J43" s="359"/>
    </row>
    <row r="44" spans="1:10" ht="15" customHeight="1" x14ac:dyDescent="0.2">
      <c r="A44" s="10"/>
      <c r="B44" s="363" t="s">
        <v>736</v>
      </c>
      <c r="C44" s="358">
        <v>322</v>
      </c>
      <c r="D44" s="330">
        <v>81</v>
      </c>
      <c r="E44" s="330">
        <v>241</v>
      </c>
      <c r="F44" s="330">
        <v>1479</v>
      </c>
      <c r="G44" s="330">
        <v>1157</v>
      </c>
      <c r="H44" s="339">
        <v>120</v>
      </c>
      <c r="I44" s="339">
        <v>60</v>
      </c>
      <c r="J44" s="359"/>
    </row>
    <row r="45" spans="1:10" ht="15" customHeight="1" x14ac:dyDescent="0.2">
      <c r="A45" s="10"/>
      <c r="B45" s="363" t="s">
        <v>737</v>
      </c>
      <c r="C45" s="358">
        <v>-185</v>
      </c>
      <c r="D45" s="330">
        <v>-61</v>
      </c>
      <c r="E45" s="330">
        <v>-124</v>
      </c>
      <c r="F45" s="330">
        <v>869</v>
      </c>
      <c r="G45" s="330">
        <v>1054</v>
      </c>
      <c r="H45" s="339">
        <v>170</v>
      </c>
      <c r="I45" s="339">
        <v>49</v>
      </c>
      <c r="J45" s="359"/>
    </row>
    <row r="46" spans="1:10" ht="15" customHeight="1" x14ac:dyDescent="0.2">
      <c r="A46" s="10"/>
      <c r="B46" s="363" t="s">
        <v>738</v>
      </c>
      <c r="C46" s="358">
        <v>-46</v>
      </c>
      <c r="D46" s="330">
        <v>-19</v>
      </c>
      <c r="E46" s="330">
        <v>-27</v>
      </c>
      <c r="F46" s="330">
        <v>952</v>
      </c>
      <c r="G46" s="330">
        <v>998</v>
      </c>
      <c r="H46" s="339">
        <v>121</v>
      </c>
      <c r="I46" s="339">
        <v>56</v>
      </c>
      <c r="J46" s="359"/>
    </row>
    <row r="47" spans="1:10" ht="15" customHeight="1" x14ac:dyDescent="0.2">
      <c r="A47" s="10"/>
      <c r="B47" s="363" t="s">
        <v>739</v>
      </c>
      <c r="C47" s="358">
        <v>2</v>
      </c>
      <c r="D47" s="330">
        <v>32</v>
      </c>
      <c r="E47" s="330">
        <v>-30</v>
      </c>
      <c r="F47" s="330">
        <v>890</v>
      </c>
      <c r="G47" s="330">
        <v>888</v>
      </c>
      <c r="H47" s="339">
        <v>103</v>
      </c>
      <c r="I47" s="339">
        <v>47</v>
      </c>
      <c r="J47" s="359"/>
    </row>
    <row r="48" spans="1:10" ht="15" customHeight="1" x14ac:dyDescent="0.2">
      <c r="A48" s="10"/>
      <c r="B48" s="363" t="s">
        <v>740</v>
      </c>
      <c r="C48" s="358">
        <v>-19</v>
      </c>
      <c r="D48" s="330">
        <v>30</v>
      </c>
      <c r="E48" s="330">
        <v>-49</v>
      </c>
      <c r="F48" s="330">
        <v>898</v>
      </c>
      <c r="G48" s="330">
        <v>917</v>
      </c>
      <c r="H48" s="339">
        <v>132</v>
      </c>
      <c r="I48" s="339">
        <v>61</v>
      </c>
      <c r="J48" s="359"/>
    </row>
    <row r="49" spans="1:10" ht="15" customHeight="1" x14ac:dyDescent="0.2">
      <c r="A49" s="10"/>
      <c r="B49" s="363" t="s">
        <v>741</v>
      </c>
      <c r="C49" s="358">
        <v>95</v>
      </c>
      <c r="D49" s="330">
        <v>66</v>
      </c>
      <c r="E49" s="330">
        <v>29</v>
      </c>
      <c r="F49" s="330">
        <v>1033</v>
      </c>
      <c r="G49" s="330">
        <v>938</v>
      </c>
      <c r="H49" s="339">
        <v>222</v>
      </c>
      <c r="I49" s="339">
        <v>59</v>
      </c>
      <c r="J49" s="359"/>
    </row>
    <row r="50" spans="1:10" ht="15" customHeight="1" x14ac:dyDescent="0.2">
      <c r="A50" s="10"/>
      <c r="B50" s="363" t="s">
        <v>742</v>
      </c>
      <c r="C50" s="358">
        <v>-145</v>
      </c>
      <c r="D50" s="330">
        <v>-93</v>
      </c>
      <c r="E50" s="330">
        <v>-52</v>
      </c>
      <c r="F50" s="330">
        <v>945</v>
      </c>
      <c r="G50" s="330">
        <v>1090</v>
      </c>
      <c r="H50" s="339">
        <v>157</v>
      </c>
      <c r="I50" s="339">
        <v>58</v>
      </c>
      <c r="J50" s="359"/>
    </row>
    <row r="51" spans="1:10" ht="15" customHeight="1" x14ac:dyDescent="0.15">
      <c r="A51" s="338" t="s">
        <v>743</v>
      </c>
      <c r="B51" s="338"/>
      <c r="C51" s="358">
        <v>-142</v>
      </c>
      <c r="D51" s="330">
        <v>22</v>
      </c>
      <c r="E51" s="330">
        <v>-164</v>
      </c>
      <c r="F51" s="339">
        <v>8427</v>
      </c>
      <c r="G51" s="339">
        <v>8569</v>
      </c>
      <c r="H51" s="339" t="s">
        <v>759</v>
      </c>
      <c r="I51" s="339" t="s">
        <v>759</v>
      </c>
      <c r="J51" s="364"/>
    </row>
    <row r="52" spans="1:10" ht="15" customHeight="1" x14ac:dyDescent="0.2">
      <c r="A52" s="338" t="s">
        <v>744</v>
      </c>
      <c r="B52" s="338"/>
      <c r="C52" s="358">
        <v>266</v>
      </c>
      <c r="D52" s="330">
        <v>199</v>
      </c>
      <c r="E52" s="330">
        <v>67</v>
      </c>
      <c r="F52" s="339">
        <v>1673</v>
      </c>
      <c r="G52" s="339">
        <v>1407</v>
      </c>
      <c r="H52" s="339" t="s">
        <v>759</v>
      </c>
      <c r="I52" s="339" t="s">
        <v>759</v>
      </c>
      <c r="J52" s="359"/>
    </row>
    <row r="53" spans="1:10" ht="15" customHeight="1" x14ac:dyDescent="0.2">
      <c r="A53" s="338" t="s">
        <v>745</v>
      </c>
      <c r="B53" s="338"/>
      <c r="C53" s="358">
        <v>52</v>
      </c>
      <c r="D53" s="330">
        <v>49</v>
      </c>
      <c r="E53" s="330">
        <v>3</v>
      </c>
      <c r="F53" s="339">
        <v>1089</v>
      </c>
      <c r="G53" s="339">
        <v>1037</v>
      </c>
      <c r="H53" s="339" t="s">
        <v>759</v>
      </c>
      <c r="I53" s="339" t="s">
        <v>759</v>
      </c>
      <c r="J53" s="359"/>
    </row>
    <row r="54" spans="1:10" ht="15" customHeight="1" x14ac:dyDescent="0.2">
      <c r="A54" s="338" t="s">
        <v>746</v>
      </c>
      <c r="B54" s="338"/>
      <c r="C54" s="358">
        <v>-456</v>
      </c>
      <c r="D54" s="330">
        <v>-229</v>
      </c>
      <c r="E54" s="330">
        <v>-227</v>
      </c>
      <c r="F54" s="330">
        <v>1371</v>
      </c>
      <c r="G54" s="330">
        <v>1827</v>
      </c>
      <c r="H54" s="339" t="s">
        <v>759</v>
      </c>
      <c r="I54" s="339" t="s">
        <v>759</v>
      </c>
      <c r="J54" s="330"/>
    </row>
    <row r="55" spans="1:10" ht="15" customHeight="1" x14ac:dyDescent="0.2">
      <c r="A55" s="338" t="s">
        <v>747</v>
      </c>
      <c r="B55" s="338"/>
      <c r="C55" s="358">
        <v>79</v>
      </c>
      <c r="D55" s="330">
        <v>45</v>
      </c>
      <c r="E55" s="330">
        <v>34</v>
      </c>
      <c r="F55" s="330">
        <v>531</v>
      </c>
      <c r="G55" s="330">
        <v>452</v>
      </c>
      <c r="H55" s="339" t="s">
        <v>759</v>
      </c>
      <c r="I55" s="339" t="s">
        <v>759</v>
      </c>
      <c r="J55" s="330"/>
    </row>
    <row r="56" spans="1:10" ht="15" customHeight="1" x14ac:dyDescent="0.2">
      <c r="A56" s="338" t="s">
        <v>748</v>
      </c>
      <c r="B56" s="338"/>
      <c r="C56" s="358">
        <v>-7</v>
      </c>
      <c r="D56" s="330">
        <v>0</v>
      </c>
      <c r="E56" s="330">
        <v>-7</v>
      </c>
      <c r="F56" s="330">
        <v>294</v>
      </c>
      <c r="G56" s="330">
        <v>301</v>
      </c>
      <c r="H56" s="339" t="s">
        <v>759</v>
      </c>
      <c r="I56" s="339" t="s">
        <v>759</v>
      </c>
      <c r="J56" s="330"/>
    </row>
    <row r="57" spans="1:10" ht="15" customHeight="1" thickBot="1" x14ac:dyDescent="0.25">
      <c r="A57" s="340" t="s">
        <v>749</v>
      </c>
      <c r="B57" s="340"/>
      <c r="C57" s="365">
        <v>92</v>
      </c>
      <c r="D57" s="342">
        <v>57</v>
      </c>
      <c r="E57" s="342">
        <v>35</v>
      </c>
      <c r="F57" s="342">
        <v>1538</v>
      </c>
      <c r="G57" s="342">
        <v>1446</v>
      </c>
      <c r="H57" s="366" t="s">
        <v>759</v>
      </c>
      <c r="I57" s="366" t="s">
        <v>759</v>
      </c>
      <c r="J57" s="359"/>
    </row>
    <row r="58" spans="1:10" ht="13.2" x14ac:dyDescent="0.2">
      <c r="A58" s="367" t="s">
        <v>760</v>
      </c>
      <c r="B58" s="368"/>
      <c r="C58" s="368"/>
      <c r="D58" s="368"/>
      <c r="E58" s="368"/>
      <c r="F58" s="368"/>
      <c r="G58" s="368"/>
      <c r="H58" s="368"/>
      <c r="I58" s="368"/>
      <c r="J58" s="369"/>
    </row>
    <row r="59" spans="1:10" ht="13.2" x14ac:dyDescent="0.2">
      <c r="A59" s="367" t="s">
        <v>761</v>
      </c>
      <c r="B59" s="368"/>
      <c r="C59" s="368"/>
      <c r="D59" s="368"/>
      <c r="E59" s="368"/>
      <c r="F59" s="368"/>
      <c r="G59" s="368"/>
      <c r="H59" s="368"/>
      <c r="I59" s="368"/>
      <c r="J59" s="369"/>
    </row>
    <row r="60" spans="1:10" ht="12" customHeight="1" x14ac:dyDescent="0.2">
      <c r="A60" s="367" t="s">
        <v>762</v>
      </c>
      <c r="B60" s="368"/>
      <c r="C60" s="368"/>
      <c r="D60" s="368"/>
      <c r="E60" s="368"/>
      <c r="F60" s="368"/>
      <c r="G60" s="368"/>
      <c r="H60" s="368"/>
      <c r="I60" s="368"/>
      <c r="J60" s="369"/>
    </row>
    <row r="61" spans="1:10" ht="12" customHeight="1" x14ac:dyDescent="0.2">
      <c r="A61" s="367" t="s">
        <v>763</v>
      </c>
      <c r="B61" s="368"/>
      <c r="C61" s="368"/>
      <c r="D61" s="368"/>
      <c r="E61" s="368"/>
      <c r="F61" s="368"/>
      <c r="G61" s="368"/>
      <c r="H61" s="368"/>
      <c r="I61" s="368"/>
      <c r="J61" s="369"/>
    </row>
    <row r="62" spans="1:10" ht="12" customHeight="1" x14ac:dyDescent="0.2">
      <c r="A62" s="112" t="s">
        <v>764</v>
      </c>
      <c r="B62" s="368"/>
      <c r="C62" s="368"/>
      <c r="D62" s="368"/>
      <c r="E62" s="368"/>
      <c r="F62" s="368"/>
      <c r="G62" s="368"/>
      <c r="H62" s="368"/>
      <c r="I62" s="368"/>
      <c r="J62" s="369"/>
    </row>
    <row r="63" spans="1:10" ht="13.2" x14ac:dyDescent="0.2">
      <c r="A63" s="367"/>
      <c r="B63" s="368"/>
      <c r="C63" s="368"/>
      <c r="D63" s="368"/>
      <c r="E63" s="368"/>
      <c r="F63" s="368"/>
      <c r="G63" s="368"/>
      <c r="H63" s="368"/>
      <c r="I63" s="368"/>
      <c r="J63" s="369"/>
    </row>
    <row r="64" spans="1:10" x14ac:dyDescent="0.2">
      <c r="A64" s="113"/>
      <c r="B64" s="113"/>
    </row>
    <row r="65" spans="1:2" x14ac:dyDescent="0.2">
      <c r="A65" s="113"/>
      <c r="B65" s="113"/>
    </row>
    <row r="66" spans="1:2" x14ac:dyDescent="0.2">
      <c r="A66" s="113"/>
      <c r="B66" s="113"/>
    </row>
    <row r="67" spans="1:2" x14ac:dyDescent="0.2">
      <c r="A67" s="113"/>
      <c r="B67" s="113"/>
    </row>
    <row r="68" spans="1:2" x14ac:dyDescent="0.2">
      <c r="A68" s="113"/>
      <c r="B68" s="113"/>
    </row>
    <row r="69" spans="1:2" x14ac:dyDescent="0.2">
      <c r="A69" s="113"/>
      <c r="B69" s="113"/>
    </row>
    <row r="70" spans="1:2" x14ac:dyDescent="0.2">
      <c r="A70" s="113"/>
      <c r="B70" s="113"/>
    </row>
    <row r="71" spans="1:2" x14ac:dyDescent="0.2">
      <c r="A71" s="113"/>
      <c r="B71" s="113"/>
    </row>
    <row r="72" spans="1:2" x14ac:dyDescent="0.2">
      <c r="A72" s="113"/>
      <c r="B72" s="113"/>
    </row>
    <row r="73" spans="1:2" x14ac:dyDescent="0.2">
      <c r="A73" s="113"/>
      <c r="B73" s="113"/>
    </row>
    <row r="74" spans="1:2" x14ac:dyDescent="0.2">
      <c r="A74" s="113"/>
      <c r="B74" s="113"/>
    </row>
    <row r="75" spans="1:2" x14ac:dyDescent="0.2">
      <c r="A75" s="113"/>
      <c r="B75" s="113"/>
    </row>
  </sheetData>
  <mergeCells count="29">
    <mergeCell ref="A57:B57"/>
    <mergeCell ref="A51:B51"/>
    <mergeCell ref="A52:B52"/>
    <mergeCell ref="A53:B53"/>
    <mergeCell ref="A54:B54"/>
    <mergeCell ref="A55:B55"/>
    <mergeCell ref="A56:B56"/>
    <mergeCell ref="A29:B29"/>
    <mergeCell ref="A31:B33"/>
    <mergeCell ref="C31:G31"/>
    <mergeCell ref="H31:H33"/>
    <mergeCell ref="I31:I33"/>
    <mergeCell ref="J31:J33"/>
    <mergeCell ref="C32:E32"/>
    <mergeCell ref="F32:F33"/>
    <mergeCell ref="G32:G33"/>
    <mergeCell ref="A23:B23"/>
    <mergeCell ref="A24:B24"/>
    <mergeCell ref="A25:B25"/>
    <mergeCell ref="A26:B26"/>
    <mergeCell ref="A27:B27"/>
    <mergeCell ref="A28:B28"/>
    <mergeCell ref="A2:B2"/>
    <mergeCell ref="A3:B5"/>
    <mergeCell ref="C3:E4"/>
    <mergeCell ref="F3:J3"/>
    <mergeCell ref="F4:H4"/>
    <mergeCell ref="I4:I5"/>
    <mergeCell ref="J4:J5"/>
  </mergeCells>
  <phoneticPr fontId="3"/>
  <pageMargins left="0.78740157480314965" right="0.59055118110236227" top="0.55118110236220474" bottom="0.55118110236220474" header="0.15748031496062992" footer="0.15748031496062992"/>
  <pageSetup paperSize="9" scale="90" orientation="portrait" horizontalDpi="4294967293" r:id="rId1"/>
  <headerFooter alignWithMargins="0"/>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1"/>
  <sheetViews>
    <sheetView view="pageBreakPreview" zoomScaleNormal="100" zoomScaleSheetLayoutView="100" workbookViewId="0"/>
  </sheetViews>
  <sheetFormatPr defaultRowHeight="13.2" x14ac:dyDescent="0.2"/>
  <cols>
    <col min="1" max="1" width="1.77734375" style="405" customWidth="1"/>
    <col min="2" max="2" width="13.6640625" style="405" customWidth="1"/>
    <col min="3" max="4" width="6.109375" style="405" customWidth="1"/>
    <col min="5" max="5" width="5.6640625" style="405" customWidth="1"/>
    <col min="6" max="6" width="5.109375" style="405" customWidth="1"/>
    <col min="7" max="7" width="2.88671875" style="405" customWidth="1"/>
    <col min="8" max="8" width="3.33203125" style="405" customWidth="1"/>
    <col min="9" max="9" width="5.77734375" style="405" customWidth="1"/>
    <col min="10" max="11" width="4.6640625" style="405" customWidth="1"/>
    <col min="12" max="12" width="5.109375" style="405" customWidth="1"/>
    <col min="13" max="13" width="2.88671875" style="405" customWidth="1"/>
    <col min="14" max="14" width="2.33203125" style="405" customWidth="1"/>
    <col min="15" max="15" width="5.6640625" style="405" customWidth="1"/>
    <col min="16" max="16" width="5.109375" style="405" customWidth="1"/>
    <col min="17" max="17" width="4.6640625" style="405" customWidth="1"/>
    <col min="18" max="18" width="5.6640625" style="405" customWidth="1"/>
    <col min="19" max="16384" width="8.88671875" style="405"/>
  </cols>
  <sheetData>
    <row r="1" spans="1:27" s="371" customFormat="1" ht="18.75" customHeight="1" x14ac:dyDescent="0.2">
      <c r="A1" s="370" t="s">
        <v>765</v>
      </c>
    </row>
    <row r="2" spans="1:27" s="371" customFormat="1" ht="13.5" customHeight="1" thickBot="1" x14ac:dyDescent="0.25">
      <c r="A2" s="372" t="s">
        <v>645</v>
      </c>
      <c r="B2" s="373"/>
      <c r="M2" s="373"/>
      <c r="N2" s="373"/>
      <c r="O2" s="373"/>
      <c r="R2" s="374" t="s">
        <v>1</v>
      </c>
      <c r="S2" s="375"/>
      <c r="U2" s="376"/>
    </row>
    <row r="3" spans="1:27" s="387" customFormat="1" ht="39.9" customHeight="1" x14ac:dyDescent="0.2">
      <c r="A3" s="377" t="s">
        <v>766</v>
      </c>
      <c r="B3" s="378"/>
      <c r="C3" s="379" t="s">
        <v>648</v>
      </c>
      <c r="D3" s="380" t="s">
        <v>767</v>
      </c>
      <c r="E3" s="380" t="s">
        <v>768</v>
      </c>
      <c r="F3" s="380" t="s">
        <v>769</v>
      </c>
      <c r="G3" s="381" t="s">
        <v>770</v>
      </c>
      <c r="H3" s="382"/>
      <c r="I3" s="380" t="s">
        <v>771</v>
      </c>
      <c r="J3" s="383" t="s">
        <v>772</v>
      </c>
      <c r="K3" s="383" t="s">
        <v>773</v>
      </c>
      <c r="L3" s="380" t="s">
        <v>774</v>
      </c>
      <c r="M3" s="381" t="s">
        <v>775</v>
      </c>
      <c r="N3" s="382"/>
      <c r="O3" s="384" t="s">
        <v>776</v>
      </c>
      <c r="P3" s="385" t="s">
        <v>777</v>
      </c>
      <c r="Q3" s="383" t="s">
        <v>778</v>
      </c>
      <c r="R3" s="386" t="s">
        <v>779</v>
      </c>
      <c r="Z3" s="388"/>
      <c r="AA3" s="388"/>
    </row>
    <row r="4" spans="1:27" s="387" customFormat="1" ht="20.100000000000001" customHeight="1" x14ac:dyDescent="0.2">
      <c r="A4" s="389" t="s">
        <v>780</v>
      </c>
      <c r="B4" s="390"/>
      <c r="C4" s="391">
        <v>8488</v>
      </c>
      <c r="D4" s="392">
        <v>2455</v>
      </c>
      <c r="E4" s="392">
        <v>828</v>
      </c>
      <c r="F4" s="392">
        <v>399</v>
      </c>
      <c r="G4" s="393">
        <v>1501</v>
      </c>
      <c r="H4" s="393"/>
      <c r="I4" s="392">
        <v>105</v>
      </c>
      <c r="J4" s="392">
        <v>120</v>
      </c>
      <c r="K4" s="392">
        <v>54</v>
      </c>
      <c r="L4" s="392">
        <v>180</v>
      </c>
      <c r="M4" s="393">
        <v>15</v>
      </c>
      <c r="N4" s="393"/>
      <c r="O4" s="392">
        <v>20</v>
      </c>
      <c r="P4" s="394">
        <v>2374</v>
      </c>
      <c r="Q4" s="392">
        <v>15</v>
      </c>
      <c r="R4" s="392">
        <v>422</v>
      </c>
      <c r="Z4" s="395"/>
      <c r="AA4" s="396"/>
    </row>
    <row r="5" spans="1:27" s="387" customFormat="1" ht="20.100000000000001" customHeight="1" x14ac:dyDescent="0.2">
      <c r="A5" s="389" t="s">
        <v>781</v>
      </c>
      <c r="B5" s="390"/>
      <c r="C5" s="391">
        <v>9361</v>
      </c>
      <c r="D5" s="392">
        <v>2517</v>
      </c>
      <c r="E5" s="392">
        <v>807</v>
      </c>
      <c r="F5" s="392">
        <v>390</v>
      </c>
      <c r="G5" s="393">
        <v>1528</v>
      </c>
      <c r="H5" s="393"/>
      <c r="I5" s="392">
        <v>104</v>
      </c>
      <c r="J5" s="392">
        <v>140</v>
      </c>
      <c r="K5" s="392">
        <v>52</v>
      </c>
      <c r="L5" s="392">
        <v>233</v>
      </c>
      <c r="M5" s="393">
        <v>18</v>
      </c>
      <c r="N5" s="393"/>
      <c r="O5" s="392">
        <v>22</v>
      </c>
      <c r="P5" s="394">
        <v>2972</v>
      </c>
      <c r="Q5" s="392">
        <v>14</v>
      </c>
      <c r="R5" s="392">
        <v>564</v>
      </c>
      <c r="Z5" s="395"/>
      <c r="AA5" s="396"/>
    </row>
    <row r="6" spans="1:27" s="387" customFormat="1" ht="20.100000000000001" customHeight="1" x14ac:dyDescent="0.2">
      <c r="A6" s="389" t="s">
        <v>782</v>
      </c>
      <c r="B6" s="390"/>
      <c r="C6" s="391">
        <v>10326</v>
      </c>
      <c r="D6" s="392">
        <v>2476</v>
      </c>
      <c r="E6" s="392">
        <v>792</v>
      </c>
      <c r="F6" s="392">
        <v>400</v>
      </c>
      <c r="G6" s="393">
        <v>1727</v>
      </c>
      <c r="H6" s="393"/>
      <c r="I6" s="392">
        <v>107</v>
      </c>
      <c r="J6" s="392">
        <v>140</v>
      </c>
      <c r="K6" s="392">
        <v>51</v>
      </c>
      <c r="L6" s="392">
        <v>334</v>
      </c>
      <c r="M6" s="393">
        <v>19</v>
      </c>
      <c r="N6" s="393"/>
      <c r="O6" s="392">
        <v>21</v>
      </c>
      <c r="P6" s="394">
        <v>3547</v>
      </c>
      <c r="Q6" s="392">
        <v>11</v>
      </c>
      <c r="R6" s="392">
        <v>701</v>
      </c>
      <c r="Z6" s="395"/>
      <c r="AA6" s="396"/>
    </row>
    <row r="7" spans="1:27" s="387" customFormat="1" ht="20.100000000000001" customHeight="1" x14ac:dyDescent="0.2">
      <c r="A7" s="389" t="s">
        <v>783</v>
      </c>
      <c r="B7" s="389"/>
      <c r="C7" s="397">
        <v>9921</v>
      </c>
      <c r="D7" s="392">
        <v>2276</v>
      </c>
      <c r="E7" s="392">
        <v>761</v>
      </c>
      <c r="F7" s="392">
        <v>368</v>
      </c>
      <c r="G7" s="393">
        <v>1431</v>
      </c>
      <c r="H7" s="393"/>
      <c r="I7" s="392">
        <v>106</v>
      </c>
      <c r="J7" s="392">
        <v>129</v>
      </c>
      <c r="K7" s="392">
        <v>50</v>
      </c>
      <c r="L7" s="392">
        <v>342</v>
      </c>
      <c r="M7" s="393">
        <v>15</v>
      </c>
      <c r="N7" s="393"/>
      <c r="O7" s="392">
        <v>19</v>
      </c>
      <c r="P7" s="394">
        <v>3729</v>
      </c>
      <c r="Q7" s="392">
        <v>12</v>
      </c>
      <c r="R7" s="392">
        <v>683</v>
      </c>
      <c r="Z7" s="395"/>
      <c r="AA7" s="396"/>
    </row>
    <row r="8" spans="1:27" s="387" customFormat="1" ht="20.100000000000001" customHeight="1" thickBot="1" x14ac:dyDescent="0.25">
      <c r="A8" s="398" t="s">
        <v>784</v>
      </c>
      <c r="B8" s="399"/>
      <c r="C8" s="400">
        <v>8573</v>
      </c>
      <c r="D8" s="401">
        <v>1953</v>
      </c>
      <c r="E8" s="401">
        <v>744</v>
      </c>
      <c r="F8" s="401">
        <v>329</v>
      </c>
      <c r="G8" s="402">
        <v>1240</v>
      </c>
      <c r="H8" s="402"/>
      <c r="I8" s="401">
        <v>111</v>
      </c>
      <c r="J8" s="401">
        <v>107</v>
      </c>
      <c r="K8" s="401">
        <v>53</v>
      </c>
      <c r="L8" s="401">
        <v>307</v>
      </c>
      <c r="M8" s="402">
        <v>13</v>
      </c>
      <c r="N8" s="402"/>
      <c r="O8" s="401">
        <v>19</v>
      </c>
      <c r="P8" s="403">
        <v>3067</v>
      </c>
      <c r="Q8" s="401">
        <v>10</v>
      </c>
      <c r="R8" s="401">
        <v>620</v>
      </c>
      <c r="Z8" s="395"/>
      <c r="AA8" s="396"/>
    </row>
    <row r="9" spans="1:27" s="371" customFormat="1" x14ac:dyDescent="0.2">
      <c r="A9" s="389" t="s">
        <v>785</v>
      </c>
      <c r="T9" s="404"/>
    </row>
    <row r="10" spans="1:27" s="371" customFormat="1" x14ac:dyDescent="0.2">
      <c r="A10" s="389"/>
    </row>
    <row r="11" spans="1:27" x14ac:dyDescent="0.2">
      <c r="A11" s="371"/>
      <c r="B11" s="371"/>
      <c r="C11" s="371"/>
      <c r="D11" s="371"/>
      <c r="E11" s="371"/>
      <c r="F11" s="371"/>
      <c r="G11" s="371"/>
      <c r="H11" s="371"/>
      <c r="I11" s="371"/>
      <c r="J11" s="371"/>
      <c r="K11" s="371"/>
      <c r="L11" s="371"/>
      <c r="M11" s="371"/>
      <c r="N11" s="371"/>
      <c r="O11" s="371"/>
      <c r="P11" s="371"/>
      <c r="Q11" s="371"/>
      <c r="R11" s="371"/>
    </row>
    <row r="12" spans="1:27" ht="19.2" x14ac:dyDescent="0.2">
      <c r="A12" s="370" t="s">
        <v>786</v>
      </c>
      <c r="B12" s="406"/>
      <c r="C12" s="406"/>
      <c r="D12" s="406"/>
      <c r="E12" s="406"/>
      <c r="F12" s="406"/>
      <c r="G12" s="406"/>
      <c r="H12" s="406"/>
      <c r="I12" s="406"/>
      <c r="J12" s="406"/>
      <c r="K12" s="406"/>
      <c r="L12" s="406"/>
      <c r="M12" s="406"/>
      <c r="N12" s="406"/>
      <c r="O12" s="406"/>
      <c r="P12" s="406"/>
      <c r="Q12" s="407"/>
      <c r="R12" s="407"/>
    </row>
    <row r="13" spans="1:27" ht="13.8" thickBot="1" x14ac:dyDescent="0.25">
      <c r="A13" s="408" t="s">
        <v>787</v>
      </c>
      <c r="B13" s="409"/>
      <c r="C13" s="410"/>
      <c r="D13" s="410"/>
      <c r="E13" s="410"/>
      <c r="F13" s="410"/>
      <c r="G13" s="410"/>
      <c r="H13" s="410"/>
      <c r="I13" s="410"/>
      <c r="J13" s="410"/>
      <c r="K13" s="410"/>
      <c r="L13" s="410"/>
      <c r="M13" s="410"/>
      <c r="N13" s="410"/>
      <c r="O13" s="410"/>
      <c r="P13" s="410"/>
      <c r="Q13" s="410"/>
      <c r="R13" s="411" t="s">
        <v>788</v>
      </c>
    </row>
    <row r="14" spans="1:27" ht="22.5" customHeight="1" x14ac:dyDescent="0.2">
      <c r="A14" s="412" t="s">
        <v>789</v>
      </c>
      <c r="B14" s="413"/>
      <c r="C14" s="414" t="s">
        <v>2</v>
      </c>
      <c r="D14" s="412"/>
      <c r="E14" s="415" t="s">
        <v>3</v>
      </c>
      <c r="F14" s="377"/>
      <c r="G14" s="377"/>
      <c r="H14" s="377"/>
      <c r="I14" s="377"/>
      <c r="J14" s="377"/>
      <c r="K14" s="377"/>
      <c r="L14" s="377"/>
      <c r="M14" s="416"/>
      <c r="N14" s="414" t="s">
        <v>790</v>
      </c>
      <c r="O14" s="412"/>
      <c r="P14" s="413"/>
      <c r="Q14" s="414" t="s">
        <v>791</v>
      </c>
      <c r="R14" s="412"/>
    </row>
    <row r="15" spans="1:27" ht="22.5" customHeight="1" x14ac:dyDescent="0.2">
      <c r="A15" s="417"/>
      <c r="B15" s="418"/>
      <c r="C15" s="419"/>
      <c r="D15" s="417"/>
      <c r="E15" s="420" t="s">
        <v>4</v>
      </c>
      <c r="F15" s="421"/>
      <c r="G15" s="422"/>
      <c r="H15" s="420" t="s">
        <v>5</v>
      </c>
      <c r="I15" s="421"/>
      <c r="J15" s="422"/>
      <c r="K15" s="419" t="s">
        <v>6</v>
      </c>
      <c r="L15" s="417"/>
      <c r="M15" s="418"/>
      <c r="N15" s="419"/>
      <c r="O15" s="417"/>
      <c r="P15" s="418"/>
      <c r="Q15" s="419"/>
      <c r="R15" s="417"/>
      <c r="T15" s="423"/>
      <c r="U15" s="423"/>
    </row>
    <row r="16" spans="1:27" ht="26.25" customHeight="1" x14ac:dyDescent="0.2">
      <c r="A16" s="424" t="s">
        <v>792</v>
      </c>
      <c r="B16" s="425"/>
      <c r="C16" s="426">
        <v>1328418</v>
      </c>
      <c r="D16" s="427"/>
      <c r="E16" s="428">
        <v>2788687</v>
      </c>
      <c r="F16" s="428"/>
      <c r="G16" s="428"/>
      <c r="H16" s="428">
        <v>1354102</v>
      </c>
      <c r="I16" s="428"/>
      <c r="J16" s="428"/>
      <c r="K16" s="428">
        <v>1434585</v>
      </c>
      <c r="L16" s="428"/>
      <c r="M16" s="428"/>
      <c r="N16" s="429">
        <v>8479</v>
      </c>
      <c r="O16" s="429"/>
      <c r="P16" s="429"/>
      <c r="Q16" s="430">
        <v>328.893383653733</v>
      </c>
      <c r="R16" s="430"/>
      <c r="T16" s="431"/>
      <c r="U16" s="431"/>
    </row>
    <row r="17" spans="1:23" ht="18" customHeight="1" x14ac:dyDescent="0.2">
      <c r="A17" s="432"/>
      <c r="B17" s="433"/>
      <c r="C17" s="434"/>
      <c r="D17" s="435"/>
      <c r="E17" s="436"/>
      <c r="F17" s="436"/>
      <c r="G17" s="436"/>
      <c r="H17" s="437"/>
      <c r="I17" s="437"/>
      <c r="J17" s="437"/>
      <c r="K17" s="437"/>
      <c r="L17" s="437"/>
      <c r="M17" s="437"/>
      <c r="N17" s="438"/>
      <c r="O17" s="438"/>
      <c r="P17" s="438"/>
      <c r="Q17" s="439"/>
      <c r="R17" s="439"/>
      <c r="T17" s="431"/>
      <c r="U17" s="431"/>
    </row>
    <row r="18" spans="1:23" ht="26.25" customHeight="1" x14ac:dyDescent="0.2">
      <c r="A18" s="440"/>
      <c r="B18" s="441" t="s">
        <v>793</v>
      </c>
      <c r="C18" s="442">
        <v>1248294</v>
      </c>
      <c r="D18" s="443"/>
      <c r="E18" s="444">
        <v>2614079</v>
      </c>
      <c r="F18" s="444"/>
      <c r="G18" s="444"/>
      <c r="H18" s="444">
        <v>1269128</v>
      </c>
      <c r="I18" s="444"/>
      <c r="J18" s="444"/>
      <c r="K18" s="444">
        <v>1344951</v>
      </c>
      <c r="L18" s="444"/>
      <c r="M18" s="444"/>
      <c r="N18" s="445">
        <v>6714.03</v>
      </c>
      <c r="O18" s="445"/>
      <c r="P18" s="445"/>
      <c r="Q18" s="446">
        <v>389.34574316766532</v>
      </c>
      <c r="R18" s="446"/>
      <c r="T18" s="431"/>
      <c r="U18" s="431"/>
      <c r="W18" s="447"/>
    </row>
    <row r="19" spans="1:23" ht="26.25" customHeight="1" x14ac:dyDescent="0.2">
      <c r="A19" s="409"/>
      <c r="B19" s="448" t="s">
        <v>794</v>
      </c>
      <c r="C19" s="449">
        <v>575232</v>
      </c>
      <c r="D19" s="450"/>
      <c r="E19" s="451">
        <v>1189149</v>
      </c>
      <c r="F19" s="451"/>
      <c r="G19" s="451"/>
      <c r="H19" s="451">
        <v>575871</v>
      </c>
      <c r="I19" s="451"/>
      <c r="J19" s="451"/>
      <c r="K19" s="451">
        <v>613278</v>
      </c>
      <c r="L19" s="451"/>
      <c r="M19" s="451"/>
      <c r="N19" s="452">
        <v>906.69</v>
      </c>
      <c r="O19" s="452"/>
      <c r="P19" s="452"/>
      <c r="Q19" s="453">
        <v>1311.5276445091486</v>
      </c>
      <c r="R19" s="453"/>
      <c r="T19" s="431"/>
      <c r="U19" s="431"/>
      <c r="W19" s="447"/>
    </row>
    <row r="20" spans="1:23" ht="26.25" customHeight="1" x14ac:dyDescent="0.2">
      <c r="A20" s="409"/>
      <c r="B20" s="448" t="s">
        <v>795</v>
      </c>
      <c r="C20" s="449">
        <v>107089</v>
      </c>
      <c r="D20" s="450"/>
      <c r="E20" s="451">
        <v>213008</v>
      </c>
      <c r="F20" s="451"/>
      <c r="G20" s="451"/>
      <c r="H20" s="451">
        <v>102822</v>
      </c>
      <c r="I20" s="451"/>
      <c r="J20" s="451"/>
      <c r="K20" s="451">
        <v>110186</v>
      </c>
      <c r="L20" s="451"/>
      <c r="M20" s="451"/>
      <c r="N20" s="452">
        <v>352.83</v>
      </c>
      <c r="O20" s="452"/>
      <c r="P20" s="452"/>
      <c r="Q20" s="453">
        <v>603.71283621007285</v>
      </c>
      <c r="R20" s="453"/>
      <c r="T20" s="431"/>
      <c r="U20" s="431"/>
      <c r="W20" s="447"/>
    </row>
    <row r="21" spans="1:23" ht="26.25" customHeight="1" x14ac:dyDescent="0.2">
      <c r="A21" s="409"/>
      <c r="B21" s="448" t="s">
        <v>796</v>
      </c>
      <c r="C21" s="449">
        <v>12112</v>
      </c>
      <c r="D21" s="450"/>
      <c r="E21" s="451">
        <v>24071</v>
      </c>
      <c r="F21" s="451"/>
      <c r="G21" s="451"/>
      <c r="H21" s="451">
        <v>11498</v>
      </c>
      <c r="I21" s="451"/>
      <c r="J21" s="451"/>
      <c r="K21" s="451">
        <v>12573</v>
      </c>
      <c r="L21" s="451"/>
      <c r="M21" s="451"/>
      <c r="N21" s="452">
        <v>118.23</v>
      </c>
      <c r="O21" s="452"/>
      <c r="P21" s="452"/>
      <c r="Q21" s="453">
        <v>203.59468831937747</v>
      </c>
      <c r="R21" s="453"/>
      <c r="T21" s="431"/>
      <c r="U21" s="431"/>
    </row>
    <row r="22" spans="1:23" ht="26.25" customHeight="1" x14ac:dyDescent="0.2">
      <c r="A22" s="409"/>
      <c r="B22" s="448" t="s">
        <v>797</v>
      </c>
      <c r="C22" s="449">
        <v>43111</v>
      </c>
      <c r="D22" s="450"/>
      <c r="E22" s="451">
        <v>90320</v>
      </c>
      <c r="F22" s="451"/>
      <c r="G22" s="451"/>
      <c r="H22" s="451">
        <v>43327</v>
      </c>
      <c r="I22" s="451"/>
      <c r="J22" s="451"/>
      <c r="K22" s="451">
        <v>46993</v>
      </c>
      <c r="L22" s="451"/>
      <c r="M22" s="451"/>
      <c r="N22" s="452">
        <v>471.51</v>
      </c>
      <c r="O22" s="452"/>
      <c r="P22" s="452"/>
      <c r="Q22" s="453">
        <v>191.55479205106997</v>
      </c>
      <c r="R22" s="453"/>
      <c r="T22" s="431"/>
      <c r="U22" s="431"/>
    </row>
    <row r="23" spans="1:23" ht="26.25" customHeight="1" x14ac:dyDescent="0.2">
      <c r="A23" s="409"/>
      <c r="B23" s="448" t="s">
        <v>798</v>
      </c>
      <c r="C23" s="449">
        <v>63940</v>
      </c>
      <c r="D23" s="450"/>
      <c r="E23" s="451">
        <v>131887</v>
      </c>
      <c r="F23" s="451"/>
      <c r="G23" s="451"/>
      <c r="H23" s="451">
        <v>63722</v>
      </c>
      <c r="I23" s="451"/>
      <c r="J23" s="451"/>
      <c r="K23" s="451">
        <v>68165</v>
      </c>
      <c r="L23" s="451"/>
      <c r="M23" s="451"/>
      <c r="N23" s="452">
        <v>284.88</v>
      </c>
      <c r="O23" s="452"/>
      <c r="P23" s="452"/>
      <c r="Q23" s="453">
        <v>462.95633249087336</v>
      </c>
      <c r="R23" s="453"/>
      <c r="T23" s="431"/>
      <c r="U23" s="431"/>
      <c r="V23" s="454"/>
    </row>
    <row r="24" spans="1:23" ht="26.25" customHeight="1" x14ac:dyDescent="0.2">
      <c r="A24" s="432"/>
      <c r="B24" s="441" t="s">
        <v>799</v>
      </c>
      <c r="C24" s="442">
        <v>212326</v>
      </c>
      <c r="D24" s="443"/>
      <c r="E24" s="444">
        <v>463324</v>
      </c>
      <c r="F24" s="444"/>
      <c r="G24" s="444"/>
      <c r="H24" s="444">
        <v>225877</v>
      </c>
      <c r="I24" s="444"/>
      <c r="J24" s="444"/>
      <c r="K24" s="444">
        <v>237447</v>
      </c>
      <c r="L24" s="444"/>
      <c r="M24" s="444"/>
      <c r="N24" s="445">
        <v>517.72</v>
      </c>
      <c r="O24" s="445"/>
      <c r="P24" s="445"/>
      <c r="Q24" s="446">
        <v>894.93162327126629</v>
      </c>
      <c r="R24" s="446"/>
      <c r="T24" s="431"/>
      <c r="U24" s="431"/>
    </row>
    <row r="25" spans="1:23" ht="26.25" customHeight="1" x14ac:dyDescent="0.2">
      <c r="A25" s="409"/>
      <c r="B25" s="448" t="s">
        <v>800</v>
      </c>
      <c r="C25" s="449">
        <v>17026</v>
      </c>
      <c r="D25" s="450"/>
      <c r="E25" s="451">
        <v>37226</v>
      </c>
      <c r="F25" s="451"/>
      <c r="G25" s="451"/>
      <c r="H25" s="451">
        <v>17986</v>
      </c>
      <c r="I25" s="451"/>
      <c r="J25" s="451"/>
      <c r="K25" s="451">
        <v>19240</v>
      </c>
      <c r="L25" s="451"/>
      <c r="M25" s="451"/>
      <c r="N25" s="452">
        <v>195.75</v>
      </c>
      <c r="O25" s="452"/>
      <c r="P25" s="452"/>
      <c r="Q25" s="453">
        <v>190.17113665389527</v>
      </c>
      <c r="R25" s="453"/>
      <c r="T25" s="431"/>
      <c r="U25" s="431"/>
    </row>
    <row r="26" spans="1:23" ht="26.25" customHeight="1" x14ac:dyDescent="0.2">
      <c r="A26" s="409"/>
      <c r="B26" s="448" t="s">
        <v>801</v>
      </c>
      <c r="C26" s="449">
        <v>23301</v>
      </c>
      <c r="D26" s="450"/>
      <c r="E26" s="451">
        <v>50398</v>
      </c>
      <c r="F26" s="451"/>
      <c r="G26" s="451"/>
      <c r="H26" s="451">
        <v>24140</v>
      </c>
      <c r="I26" s="451"/>
      <c r="J26" s="451"/>
      <c r="K26" s="451">
        <v>26258</v>
      </c>
      <c r="L26" s="451"/>
      <c r="M26" s="451"/>
      <c r="N26" s="452">
        <v>778.18</v>
      </c>
      <c r="O26" s="452"/>
      <c r="P26" s="452"/>
      <c r="Q26" s="453">
        <v>64.763936364337297</v>
      </c>
      <c r="R26" s="453"/>
      <c r="T26" s="431"/>
      <c r="U26" s="431"/>
    </row>
    <row r="27" spans="1:23" ht="26.25" customHeight="1" x14ac:dyDescent="0.2">
      <c r="A27" s="409"/>
      <c r="B27" s="448" t="s">
        <v>802</v>
      </c>
      <c r="C27" s="449">
        <v>15183</v>
      </c>
      <c r="D27" s="450"/>
      <c r="E27" s="451">
        <v>33368</v>
      </c>
      <c r="F27" s="451"/>
      <c r="G27" s="451"/>
      <c r="H27" s="451">
        <v>15917</v>
      </c>
      <c r="I27" s="451"/>
      <c r="J27" s="451"/>
      <c r="K27" s="451">
        <v>17451</v>
      </c>
      <c r="L27" s="451"/>
      <c r="M27" s="451"/>
      <c r="N27" s="452">
        <v>1246.49</v>
      </c>
      <c r="O27" s="452"/>
      <c r="P27" s="452"/>
      <c r="Q27" s="453">
        <v>26.769568949610505</v>
      </c>
      <c r="R27" s="453"/>
      <c r="T27" s="431"/>
      <c r="U27" s="431"/>
    </row>
    <row r="28" spans="1:23" ht="26.25" customHeight="1" x14ac:dyDescent="0.2">
      <c r="A28" s="409"/>
      <c r="B28" s="448" t="s">
        <v>803</v>
      </c>
      <c r="C28" s="449">
        <v>12870</v>
      </c>
      <c r="D28" s="450"/>
      <c r="E28" s="451">
        <v>26339</v>
      </c>
      <c r="F28" s="451"/>
      <c r="G28" s="451"/>
      <c r="H28" s="451">
        <v>12907</v>
      </c>
      <c r="I28" s="451"/>
      <c r="J28" s="451"/>
      <c r="K28" s="451">
        <v>13432</v>
      </c>
      <c r="L28" s="451"/>
      <c r="M28" s="451"/>
      <c r="N28" s="452">
        <v>78.66</v>
      </c>
      <c r="O28" s="452"/>
      <c r="P28" s="452"/>
      <c r="Q28" s="453">
        <v>334.84617340452581</v>
      </c>
      <c r="R28" s="453"/>
      <c r="T28" s="431"/>
      <c r="U28" s="431"/>
    </row>
    <row r="29" spans="1:23" ht="26.25" customHeight="1" x14ac:dyDescent="0.2">
      <c r="A29" s="409"/>
      <c r="B29" s="448" t="s">
        <v>804</v>
      </c>
      <c r="C29" s="449">
        <v>87971</v>
      </c>
      <c r="D29" s="450"/>
      <c r="E29" s="451">
        <v>189039</v>
      </c>
      <c r="F29" s="451"/>
      <c r="G29" s="451"/>
      <c r="H29" s="451">
        <v>94943</v>
      </c>
      <c r="I29" s="451"/>
      <c r="J29" s="451"/>
      <c r="K29" s="451">
        <v>94096</v>
      </c>
      <c r="L29" s="451"/>
      <c r="M29" s="451"/>
      <c r="N29" s="452">
        <v>635.15</v>
      </c>
      <c r="O29" s="452"/>
      <c r="P29" s="452"/>
      <c r="Q29" s="453">
        <v>297.62890655750613</v>
      </c>
      <c r="R29" s="453"/>
      <c r="T29" s="431"/>
      <c r="U29" s="431"/>
    </row>
    <row r="30" spans="1:23" ht="26.25" customHeight="1" x14ac:dyDescent="0.2">
      <c r="A30" s="409"/>
      <c r="B30" s="448" t="s">
        <v>805</v>
      </c>
      <c r="C30" s="449">
        <v>52748</v>
      </c>
      <c r="D30" s="450"/>
      <c r="E30" s="451">
        <v>116649</v>
      </c>
      <c r="F30" s="451"/>
      <c r="G30" s="451"/>
      <c r="H30" s="451">
        <v>56173</v>
      </c>
      <c r="I30" s="451"/>
      <c r="J30" s="451"/>
      <c r="K30" s="451">
        <v>60476</v>
      </c>
      <c r="L30" s="451"/>
      <c r="M30" s="451"/>
      <c r="N30" s="452">
        <v>489.49</v>
      </c>
      <c r="O30" s="452"/>
      <c r="P30" s="452"/>
      <c r="Q30" s="453">
        <v>238.3072177163987</v>
      </c>
      <c r="R30" s="453"/>
      <c r="T30" s="431"/>
      <c r="U30" s="431"/>
    </row>
    <row r="31" spans="1:23" ht="26.25" customHeight="1" x14ac:dyDescent="0.2">
      <c r="A31" s="409"/>
      <c r="B31" s="448" t="s">
        <v>806</v>
      </c>
      <c r="C31" s="449">
        <v>13408</v>
      </c>
      <c r="D31" s="450"/>
      <c r="E31" s="451">
        <v>27531</v>
      </c>
      <c r="F31" s="451"/>
      <c r="G31" s="451"/>
      <c r="H31" s="451">
        <v>13299</v>
      </c>
      <c r="I31" s="451"/>
      <c r="J31" s="451"/>
      <c r="K31" s="451">
        <v>14232</v>
      </c>
      <c r="L31" s="451"/>
      <c r="M31" s="451"/>
      <c r="N31" s="452">
        <v>537.71</v>
      </c>
      <c r="O31" s="452"/>
      <c r="P31" s="452"/>
      <c r="Q31" s="453">
        <v>51.200461215153148</v>
      </c>
      <c r="R31" s="453"/>
      <c r="T31" s="431"/>
      <c r="U31" s="431"/>
    </row>
    <row r="32" spans="1:23" ht="26.25" customHeight="1" x14ac:dyDescent="0.2">
      <c r="A32" s="409"/>
      <c r="B32" s="448" t="s">
        <v>807</v>
      </c>
      <c r="C32" s="449">
        <v>11977</v>
      </c>
      <c r="D32" s="450"/>
      <c r="E32" s="451">
        <v>21770</v>
      </c>
      <c r="F32" s="451"/>
      <c r="G32" s="451"/>
      <c r="H32" s="451">
        <v>10646</v>
      </c>
      <c r="I32" s="451"/>
      <c r="J32" s="451"/>
      <c r="K32" s="451">
        <v>11124</v>
      </c>
      <c r="L32" s="451"/>
      <c r="M32" s="451"/>
      <c r="N32" s="452">
        <v>100.72</v>
      </c>
      <c r="O32" s="452"/>
      <c r="P32" s="452"/>
      <c r="Q32" s="453">
        <v>216.14376489277205</v>
      </c>
      <c r="R32" s="453"/>
      <c r="T32" s="431"/>
      <c r="U32" s="431"/>
    </row>
    <row r="33" spans="1:21" ht="18" customHeight="1" x14ac:dyDescent="0.2">
      <c r="A33" s="409"/>
      <c r="B33" s="448"/>
      <c r="C33" s="455"/>
      <c r="D33" s="456"/>
      <c r="E33" s="457"/>
      <c r="F33" s="457"/>
      <c r="G33" s="457"/>
      <c r="H33" s="456"/>
      <c r="I33" s="456"/>
      <c r="J33" s="456"/>
      <c r="K33" s="456"/>
      <c r="L33" s="456"/>
      <c r="M33" s="456"/>
      <c r="N33" s="458"/>
      <c r="O33" s="458"/>
      <c r="P33" s="458"/>
      <c r="Q33" s="459"/>
      <c r="R33" s="459"/>
      <c r="T33" s="431"/>
      <c r="U33" s="431"/>
    </row>
    <row r="34" spans="1:21" ht="26.25" customHeight="1" thickBot="1" x14ac:dyDescent="0.25">
      <c r="A34" s="460"/>
      <c r="B34" s="461" t="s">
        <v>808</v>
      </c>
      <c r="C34" s="462">
        <v>80124</v>
      </c>
      <c r="D34" s="463"/>
      <c r="E34" s="464">
        <v>174608</v>
      </c>
      <c r="F34" s="464"/>
      <c r="G34" s="464"/>
      <c r="H34" s="464">
        <v>84974</v>
      </c>
      <c r="I34" s="464"/>
      <c r="J34" s="464"/>
      <c r="K34" s="464">
        <v>89634</v>
      </c>
      <c r="L34" s="464"/>
      <c r="M34" s="464"/>
      <c r="N34" s="465">
        <v>1764.97</v>
      </c>
      <c r="O34" s="465"/>
      <c r="P34" s="465"/>
      <c r="Q34" s="466">
        <v>98.929726850881295</v>
      </c>
      <c r="R34" s="466"/>
      <c r="T34" s="431"/>
      <c r="U34" s="431"/>
    </row>
    <row r="35" spans="1:21" x14ac:dyDescent="0.2">
      <c r="A35" s="467" t="s">
        <v>809</v>
      </c>
      <c r="B35" s="468"/>
      <c r="C35" s="469"/>
      <c r="D35" s="469"/>
      <c r="E35" s="371"/>
      <c r="F35" s="371"/>
      <c r="G35" s="469"/>
      <c r="H35" s="469"/>
      <c r="I35" s="469"/>
      <c r="J35" s="469"/>
      <c r="K35" s="469"/>
      <c r="L35" s="469"/>
      <c r="M35" s="469"/>
      <c r="N35" s="469"/>
      <c r="O35" s="469"/>
      <c r="P35" s="469"/>
      <c r="Q35" s="409"/>
      <c r="R35" s="409"/>
    </row>
    <row r="36" spans="1:21" x14ac:dyDescent="0.2">
      <c r="A36" s="389" t="s">
        <v>810</v>
      </c>
      <c r="B36" s="469"/>
      <c r="C36" s="469"/>
      <c r="D36" s="469"/>
      <c r="E36" s="469"/>
      <c r="F36" s="469"/>
      <c r="G36" s="469"/>
      <c r="H36" s="469"/>
      <c r="I36" s="469"/>
      <c r="J36" s="469"/>
      <c r="K36" s="469"/>
      <c r="L36" s="469"/>
      <c r="M36" s="469"/>
      <c r="N36" s="469"/>
      <c r="O36" s="469"/>
      <c r="P36" s="469"/>
      <c r="Q36" s="409"/>
      <c r="R36" s="409"/>
    </row>
    <row r="37" spans="1:21" s="371" customFormat="1" ht="18.75" customHeight="1" x14ac:dyDescent="0.2">
      <c r="A37" s="470"/>
      <c r="B37" s="471"/>
      <c r="C37" s="471"/>
      <c r="D37" s="471"/>
      <c r="E37" s="471"/>
      <c r="F37" s="471"/>
      <c r="G37" s="471"/>
      <c r="H37" s="471"/>
      <c r="I37" s="471"/>
      <c r="J37" s="471"/>
    </row>
    <row r="38" spans="1:21" s="371" customFormat="1" ht="13.5" customHeight="1" x14ac:dyDescent="0.2">
      <c r="A38" s="310"/>
      <c r="B38" s="471"/>
      <c r="C38" s="471"/>
      <c r="D38" s="471"/>
      <c r="E38" s="471"/>
      <c r="F38" s="471"/>
      <c r="G38" s="471"/>
      <c r="H38" s="376"/>
      <c r="I38" s="472"/>
      <c r="J38" s="471"/>
      <c r="K38" s="376"/>
    </row>
    <row r="39" spans="1:21" x14ac:dyDescent="0.2">
      <c r="A39" s="473"/>
      <c r="B39" s="473"/>
      <c r="C39" s="473"/>
      <c r="D39" s="473"/>
      <c r="E39" s="473"/>
      <c r="F39" s="473"/>
      <c r="G39" s="473"/>
      <c r="H39" s="473"/>
      <c r="I39" s="473"/>
      <c r="J39" s="473"/>
    </row>
    <row r="40" spans="1:21" ht="13.5" customHeight="1" x14ac:dyDescent="0.2">
      <c r="A40" s="473"/>
      <c r="B40" s="473"/>
      <c r="C40" s="473"/>
      <c r="D40" s="473"/>
      <c r="E40" s="473"/>
      <c r="F40" s="473"/>
      <c r="G40" s="473"/>
      <c r="H40" s="473"/>
      <c r="I40" s="473"/>
      <c r="J40" s="473"/>
    </row>
    <row r="41" spans="1:21" ht="13.5" customHeight="1" x14ac:dyDescent="0.2">
      <c r="A41" s="473"/>
      <c r="B41" s="473"/>
      <c r="C41" s="473"/>
      <c r="D41" s="473"/>
      <c r="E41" s="473"/>
      <c r="F41" s="473"/>
      <c r="G41" s="473"/>
      <c r="H41" s="473"/>
      <c r="I41" s="473"/>
      <c r="J41" s="473"/>
    </row>
    <row r="42" spans="1:21" ht="13.5" customHeight="1" x14ac:dyDescent="0.2">
      <c r="A42" s="473"/>
      <c r="B42" s="473"/>
      <c r="C42" s="473"/>
      <c r="D42" s="473"/>
      <c r="E42" s="473"/>
      <c r="F42" s="473"/>
      <c r="G42" s="473"/>
      <c r="H42" s="473"/>
      <c r="I42" s="473"/>
      <c r="J42" s="473"/>
    </row>
    <row r="43" spans="1:21" ht="13.5" customHeight="1" x14ac:dyDescent="0.2">
      <c r="A43" s="473"/>
      <c r="B43" s="473"/>
      <c r="C43" s="473"/>
      <c r="D43" s="473"/>
      <c r="E43" s="473"/>
      <c r="F43" s="473"/>
      <c r="G43" s="473"/>
      <c r="H43" s="473"/>
      <c r="I43" s="473"/>
      <c r="J43" s="473"/>
    </row>
    <row r="44" spans="1:21" ht="13.5" customHeight="1" x14ac:dyDescent="0.2">
      <c r="A44" s="473"/>
      <c r="B44" s="473"/>
      <c r="C44" s="473"/>
      <c r="D44" s="473"/>
      <c r="E44" s="473"/>
      <c r="F44" s="473"/>
      <c r="G44" s="473"/>
      <c r="H44" s="473"/>
      <c r="I44" s="473"/>
      <c r="J44" s="473"/>
    </row>
    <row r="45" spans="1:21" x14ac:dyDescent="0.2">
      <c r="A45" s="473"/>
      <c r="B45" s="473"/>
      <c r="C45" s="473"/>
      <c r="D45" s="473"/>
      <c r="E45" s="473"/>
      <c r="F45" s="473"/>
      <c r="G45" s="473"/>
      <c r="H45" s="473"/>
      <c r="I45" s="473"/>
      <c r="J45" s="473"/>
    </row>
    <row r="46" spans="1:21" x14ac:dyDescent="0.2">
      <c r="A46" s="473"/>
      <c r="B46" s="473"/>
      <c r="C46" s="473"/>
      <c r="D46" s="473"/>
      <c r="E46" s="473"/>
      <c r="F46" s="473"/>
      <c r="G46" s="473"/>
      <c r="H46" s="473"/>
      <c r="I46" s="473"/>
      <c r="J46" s="473"/>
    </row>
    <row r="47" spans="1:21" x14ac:dyDescent="0.2">
      <c r="A47" s="473"/>
      <c r="B47" s="473"/>
      <c r="C47" s="473"/>
      <c r="D47" s="473"/>
      <c r="E47" s="473"/>
      <c r="F47" s="473"/>
      <c r="G47" s="473"/>
      <c r="H47" s="473"/>
      <c r="I47" s="473"/>
      <c r="J47" s="473"/>
    </row>
    <row r="48" spans="1:21" ht="11.25" customHeight="1" x14ac:dyDescent="0.2">
      <c r="A48" s="473"/>
      <c r="B48" s="473"/>
      <c r="C48" s="473"/>
      <c r="D48" s="473"/>
      <c r="E48" s="473"/>
      <c r="F48" s="473"/>
      <c r="G48" s="473"/>
      <c r="H48" s="473"/>
      <c r="I48" s="473"/>
      <c r="J48" s="473"/>
    </row>
    <row r="49" spans="1:13" s="371" customFormat="1" x14ac:dyDescent="0.2">
      <c r="A49" s="389"/>
      <c r="B49" s="471"/>
      <c r="C49" s="471"/>
      <c r="D49" s="471"/>
      <c r="E49" s="471"/>
      <c r="F49" s="471"/>
      <c r="G49" s="471"/>
      <c r="H49" s="471"/>
      <c r="I49" s="471"/>
      <c r="J49" s="471"/>
    </row>
    <row r="50" spans="1:13" x14ac:dyDescent="0.2">
      <c r="A50" s="473"/>
      <c r="B50" s="473"/>
      <c r="C50" s="473"/>
      <c r="D50" s="473"/>
      <c r="E50" s="473"/>
      <c r="F50" s="473"/>
      <c r="G50" s="473"/>
      <c r="H50" s="473"/>
      <c r="I50" s="473"/>
      <c r="J50" s="473"/>
    </row>
    <row r="51" spans="1:13" x14ac:dyDescent="0.2">
      <c r="A51" s="473"/>
      <c r="B51" s="473"/>
      <c r="C51" s="473"/>
      <c r="D51" s="473"/>
      <c r="E51" s="473"/>
      <c r="F51" s="473"/>
      <c r="G51" s="473"/>
      <c r="H51" s="473"/>
      <c r="I51" s="473"/>
      <c r="J51" s="473"/>
    </row>
    <row r="52" spans="1:13" ht="19.2" x14ac:dyDescent="0.2">
      <c r="A52" s="470"/>
      <c r="B52" s="474"/>
      <c r="C52" s="469"/>
      <c r="D52" s="469"/>
      <c r="E52" s="469"/>
      <c r="F52" s="469"/>
      <c r="G52" s="475"/>
      <c r="H52" s="476"/>
      <c r="I52" s="473"/>
      <c r="J52" s="473"/>
    </row>
    <row r="53" spans="1:13" x14ac:dyDescent="0.2">
      <c r="A53" s="388"/>
      <c r="B53" s="388"/>
      <c r="C53" s="331"/>
      <c r="D53" s="331"/>
      <c r="E53" s="331"/>
      <c r="F53" s="331"/>
      <c r="G53" s="331"/>
      <c r="H53" s="376"/>
      <c r="I53" s="473"/>
      <c r="J53" s="473"/>
    </row>
    <row r="54" spans="1:13" ht="22.5" customHeight="1" x14ac:dyDescent="0.2">
      <c r="A54" s="477"/>
      <c r="B54" s="477"/>
      <c r="C54" s="477"/>
      <c r="D54" s="477"/>
      <c r="E54" s="477"/>
      <c r="F54" s="477"/>
      <c r="G54" s="477"/>
      <c r="H54" s="477"/>
      <c r="I54" s="473"/>
      <c r="J54" s="473"/>
    </row>
    <row r="55" spans="1:13" ht="22.5" customHeight="1" x14ac:dyDescent="0.2">
      <c r="A55" s="477"/>
      <c r="B55" s="477"/>
      <c r="C55" s="477"/>
      <c r="D55" s="478"/>
      <c r="E55" s="478"/>
      <c r="F55" s="478"/>
      <c r="G55" s="477"/>
      <c r="H55" s="477"/>
      <c r="I55" s="473"/>
      <c r="J55" s="473"/>
    </row>
    <row r="56" spans="1:13" ht="26.25" customHeight="1" x14ac:dyDescent="0.2">
      <c r="A56" s="479"/>
      <c r="B56" s="479"/>
      <c r="C56" s="480"/>
      <c r="D56" s="480"/>
      <c r="E56" s="480"/>
      <c r="F56" s="480"/>
      <c r="G56" s="481"/>
      <c r="H56" s="482"/>
      <c r="I56" s="473"/>
      <c r="J56" s="483"/>
    </row>
    <row r="57" spans="1:13" ht="22.5" customHeight="1" x14ac:dyDescent="0.2">
      <c r="A57" s="484"/>
      <c r="B57" s="395"/>
      <c r="C57" s="485"/>
      <c r="D57" s="485"/>
      <c r="E57" s="486"/>
      <c r="F57" s="486"/>
      <c r="G57" s="487"/>
      <c r="H57" s="482"/>
      <c r="I57" s="473"/>
      <c r="J57" s="473"/>
    </row>
    <row r="58" spans="1:13" ht="26.25" customHeight="1" x14ac:dyDescent="0.2">
      <c r="A58" s="488"/>
      <c r="B58" s="489"/>
      <c r="C58" s="480"/>
      <c r="D58" s="480"/>
      <c r="E58" s="480"/>
      <c r="F58" s="480"/>
      <c r="G58" s="490"/>
      <c r="H58" s="491"/>
      <c r="I58" s="473"/>
      <c r="J58" s="483"/>
      <c r="M58" s="447"/>
    </row>
    <row r="59" spans="1:13" ht="26.25" customHeight="1" x14ac:dyDescent="0.2">
      <c r="A59" s="388"/>
      <c r="B59" s="492"/>
      <c r="C59" s="493"/>
      <c r="D59" s="493"/>
      <c r="E59" s="493"/>
      <c r="F59" s="493"/>
      <c r="G59" s="494"/>
      <c r="H59" s="495"/>
      <c r="I59" s="473"/>
      <c r="J59" s="483"/>
      <c r="M59" s="447"/>
    </row>
    <row r="60" spans="1:13" ht="26.25" customHeight="1" x14ac:dyDescent="0.2">
      <c r="A60" s="388"/>
      <c r="B60" s="492"/>
      <c r="C60" s="493"/>
      <c r="D60" s="493"/>
      <c r="E60" s="493"/>
      <c r="F60" s="493"/>
      <c r="G60" s="494"/>
      <c r="H60" s="495"/>
      <c r="I60" s="473"/>
      <c r="J60" s="483"/>
      <c r="M60" s="447"/>
    </row>
    <row r="61" spans="1:13" ht="26.25" customHeight="1" x14ac:dyDescent="0.2">
      <c r="A61" s="388"/>
      <c r="B61" s="492"/>
      <c r="C61" s="493"/>
      <c r="D61" s="493"/>
      <c r="E61" s="493"/>
      <c r="F61" s="493"/>
      <c r="G61" s="494"/>
      <c r="H61" s="495"/>
      <c r="I61" s="473"/>
      <c r="J61" s="483"/>
    </row>
    <row r="62" spans="1:13" ht="26.25" customHeight="1" x14ac:dyDescent="0.2">
      <c r="A62" s="388"/>
      <c r="B62" s="492"/>
      <c r="C62" s="493"/>
      <c r="D62" s="493"/>
      <c r="E62" s="493"/>
      <c r="F62" s="493"/>
      <c r="G62" s="494"/>
      <c r="H62" s="495"/>
      <c r="I62" s="473"/>
      <c r="J62" s="483"/>
    </row>
    <row r="63" spans="1:13" ht="26.25" customHeight="1" x14ac:dyDescent="0.2">
      <c r="A63" s="388"/>
      <c r="B63" s="492"/>
      <c r="C63" s="493"/>
      <c r="D63" s="493"/>
      <c r="E63" s="493"/>
      <c r="F63" s="493"/>
      <c r="G63" s="494"/>
      <c r="H63" s="495"/>
      <c r="I63" s="473"/>
      <c r="J63" s="483"/>
    </row>
    <row r="64" spans="1:13" ht="26.25" customHeight="1" x14ac:dyDescent="0.2">
      <c r="A64" s="484"/>
      <c r="B64" s="489"/>
      <c r="C64" s="480"/>
      <c r="D64" s="480"/>
      <c r="E64" s="480"/>
      <c r="F64" s="480"/>
      <c r="G64" s="496"/>
      <c r="H64" s="491"/>
      <c r="I64" s="473"/>
      <c r="J64" s="483"/>
    </row>
    <row r="65" spans="1:10" ht="26.25" customHeight="1" x14ac:dyDescent="0.2">
      <c r="A65" s="388"/>
      <c r="B65" s="492"/>
      <c r="C65" s="493"/>
      <c r="D65" s="493"/>
      <c r="E65" s="493"/>
      <c r="F65" s="493"/>
      <c r="G65" s="497"/>
      <c r="H65" s="495"/>
      <c r="I65" s="473"/>
      <c r="J65" s="483"/>
    </row>
    <row r="66" spans="1:10" ht="26.25" customHeight="1" x14ac:dyDescent="0.2">
      <c r="A66" s="388"/>
      <c r="B66" s="492"/>
      <c r="C66" s="493"/>
      <c r="D66" s="493"/>
      <c r="E66" s="493"/>
      <c r="F66" s="493"/>
      <c r="G66" s="494"/>
      <c r="H66" s="495"/>
      <c r="I66" s="473"/>
      <c r="J66" s="483"/>
    </row>
    <row r="67" spans="1:10" ht="26.25" customHeight="1" x14ac:dyDescent="0.2">
      <c r="A67" s="388"/>
      <c r="B67" s="492"/>
      <c r="C67" s="493"/>
      <c r="D67" s="493"/>
      <c r="E67" s="493"/>
      <c r="F67" s="493"/>
      <c r="G67" s="494"/>
      <c r="H67" s="495"/>
      <c r="I67" s="473"/>
      <c r="J67" s="483"/>
    </row>
    <row r="68" spans="1:10" ht="26.25" customHeight="1" x14ac:dyDescent="0.2">
      <c r="A68" s="388"/>
      <c r="B68" s="492"/>
      <c r="C68" s="493"/>
      <c r="D68" s="493"/>
      <c r="E68" s="493"/>
      <c r="F68" s="493"/>
      <c r="G68" s="494"/>
      <c r="H68" s="495"/>
      <c r="I68" s="473"/>
      <c r="J68" s="483"/>
    </row>
    <row r="69" spans="1:10" ht="26.25" customHeight="1" x14ac:dyDescent="0.2">
      <c r="A69" s="388"/>
      <c r="B69" s="492"/>
      <c r="C69" s="493"/>
      <c r="D69" s="493"/>
      <c r="E69" s="493"/>
      <c r="F69" s="493"/>
      <c r="G69" s="494"/>
      <c r="H69" s="495"/>
      <c r="I69" s="473"/>
      <c r="J69" s="483"/>
    </row>
    <row r="70" spans="1:10" ht="26.25" customHeight="1" x14ac:dyDescent="0.2">
      <c r="A70" s="388"/>
      <c r="B70" s="492"/>
      <c r="C70" s="493"/>
      <c r="D70" s="493"/>
      <c r="E70" s="493"/>
      <c r="F70" s="493"/>
      <c r="G70" s="494"/>
      <c r="H70" s="495"/>
      <c r="I70" s="473"/>
      <c r="J70" s="483"/>
    </row>
    <row r="71" spans="1:10" ht="26.25" customHeight="1" x14ac:dyDescent="0.2">
      <c r="A71" s="388"/>
      <c r="B71" s="492"/>
      <c r="C71" s="493"/>
      <c r="D71" s="493"/>
      <c r="E71" s="493"/>
      <c r="F71" s="493"/>
      <c r="G71" s="494"/>
      <c r="H71" s="495"/>
      <c r="I71" s="473"/>
      <c r="J71" s="483"/>
    </row>
    <row r="72" spans="1:10" ht="26.25" customHeight="1" x14ac:dyDescent="0.2">
      <c r="A72" s="388"/>
      <c r="B72" s="492"/>
      <c r="C72" s="493"/>
      <c r="D72" s="493"/>
      <c r="E72" s="493"/>
      <c r="F72" s="493"/>
      <c r="G72" s="494"/>
      <c r="H72" s="495"/>
      <c r="I72" s="473"/>
      <c r="J72" s="483"/>
    </row>
    <row r="73" spans="1:10" ht="22.5" customHeight="1" x14ac:dyDescent="0.2">
      <c r="A73" s="388"/>
      <c r="B73" s="492"/>
      <c r="C73" s="498"/>
      <c r="D73" s="498"/>
      <c r="E73" s="498"/>
      <c r="F73" s="498"/>
      <c r="G73" s="494"/>
      <c r="H73" s="499"/>
      <c r="I73" s="473"/>
      <c r="J73" s="473"/>
    </row>
    <row r="74" spans="1:10" ht="26.25" customHeight="1" x14ac:dyDescent="0.2">
      <c r="A74" s="488"/>
      <c r="B74" s="489"/>
      <c r="C74" s="500"/>
      <c r="D74" s="500"/>
      <c r="E74" s="500"/>
      <c r="F74" s="500"/>
      <c r="G74" s="496"/>
      <c r="H74" s="499"/>
      <c r="I74" s="473"/>
      <c r="J74" s="483"/>
    </row>
    <row r="75" spans="1:10" x14ac:dyDescent="0.2">
      <c r="A75" s="389"/>
      <c r="B75" s="469"/>
      <c r="C75" s="469"/>
      <c r="D75" s="501"/>
      <c r="E75" s="501"/>
      <c r="F75" s="501"/>
      <c r="G75" s="388"/>
      <c r="H75" s="388"/>
      <c r="I75" s="473"/>
      <c r="J75" s="473"/>
    </row>
    <row r="76" spans="1:10" x14ac:dyDescent="0.2">
      <c r="A76" s="389"/>
      <c r="B76" s="501"/>
      <c r="C76" s="501"/>
      <c r="D76" s="501"/>
      <c r="E76" s="501"/>
      <c r="F76" s="501"/>
      <c r="G76" s="388"/>
      <c r="H76" s="388"/>
      <c r="I76" s="473"/>
      <c r="J76" s="473"/>
    </row>
    <row r="77" spans="1:10" x14ac:dyDescent="0.2">
      <c r="A77" s="389"/>
      <c r="B77" s="501"/>
      <c r="C77" s="501"/>
      <c r="D77" s="501"/>
      <c r="E77" s="501"/>
      <c r="F77" s="501"/>
      <c r="G77" s="388"/>
      <c r="H77" s="388"/>
      <c r="I77" s="473"/>
      <c r="J77" s="473"/>
    </row>
    <row r="78" spans="1:10" x14ac:dyDescent="0.2">
      <c r="A78" s="502"/>
      <c r="B78" s="469"/>
      <c r="C78" s="469"/>
      <c r="D78" s="469"/>
      <c r="E78" s="469"/>
      <c r="F78" s="469"/>
      <c r="G78" s="502"/>
      <c r="H78" s="388"/>
      <c r="I78" s="473"/>
      <c r="J78" s="473"/>
    </row>
    <row r="79" spans="1:10" x14ac:dyDescent="0.2">
      <c r="A79" s="409"/>
      <c r="B79" s="469"/>
      <c r="C79" s="469"/>
      <c r="D79" s="469"/>
      <c r="E79" s="469"/>
      <c r="F79" s="469"/>
      <c r="G79" s="409"/>
      <c r="H79" s="388"/>
    </row>
    <row r="80" spans="1:10" x14ac:dyDescent="0.2">
      <c r="B80" s="409"/>
      <c r="C80" s="409"/>
      <c r="D80" s="409"/>
      <c r="E80" s="409"/>
      <c r="F80" s="409"/>
      <c r="G80" s="409"/>
      <c r="H80" s="387"/>
    </row>
    <row r="81" spans="2:3" x14ac:dyDescent="0.2">
      <c r="B81" s="371"/>
      <c r="C81" s="371"/>
    </row>
  </sheetData>
  <mergeCells count="151">
    <mergeCell ref="A54:B55"/>
    <mergeCell ref="C54:C55"/>
    <mergeCell ref="D54:F54"/>
    <mergeCell ref="G54:G55"/>
    <mergeCell ref="H54:H55"/>
    <mergeCell ref="A56:B56"/>
    <mergeCell ref="E33:G33"/>
    <mergeCell ref="T33:U33"/>
    <mergeCell ref="C34:D34"/>
    <mergeCell ref="E34:G34"/>
    <mergeCell ref="H34:J34"/>
    <mergeCell ref="K34:M34"/>
    <mergeCell ref="N34:P34"/>
    <mergeCell ref="Q34:R34"/>
    <mergeCell ref="T34:U34"/>
    <mergeCell ref="T31:U31"/>
    <mergeCell ref="C32:D32"/>
    <mergeCell ref="E32:G32"/>
    <mergeCell ref="H32:J32"/>
    <mergeCell ref="K32:M32"/>
    <mergeCell ref="N32:P32"/>
    <mergeCell ref="Q32:R32"/>
    <mergeCell ref="T32:U32"/>
    <mergeCell ref="C31:D31"/>
    <mergeCell ref="E31:G31"/>
    <mergeCell ref="H31:J31"/>
    <mergeCell ref="K31:M31"/>
    <mergeCell ref="N31:P31"/>
    <mergeCell ref="Q31:R31"/>
    <mergeCell ref="T29:U29"/>
    <mergeCell ref="C30:D30"/>
    <mergeCell ref="E30:G30"/>
    <mergeCell ref="H30:J30"/>
    <mergeCell ref="K30:M30"/>
    <mergeCell ref="N30:P30"/>
    <mergeCell ref="Q30:R30"/>
    <mergeCell ref="T30:U30"/>
    <mergeCell ref="C29:D29"/>
    <mergeCell ref="E29:G29"/>
    <mergeCell ref="H29:J29"/>
    <mergeCell ref="K29:M29"/>
    <mergeCell ref="N29:P29"/>
    <mergeCell ref="Q29:R29"/>
    <mergeCell ref="T27:U27"/>
    <mergeCell ref="C28:D28"/>
    <mergeCell ref="E28:G28"/>
    <mergeCell ref="H28:J28"/>
    <mergeCell ref="K28:M28"/>
    <mergeCell ref="N28:P28"/>
    <mergeCell ref="Q28:R28"/>
    <mergeCell ref="T28:U28"/>
    <mergeCell ref="C27:D27"/>
    <mergeCell ref="E27:G27"/>
    <mergeCell ref="H27:J27"/>
    <mergeCell ref="K27:M27"/>
    <mergeCell ref="N27:P27"/>
    <mergeCell ref="Q27:R27"/>
    <mergeCell ref="T25:U25"/>
    <mergeCell ref="C26:D26"/>
    <mergeCell ref="E26:G26"/>
    <mergeCell ref="H26:J26"/>
    <mergeCell ref="K26:M26"/>
    <mergeCell ref="N26:P26"/>
    <mergeCell ref="Q26:R26"/>
    <mergeCell ref="T26:U26"/>
    <mergeCell ref="C25:D25"/>
    <mergeCell ref="E25:G25"/>
    <mergeCell ref="H25:J25"/>
    <mergeCell ref="K25:M25"/>
    <mergeCell ref="N25:P25"/>
    <mergeCell ref="Q25:R25"/>
    <mergeCell ref="T23:U23"/>
    <mergeCell ref="C24:D24"/>
    <mergeCell ref="E24:G24"/>
    <mergeCell ref="H24:J24"/>
    <mergeCell ref="K24:M24"/>
    <mergeCell ref="N24:P24"/>
    <mergeCell ref="Q24:R24"/>
    <mergeCell ref="T24:U24"/>
    <mergeCell ref="C23:D23"/>
    <mergeCell ref="E23:G23"/>
    <mergeCell ref="H23:J23"/>
    <mergeCell ref="K23:M23"/>
    <mergeCell ref="N23:P23"/>
    <mergeCell ref="Q23:R23"/>
    <mergeCell ref="T21:U21"/>
    <mergeCell ref="C22:D22"/>
    <mergeCell ref="E22:G22"/>
    <mergeCell ref="H22:J22"/>
    <mergeCell ref="K22:M22"/>
    <mergeCell ref="N22:P22"/>
    <mergeCell ref="Q22:R22"/>
    <mergeCell ref="T22:U22"/>
    <mergeCell ref="C21:D21"/>
    <mergeCell ref="E21:G21"/>
    <mergeCell ref="H21:J21"/>
    <mergeCell ref="K21:M21"/>
    <mergeCell ref="N21:P21"/>
    <mergeCell ref="Q21:R21"/>
    <mergeCell ref="T19:U19"/>
    <mergeCell ref="C20:D20"/>
    <mergeCell ref="E20:G20"/>
    <mergeCell ref="H20:J20"/>
    <mergeCell ref="K20:M20"/>
    <mergeCell ref="N20:P20"/>
    <mergeCell ref="Q20:R20"/>
    <mergeCell ref="T20:U20"/>
    <mergeCell ref="C19:D19"/>
    <mergeCell ref="E19:G19"/>
    <mergeCell ref="H19:J19"/>
    <mergeCell ref="K19:M19"/>
    <mergeCell ref="N19:P19"/>
    <mergeCell ref="Q19:R19"/>
    <mergeCell ref="T17:U17"/>
    <mergeCell ref="C18:D18"/>
    <mergeCell ref="E18:G18"/>
    <mergeCell ref="H18:J18"/>
    <mergeCell ref="K18:M18"/>
    <mergeCell ref="N18:P18"/>
    <mergeCell ref="Q18:R18"/>
    <mergeCell ref="T18:U18"/>
    <mergeCell ref="T15:U15"/>
    <mergeCell ref="A16:B16"/>
    <mergeCell ref="C16:D16"/>
    <mergeCell ref="E16:G16"/>
    <mergeCell ref="H16:J16"/>
    <mergeCell ref="K16:M16"/>
    <mergeCell ref="N16:P16"/>
    <mergeCell ref="Q16:R16"/>
    <mergeCell ref="T16:U16"/>
    <mergeCell ref="A14:B15"/>
    <mergeCell ref="C14:D15"/>
    <mergeCell ref="E14:L14"/>
    <mergeCell ref="N14:P15"/>
    <mergeCell ref="Q14:R15"/>
    <mergeCell ref="E15:G15"/>
    <mergeCell ref="H15:J15"/>
    <mergeCell ref="K15:M15"/>
    <mergeCell ref="G6:H6"/>
    <mergeCell ref="M6:N6"/>
    <mergeCell ref="G7:H7"/>
    <mergeCell ref="M7:N7"/>
    <mergeCell ref="G8:H8"/>
    <mergeCell ref="M8:N8"/>
    <mergeCell ref="A3:B3"/>
    <mergeCell ref="G3:H3"/>
    <mergeCell ref="M3:N3"/>
    <mergeCell ref="G4:H4"/>
    <mergeCell ref="M4:N4"/>
    <mergeCell ref="G5:H5"/>
    <mergeCell ref="M5:N5"/>
  </mergeCells>
  <phoneticPr fontId="3"/>
  <pageMargins left="0.59055118110236227" right="0.78740157480314965" top="0.59055118110236227" bottom="0.59055118110236227" header="0.51181102362204722" footer="0.51181102362204722"/>
  <pageSetup paperSize="9" scale="97"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Normal="100" zoomScaleSheetLayoutView="100" workbookViewId="0"/>
  </sheetViews>
  <sheetFormatPr defaultColWidth="9" defaultRowHeight="13.2" x14ac:dyDescent="0.2"/>
  <cols>
    <col min="1" max="1" width="6.6640625" style="504" customWidth="1"/>
    <col min="2" max="2" width="11.44140625" style="504" customWidth="1"/>
    <col min="3" max="6" width="9.21875" style="504" bestFit="1" customWidth="1"/>
    <col min="7" max="7" width="9.109375" style="504" bestFit="1" customWidth="1"/>
    <col min="8" max="8" width="7.33203125" style="504" customWidth="1"/>
    <col min="9" max="9" width="8.109375" style="504" customWidth="1"/>
    <col min="10" max="10" width="8.77734375" style="504" customWidth="1"/>
    <col min="11" max="16384" width="9" style="504"/>
  </cols>
  <sheetData>
    <row r="1" spans="1:11" ht="19.2" x14ac:dyDescent="0.2">
      <c r="A1" s="503" t="s">
        <v>811</v>
      </c>
    </row>
    <row r="2" spans="1:11" ht="13.5" customHeight="1" thickBot="1" x14ac:dyDescent="0.25">
      <c r="A2" s="221" t="s">
        <v>812</v>
      </c>
      <c r="B2" s="505"/>
      <c r="C2" s="505"/>
      <c r="D2" s="505"/>
      <c r="E2" s="505"/>
      <c r="F2" s="505"/>
      <c r="G2" s="506" t="s">
        <v>813</v>
      </c>
      <c r="H2" s="506"/>
      <c r="I2" s="506"/>
      <c r="J2" s="506"/>
      <c r="K2" s="507"/>
    </row>
    <row r="3" spans="1:11" ht="22.5" customHeight="1" x14ac:dyDescent="0.2">
      <c r="A3" s="508" t="s">
        <v>489</v>
      </c>
      <c r="B3" s="509"/>
      <c r="C3" s="509" t="s">
        <v>2</v>
      </c>
      <c r="D3" s="509" t="s">
        <v>3</v>
      </c>
      <c r="E3" s="509"/>
      <c r="F3" s="509"/>
      <c r="G3" s="510" t="s">
        <v>814</v>
      </c>
      <c r="H3" s="510" t="s">
        <v>815</v>
      </c>
      <c r="I3" s="510" t="s">
        <v>816</v>
      </c>
      <c r="J3" s="511" t="s">
        <v>790</v>
      </c>
      <c r="K3" s="507"/>
    </row>
    <row r="4" spans="1:11" ht="22.5" customHeight="1" x14ac:dyDescent="0.2">
      <c r="A4" s="351"/>
      <c r="B4" s="512"/>
      <c r="C4" s="512"/>
      <c r="D4" s="191" t="s">
        <v>4</v>
      </c>
      <c r="E4" s="191" t="s">
        <v>5</v>
      </c>
      <c r="F4" s="191" t="s">
        <v>6</v>
      </c>
      <c r="G4" s="513"/>
      <c r="H4" s="513"/>
      <c r="I4" s="513"/>
      <c r="J4" s="349"/>
      <c r="K4" s="507"/>
    </row>
    <row r="5" spans="1:11" ht="24.6" customHeight="1" x14ac:dyDescent="0.2">
      <c r="A5" s="221" t="s">
        <v>817</v>
      </c>
      <c r="B5" s="221" t="s">
        <v>818</v>
      </c>
      <c r="C5" s="514">
        <v>6790</v>
      </c>
      <c r="D5" s="515">
        <v>29768</v>
      </c>
      <c r="E5" s="515">
        <v>14734</v>
      </c>
      <c r="F5" s="515">
        <v>15034</v>
      </c>
      <c r="G5" s="212" t="s">
        <v>7</v>
      </c>
      <c r="H5" s="516" t="s">
        <v>7</v>
      </c>
      <c r="I5" s="517">
        <v>5132.3999999999996</v>
      </c>
      <c r="J5" s="518">
        <v>5.8</v>
      </c>
      <c r="K5" s="507"/>
    </row>
    <row r="6" spans="1:11" ht="24.6" customHeight="1" x14ac:dyDescent="0.2">
      <c r="A6" s="519">
        <v>1925</v>
      </c>
      <c r="B6" s="520" t="s">
        <v>819</v>
      </c>
      <c r="C6" s="521">
        <v>7640</v>
      </c>
      <c r="D6" s="515">
        <v>34048</v>
      </c>
      <c r="E6" s="515">
        <v>16921</v>
      </c>
      <c r="F6" s="515">
        <v>17127</v>
      </c>
      <c r="G6" s="515">
        <v>4280</v>
      </c>
      <c r="H6" s="522">
        <v>14.377855415210972</v>
      </c>
      <c r="I6" s="517">
        <v>5870.3</v>
      </c>
      <c r="J6" s="518">
        <v>5.8</v>
      </c>
      <c r="K6" s="507"/>
    </row>
    <row r="7" spans="1:11" ht="24.6" customHeight="1" x14ac:dyDescent="0.2">
      <c r="A7" s="519">
        <v>1930</v>
      </c>
      <c r="B7" s="520" t="s">
        <v>820</v>
      </c>
      <c r="C7" s="521">
        <v>8605</v>
      </c>
      <c r="D7" s="212">
        <v>38214</v>
      </c>
      <c r="E7" s="212">
        <v>19138</v>
      </c>
      <c r="F7" s="212">
        <v>19076</v>
      </c>
      <c r="G7" s="212">
        <v>4166</v>
      </c>
      <c r="H7" s="522">
        <v>12.238604323308277</v>
      </c>
      <c r="I7" s="523">
        <v>6588.6</v>
      </c>
      <c r="J7" s="518">
        <v>5.8</v>
      </c>
      <c r="K7" s="507"/>
    </row>
    <row r="8" spans="1:11" ht="24.6" customHeight="1" x14ac:dyDescent="0.2">
      <c r="A8" s="519">
        <v>1935</v>
      </c>
      <c r="B8" s="520" t="s">
        <v>821</v>
      </c>
      <c r="C8" s="521">
        <v>12394</v>
      </c>
      <c r="D8" s="515">
        <v>58186</v>
      </c>
      <c r="E8" s="515">
        <v>28767</v>
      </c>
      <c r="F8" s="515">
        <v>29419</v>
      </c>
      <c r="G8" s="212">
        <v>19972</v>
      </c>
      <c r="H8" s="522">
        <v>52.259583933010603</v>
      </c>
      <c r="I8" s="517">
        <v>1826.9</v>
      </c>
      <c r="J8" s="518">
        <v>31.85</v>
      </c>
      <c r="K8" s="507"/>
    </row>
    <row r="9" spans="1:11" ht="24.6" customHeight="1" x14ac:dyDescent="0.2">
      <c r="A9" s="519">
        <v>1940</v>
      </c>
      <c r="B9" s="520" t="s">
        <v>822</v>
      </c>
      <c r="C9" s="521">
        <v>12515</v>
      </c>
      <c r="D9" s="515">
        <v>56653</v>
      </c>
      <c r="E9" s="515">
        <v>26970</v>
      </c>
      <c r="F9" s="515">
        <v>29683</v>
      </c>
      <c r="G9" s="524">
        <v>-1533</v>
      </c>
      <c r="H9" s="525">
        <v>-2.6346543842161396</v>
      </c>
      <c r="I9" s="517">
        <v>1778.7</v>
      </c>
      <c r="J9" s="518">
        <v>31.85</v>
      </c>
      <c r="K9" s="507"/>
    </row>
    <row r="10" spans="1:11" ht="14.1" customHeight="1" x14ac:dyDescent="0.2">
      <c r="A10" s="526"/>
      <c r="B10" s="527"/>
      <c r="C10" s="521"/>
      <c r="D10" s="515"/>
      <c r="E10" s="515"/>
      <c r="F10" s="515"/>
      <c r="G10" s="515"/>
      <c r="H10" s="522"/>
      <c r="I10" s="517"/>
      <c r="J10" s="518"/>
      <c r="K10" s="507"/>
    </row>
    <row r="11" spans="1:11" ht="24.6" customHeight="1" x14ac:dyDescent="0.2">
      <c r="A11" s="519">
        <v>1947</v>
      </c>
      <c r="B11" s="520" t="s">
        <v>823</v>
      </c>
      <c r="C11" s="80" t="s">
        <v>824</v>
      </c>
      <c r="D11" s="515">
        <v>59576</v>
      </c>
      <c r="E11" s="515">
        <v>28423</v>
      </c>
      <c r="F11" s="515">
        <v>31153</v>
      </c>
      <c r="G11" s="515">
        <v>2923</v>
      </c>
      <c r="H11" s="522">
        <v>5.1594796392071096</v>
      </c>
      <c r="I11" s="517">
        <v>1464.5</v>
      </c>
      <c r="J11" s="518">
        <v>40.68</v>
      </c>
      <c r="K11" s="507"/>
    </row>
    <row r="12" spans="1:11" ht="24.6" customHeight="1" x14ac:dyDescent="0.2">
      <c r="A12" s="519">
        <v>1950</v>
      </c>
      <c r="B12" s="520" t="s">
        <v>825</v>
      </c>
      <c r="C12" s="521">
        <v>14624</v>
      </c>
      <c r="D12" s="515">
        <v>67063</v>
      </c>
      <c r="E12" s="515">
        <v>32004</v>
      </c>
      <c r="F12" s="515">
        <v>35059</v>
      </c>
      <c r="G12" s="515">
        <v>7487</v>
      </c>
      <c r="H12" s="522">
        <v>12.567141130656644</v>
      </c>
      <c r="I12" s="517">
        <v>1648.5</v>
      </c>
      <c r="J12" s="518">
        <v>40.68</v>
      </c>
      <c r="K12" s="507"/>
    </row>
    <row r="13" spans="1:11" ht="24.6" customHeight="1" x14ac:dyDescent="0.2">
      <c r="A13" s="519">
        <v>1955</v>
      </c>
      <c r="B13" s="520" t="s">
        <v>826</v>
      </c>
      <c r="C13" s="521">
        <v>17010</v>
      </c>
      <c r="D13" s="515">
        <v>76484</v>
      </c>
      <c r="E13" s="515">
        <v>36447</v>
      </c>
      <c r="F13" s="515">
        <v>40037</v>
      </c>
      <c r="G13" s="515">
        <v>9421</v>
      </c>
      <c r="H13" s="522">
        <v>14.047984730775532</v>
      </c>
      <c r="I13" s="517">
        <v>1880.1</v>
      </c>
      <c r="J13" s="518">
        <v>40.68</v>
      </c>
      <c r="K13" s="507"/>
    </row>
    <row r="14" spans="1:11" ht="24.6" customHeight="1" x14ac:dyDescent="0.2">
      <c r="A14" s="519">
        <v>1960</v>
      </c>
      <c r="B14" s="520" t="s">
        <v>827</v>
      </c>
      <c r="C14" s="521">
        <v>32124</v>
      </c>
      <c r="D14" s="515">
        <v>140603</v>
      </c>
      <c r="E14" s="515">
        <v>66001</v>
      </c>
      <c r="F14" s="515">
        <v>74602</v>
      </c>
      <c r="G14" s="515">
        <v>64119</v>
      </c>
      <c r="H14" s="522">
        <v>83.833220019873437</v>
      </c>
      <c r="I14" s="517">
        <v>1031.0999999999999</v>
      </c>
      <c r="J14" s="518">
        <v>136.36000000000001</v>
      </c>
      <c r="K14" s="507"/>
    </row>
    <row r="15" spans="1:11" ht="24.6" customHeight="1" x14ac:dyDescent="0.2">
      <c r="A15" s="519">
        <v>1965</v>
      </c>
      <c r="B15" s="520" t="s">
        <v>828</v>
      </c>
      <c r="C15" s="521">
        <v>42620</v>
      </c>
      <c r="D15" s="515">
        <v>170158</v>
      </c>
      <c r="E15" s="515">
        <v>81893</v>
      </c>
      <c r="F15" s="515">
        <v>88265</v>
      </c>
      <c r="G15" s="515">
        <v>29555</v>
      </c>
      <c r="H15" s="522">
        <v>21.020177378861039</v>
      </c>
      <c r="I15" s="517">
        <v>1071.8</v>
      </c>
      <c r="J15" s="518">
        <v>158.76</v>
      </c>
      <c r="K15" s="507"/>
    </row>
    <row r="16" spans="1:11" ht="14.1" customHeight="1" x14ac:dyDescent="0.2">
      <c r="A16" s="526"/>
      <c r="B16" s="527"/>
      <c r="C16" s="521"/>
      <c r="D16" s="515"/>
      <c r="E16" s="515"/>
      <c r="F16" s="515"/>
      <c r="G16" s="515"/>
      <c r="H16" s="522"/>
      <c r="I16" s="517"/>
      <c r="J16" s="518"/>
      <c r="K16" s="507"/>
    </row>
    <row r="17" spans="1:25" ht="24.6" customHeight="1" x14ac:dyDescent="0.2">
      <c r="A17" s="519">
        <v>1970</v>
      </c>
      <c r="B17" s="520" t="s">
        <v>829</v>
      </c>
      <c r="C17" s="521">
        <v>68003</v>
      </c>
      <c r="D17" s="515">
        <v>255086</v>
      </c>
      <c r="E17" s="515">
        <v>126165</v>
      </c>
      <c r="F17" s="515">
        <v>128921</v>
      </c>
      <c r="G17" s="515">
        <v>84928</v>
      </c>
      <c r="H17" s="522">
        <v>49.911258947566381</v>
      </c>
      <c r="I17" s="517">
        <v>1186.9000000000001</v>
      </c>
      <c r="J17" s="518">
        <v>214.92</v>
      </c>
      <c r="K17" s="507"/>
    </row>
    <row r="18" spans="1:25" ht="24.6" customHeight="1" x14ac:dyDescent="0.2">
      <c r="A18" s="519">
        <v>1975</v>
      </c>
      <c r="B18" s="520" t="s">
        <v>830</v>
      </c>
      <c r="C18" s="521">
        <v>91509</v>
      </c>
      <c r="D18" s="515">
        <v>329714</v>
      </c>
      <c r="E18" s="515">
        <v>163198</v>
      </c>
      <c r="F18" s="515">
        <v>166516</v>
      </c>
      <c r="G18" s="515">
        <v>74628</v>
      </c>
      <c r="H18" s="522">
        <v>29.256015618262076</v>
      </c>
      <c r="I18" s="517">
        <v>910</v>
      </c>
      <c r="J18" s="518">
        <v>362.33</v>
      </c>
      <c r="K18" s="507"/>
    </row>
    <row r="19" spans="1:25" ht="24.6" customHeight="1" x14ac:dyDescent="0.2">
      <c r="A19" s="519">
        <v>1980</v>
      </c>
      <c r="B19" s="520" t="s">
        <v>831</v>
      </c>
      <c r="C19" s="521">
        <v>103090</v>
      </c>
      <c r="D19" s="515">
        <v>346030</v>
      </c>
      <c r="E19" s="515">
        <v>169587</v>
      </c>
      <c r="F19" s="515">
        <v>176443</v>
      </c>
      <c r="G19" s="515">
        <v>16316</v>
      </c>
      <c r="H19" s="522">
        <v>4.9485311512401653</v>
      </c>
      <c r="I19" s="517">
        <v>950.2</v>
      </c>
      <c r="J19" s="518">
        <v>364.15</v>
      </c>
      <c r="K19" s="507"/>
    </row>
    <row r="20" spans="1:25" ht="24.6" customHeight="1" x14ac:dyDescent="0.2">
      <c r="A20" s="519">
        <v>1985</v>
      </c>
      <c r="B20" s="520" t="s">
        <v>832</v>
      </c>
      <c r="C20" s="521">
        <v>109259</v>
      </c>
      <c r="D20" s="515">
        <v>360261</v>
      </c>
      <c r="E20" s="515">
        <v>175636</v>
      </c>
      <c r="F20" s="515">
        <v>184625</v>
      </c>
      <c r="G20" s="515">
        <v>14231</v>
      </c>
      <c r="H20" s="522">
        <v>4.1126491922665709</v>
      </c>
      <c r="I20" s="517">
        <v>989.1</v>
      </c>
      <c r="J20" s="518">
        <v>364.23</v>
      </c>
      <c r="K20" s="507"/>
    </row>
    <row r="21" spans="1:25" ht="24.6" customHeight="1" x14ac:dyDescent="0.2">
      <c r="A21" s="519">
        <v>1990</v>
      </c>
      <c r="B21" s="520" t="s">
        <v>833</v>
      </c>
      <c r="C21" s="521">
        <v>116785</v>
      </c>
      <c r="D21" s="515">
        <v>365612</v>
      </c>
      <c r="E21" s="515">
        <v>177767</v>
      </c>
      <c r="F21" s="515">
        <v>187845</v>
      </c>
      <c r="G21" s="515">
        <v>5351</v>
      </c>
      <c r="H21" s="522">
        <v>1.4853120376615792</v>
      </c>
      <c r="I21" s="517">
        <v>1003.2</v>
      </c>
      <c r="J21" s="518">
        <v>364.44</v>
      </c>
      <c r="K21" s="507"/>
    </row>
    <row r="22" spans="1:25" ht="14.1" customHeight="1" x14ac:dyDescent="0.2">
      <c r="A22" s="526"/>
      <c r="B22" s="527"/>
      <c r="C22" s="521"/>
      <c r="D22" s="515"/>
      <c r="E22" s="515"/>
      <c r="F22" s="515"/>
      <c r="G22" s="515"/>
      <c r="H22" s="522"/>
      <c r="I22" s="517"/>
      <c r="J22" s="518"/>
      <c r="K22" s="507"/>
    </row>
    <row r="23" spans="1:25" ht="24.6" customHeight="1" x14ac:dyDescent="0.2">
      <c r="A23" s="519">
        <v>1995</v>
      </c>
      <c r="B23" s="520" t="s">
        <v>834</v>
      </c>
      <c r="C23" s="521">
        <v>127607</v>
      </c>
      <c r="D23" s="515">
        <v>374517</v>
      </c>
      <c r="E23" s="515">
        <v>182442</v>
      </c>
      <c r="F23" s="515">
        <v>192075</v>
      </c>
      <c r="G23" s="515">
        <v>8905</v>
      </c>
      <c r="H23" s="522">
        <v>2.4356421561655628</v>
      </c>
      <c r="I23" s="517">
        <v>1027.5999999999999</v>
      </c>
      <c r="J23" s="518">
        <v>364.47</v>
      </c>
      <c r="K23" s="507"/>
    </row>
    <row r="24" spans="1:25" ht="24.6" customHeight="1" x14ac:dyDescent="0.2">
      <c r="A24" s="519">
        <v>2000</v>
      </c>
      <c r="B24" s="520" t="s">
        <v>835</v>
      </c>
      <c r="C24" s="521">
        <v>135246</v>
      </c>
      <c r="D24" s="515">
        <v>378789</v>
      </c>
      <c r="E24" s="515">
        <v>183983</v>
      </c>
      <c r="F24" s="515">
        <v>194806</v>
      </c>
      <c r="G24" s="515">
        <v>4272</v>
      </c>
      <c r="H24" s="522">
        <v>1.1406691819062953</v>
      </c>
      <c r="I24" s="517">
        <v>1039.2</v>
      </c>
      <c r="J24" s="518">
        <v>364.49</v>
      </c>
      <c r="K24" s="507"/>
    </row>
    <row r="25" spans="1:25" ht="24.6" customHeight="1" x14ac:dyDescent="0.2">
      <c r="A25" s="304">
        <v>2005</v>
      </c>
      <c r="B25" s="528" t="s">
        <v>836</v>
      </c>
      <c r="C25" s="521">
        <v>155099</v>
      </c>
      <c r="D25" s="203">
        <v>418509</v>
      </c>
      <c r="E25" s="203">
        <v>201999</v>
      </c>
      <c r="F25" s="203">
        <v>216510</v>
      </c>
      <c r="G25" s="203">
        <v>39720</v>
      </c>
      <c r="H25" s="529">
        <v>10.486048961295079</v>
      </c>
      <c r="I25" s="530">
        <v>907.3</v>
      </c>
      <c r="J25" s="531">
        <v>461.26</v>
      </c>
      <c r="K25" s="507"/>
    </row>
    <row r="26" spans="1:25" ht="24.6" customHeight="1" x14ac:dyDescent="0.2">
      <c r="A26" s="532">
        <v>2010</v>
      </c>
      <c r="B26" s="533" t="s">
        <v>837</v>
      </c>
      <c r="C26" s="521">
        <v>178718</v>
      </c>
      <c r="D26" s="203">
        <v>461357</v>
      </c>
      <c r="E26" s="203">
        <v>222729</v>
      </c>
      <c r="F26" s="203">
        <v>238628</v>
      </c>
      <c r="G26" s="6">
        <v>42848</v>
      </c>
      <c r="H26" s="534">
        <v>10.199999999999999</v>
      </c>
      <c r="I26" s="530">
        <v>890.5</v>
      </c>
      <c r="J26" s="531">
        <v>518.11</v>
      </c>
      <c r="K26" s="507"/>
    </row>
    <row r="27" spans="1:25" ht="24.6" customHeight="1" x14ac:dyDescent="0.2">
      <c r="A27" s="532">
        <v>2015</v>
      </c>
      <c r="B27" s="533" t="s">
        <v>838</v>
      </c>
      <c r="C27" s="521">
        <v>185555</v>
      </c>
      <c r="D27" s="203">
        <v>464811</v>
      </c>
      <c r="E27" s="203">
        <v>225414</v>
      </c>
      <c r="F27" s="203">
        <v>239397</v>
      </c>
      <c r="G27" s="6">
        <v>3454</v>
      </c>
      <c r="H27" s="534">
        <v>0.7</v>
      </c>
      <c r="I27" s="530">
        <v>897.1</v>
      </c>
      <c r="J27" s="531">
        <v>518.14</v>
      </c>
      <c r="K27" s="507"/>
    </row>
    <row r="28" spans="1:25" ht="14.1" customHeight="1" x14ac:dyDescent="0.2">
      <c r="A28" s="526"/>
      <c r="B28" s="527"/>
      <c r="C28" s="521"/>
      <c r="D28" s="515"/>
      <c r="E28" s="515"/>
      <c r="F28" s="515"/>
      <c r="G28" s="515"/>
      <c r="H28" s="522"/>
      <c r="I28" s="517"/>
      <c r="J28" s="518"/>
      <c r="K28" s="507"/>
    </row>
    <row r="29" spans="1:25" ht="24.6" customHeight="1" thickBot="1" x14ac:dyDescent="0.25">
      <c r="A29" s="535">
        <v>2020</v>
      </c>
      <c r="B29" s="536" t="s">
        <v>839</v>
      </c>
      <c r="C29" s="537">
        <v>193371</v>
      </c>
      <c r="D29" s="538">
        <v>460930</v>
      </c>
      <c r="E29" s="538">
        <v>224246</v>
      </c>
      <c r="F29" s="538">
        <v>236684</v>
      </c>
      <c r="G29" s="539">
        <f>D29-D27</f>
        <v>-3881</v>
      </c>
      <c r="H29" s="540">
        <v>-0.83496000000000004</v>
      </c>
      <c r="I29" s="541">
        <v>889.6</v>
      </c>
      <c r="J29" s="542">
        <v>518.14</v>
      </c>
      <c r="K29" s="507"/>
    </row>
    <row r="30" spans="1:25" s="112" customFormat="1" ht="19.5" customHeight="1" x14ac:dyDescent="0.2">
      <c r="A30" s="112" t="s">
        <v>840</v>
      </c>
      <c r="F30" s="152"/>
      <c r="G30" s="543"/>
      <c r="H30" s="130"/>
      <c r="I30" s="153"/>
      <c r="J30" s="153"/>
      <c r="K30" s="153"/>
      <c r="L30" s="153"/>
      <c r="M30" s="113"/>
      <c r="N30" s="113"/>
      <c r="O30" s="113"/>
      <c r="P30" s="113"/>
      <c r="Q30" s="113"/>
      <c r="R30" s="113"/>
      <c r="S30" s="113"/>
      <c r="T30" s="113"/>
      <c r="U30" s="113"/>
      <c r="V30" s="113"/>
      <c r="W30" s="113"/>
      <c r="X30" s="113"/>
      <c r="Y30" s="113"/>
    </row>
    <row r="31" spans="1:25" s="544" customFormat="1" ht="13.5" customHeight="1" x14ac:dyDescent="0.2"/>
    <row r="32" spans="1:25" s="544" customFormat="1" ht="13.5" customHeight="1" x14ac:dyDescent="0.2"/>
    <row r="33" s="544" customFormat="1" ht="15" customHeight="1" x14ac:dyDescent="0.2"/>
    <row r="34" s="544" customFormat="1" ht="15" customHeight="1" x14ac:dyDescent="0.2"/>
    <row r="35" s="544" customFormat="1" ht="15" customHeight="1" x14ac:dyDescent="0.2"/>
    <row r="36" s="544" customFormat="1" ht="15" customHeight="1" x14ac:dyDescent="0.2"/>
    <row r="37" s="544" customFormat="1" ht="15" customHeight="1" x14ac:dyDescent="0.2"/>
    <row r="38" s="544" customFormat="1" ht="15" customHeight="1" x14ac:dyDescent="0.2"/>
    <row r="39" s="544" customFormat="1" ht="15" customHeight="1" x14ac:dyDescent="0.2"/>
    <row r="40" s="544" customFormat="1" ht="15" customHeight="1" x14ac:dyDescent="0.2"/>
    <row r="41" s="544" customFormat="1" ht="15" customHeight="1" x14ac:dyDescent="0.2"/>
    <row r="42" s="544" customFormat="1" ht="15" customHeight="1" x14ac:dyDescent="0.2"/>
    <row r="43" s="544" customFormat="1" ht="15" customHeight="1" x14ac:dyDescent="0.2"/>
    <row r="44" s="544" customFormat="1" ht="15" customHeight="1" x14ac:dyDescent="0.2"/>
    <row r="45" s="544" customFormat="1" ht="15" customHeight="1" x14ac:dyDescent="0.2"/>
    <row r="46" s="544" customFormat="1" ht="15" customHeight="1" x14ac:dyDescent="0.2"/>
    <row r="47" s="544" customFormat="1" ht="15" customHeight="1" x14ac:dyDescent="0.2"/>
    <row r="48" s="544" customFormat="1" ht="15" customHeight="1" x14ac:dyDescent="0.2"/>
    <row r="49" s="544" customFormat="1" ht="15" customHeight="1" x14ac:dyDescent="0.2"/>
    <row r="50" s="544" customFormat="1" ht="15" customHeight="1" x14ac:dyDescent="0.2"/>
    <row r="51" s="544" customFormat="1" ht="15" customHeight="1" x14ac:dyDescent="0.2"/>
    <row r="52" s="544" customFormat="1" ht="15" customHeight="1" x14ac:dyDescent="0.2"/>
    <row r="53" s="544" customFormat="1" ht="15" customHeight="1" x14ac:dyDescent="0.2"/>
    <row r="54" s="544" customFormat="1" ht="15" customHeight="1" x14ac:dyDescent="0.2"/>
    <row r="55" s="544" customFormat="1" ht="13.5" customHeight="1" x14ac:dyDescent="0.2"/>
    <row r="56" s="544" customFormat="1" ht="13.5" customHeight="1" x14ac:dyDescent="0.2"/>
  </sheetData>
  <mergeCells count="8">
    <mergeCell ref="G2:J2"/>
    <mergeCell ref="A3:B4"/>
    <mergeCell ref="C3:C4"/>
    <mergeCell ref="D3:F3"/>
    <mergeCell ref="G3:G4"/>
    <mergeCell ref="H3:H4"/>
    <mergeCell ref="I3:I4"/>
    <mergeCell ref="J3:J4"/>
  </mergeCells>
  <phoneticPr fontId="3"/>
  <pageMargins left="0.78740157480314965" right="0.59055118110236227" top="0.74803149606299213" bottom="0.74803149606299213" header="0.31496062992125984" footer="0.31496062992125984"/>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7"/>
  <sheetViews>
    <sheetView view="pageBreakPreview" zoomScaleNormal="100" zoomScaleSheetLayoutView="100" workbookViewId="0"/>
  </sheetViews>
  <sheetFormatPr defaultColWidth="9" defaultRowHeight="12" x14ac:dyDescent="0.2"/>
  <cols>
    <col min="1" max="1" width="14.109375" style="548" customWidth="1"/>
    <col min="2" max="5" width="8.21875" style="237" customWidth="1"/>
    <col min="6" max="6" width="14.109375" style="548" customWidth="1"/>
    <col min="7" max="10" width="8.109375" style="237" customWidth="1"/>
    <col min="11" max="11" width="14.109375" style="548" customWidth="1"/>
    <col min="12" max="15" width="8.109375" style="237" customWidth="1"/>
    <col min="16" max="16" width="8.21875" style="237" hidden="1" customWidth="1"/>
    <col min="17" max="17" width="14.109375" style="548" customWidth="1"/>
    <col min="18" max="21" width="8.109375" style="237" customWidth="1"/>
    <col min="22" max="22" width="0.77734375" style="237" hidden="1" customWidth="1"/>
    <col min="23" max="25" width="9" style="237"/>
    <col min="26" max="26" width="11.109375" style="237" customWidth="1"/>
    <col min="27" max="16384" width="9" style="237"/>
  </cols>
  <sheetData>
    <row r="1" spans="1:47" ht="21" customHeight="1" x14ac:dyDescent="0.2">
      <c r="A1" s="179" t="s">
        <v>841</v>
      </c>
      <c r="E1" s="545"/>
      <c r="F1" s="546"/>
      <c r="G1" s="547"/>
      <c r="H1" s="547"/>
      <c r="I1" s="547"/>
      <c r="J1" s="547"/>
      <c r="K1" s="179"/>
      <c r="L1" s="546"/>
      <c r="M1" s="546"/>
      <c r="N1" s="546"/>
      <c r="O1" s="546"/>
      <c r="X1" s="548"/>
      <c r="AB1" s="549"/>
      <c r="AC1" s="550"/>
      <c r="AD1" s="550"/>
      <c r="AE1" s="550"/>
      <c r="AF1" s="550"/>
      <c r="AG1" s="550"/>
      <c r="AH1" s="550"/>
      <c r="AJ1" s="549"/>
      <c r="AK1" s="551"/>
      <c r="AL1" s="551"/>
      <c r="AM1" s="551"/>
      <c r="AN1" s="551"/>
      <c r="AP1" s="548"/>
    </row>
    <row r="2" spans="1:47" ht="13.5" customHeight="1" thickBot="1" x14ac:dyDescent="0.25">
      <c r="A2" s="552" t="s">
        <v>843</v>
      </c>
      <c r="B2" s="553"/>
      <c r="C2" s="553"/>
      <c r="D2" s="553"/>
      <c r="E2" s="553"/>
      <c r="F2" s="554"/>
      <c r="G2" s="552"/>
      <c r="H2" s="552"/>
      <c r="I2" s="552"/>
      <c r="J2" s="555"/>
      <c r="K2" s="554"/>
      <c r="L2" s="552"/>
      <c r="M2" s="552"/>
      <c r="N2" s="552"/>
      <c r="O2" s="552"/>
      <c r="P2" s="552"/>
      <c r="Q2" s="554"/>
      <c r="R2" s="552"/>
      <c r="S2" s="552"/>
      <c r="T2" s="552"/>
      <c r="U2" s="555" t="s">
        <v>646</v>
      </c>
      <c r="V2" s="552"/>
      <c r="X2" s="548"/>
      <c r="AD2" s="548"/>
      <c r="AJ2" s="548"/>
      <c r="AP2" s="548"/>
      <c r="AT2" s="335"/>
    </row>
    <row r="3" spans="1:47" ht="13.5" customHeight="1" x14ac:dyDescent="0.2">
      <c r="A3" s="556" t="s">
        <v>8</v>
      </c>
      <c r="B3" s="187" t="s">
        <v>2</v>
      </c>
      <c r="C3" s="188" t="s">
        <v>3</v>
      </c>
      <c r="D3" s="346"/>
      <c r="E3" s="252"/>
      <c r="F3" s="557" t="s">
        <v>8</v>
      </c>
      <c r="G3" s="187" t="s">
        <v>2</v>
      </c>
      <c r="H3" s="511" t="s">
        <v>3</v>
      </c>
      <c r="I3" s="558"/>
      <c r="J3" s="558"/>
      <c r="K3" s="559" t="s">
        <v>8</v>
      </c>
      <c r="L3" s="187" t="s">
        <v>2</v>
      </c>
      <c r="M3" s="338" t="s">
        <v>3</v>
      </c>
      <c r="N3" s="338"/>
      <c r="O3" s="338"/>
      <c r="P3" s="560"/>
      <c r="Q3" s="557" t="s">
        <v>8</v>
      </c>
      <c r="R3" s="187" t="s">
        <v>2</v>
      </c>
      <c r="S3" s="338" t="s">
        <v>3</v>
      </c>
      <c r="T3" s="338"/>
      <c r="U3" s="338"/>
      <c r="V3" s="338"/>
      <c r="X3" s="561"/>
      <c r="Y3" s="229"/>
      <c r="Z3" s="338"/>
      <c r="AA3" s="338"/>
      <c r="AB3" s="338"/>
      <c r="AC3" s="338"/>
      <c r="AD3" s="556"/>
      <c r="AE3" s="338"/>
      <c r="AF3" s="338"/>
      <c r="AG3" s="338"/>
      <c r="AH3" s="338"/>
      <c r="AI3" s="338"/>
      <c r="AJ3" s="556"/>
      <c r="AK3" s="338"/>
      <c r="AL3" s="338"/>
      <c r="AM3" s="338"/>
      <c r="AN3" s="338"/>
      <c r="AO3" s="338"/>
      <c r="AP3" s="556"/>
      <c r="AQ3" s="338"/>
      <c r="AR3" s="338"/>
      <c r="AS3" s="338"/>
      <c r="AT3" s="338"/>
      <c r="AU3" s="338"/>
    </row>
    <row r="4" spans="1:47" ht="13.5" customHeight="1" x14ac:dyDescent="0.2">
      <c r="A4" s="562"/>
      <c r="B4" s="512"/>
      <c r="C4" s="563" t="s">
        <v>4</v>
      </c>
      <c r="D4" s="191" t="s">
        <v>5</v>
      </c>
      <c r="E4" s="192" t="s">
        <v>6</v>
      </c>
      <c r="F4" s="564"/>
      <c r="G4" s="512"/>
      <c r="H4" s="563" t="s">
        <v>4</v>
      </c>
      <c r="I4" s="191" t="s">
        <v>5</v>
      </c>
      <c r="J4" s="192" t="s">
        <v>6</v>
      </c>
      <c r="K4" s="565"/>
      <c r="L4" s="512"/>
      <c r="M4" s="563" t="s">
        <v>4</v>
      </c>
      <c r="N4" s="191" t="s">
        <v>5</v>
      </c>
      <c r="O4" s="512" t="s">
        <v>6</v>
      </c>
      <c r="P4" s="512"/>
      <c r="Q4" s="564"/>
      <c r="R4" s="512"/>
      <c r="S4" s="563" t="s">
        <v>4</v>
      </c>
      <c r="T4" s="191" t="s">
        <v>5</v>
      </c>
      <c r="U4" s="512" t="s">
        <v>6</v>
      </c>
      <c r="V4" s="349"/>
      <c r="AB4" s="338"/>
      <c r="AC4" s="338"/>
      <c r="AD4" s="556"/>
      <c r="AE4" s="338"/>
      <c r="AF4" s="229"/>
      <c r="AG4" s="229"/>
      <c r="AH4" s="338"/>
      <c r="AI4" s="338"/>
      <c r="AJ4" s="556"/>
      <c r="AK4" s="338"/>
      <c r="AL4" s="229"/>
      <c r="AM4" s="229"/>
      <c r="AN4" s="338"/>
      <c r="AO4" s="338"/>
      <c r="AP4" s="556"/>
      <c r="AQ4" s="338"/>
      <c r="AR4" s="229"/>
      <c r="AS4" s="229"/>
      <c r="AT4" s="338"/>
      <c r="AU4" s="338"/>
    </row>
    <row r="5" spans="1:47" ht="13.5" customHeight="1" x14ac:dyDescent="0.2">
      <c r="A5" s="566" t="s">
        <v>844</v>
      </c>
      <c r="B5" s="196">
        <v>193371</v>
      </c>
      <c r="C5" s="196">
        <v>460930</v>
      </c>
      <c r="D5" s="196">
        <v>224246</v>
      </c>
      <c r="E5" s="196">
        <v>236684</v>
      </c>
      <c r="F5" s="14" t="s">
        <v>184</v>
      </c>
      <c r="G5" s="567">
        <v>122</v>
      </c>
      <c r="H5" s="567">
        <v>276</v>
      </c>
      <c r="I5" s="567">
        <v>127</v>
      </c>
      <c r="J5" s="567">
        <v>149</v>
      </c>
      <c r="K5" s="568" t="s">
        <v>392</v>
      </c>
      <c r="L5" s="567">
        <v>65</v>
      </c>
      <c r="M5" s="567">
        <v>159</v>
      </c>
      <c r="N5" s="567">
        <v>76</v>
      </c>
      <c r="O5" s="567">
        <v>83</v>
      </c>
      <c r="P5" s="569"/>
      <c r="Q5" s="570" t="s">
        <v>149</v>
      </c>
      <c r="R5" s="567">
        <v>377</v>
      </c>
      <c r="S5" s="567">
        <v>750</v>
      </c>
      <c r="T5" s="567">
        <v>359</v>
      </c>
      <c r="U5" s="567">
        <v>391</v>
      </c>
      <c r="AB5" s="548"/>
    </row>
    <row r="6" spans="1:47" ht="13.5" customHeight="1" x14ac:dyDescent="0.2">
      <c r="A6" s="571"/>
      <c r="B6" s="6"/>
      <c r="C6" s="6"/>
      <c r="D6" s="6"/>
      <c r="E6" s="6"/>
      <c r="F6" s="14" t="s">
        <v>188</v>
      </c>
      <c r="G6" s="567">
        <v>518</v>
      </c>
      <c r="H6" s="567">
        <v>1019</v>
      </c>
      <c r="I6" s="567">
        <v>473</v>
      </c>
      <c r="J6" s="567">
        <v>546</v>
      </c>
      <c r="K6" s="572" t="s">
        <v>393</v>
      </c>
      <c r="L6" s="567">
        <v>542</v>
      </c>
      <c r="M6" s="567">
        <v>1570</v>
      </c>
      <c r="N6" s="567">
        <v>771</v>
      </c>
      <c r="O6" s="567">
        <v>799</v>
      </c>
      <c r="Q6" s="14" t="s">
        <v>153</v>
      </c>
      <c r="R6" s="567">
        <v>79</v>
      </c>
      <c r="S6" s="567">
        <v>156</v>
      </c>
      <c r="T6" s="567">
        <v>63</v>
      </c>
      <c r="U6" s="567">
        <v>93</v>
      </c>
      <c r="AB6" s="573"/>
    </row>
    <row r="7" spans="1:47" ht="13.5" customHeight="1" x14ac:dyDescent="0.2">
      <c r="A7" s="574" t="s">
        <v>15</v>
      </c>
      <c r="B7" s="575">
        <v>91753</v>
      </c>
      <c r="C7" s="575">
        <v>210618</v>
      </c>
      <c r="D7" s="575">
        <v>101387</v>
      </c>
      <c r="E7" s="575">
        <v>109231</v>
      </c>
      <c r="F7" s="14" t="s">
        <v>9</v>
      </c>
      <c r="G7" s="567">
        <v>571</v>
      </c>
      <c r="H7" s="567">
        <v>1336</v>
      </c>
      <c r="I7" s="567">
        <v>634</v>
      </c>
      <c r="J7" s="567">
        <v>702</v>
      </c>
      <c r="K7" s="572" t="s">
        <v>394</v>
      </c>
      <c r="L7" s="567">
        <v>90</v>
      </c>
      <c r="M7" s="567">
        <v>232</v>
      </c>
      <c r="N7" s="567">
        <v>114</v>
      </c>
      <c r="O7" s="567">
        <v>118</v>
      </c>
      <c r="Q7" s="14" t="s">
        <v>157</v>
      </c>
      <c r="R7" s="567">
        <v>285</v>
      </c>
      <c r="S7" s="567">
        <v>546</v>
      </c>
      <c r="T7" s="567">
        <v>256</v>
      </c>
      <c r="U7" s="567">
        <v>290</v>
      </c>
      <c r="AB7" s="573"/>
    </row>
    <row r="8" spans="1:47" ht="13.5" customHeight="1" x14ac:dyDescent="0.2">
      <c r="A8" s="572" t="s">
        <v>396</v>
      </c>
      <c r="B8" s="567">
        <v>881</v>
      </c>
      <c r="C8" s="6">
        <v>2653</v>
      </c>
      <c r="D8" s="6">
        <v>1252</v>
      </c>
      <c r="E8" s="6">
        <v>1401</v>
      </c>
      <c r="F8" s="14" t="s">
        <v>12</v>
      </c>
      <c r="G8" s="567">
        <v>439</v>
      </c>
      <c r="H8" s="567">
        <v>1057</v>
      </c>
      <c r="I8" s="567">
        <v>495</v>
      </c>
      <c r="J8" s="567">
        <v>562</v>
      </c>
      <c r="K8" s="572" t="s">
        <v>845</v>
      </c>
      <c r="L8" s="567">
        <v>394</v>
      </c>
      <c r="M8" s="567">
        <v>954</v>
      </c>
      <c r="N8" s="567">
        <v>464</v>
      </c>
      <c r="O8" s="567">
        <v>490</v>
      </c>
      <c r="Q8" s="14" t="s">
        <v>161</v>
      </c>
      <c r="R8" s="567">
        <v>148</v>
      </c>
      <c r="S8" s="567">
        <v>230</v>
      </c>
      <c r="T8" s="567">
        <v>121</v>
      </c>
      <c r="U8" s="567">
        <v>109</v>
      </c>
      <c r="AB8" s="573"/>
    </row>
    <row r="9" spans="1:47" ht="13.5" customHeight="1" x14ac:dyDescent="0.2">
      <c r="A9" s="572" t="s">
        <v>397</v>
      </c>
      <c r="B9" s="567">
        <v>410</v>
      </c>
      <c r="C9" s="6">
        <v>1243</v>
      </c>
      <c r="D9" s="6">
        <v>582</v>
      </c>
      <c r="E9" s="6">
        <v>661</v>
      </c>
      <c r="F9" s="14" t="s">
        <v>16</v>
      </c>
      <c r="G9" s="567">
        <v>64</v>
      </c>
      <c r="H9" s="567">
        <v>147</v>
      </c>
      <c r="I9" s="567">
        <v>64</v>
      </c>
      <c r="J9" s="567">
        <v>83</v>
      </c>
      <c r="K9" s="572" t="s">
        <v>846</v>
      </c>
      <c r="L9" s="567">
        <v>786</v>
      </c>
      <c r="M9" s="567">
        <v>2102</v>
      </c>
      <c r="N9" s="567">
        <v>1006</v>
      </c>
      <c r="O9" s="567">
        <v>1096</v>
      </c>
      <c r="Q9" s="14" t="s">
        <v>163</v>
      </c>
      <c r="R9" s="567">
        <v>43</v>
      </c>
      <c r="S9" s="567">
        <v>103</v>
      </c>
      <c r="T9" s="567">
        <v>54</v>
      </c>
      <c r="U9" s="567">
        <v>49</v>
      </c>
    </row>
    <row r="10" spans="1:47" ht="13.5" customHeight="1" x14ac:dyDescent="0.2">
      <c r="A10" s="572" t="s">
        <v>25</v>
      </c>
      <c r="B10" s="567">
        <v>345</v>
      </c>
      <c r="C10" s="6">
        <v>778</v>
      </c>
      <c r="D10" s="6">
        <v>391</v>
      </c>
      <c r="E10" s="6">
        <v>387</v>
      </c>
      <c r="F10" s="14"/>
      <c r="G10" s="6"/>
      <c r="H10" s="6"/>
      <c r="I10" s="6"/>
      <c r="J10" s="6"/>
      <c r="K10" s="576"/>
      <c r="L10" s="335"/>
      <c r="M10" s="335"/>
      <c r="N10" s="335"/>
      <c r="O10" s="335"/>
      <c r="Q10" s="577"/>
      <c r="R10" s="335"/>
      <c r="S10" s="335"/>
      <c r="T10" s="335"/>
      <c r="U10" s="335"/>
    </row>
    <row r="11" spans="1:47" ht="13.5" customHeight="1" x14ac:dyDescent="0.2">
      <c r="A11" s="572" t="s">
        <v>26</v>
      </c>
      <c r="B11" s="567">
        <v>604</v>
      </c>
      <c r="C11" s="6">
        <v>1479</v>
      </c>
      <c r="D11" s="6">
        <v>762</v>
      </c>
      <c r="E11" s="6">
        <v>717</v>
      </c>
      <c r="F11" s="14" t="s">
        <v>19</v>
      </c>
      <c r="G11" s="567">
        <v>601</v>
      </c>
      <c r="H11" s="567">
        <v>1472</v>
      </c>
      <c r="I11" s="567">
        <v>713</v>
      </c>
      <c r="J11" s="567">
        <v>759</v>
      </c>
      <c r="K11" s="572" t="s">
        <v>847</v>
      </c>
      <c r="L11" s="567">
        <v>1140</v>
      </c>
      <c r="M11" s="567">
        <v>2835</v>
      </c>
      <c r="N11" s="567">
        <v>1391</v>
      </c>
      <c r="O11" s="567">
        <v>1444</v>
      </c>
      <c r="Q11" s="14" t="s">
        <v>166</v>
      </c>
      <c r="R11" s="567">
        <v>344</v>
      </c>
      <c r="S11" s="567">
        <v>812</v>
      </c>
      <c r="T11" s="567">
        <v>402</v>
      </c>
      <c r="U11" s="567">
        <v>410</v>
      </c>
    </row>
    <row r="12" spans="1:47" ht="13.5" customHeight="1" x14ac:dyDescent="0.2">
      <c r="A12" s="572" t="s">
        <v>33</v>
      </c>
      <c r="B12" s="567">
        <v>814</v>
      </c>
      <c r="C12" s="6">
        <v>1799</v>
      </c>
      <c r="D12" s="6">
        <v>871</v>
      </c>
      <c r="E12" s="6">
        <v>928</v>
      </c>
      <c r="F12" s="14" t="s">
        <v>22</v>
      </c>
      <c r="G12" s="567">
        <v>118</v>
      </c>
      <c r="H12" s="567">
        <v>286</v>
      </c>
      <c r="I12" s="567">
        <v>147</v>
      </c>
      <c r="J12" s="567">
        <v>139</v>
      </c>
      <c r="K12" s="572" t="s">
        <v>848</v>
      </c>
      <c r="L12" s="567">
        <v>126</v>
      </c>
      <c r="M12" s="567">
        <v>342</v>
      </c>
      <c r="N12" s="567">
        <v>162</v>
      </c>
      <c r="O12" s="567">
        <v>180</v>
      </c>
      <c r="Q12" s="14" t="s">
        <v>169</v>
      </c>
      <c r="R12" s="567">
        <v>835</v>
      </c>
      <c r="S12" s="567">
        <v>1841</v>
      </c>
      <c r="T12" s="567">
        <v>944</v>
      </c>
      <c r="U12" s="567">
        <v>897</v>
      </c>
      <c r="AD12" s="16"/>
      <c r="AJ12" s="16"/>
      <c r="AP12" s="16"/>
    </row>
    <row r="13" spans="1:47" ht="13.5" customHeight="1" x14ac:dyDescent="0.2">
      <c r="A13" s="572"/>
      <c r="B13" s="567"/>
      <c r="C13" s="6"/>
      <c r="D13" s="6"/>
      <c r="E13" s="6"/>
      <c r="F13" s="14" t="s">
        <v>27</v>
      </c>
      <c r="G13" s="567">
        <v>149</v>
      </c>
      <c r="H13" s="567">
        <v>394</v>
      </c>
      <c r="I13" s="567">
        <v>185</v>
      </c>
      <c r="J13" s="567">
        <v>209</v>
      </c>
      <c r="K13" s="572" t="s">
        <v>181</v>
      </c>
      <c r="L13" s="567">
        <v>78</v>
      </c>
      <c r="M13" s="567">
        <v>166</v>
      </c>
      <c r="N13" s="567">
        <v>76</v>
      </c>
      <c r="O13" s="567">
        <v>90</v>
      </c>
      <c r="Q13" s="14" t="s">
        <v>172</v>
      </c>
      <c r="R13" s="567">
        <v>528</v>
      </c>
      <c r="S13" s="567">
        <v>1224</v>
      </c>
      <c r="T13" s="567">
        <v>600</v>
      </c>
      <c r="U13" s="567">
        <v>624</v>
      </c>
    </row>
    <row r="14" spans="1:47" ht="13.5" customHeight="1" x14ac:dyDescent="0.2">
      <c r="A14" s="572" t="s">
        <v>37</v>
      </c>
      <c r="B14" s="567">
        <v>304</v>
      </c>
      <c r="C14" s="6">
        <v>596</v>
      </c>
      <c r="D14" s="6">
        <v>293</v>
      </c>
      <c r="E14" s="6">
        <v>303</v>
      </c>
      <c r="F14" s="14" t="s">
        <v>30</v>
      </c>
      <c r="G14" s="567">
        <v>439</v>
      </c>
      <c r="H14" s="567">
        <v>1038</v>
      </c>
      <c r="I14" s="567">
        <v>494</v>
      </c>
      <c r="J14" s="567">
        <v>544</v>
      </c>
      <c r="K14" s="572" t="s">
        <v>185</v>
      </c>
      <c r="L14" s="567">
        <v>231</v>
      </c>
      <c r="M14" s="567">
        <v>581</v>
      </c>
      <c r="N14" s="567">
        <v>284</v>
      </c>
      <c r="O14" s="567">
        <v>297</v>
      </c>
      <c r="Q14" s="14" t="s">
        <v>176</v>
      </c>
      <c r="R14" s="567">
        <v>407</v>
      </c>
      <c r="S14" s="567">
        <v>973</v>
      </c>
      <c r="T14" s="567">
        <v>479</v>
      </c>
      <c r="U14" s="567">
        <v>494</v>
      </c>
    </row>
    <row r="15" spans="1:47" ht="13.5" customHeight="1" x14ac:dyDescent="0.2">
      <c r="A15" s="572" t="s">
        <v>41</v>
      </c>
      <c r="B15" s="567">
        <v>1051</v>
      </c>
      <c r="C15" s="6">
        <v>2298</v>
      </c>
      <c r="D15" s="6">
        <v>1119</v>
      </c>
      <c r="E15" s="6">
        <v>1179</v>
      </c>
      <c r="F15" s="14" t="s">
        <v>34</v>
      </c>
      <c r="G15" s="567">
        <v>436</v>
      </c>
      <c r="H15" s="567">
        <v>1016</v>
      </c>
      <c r="I15" s="567">
        <v>480</v>
      </c>
      <c r="J15" s="567">
        <v>536</v>
      </c>
      <c r="K15" s="578" t="s">
        <v>849</v>
      </c>
      <c r="L15" s="567">
        <v>257</v>
      </c>
      <c r="M15" s="567">
        <v>451</v>
      </c>
      <c r="N15" s="567">
        <v>191</v>
      </c>
      <c r="O15" s="567">
        <v>260</v>
      </c>
      <c r="Q15" s="14" t="s">
        <v>178</v>
      </c>
      <c r="R15" s="567">
        <v>316</v>
      </c>
      <c r="S15" s="567">
        <v>690</v>
      </c>
      <c r="T15" s="567">
        <v>318</v>
      </c>
      <c r="U15" s="567">
        <v>372</v>
      </c>
      <c r="X15" s="16"/>
    </row>
    <row r="16" spans="1:47" ht="13.5" customHeight="1" x14ac:dyDescent="0.2">
      <c r="A16" s="572" t="s">
        <v>44</v>
      </c>
      <c r="B16" s="567">
        <v>284</v>
      </c>
      <c r="C16" s="6">
        <v>623</v>
      </c>
      <c r="D16" s="6">
        <v>309</v>
      </c>
      <c r="E16" s="6">
        <v>314</v>
      </c>
      <c r="F16" s="579"/>
      <c r="G16" s="335"/>
      <c r="H16" s="335"/>
      <c r="I16" s="335"/>
      <c r="J16" s="335"/>
      <c r="K16" s="576"/>
      <c r="L16" s="335"/>
      <c r="M16" s="335"/>
      <c r="N16" s="335"/>
      <c r="O16" s="335"/>
      <c r="Q16" s="577"/>
      <c r="R16" s="335"/>
      <c r="S16" s="335"/>
      <c r="T16" s="335"/>
      <c r="U16" s="335"/>
    </row>
    <row r="17" spans="1:42" ht="13.5" customHeight="1" x14ac:dyDescent="0.2">
      <c r="A17" s="572" t="s">
        <v>45</v>
      </c>
      <c r="B17" s="567">
        <v>122</v>
      </c>
      <c r="C17" s="6">
        <v>239</v>
      </c>
      <c r="D17" s="6">
        <v>112</v>
      </c>
      <c r="E17" s="6">
        <v>127</v>
      </c>
      <c r="F17" s="14" t="s">
        <v>38</v>
      </c>
      <c r="G17" s="567">
        <v>204</v>
      </c>
      <c r="H17" s="567">
        <v>423</v>
      </c>
      <c r="I17" s="567">
        <v>208</v>
      </c>
      <c r="J17" s="567">
        <v>215</v>
      </c>
      <c r="K17" s="572" t="s">
        <v>10</v>
      </c>
      <c r="L17" s="567">
        <v>456</v>
      </c>
      <c r="M17" s="567">
        <v>1002</v>
      </c>
      <c r="N17" s="567">
        <v>487</v>
      </c>
      <c r="O17" s="567">
        <v>515</v>
      </c>
      <c r="Q17" s="14" t="s">
        <v>182</v>
      </c>
      <c r="R17" s="567">
        <v>447</v>
      </c>
      <c r="S17" s="567">
        <v>978</v>
      </c>
      <c r="T17" s="567">
        <v>472</v>
      </c>
      <c r="U17" s="567">
        <v>506</v>
      </c>
    </row>
    <row r="18" spans="1:42" ht="13.5" customHeight="1" x14ac:dyDescent="0.2">
      <c r="A18" s="572" t="s">
        <v>850</v>
      </c>
      <c r="B18" s="567">
        <v>33</v>
      </c>
      <c r="C18" s="6">
        <v>44</v>
      </c>
      <c r="D18" s="567">
        <v>18</v>
      </c>
      <c r="E18" s="567">
        <v>26</v>
      </c>
      <c r="F18" s="14" t="s">
        <v>42</v>
      </c>
      <c r="G18" s="567">
        <v>694</v>
      </c>
      <c r="H18" s="567">
        <v>1547</v>
      </c>
      <c r="I18" s="567">
        <v>759</v>
      </c>
      <c r="J18" s="567">
        <v>788</v>
      </c>
      <c r="K18" s="572" t="s">
        <v>13</v>
      </c>
      <c r="L18" s="567">
        <v>519</v>
      </c>
      <c r="M18" s="567">
        <v>1176</v>
      </c>
      <c r="N18" s="567">
        <v>543</v>
      </c>
      <c r="O18" s="567">
        <v>633</v>
      </c>
      <c r="Q18" s="14" t="s">
        <v>186</v>
      </c>
      <c r="R18" s="567">
        <v>418</v>
      </c>
      <c r="S18" s="567">
        <v>930</v>
      </c>
      <c r="T18" s="567">
        <v>470</v>
      </c>
      <c r="U18" s="567">
        <v>460</v>
      </c>
      <c r="AD18" s="16"/>
      <c r="AJ18" s="16"/>
      <c r="AP18" s="16"/>
    </row>
    <row r="19" spans="1:42" ht="13.5" customHeight="1" x14ac:dyDescent="0.2">
      <c r="A19" s="572"/>
      <c r="B19" s="567"/>
      <c r="C19" s="6"/>
      <c r="D19" s="567"/>
      <c r="E19" s="567"/>
      <c r="F19" s="14" t="s">
        <v>46</v>
      </c>
      <c r="G19" s="567">
        <v>273</v>
      </c>
      <c r="H19" s="567">
        <v>684</v>
      </c>
      <c r="I19" s="567">
        <v>306</v>
      </c>
      <c r="J19" s="567">
        <v>378</v>
      </c>
      <c r="K19" s="572" t="s">
        <v>17</v>
      </c>
      <c r="L19" s="567">
        <v>600</v>
      </c>
      <c r="M19" s="567">
        <v>1404</v>
      </c>
      <c r="N19" s="567">
        <v>667</v>
      </c>
      <c r="O19" s="567">
        <v>737</v>
      </c>
      <c r="Q19" s="14" t="s">
        <v>189</v>
      </c>
      <c r="R19" s="567">
        <v>475</v>
      </c>
      <c r="S19" s="567">
        <v>928</v>
      </c>
      <c r="T19" s="567">
        <v>452</v>
      </c>
      <c r="U19" s="567">
        <v>476</v>
      </c>
    </row>
    <row r="20" spans="1:42" ht="13.5" customHeight="1" x14ac:dyDescent="0.2">
      <c r="A20" s="572" t="s">
        <v>55</v>
      </c>
      <c r="B20" s="567">
        <v>180</v>
      </c>
      <c r="C20" s="6">
        <v>358</v>
      </c>
      <c r="D20" s="6">
        <v>163</v>
      </c>
      <c r="E20" s="6">
        <v>195</v>
      </c>
      <c r="F20" s="14" t="s">
        <v>48</v>
      </c>
      <c r="G20" s="567">
        <v>776</v>
      </c>
      <c r="H20" s="567">
        <v>2181</v>
      </c>
      <c r="I20" s="567">
        <v>1031</v>
      </c>
      <c r="J20" s="567">
        <v>1150</v>
      </c>
      <c r="K20" s="572" t="s">
        <v>20</v>
      </c>
      <c r="L20" s="567">
        <v>628</v>
      </c>
      <c r="M20" s="567">
        <v>1420</v>
      </c>
      <c r="N20" s="567">
        <v>685</v>
      </c>
      <c r="O20" s="567">
        <v>735</v>
      </c>
      <c r="Q20" s="14" t="s">
        <v>11</v>
      </c>
      <c r="R20" s="567">
        <v>549</v>
      </c>
      <c r="S20" s="567">
        <v>1222</v>
      </c>
      <c r="T20" s="567">
        <v>575</v>
      </c>
      <c r="U20" s="567">
        <v>647</v>
      </c>
    </row>
    <row r="21" spans="1:42" ht="13.5" customHeight="1" x14ac:dyDescent="0.2">
      <c r="A21" s="572" t="s">
        <v>59</v>
      </c>
      <c r="B21" s="567">
        <v>180</v>
      </c>
      <c r="C21" s="6">
        <v>333</v>
      </c>
      <c r="D21" s="6">
        <v>148</v>
      </c>
      <c r="E21" s="6">
        <v>185</v>
      </c>
      <c r="F21" s="14" t="s">
        <v>52</v>
      </c>
      <c r="G21" s="567">
        <v>411</v>
      </c>
      <c r="H21" s="567">
        <v>706</v>
      </c>
      <c r="I21" s="567">
        <v>344</v>
      </c>
      <c r="J21" s="567">
        <v>362</v>
      </c>
      <c r="K21" s="572" t="s">
        <v>23</v>
      </c>
      <c r="L21" s="567">
        <v>516</v>
      </c>
      <c r="M21" s="567">
        <v>1210</v>
      </c>
      <c r="N21" s="567">
        <v>600</v>
      </c>
      <c r="O21" s="567">
        <v>610</v>
      </c>
      <c r="Q21" s="14" t="s">
        <v>14</v>
      </c>
      <c r="R21" s="567">
        <v>327</v>
      </c>
      <c r="S21" s="567">
        <v>817</v>
      </c>
      <c r="T21" s="567">
        <v>388</v>
      </c>
      <c r="U21" s="567">
        <v>429</v>
      </c>
    </row>
    <row r="22" spans="1:42" ht="13.5" customHeight="1" x14ac:dyDescent="0.2">
      <c r="A22" s="572" t="s">
        <v>851</v>
      </c>
      <c r="B22" s="567">
        <v>238</v>
      </c>
      <c r="C22" s="6">
        <v>358</v>
      </c>
      <c r="D22" s="6">
        <v>160</v>
      </c>
      <c r="E22" s="6">
        <v>198</v>
      </c>
      <c r="F22" s="579"/>
      <c r="G22" s="335"/>
      <c r="H22" s="335"/>
      <c r="I22" s="335"/>
      <c r="J22" s="335"/>
      <c r="K22" s="576"/>
      <c r="L22" s="335"/>
      <c r="M22" s="335"/>
      <c r="N22" s="335"/>
      <c r="O22" s="335"/>
      <c r="Q22" s="577"/>
      <c r="R22" s="335"/>
      <c r="S22" s="335"/>
      <c r="T22" s="335"/>
      <c r="U22" s="335"/>
      <c r="X22" s="16"/>
      <c r="Y22" s="15"/>
      <c r="Z22" s="15"/>
      <c r="AA22" s="15"/>
      <c r="AB22" s="15"/>
    </row>
    <row r="23" spans="1:42" ht="13.5" customHeight="1" x14ac:dyDescent="0.2">
      <c r="A23" s="572" t="s">
        <v>64</v>
      </c>
      <c r="B23" s="567">
        <v>75</v>
      </c>
      <c r="C23" s="6">
        <v>165</v>
      </c>
      <c r="D23" s="6">
        <v>75</v>
      </c>
      <c r="E23" s="6">
        <v>90</v>
      </c>
      <c r="F23" s="14" t="s">
        <v>56</v>
      </c>
      <c r="G23" s="567">
        <v>220</v>
      </c>
      <c r="H23" s="567">
        <v>442</v>
      </c>
      <c r="I23" s="567">
        <v>201</v>
      </c>
      <c r="J23" s="567">
        <v>241</v>
      </c>
      <c r="K23" s="572" t="s">
        <v>28</v>
      </c>
      <c r="L23" s="567">
        <v>368</v>
      </c>
      <c r="M23" s="567">
        <v>820</v>
      </c>
      <c r="N23" s="567">
        <v>397</v>
      </c>
      <c r="O23" s="567">
        <v>423</v>
      </c>
      <c r="Q23" s="14" t="s">
        <v>18</v>
      </c>
      <c r="R23" s="567">
        <v>291</v>
      </c>
      <c r="S23" s="567">
        <v>687</v>
      </c>
      <c r="T23" s="567">
        <v>335</v>
      </c>
      <c r="U23" s="567">
        <v>352</v>
      </c>
    </row>
    <row r="24" spans="1:42" ht="13.5" customHeight="1" x14ac:dyDescent="0.2">
      <c r="A24" s="572" t="s">
        <v>71</v>
      </c>
      <c r="B24" s="567">
        <v>155</v>
      </c>
      <c r="C24" s="6">
        <v>283</v>
      </c>
      <c r="D24" s="6">
        <v>143</v>
      </c>
      <c r="E24" s="6">
        <v>140</v>
      </c>
      <c r="F24" s="14" t="s">
        <v>60</v>
      </c>
      <c r="G24" s="567">
        <v>159</v>
      </c>
      <c r="H24" s="567">
        <v>338</v>
      </c>
      <c r="I24" s="567">
        <v>143</v>
      </c>
      <c r="J24" s="567">
        <v>195</v>
      </c>
      <c r="K24" s="572" t="s">
        <v>31</v>
      </c>
      <c r="L24" s="567">
        <v>58</v>
      </c>
      <c r="M24" s="567">
        <v>133</v>
      </c>
      <c r="N24" s="567">
        <v>62</v>
      </c>
      <c r="O24" s="567">
        <v>71</v>
      </c>
      <c r="Q24" s="14" t="s">
        <v>21</v>
      </c>
      <c r="R24" s="567">
        <v>260</v>
      </c>
      <c r="S24" s="567">
        <v>650</v>
      </c>
      <c r="T24" s="567">
        <v>301</v>
      </c>
      <c r="U24" s="567">
        <v>349</v>
      </c>
      <c r="X24" s="16"/>
      <c r="Y24" s="15"/>
      <c r="Z24" s="15"/>
      <c r="AA24" s="15"/>
      <c r="AB24" s="15"/>
      <c r="AD24" s="16"/>
      <c r="AJ24" s="16"/>
      <c r="AP24" s="16"/>
    </row>
    <row r="25" spans="1:42" ht="13.5" customHeight="1" x14ac:dyDescent="0.2">
      <c r="A25" s="572"/>
      <c r="B25" s="567"/>
      <c r="C25" s="6"/>
      <c r="D25" s="6"/>
      <c r="E25" s="6"/>
      <c r="F25" s="14" t="s">
        <v>65</v>
      </c>
      <c r="G25" s="567">
        <v>353</v>
      </c>
      <c r="H25" s="567">
        <v>879</v>
      </c>
      <c r="I25" s="567">
        <v>435</v>
      </c>
      <c r="J25" s="567">
        <v>444</v>
      </c>
      <c r="K25" s="572" t="s">
        <v>35</v>
      </c>
      <c r="L25" s="567">
        <v>303</v>
      </c>
      <c r="M25" s="567">
        <v>637</v>
      </c>
      <c r="N25" s="567">
        <v>309</v>
      </c>
      <c r="O25" s="567">
        <v>328</v>
      </c>
      <c r="Q25" s="14" t="s">
        <v>24</v>
      </c>
      <c r="R25" s="567">
        <v>91</v>
      </c>
      <c r="S25" s="567">
        <v>161</v>
      </c>
      <c r="T25" s="567">
        <v>79</v>
      </c>
      <c r="U25" s="567">
        <v>82</v>
      </c>
    </row>
    <row r="26" spans="1:42" ht="13.5" customHeight="1" x14ac:dyDescent="0.2">
      <c r="A26" s="572" t="s">
        <v>75</v>
      </c>
      <c r="B26" s="567">
        <v>30</v>
      </c>
      <c r="C26" s="6">
        <v>147</v>
      </c>
      <c r="D26" s="6">
        <v>45</v>
      </c>
      <c r="E26" s="6">
        <v>102</v>
      </c>
      <c r="F26" s="14" t="s">
        <v>68</v>
      </c>
      <c r="G26" s="567">
        <v>328</v>
      </c>
      <c r="H26" s="567">
        <v>787</v>
      </c>
      <c r="I26" s="567">
        <v>368</v>
      </c>
      <c r="J26" s="567">
        <v>419</v>
      </c>
      <c r="K26" s="572" t="s">
        <v>39</v>
      </c>
      <c r="L26" s="567">
        <v>464</v>
      </c>
      <c r="M26" s="567">
        <v>963</v>
      </c>
      <c r="N26" s="567">
        <v>484</v>
      </c>
      <c r="O26" s="567">
        <v>479</v>
      </c>
      <c r="Q26" s="14" t="s">
        <v>29</v>
      </c>
      <c r="R26" s="567">
        <v>198</v>
      </c>
      <c r="S26" s="567">
        <v>309</v>
      </c>
      <c r="T26" s="567">
        <v>157</v>
      </c>
      <c r="U26" s="567">
        <v>152</v>
      </c>
      <c r="X26" s="16"/>
      <c r="Y26" s="15"/>
      <c r="Z26" s="15"/>
      <c r="AA26" s="15"/>
      <c r="AB26" s="15"/>
    </row>
    <row r="27" spans="1:42" ht="13.5" customHeight="1" x14ac:dyDescent="0.2">
      <c r="A27" s="572" t="s">
        <v>79</v>
      </c>
      <c r="B27" s="567">
        <v>203</v>
      </c>
      <c r="C27" s="6">
        <v>507</v>
      </c>
      <c r="D27" s="6">
        <v>225</v>
      </c>
      <c r="E27" s="6">
        <v>282</v>
      </c>
      <c r="F27" s="14" t="s">
        <v>72</v>
      </c>
      <c r="G27" s="567">
        <v>202</v>
      </c>
      <c r="H27" s="567">
        <v>487</v>
      </c>
      <c r="I27" s="567">
        <v>239</v>
      </c>
      <c r="J27" s="567">
        <v>248</v>
      </c>
      <c r="K27" s="572" t="s">
        <v>398</v>
      </c>
      <c r="L27" s="567">
        <v>386</v>
      </c>
      <c r="M27" s="567">
        <v>982</v>
      </c>
      <c r="N27" s="567">
        <v>481</v>
      </c>
      <c r="O27" s="567">
        <v>501</v>
      </c>
      <c r="Q27" s="14" t="s">
        <v>32</v>
      </c>
      <c r="R27" s="567">
        <v>431</v>
      </c>
      <c r="S27" s="567">
        <v>782</v>
      </c>
      <c r="T27" s="567">
        <v>377</v>
      </c>
      <c r="U27" s="567">
        <v>405</v>
      </c>
    </row>
    <row r="28" spans="1:42" ht="13.5" customHeight="1" x14ac:dyDescent="0.2">
      <c r="A28" s="572" t="s">
        <v>83</v>
      </c>
      <c r="B28" s="567">
        <v>259</v>
      </c>
      <c r="C28" s="6">
        <v>481</v>
      </c>
      <c r="D28" s="6">
        <v>231</v>
      </c>
      <c r="E28" s="6">
        <v>250</v>
      </c>
      <c r="F28" s="579"/>
      <c r="G28" s="335"/>
      <c r="H28" s="335"/>
      <c r="I28" s="335"/>
      <c r="J28" s="335"/>
      <c r="K28" s="576"/>
      <c r="L28" s="335"/>
      <c r="M28" s="335"/>
      <c r="N28" s="335"/>
      <c r="O28" s="335"/>
      <c r="Q28" s="577"/>
      <c r="R28" s="335"/>
      <c r="S28" s="335"/>
      <c r="T28" s="335"/>
      <c r="U28" s="335"/>
    </row>
    <row r="29" spans="1:42" ht="13.5" customHeight="1" x14ac:dyDescent="0.2">
      <c r="A29" s="572" t="s">
        <v>84</v>
      </c>
      <c r="B29" s="567">
        <v>460</v>
      </c>
      <c r="C29" s="6">
        <v>850</v>
      </c>
      <c r="D29" s="6">
        <v>403</v>
      </c>
      <c r="E29" s="6">
        <v>447</v>
      </c>
      <c r="F29" s="14" t="s">
        <v>76</v>
      </c>
      <c r="G29" s="567">
        <v>486</v>
      </c>
      <c r="H29" s="567">
        <v>1530</v>
      </c>
      <c r="I29" s="567">
        <v>687</v>
      </c>
      <c r="J29" s="567">
        <v>843</v>
      </c>
      <c r="K29" s="580" t="s">
        <v>399</v>
      </c>
      <c r="L29" s="567">
        <v>1148</v>
      </c>
      <c r="M29" s="567">
        <v>3136</v>
      </c>
      <c r="N29" s="567">
        <v>1541</v>
      </c>
      <c r="O29" s="567">
        <v>1595</v>
      </c>
      <c r="Q29" s="14" t="s">
        <v>852</v>
      </c>
      <c r="R29" s="567">
        <v>169</v>
      </c>
      <c r="S29" s="567">
        <v>512</v>
      </c>
      <c r="T29" s="567">
        <v>247</v>
      </c>
      <c r="U29" s="567">
        <v>265</v>
      </c>
    </row>
    <row r="30" spans="1:42" ht="13.5" customHeight="1" x14ac:dyDescent="0.2">
      <c r="A30" s="572" t="s">
        <v>91</v>
      </c>
      <c r="B30" s="567">
        <v>429</v>
      </c>
      <c r="C30" s="6">
        <v>793</v>
      </c>
      <c r="D30" s="6">
        <v>376</v>
      </c>
      <c r="E30" s="6">
        <v>417</v>
      </c>
      <c r="F30" s="14" t="s">
        <v>80</v>
      </c>
      <c r="G30" s="567">
        <v>181</v>
      </c>
      <c r="H30" s="567">
        <v>459</v>
      </c>
      <c r="I30" s="567">
        <v>222</v>
      </c>
      <c r="J30" s="567">
        <v>237</v>
      </c>
      <c r="K30" s="572" t="s">
        <v>49</v>
      </c>
      <c r="L30" s="567">
        <v>604</v>
      </c>
      <c r="M30" s="567">
        <v>1319</v>
      </c>
      <c r="N30" s="567">
        <v>635</v>
      </c>
      <c r="O30" s="567">
        <v>684</v>
      </c>
      <c r="Q30" s="14" t="s">
        <v>36</v>
      </c>
      <c r="R30" s="567">
        <v>304</v>
      </c>
      <c r="S30" s="567">
        <v>554</v>
      </c>
      <c r="T30" s="567">
        <v>266</v>
      </c>
      <c r="U30" s="567">
        <v>288</v>
      </c>
      <c r="AD30" s="16"/>
      <c r="AJ30" s="16"/>
      <c r="AP30" s="16"/>
    </row>
    <row r="31" spans="1:42" ht="13.5" customHeight="1" x14ac:dyDescent="0.2">
      <c r="A31" s="572"/>
      <c r="B31" s="567"/>
      <c r="C31" s="6"/>
      <c r="D31" s="6"/>
      <c r="E31" s="6"/>
      <c r="F31" s="14" t="s">
        <v>85</v>
      </c>
      <c r="G31" s="567">
        <v>188</v>
      </c>
      <c r="H31" s="567">
        <v>463</v>
      </c>
      <c r="I31" s="567">
        <v>232</v>
      </c>
      <c r="J31" s="567">
        <v>231</v>
      </c>
      <c r="K31" s="572" t="s">
        <v>53</v>
      </c>
      <c r="L31" s="567">
        <v>721</v>
      </c>
      <c r="M31" s="567">
        <v>1498</v>
      </c>
      <c r="N31" s="567">
        <v>740</v>
      </c>
      <c r="O31" s="567">
        <v>758</v>
      </c>
      <c r="Q31" s="14" t="s">
        <v>40</v>
      </c>
      <c r="R31" s="567">
        <v>290</v>
      </c>
      <c r="S31" s="567">
        <v>712</v>
      </c>
      <c r="T31" s="567">
        <v>333</v>
      </c>
      <c r="U31" s="567">
        <v>379</v>
      </c>
    </row>
    <row r="32" spans="1:42" ht="13.5" customHeight="1" x14ac:dyDescent="0.2">
      <c r="A32" s="572" t="s">
        <v>95</v>
      </c>
      <c r="B32" s="567">
        <v>741</v>
      </c>
      <c r="C32" s="6">
        <v>1237</v>
      </c>
      <c r="D32" s="6">
        <v>623</v>
      </c>
      <c r="E32" s="6">
        <v>614</v>
      </c>
      <c r="F32" s="14" t="s">
        <v>88</v>
      </c>
      <c r="G32" s="567">
        <v>106</v>
      </c>
      <c r="H32" s="567">
        <v>263</v>
      </c>
      <c r="I32" s="567">
        <v>125</v>
      </c>
      <c r="J32" s="567">
        <v>138</v>
      </c>
      <c r="K32" s="572" t="s">
        <v>57</v>
      </c>
      <c r="L32" s="567">
        <v>598</v>
      </c>
      <c r="M32" s="567">
        <v>1421</v>
      </c>
      <c r="N32" s="567">
        <v>676</v>
      </c>
      <c r="O32" s="567">
        <v>745</v>
      </c>
      <c r="Q32" s="14" t="s">
        <v>43</v>
      </c>
      <c r="R32" s="567">
        <v>511</v>
      </c>
      <c r="S32" s="567">
        <v>1234</v>
      </c>
      <c r="T32" s="567">
        <v>568</v>
      </c>
      <c r="U32" s="567">
        <v>666</v>
      </c>
      <c r="X32" s="16"/>
      <c r="Y32" s="15"/>
      <c r="Z32" s="15"/>
      <c r="AA32" s="15"/>
      <c r="AB32" s="15"/>
    </row>
    <row r="33" spans="1:42" ht="13.5" customHeight="1" x14ac:dyDescent="0.2">
      <c r="A33" s="572" t="s">
        <v>98</v>
      </c>
      <c r="B33" s="567">
        <v>503</v>
      </c>
      <c r="C33" s="6">
        <v>1012</v>
      </c>
      <c r="D33" s="6">
        <v>490</v>
      </c>
      <c r="E33" s="6">
        <v>522</v>
      </c>
      <c r="F33" s="14" t="s">
        <v>92</v>
      </c>
      <c r="G33" s="567">
        <v>148</v>
      </c>
      <c r="H33" s="567">
        <v>407</v>
      </c>
      <c r="I33" s="567">
        <v>202</v>
      </c>
      <c r="J33" s="567">
        <v>205</v>
      </c>
      <c r="K33" s="572" t="s">
        <v>61</v>
      </c>
      <c r="L33" s="567">
        <v>930</v>
      </c>
      <c r="M33" s="567">
        <v>2058</v>
      </c>
      <c r="N33" s="567">
        <v>993</v>
      </c>
      <c r="O33" s="567">
        <v>1065</v>
      </c>
      <c r="Q33" s="14" t="s">
        <v>47</v>
      </c>
      <c r="R33" s="567">
        <v>229</v>
      </c>
      <c r="S33" s="567">
        <v>543</v>
      </c>
      <c r="T33" s="567">
        <v>256</v>
      </c>
      <c r="U33" s="567">
        <v>287</v>
      </c>
    </row>
    <row r="34" spans="1:42" ht="13.5" customHeight="1" x14ac:dyDescent="0.2">
      <c r="A34" s="572" t="s">
        <v>102</v>
      </c>
      <c r="B34" s="567">
        <v>381</v>
      </c>
      <c r="C34" s="6">
        <v>923</v>
      </c>
      <c r="D34" s="6">
        <v>421</v>
      </c>
      <c r="E34" s="6">
        <v>502</v>
      </c>
      <c r="F34" s="579"/>
      <c r="G34" s="335"/>
      <c r="H34" s="335"/>
      <c r="I34" s="335"/>
      <c r="J34" s="335"/>
      <c r="K34" s="576"/>
      <c r="L34" s="335"/>
      <c r="M34" s="335"/>
      <c r="N34" s="335"/>
      <c r="O34" s="335"/>
      <c r="Q34" s="577"/>
      <c r="R34" s="335"/>
      <c r="S34" s="335"/>
      <c r="T34" s="335"/>
      <c r="U34" s="335"/>
    </row>
    <row r="35" spans="1:42" ht="13.5" customHeight="1" x14ac:dyDescent="0.2">
      <c r="A35" s="572" t="s">
        <v>103</v>
      </c>
      <c r="B35" s="567" t="s">
        <v>484</v>
      </c>
      <c r="C35" s="567" t="s">
        <v>484</v>
      </c>
      <c r="D35" s="567" t="s">
        <v>484</v>
      </c>
      <c r="E35" s="567" t="s">
        <v>484</v>
      </c>
      <c r="F35" s="14" t="s">
        <v>96</v>
      </c>
      <c r="G35" s="567">
        <v>211</v>
      </c>
      <c r="H35" s="567">
        <v>441</v>
      </c>
      <c r="I35" s="567">
        <v>198</v>
      </c>
      <c r="J35" s="567">
        <v>243</v>
      </c>
      <c r="K35" s="572" t="s">
        <v>66</v>
      </c>
      <c r="L35" s="567">
        <v>186</v>
      </c>
      <c r="M35" s="567">
        <v>372</v>
      </c>
      <c r="N35" s="567">
        <v>181</v>
      </c>
      <c r="O35" s="567">
        <v>191</v>
      </c>
      <c r="Q35" s="14" t="s">
        <v>50</v>
      </c>
      <c r="R35" s="567">
        <v>28</v>
      </c>
      <c r="S35" s="567">
        <v>55</v>
      </c>
      <c r="T35" s="567">
        <v>25</v>
      </c>
      <c r="U35" s="567">
        <v>30</v>
      </c>
    </row>
    <row r="36" spans="1:42" ht="13.5" customHeight="1" x14ac:dyDescent="0.2">
      <c r="A36" s="572" t="s">
        <v>110</v>
      </c>
      <c r="B36" s="567">
        <v>127</v>
      </c>
      <c r="C36" s="6">
        <v>260</v>
      </c>
      <c r="D36" s="6">
        <v>98</v>
      </c>
      <c r="E36" s="6">
        <v>162</v>
      </c>
      <c r="F36" s="14" t="s">
        <v>99</v>
      </c>
      <c r="G36" s="567">
        <v>235</v>
      </c>
      <c r="H36" s="567">
        <v>761</v>
      </c>
      <c r="I36" s="567">
        <v>388</v>
      </c>
      <c r="J36" s="567">
        <v>373</v>
      </c>
      <c r="K36" s="572" t="s">
        <v>69</v>
      </c>
      <c r="L36" s="567">
        <v>234</v>
      </c>
      <c r="M36" s="567">
        <v>517</v>
      </c>
      <c r="N36" s="567">
        <v>243</v>
      </c>
      <c r="O36" s="567">
        <v>274</v>
      </c>
      <c r="Q36" s="14" t="s">
        <v>54</v>
      </c>
      <c r="R36" s="567">
        <v>199</v>
      </c>
      <c r="S36" s="567">
        <v>278</v>
      </c>
      <c r="T36" s="567">
        <v>135</v>
      </c>
      <c r="U36" s="567">
        <v>143</v>
      </c>
      <c r="AD36" s="16"/>
      <c r="AJ36" s="16"/>
      <c r="AP36" s="16"/>
    </row>
    <row r="37" spans="1:42" ht="13.5" customHeight="1" x14ac:dyDescent="0.2">
      <c r="A37" s="572"/>
      <c r="B37" s="567"/>
      <c r="C37" s="6"/>
      <c r="D37" s="6"/>
      <c r="E37" s="6"/>
      <c r="F37" s="14" t="s">
        <v>104</v>
      </c>
      <c r="G37" s="567">
        <v>280</v>
      </c>
      <c r="H37" s="567">
        <v>562</v>
      </c>
      <c r="I37" s="567">
        <v>259</v>
      </c>
      <c r="J37" s="567">
        <v>303</v>
      </c>
      <c r="K37" s="572" t="s">
        <v>73</v>
      </c>
      <c r="L37" s="567" t="s">
        <v>853</v>
      </c>
      <c r="M37" s="567" t="s">
        <v>7</v>
      </c>
      <c r="N37" s="567" t="s">
        <v>7</v>
      </c>
      <c r="O37" s="567" t="s">
        <v>7</v>
      </c>
      <c r="Q37" s="14" t="s">
        <v>58</v>
      </c>
      <c r="R37" s="567">
        <v>236</v>
      </c>
      <c r="S37" s="567">
        <v>517</v>
      </c>
      <c r="T37" s="567">
        <v>234</v>
      </c>
      <c r="U37" s="567">
        <v>283</v>
      </c>
    </row>
    <row r="38" spans="1:42" ht="13.5" customHeight="1" x14ac:dyDescent="0.2">
      <c r="A38" s="572" t="s">
        <v>401</v>
      </c>
      <c r="B38" s="567">
        <v>123</v>
      </c>
      <c r="C38" s="6">
        <v>297</v>
      </c>
      <c r="D38" s="6">
        <v>145</v>
      </c>
      <c r="E38" s="6">
        <v>152</v>
      </c>
      <c r="F38" s="14" t="s">
        <v>107</v>
      </c>
      <c r="G38" s="567">
        <v>360</v>
      </c>
      <c r="H38" s="567">
        <v>756</v>
      </c>
      <c r="I38" s="567">
        <v>343</v>
      </c>
      <c r="J38" s="567">
        <v>413</v>
      </c>
      <c r="K38" s="572" t="s">
        <v>77</v>
      </c>
      <c r="L38" s="567">
        <v>375</v>
      </c>
      <c r="M38" s="567">
        <v>881</v>
      </c>
      <c r="N38" s="567">
        <v>412</v>
      </c>
      <c r="O38" s="567">
        <v>469</v>
      </c>
      <c r="Q38" s="14" t="s">
        <v>62</v>
      </c>
      <c r="R38" s="567">
        <v>505</v>
      </c>
      <c r="S38" s="567">
        <v>1048</v>
      </c>
      <c r="T38" s="567">
        <v>509</v>
      </c>
      <c r="U38" s="567">
        <v>539</v>
      </c>
    </row>
    <row r="39" spans="1:42" ht="13.5" customHeight="1" x14ac:dyDescent="0.2">
      <c r="A39" s="572" t="s">
        <v>117</v>
      </c>
      <c r="B39" s="567">
        <v>277</v>
      </c>
      <c r="C39" s="6">
        <v>452</v>
      </c>
      <c r="D39" s="6">
        <v>216</v>
      </c>
      <c r="E39" s="6">
        <v>236</v>
      </c>
      <c r="F39" s="14" t="s">
        <v>854</v>
      </c>
      <c r="G39" s="567">
        <v>298</v>
      </c>
      <c r="H39" s="567">
        <v>749</v>
      </c>
      <c r="I39" s="567">
        <v>348</v>
      </c>
      <c r="J39" s="567">
        <v>401</v>
      </c>
      <c r="K39" s="572" t="s">
        <v>81</v>
      </c>
      <c r="L39" s="567">
        <v>148</v>
      </c>
      <c r="M39" s="567">
        <v>374</v>
      </c>
      <c r="N39" s="567">
        <v>189</v>
      </c>
      <c r="O39" s="567">
        <v>185</v>
      </c>
      <c r="Q39" s="14" t="s">
        <v>67</v>
      </c>
      <c r="R39" s="567">
        <v>294</v>
      </c>
      <c r="S39" s="567">
        <v>656</v>
      </c>
      <c r="T39" s="567">
        <v>315</v>
      </c>
      <c r="U39" s="567">
        <v>341</v>
      </c>
    </row>
    <row r="40" spans="1:42" ht="13.5" customHeight="1" x14ac:dyDescent="0.2">
      <c r="A40" s="572" t="s">
        <v>120</v>
      </c>
      <c r="B40" s="567">
        <v>184</v>
      </c>
      <c r="C40" s="6">
        <v>268</v>
      </c>
      <c r="D40" s="6">
        <v>118</v>
      </c>
      <c r="E40" s="6">
        <v>150</v>
      </c>
      <c r="F40" s="579"/>
      <c r="G40" s="335"/>
      <c r="H40" s="335"/>
      <c r="I40" s="335"/>
      <c r="J40" s="335"/>
      <c r="K40" s="576"/>
      <c r="L40" s="335"/>
      <c r="M40" s="335"/>
      <c r="N40" s="335"/>
      <c r="O40" s="335"/>
      <c r="Q40" s="577"/>
      <c r="R40" s="335"/>
      <c r="S40" s="335"/>
      <c r="T40" s="335"/>
      <c r="U40" s="335"/>
      <c r="AJ40" s="16"/>
    </row>
    <row r="41" spans="1:42" ht="13.5" customHeight="1" x14ac:dyDescent="0.2">
      <c r="A41" s="572" t="s">
        <v>121</v>
      </c>
      <c r="B41" s="567">
        <v>169</v>
      </c>
      <c r="C41" s="6">
        <v>328</v>
      </c>
      <c r="D41" s="6">
        <v>149</v>
      </c>
      <c r="E41" s="6">
        <v>179</v>
      </c>
      <c r="F41" s="14" t="s">
        <v>114</v>
      </c>
      <c r="G41" s="567">
        <v>156</v>
      </c>
      <c r="H41" s="567">
        <v>262</v>
      </c>
      <c r="I41" s="567">
        <v>139</v>
      </c>
      <c r="J41" s="567">
        <v>123</v>
      </c>
      <c r="K41" s="572" t="s">
        <v>86</v>
      </c>
      <c r="L41" s="567">
        <v>264</v>
      </c>
      <c r="M41" s="567">
        <v>541</v>
      </c>
      <c r="N41" s="567">
        <v>289</v>
      </c>
      <c r="O41" s="567">
        <v>252</v>
      </c>
      <c r="Q41" s="14" t="s">
        <v>70</v>
      </c>
      <c r="R41" s="567">
        <v>469</v>
      </c>
      <c r="S41" s="567">
        <v>1078</v>
      </c>
      <c r="T41" s="567">
        <v>527</v>
      </c>
      <c r="U41" s="567">
        <v>551</v>
      </c>
      <c r="AJ41" s="16"/>
      <c r="AL41" s="581"/>
    </row>
    <row r="42" spans="1:42" ht="13.5" customHeight="1" x14ac:dyDescent="0.2">
      <c r="A42" s="572" t="s">
        <v>128</v>
      </c>
      <c r="B42" s="567">
        <v>121</v>
      </c>
      <c r="C42" s="6">
        <v>277</v>
      </c>
      <c r="D42" s="6">
        <v>139</v>
      </c>
      <c r="E42" s="6">
        <v>138</v>
      </c>
      <c r="F42" s="14" t="s">
        <v>855</v>
      </c>
      <c r="G42" s="567">
        <v>174</v>
      </c>
      <c r="H42" s="567">
        <v>318</v>
      </c>
      <c r="I42" s="567">
        <v>144</v>
      </c>
      <c r="J42" s="567">
        <v>174</v>
      </c>
      <c r="K42" s="572" t="s">
        <v>89</v>
      </c>
      <c r="L42" s="567">
        <v>365</v>
      </c>
      <c r="M42" s="567">
        <v>642</v>
      </c>
      <c r="N42" s="567">
        <v>327</v>
      </c>
      <c r="O42" s="567">
        <v>315</v>
      </c>
      <c r="Q42" s="14" t="s">
        <v>74</v>
      </c>
      <c r="R42" s="567">
        <v>401</v>
      </c>
      <c r="S42" s="567">
        <v>856</v>
      </c>
      <c r="T42" s="567">
        <v>394</v>
      </c>
      <c r="U42" s="567">
        <v>462</v>
      </c>
      <c r="AD42" s="16"/>
      <c r="AJ42" s="16"/>
      <c r="AP42" s="16"/>
    </row>
    <row r="43" spans="1:42" ht="13.5" customHeight="1" x14ac:dyDescent="0.2">
      <c r="A43" s="572"/>
      <c r="B43" s="567"/>
      <c r="C43" s="6"/>
      <c r="D43" s="6"/>
      <c r="E43" s="6"/>
      <c r="F43" s="14" t="s">
        <v>122</v>
      </c>
      <c r="G43" s="567">
        <v>219</v>
      </c>
      <c r="H43" s="567">
        <v>373</v>
      </c>
      <c r="I43" s="567">
        <v>177</v>
      </c>
      <c r="J43" s="567">
        <v>196</v>
      </c>
      <c r="K43" s="572" t="s">
        <v>93</v>
      </c>
      <c r="L43" s="567">
        <v>139</v>
      </c>
      <c r="M43" s="567">
        <v>263</v>
      </c>
      <c r="N43" s="567">
        <v>133</v>
      </c>
      <c r="O43" s="567">
        <v>130</v>
      </c>
      <c r="Q43" s="14" t="s">
        <v>78</v>
      </c>
      <c r="R43" s="567">
        <v>215</v>
      </c>
      <c r="S43" s="567">
        <v>442</v>
      </c>
      <c r="T43" s="567">
        <v>193</v>
      </c>
      <c r="U43" s="567">
        <v>249</v>
      </c>
    </row>
    <row r="44" spans="1:42" ht="13.5" customHeight="1" x14ac:dyDescent="0.2">
      <c r="A44" s="572" t="s">
        <v>132</v>
      </c>
      <c r="B44" s="567">
        <v>633</v>
      </c>
      <c r="C44" s="6">
        <v>1372</v>
      </c>
      <c r="D44" s="6">
        <v>671</v>
      </c>
      <c r="E44" s="6">
        <v>701</v>
      </c>
      <c r="F44" s="14" t="s">
        <v>402</v>
      </c>
      <c r="G44" s="567" t="s">
        <v>853</v>
      </c>
      <c r="H44" s="567" t="s">
        <v>7</v>
      </c>
      <c r="I44" s="567" t="s">
        <v>7</v>
      </c>
      <c r="J44" s="567" t="s">
        <v>7</v>
      </c>
      <c r="K44" s="572" t="s">
        <v>97</v>
      </c>
      <c r="L44" s="567">
        <v>600</v>
      </c>
      <c r="M44" s="567">
        <v>1297</v>
      </c>
      <c r="N44" s="567">
        <v>644</v>
      </c>
      <c r="O44" s="567">
        <v>653</v>
      </c>
      <c r="Q44" s="14" t="s">
        <v>82</v>
      </c>
      <c r="R44" s="567">
        <v>236</v>
      </c>
      <c r="S44" s="567">
        <v>438</v>
      </c>
      <c r="T44" s="567">
        <v>211</v>
      </c>
      <c r="U44" s="567">
        <v>227</v>
      </c>
    </row>
    <row r="45" spans="1:42" ht="13.5" customHeight="1" x14ac:dyDescent="0.2">
      <c r="A45" s="572" t="s">
        <v>136</v>
      </c>
      <c r="B45" s="567">
        <v>652</v>
      </c>
      <c r="C45" s="6">
        <v>1521</v>
      </c>
      <c r="D45" s="6">
        <v>729</v>
      </c>
      <c r="E45" s="6">
        <v>792</v>
      </c>
      <c r="F45" s="14" t="s">
        <v>125</v>
      </c>
      <c r="G45" s="567">
        <v>1165</v>
      </c>
      <c r="H45" s="567">
        <v>2614</v>
      </c>
      <c r="I45" s="567">
        <v>1276</v>
      </c>
      <c r="J45" s="567">
        <v>1338</v>
      </c>
      <c r="K45" s="572" t="s">
        <v>100</v>
      </c>
      <c r="L45" s="567">
        <v>824</v>
      </c>
      <c r="M45" s="567">
        <v>1964</v>
      </c>
      <c r="N45" s="567">
        <v>973</v>
      </c>
      <c r="O45" s="567">
        <v>991</v>
      </c>
      <c r="Q45" s="14" t="s">
        <v>87</v>
      </c>
      <c r="R45" s="567">
        <v>6</v>
      </c>
      <c r="S45" s="567">
        <v>19</v>
      </c>
      <c r="T45" s="567">
        <v>9</v>
      </c>
      <c r="U45" s="567">
        <v>10</v>
      </c>
    </row>
    <row r="46" spans="1:42" ht="13.5" customHeight="1" x14ac:dyDescent="0.2">
      <c r="A46" s="572" t="s">
        <v>140</v>
      </c>
      <c r="B46" s="567">
        <v>626</v>
      </c>
      <c r="C46" s="6">
        <v>1468</v>
      </c>
      <c r="D46" s="6">
        <v>696</v>
      </c>
      <c r="E46" s="6">
        <v>772</v>
      </c>
      <c r="F46" s="579"/>
      <c r="G46" s="335"/>
      <c r="H46" s="335"/>
      <c r="I46" s="335"/>
      <c r="J46" s="335"/>
      <c r="K46" s="576"/>
      <c r="L46" s="335"/>
      <c r="M46" s="335"/>
      <c r="N46" s="335"/>
      <c r="O46" s="335"/>
      <c r="Q46" s="577"/>
      <c r="R46" s="335"/>
      <c r="S46" s="335"/>
      <c r="T46" s="335"/>
      <c r="U46" s="335"/>
    </row>
    <row r="47" spans="1:42" ht="13.5" customHeight="1" x14ac:dyDescent="0.2">
      <c r="A47" s="572" t="s">
        <v>141</v>
      </c>
      <c r="B47" s="567">
        <v>513</v>
      </c>
      <c r="C47" s="6">
        <v>1241</v>
      </c>
      <c r="D47" s="6">
        <v>611</v>
      </c>
      <c r="E47" s="6">
        <v>630</v>
      </c>
      <c r="F47" s="14" t="s">
        <v>129</v>
      </c>
      <c r="G47" s="567">
        <v>582</v>
      </c>
      <c r="H47" s="567">
        <v>1368</v>
      </c>
      <c r="I47" s="567">
        <v>684</v>
      </c>
      <c r="J47" s="567">
        <v>684</v>
      </c>
      <c r="K47" s="572" t="s">
        <v>105</v>
      </c>
      <c r="L47" s="567">
        <v>181</v>
      </c>
      <c r="M47" s="567">
        <v>341</v>
      </c>
      <c r="N47" s="567">
        <v>172</v>
      </c>
      <c r="O47" s="567">
        <v>169</v>
      </c>
      <c r="Q47" s="14" t="s">
        <v>90</v>
      </c>
      <c r="R47" s="567">
        <v>206</v>
      </c>
      <c r="S47" s="567">
        <v>297</v>
      </c>
      <c r="T47" s="567">
        <v>155</v>
      </c>
      <c r="U47" s="567">
        <v>142</v>
      </c>
    </row>
    <row r="48" spans="1:42" ht="13.5" customHeight="1" x14ac:dyDescent="0.2">
      <c r="A48" s="572" t="s">
        <v>148</v>
      </c>
      <c r="B48" s="567">
        <v>618</v>
      </c>
      <c r="C48" s="6">
        <v>1565</v>
      </c>
      <c r="D48" s="6">
        <v>738</v>
      </c>
      <c r="E48" s="6">
        <v>827</v>
      </c>
      <c r="F48" s="14" t="s">
        <v>133</v>
      </c>
      <c r="G48" s="567">
        <v>552</v>
      </c>
      <c r="H48" s="567">
        <v>1490</v>
      </c>
      <c r="I48" s="567">
        <v>728</v>
      </c>
      <c r="J48" s="567">
        <v>762</v>
      </c>
      <c r="K48" s="572" t="s">
        <v>108</v>
      </c>
      <c r="L48" s="567">
        <v>654</v>
      </c>
      <c r="M48" s="567">
        <v>1162</v>
      </c>
      <c r="N48" s="567">
        <v>507</v>
      </c>
      <c r="O48" s="567">
        <v>655</v>
      </c>
      <c r="Q48" s="14" t="s">
        <v>94</v>
      </c>
      <c r="R48" s="567">
        <v>127</v>
      </c>
      <c r="S48" s="567">
        <v>208</v>
      </c>
      <c r="T48" s="567">
        <v>114</v>
      </c>
      <c r="U48" s="567">
        <v>94</v>
      </c>
      <c r="AD48" s="16"/>
      <c r="AJ48" s="16"/>
      <c r="AP48" s="16"/>
    </row>
    <row r="49" spans="1:42" ht="13.5" customHeight="1" x14ac:dyDescent="0.2">
      <c r="A49" s="572"/>
      <c r="B49" s="567"/>
      <c r="C49" s="6"/>
      <c r="D49" s="6"/>
      <c r="E49" s="6"/>
      <c r="F49" s="14" t="s">
        <v>137</v>
      </c>
      <c r="G49" s="567">
        <v>782</v>
      </c>
      <c r="H49" s="567">
        <v>1893</v>
      </c>
      <c r="I49" s="567">
        <v>945</v>
      </c>
      <c r="J49" s="567">
        <v>948</v>
      </c>
      <c r="K49" s="572" t="s">
        <v>112</v>
      </c>
      <c r="L49" s="567">
        <v>289</v>
      </c>
      <c r="M49" s="567">
        <v>616</v>
      </c>
      <c r="N49" s="567">
        <v>244</v>
      </c>
      <c r="O49" s="567">
        <v>372</v>
      </c>
      <c r="Q49" s="14" t="s">
        <v>405</v>
      </c>
      <c r="R49" s="567">
        <v>203</v>
      </c>
      <c r="S49" s="567">
        <v>465</v>
      </c>
      <c r="T49" s="567">
        <v>214</v>
      </c>
      <c r="U49" s="567">
        <v>251</v>
      </c>
    </row>
    <row r="50" spans="1:42" ht="13.5" customHeight="1" x14ac:dyDescent="0.2">
      <c r="A50" s="572" t="s">
        <v>151</v>
      </c>
      <c r="B50" s="567">
        <v>279</v>
      </c>
      <c r="C50" s="6">
        <v>611</v>
      </c>
      <c r="D50" s="6">
        <v>272</v>
      </c>
      <c r="E50" s="6">
        <v>339</v>
      </c>
      <c r="F50" s="14" t="s">
        <v>142</v>
      </c>
      <c r="G50" s="567">
        <v>1223</v>
      </c>
      <c r="H50" s="567">
        <v>2910</v>
      </c>
      <c r="I50" s="567">
        <v>1394</v>
      </c>
      <c r="J50" s="567">
        <v>1516</v>
      </c>
      <c r="K50" s="572" t="s">
        <v>115</v>
      </c>
      <c r="L50" s="567">
        <v>277</v>
      </c>
      <c r="M50" s="567">
        <v>645</v>
      </c>
      <c r="N50" s="567">
        <v>315</v>
      </c>
      <c r="O50" s="567">
        <v>330</v>
      </c>
      <c r="Q50" s="14" t="s">
        <v>101</v>
      </c>
      <c r="R50" s="567">
        <v>240</v>
      </c>
      <c r="S50" s="567">
        <v>462</v>
      </c>
      <c r="T50" s="567">
        <v>216</v>
      </c>
      <c r="U50" s="567">
        <v>246</v>
      </c>
    </row>
    <row r="51" spans="1:42" ht="13.5" customHeight="1" x14ac:dyDescent="0.2">
      <c r="A51" s="572" t="s">
        <v>155</v>
      </c>
      <c r="B51" s="567">
        <v>367</v>
      </c>
      <c r="C51" s="6">
        <v>782</v>
      </c>
      <c r="D51" s="6">
        <v>380</v>
      </c>
      <c r="E51" s="6">
        <v>402</v>
      </c>
      <c r="F51" s="14" t="s">
        <v>145</v>
      </c>
      <c r="G51" s="567">
        <v>729</v>
      </c>
      <c r="H51" s="567">
        <v>1737</v>
      </c>
      <c r="I51" s="567">
        <v>870</v>
      </c>
      <c r="J51" s="567">
        <v>867</v>
      </c>
      <c r="K51" s="572" t="s">
        <v>118</v>
      </c>
      <c r="L51" s="567">
        <v>434</v>
      </c>
      <c r="M51" s="567">
        <v>1016</v>
      </c>
      <c r="N51" s="567">
        <v>485</v>
      </c>
      <c r="O51" s="567">
        <v>531</v>
      </c>
      <c r="Q51" s="14" t="s">
        <v>106</v>
      </c>
      <c r="R51" s="567">
        <v>223</v>
      </c>
      <c r="S51" s="567">
        <v>441</v>
      </c>
      <c r="T51" s="567">
        <v>193</v>
      </c>
      <c r="U51" s="567">
        <v>248</v>
      </c>
    </row>
    <row r="52" spans="1:42" ht="13.5" customHeight="1" x14ac:dyDescent="0.2">
      <c r="A52" s="572" t="s">
        <v>159</v>
      </c>
      <c r="B52" s="567">
        <v>143</v>
      </c>
      <c r="C52" s="6">
        <v>303</v>
      </c>
      <c r="D52" s="6">
        <v>142</v>
      </c>
      <c r="E52" s="6">
        <v>161</v>
      </c>
      <c r="F52" s="579"/>
      <c r="G52" s="335"/>
      <c r="H52" s="335"/>
      <c r="I52" s="335"/>
      <c r="J52" s="335"/>
      <c r="K52" s="576"/>
      <c r="L52" s="335"/>
      <c r="M52" s="335"/>
      <c r="N52" s="335"/>
      <c r="O52" s="335"/>
      <c r="Q52" s="577"/>
      <c r="R52" s="335"/>
      <c r="S52" s="335"/>
      <c r="T52" s="335"/>
      <c r="U52" s="335"/>
    </row>
    <row r="53" spans="1:42" ht="13.5" customHeight="1" x14ac:dyDescent="0.2">
      <c r="A53" s="572" t="s">
        <v>160</v>
      </c>
      <c r="B53" s="567">
        <v>42</v>
      </c>
      <c r="C53" s="6">
        <v>130</v>
      </c>
      <c r="D53" s="6">
        <v>75</v>
      </c>
      <c r="E53" s="6">
        <v>55</v>
      </c>
      <c r="F53" s="14" t="s">
        <v>856</v>
      </c>
      <c r="G53" s="567">
        <v>53</v>
      </c>
      <c r="H53" s="567">
        <v>104</v>
      </c>
      <c r="I53" s="567">
        <v>52</v>
      </c>
      <c r="J53" s="567">
        <v>52</v>
      </c>
      <c r="K53" s="572" t="s">
        <v>123</v>
      </c>
      <c r="L53" s="567">
        <v>529</v>
      </c>
      <c r="M53" s="567">
        <v>1265</v>
      </c>
      <c r="N53" s="567">
        <v>621</v>
      </c>
      <c r="O53" s="567">
        <v>644</v>
      </c>
      <c r="Q53" s="14" t="s">
        <v>109</v>
      </c>
      <c r="R53" s="567">
        <v>365</v>
      </c>
      <c r="S53" s="567">
        <v>654</v>
      </c>
      <c r="T53" s="567">
        <v>314</v>
      </c>
      <c r="U53" s="567">
        <v>340</v>
      </c>
    </row>
    <row r="54" spans="1:42" ht="13.5" customHeight="1" x14ac:dyDescent="0.2">
      <c r="A54" s="572" t="s">
        <v>165</v>
      </c>
      <c r="B54" s="567">
        <v>34</v>
      </c>
      <c r="C54" s="6">
        <v>81</v>
      </c>
      <c r="D54" s="6">
        <v>39</v>
      </c>
      <c r="E54" s="6">
        <v>42</v>
      </c>
      <c r="F54" s="14" t="s">
        <v>857</v>
      </c>
      <c r="G54" s="567" t="s">
        <v>7</v>
      </c>
      <c r="H54" s="567" t="s">
        <v>853</v>
      </c>
      <c r="I54" s="567" t="s">
        <v>7</v>
      </c>
      <c r="J54" s="567" t="s">
        <v>7</v>
      </c>
      <c r="K54" s="572" t="s">
        <v>126</v>
      </c>
      <c r="L54" s="567">
        <v>121</v>
      </c>
      <c r="M54" s="567">
        <v>290</v>
      </c>
      <c r="N54" s="567">
        <v>138</v>
      </c>
      <c r="O54" s="567">
        <v>152</v>
      </c>
      <c r="Q54" s="14" t="s">
        <v>113</v>
      </c>
      <c r="R54" s="567">
        <v>256</v>
      </c>
      <c r="S54" s="567">
        <v>464</v>
      </c>
      <c r="T54" s="567">
        <v>206</v>
      </c>
      <c r="U54" s="567">
        <v>258</v>
      </c>
    </row>
    <row r="55" spans="1:42" ht="13.5" customHeight="1" x14ac:dyDescent="0.2">
      <c r="A55" s="576"/>
      <c r="B55" s="335"/>
      <c r="C55" s="335"/>
      <c r="D55" s="335"/>
      <c r="E55" s="335"/>
      <c r="F55" s="14" t="s">
        <v>156</v>
      </c>
      <c r="G55" s="567">
        <v>80</v>
      </c>
      <c r="H55" s="567">
        <v>133</v>
      </c>
      <c r="I55" s="567">
        <v>64</v>
      </c>
      <c r="J55" s="567">
        <v>69</v>
      </c>
      <c r="K55" s="572" t="s">
        <v>130</v>
      </c>
      <c r="L55" s="567">
        <v>577</v>
      </c>
      <c r="M55" s="567">
        <v>979</v>
      </c>
      <c r="N55" s="567">
        <v>476</v>
      </c>
      <c r="O55" s="567">
        <v>503</v>
      </c>
      <c r="Q55" s="14" t="s">
        <v>116</v>
      </c>
      <c r="R55" s="567">
        <v>222</v>
      </c>
      <c r="S55" s="567">
        <v>532</v>
      </c>
      <c r="T55" s="567">
        <v>236</v>
      </c>
      <c r="U55" s="567">
        <v>296</v>
      </c>
    </row>
    <row r="56" spans="1:42" ht="13.5" customHeight="1" x14ac:dyDescent="0.2">
      <c r="A56" s="572" t="s">
        <v>168</v>
      </c>
      <c r="B56" s="567">
        <v>107</v>
      </c>
      <c r="C56" s="6">
        <v>283</v>
      </c>
      <c r="D56" s="6">
        <v>138</v>
      </c>
      <c r="E56" s="6">
        <v>145</v>
      </c>
      <c r="F56" s="14" t="s">
        <v>408</v>
      </c>
      <c r="G56" s="567">
        <v>527</v>
      </c>
      <c r="H56" s="567">
        <v>1295</v>
      </c>
      <c r="I56" s="567">
        <v>640</v>
      </c>
      <c r="J56" s="567">
        <v>655</v>
      </c>
      <c r="K56" s="572" t="s">
        <v>134</v>
      </c>
      <c r="L56" s="567">
        <v>211</v>
      </c>
      <c r="M56" s="567">
        <v>514</v>
      </c>
      <c r="N56" s="567">
        <v>243</v>
      </c>
      <c r="O56" s="567">
        <v>271</v>
      </c>
      <c r="Q56" s="14" t="s">
        <v>119</v>
      </c>
      <c r="R56" s="567">
        <v>511</v>
      </c>
      <c r="S56" s="567">
        <v>973</v>
      </c>
      <c r="T56" s="567">
        <v>442</v>
      </c>
      <c r="U56" s="567">
        <v>531</v>
      </c>
    </row>
    <row r="57" spans="1:42" ht="13.5" customHeight="1" x14ac:dyDescent="0.2">
      <c r="A57" s="572" t="s">
        <v>171</v>
      </c>
      <c r="B57" s="567">
        <v>120</v>
      </c>
      <c r="C57" s="6">
        <v>292</v>
      </c>
      <c r="D57" s="6">
        <v>139</v>
      </c>
      <c r="E57" s="6">
        <v>153</v>
      </c>
      <c r="F57" s="14" t="s">
        <v>409</v>
      </c>
      <c r="G57" s="567">
        <v>1575</v>
      </c>
      <c r="H57" s="567">
        <v>4138</v>
      </c>
      <c r="I57" s="567">
        <v>2021</v>
      </c>
      <c r="J57" s="567">
        <v>2117</v>
      </c>
      <c r="K57" s="572" t="s">
        <v>138</v>
      </c>
      <c r="L57" s="567">
        <v>435</v>
      </c>
      <c r="M57" s="567">
        <v>924</v>
      </c>
      <c r="N57" s="567">
        <v>408</v>
      </c>
      <c r="O57" s="567">
        <v>516</v>
      </c>
      <c r="Q57" s="14" t="s">
        <v>124</v>
      </c>
      <c r="R57" s="567">
        <v>473</v>
      </c>
      <c r="S57" s="567">
        <v>1009</v>
      </c>
      <c r="T57" s="567">
        <v>455</v>
      </c>
      <c r="U57" s="567">
        <v>554</v>
      </c>
    </row>
    <row r="58" spans="1:42" ht="13.5" customHeight="1" x14ac:dyDescent="0.2">
      <c r="A58" s="572" t="s">
        <v>174</v>
      </c>
      <c r="B58" s="567">
        <v>137</v>
      </c>
      <c r="C58" s="6">
        <v>308</v>
      </c>
      <c r="D58" s="6">
        <v>142</v>
      </c>
      <c r="E58" s="6">
        <v>166</v>
      </c>
      <c r="F58" s="14"/>
      <c r="G58" s="567"/>
      <c r="H58" s="567"/>
      <c r="I58" s="567"/>
      <c r="J58" s="567"/>
      <c r="K58" s="572"/>
      <c r="L58" s="6"/>
      <c r="M58" s="6"/>
      <c r="N58" s="6"/>
      <c r="O58" s="6"/>
      <c r="Q58" s="14"/>
      <c r="R58" s="6"/>
      <c r="S58" s="6"/>
      <c r="T58" s="6"/>
      <c r="U58" s="6"/>
    </row>
    <row r="59" spans="1:42" ht="13.5" customHeight="1" x14ac:dyDescent="0.2">
      <c r="A59" s="572" t="s">
        <v>175</v>
      </c>
      <c r="B59" s="567">
        <v>550</v>
      </c>
      <c r="C59" s="6">
        <v>1020</v>
      </c>
      <c r="D59" s="6">
        <v>498</v>
      </c>
      <c r="E59" s="6">
        <v>522</v>
      </c>
      <c r="F59" s="582" t="s">
        <v>410</v>
      </c>
      <c r="G59" s="567">
        <v>1055</v>
      </c>
      <c r="H59" s="567">
        <v>2733</v>
      </c>
      <c r="I59" s="567">
        <v>1319</v>
      </c>
      <c r="J59" s="567">
        <v>1414</v>
      </c>
      <c r="K59" s="572" t="s">
        <v>143</v>
      </c>
      <c r="L59" s="567">
        <v>266</v>
      </c>
      <c r="M59" s="567">
        <v>507</v>
      </c>
      <c r="N59" s="567">
        <v>250</v>
      </c>
      <c r="O59" s="567">
        <v>257</v>
      </c>
      <c r="Q59" s="14" t="s">
        <v>127</v>
      </c>
      <c r="R59" s="567">
        <v>169</v>
      </c>
      <c r="S59" s="567">
        <v>342</v>
      </c>
      <c r="T59" s="567">
        <v>186</v>
      </c>
      <c r="U59" s="567">
        <v>156</v>
      </c>
    </row>
    <row r="60" spans="1:42" ht="13.5" customHeight="1" thickBot="1" x14ac:dyDescent="0.25">
      <c r="A60" s="583" t="s">
        <v>180</v>
      </c>
      <c r="B60" s="584">
        <v>336</v>
      </c>
      <c r="C60" s="585">
        <v>715</v>
      </c>
      <c r="D60" s="586">
        <v>336</v>
      </c>
      <c r="E60" s="587">
        <v>379</v>
      </c>
      <c r="F60" s="588" t="s">
        <v>858</v>
      </c>
      <c r="G60" s="584">
        <v>74</v>
      </c>
      <c r="H60" s="589">
        <v>190</v>
      </c>
      <c r="I60" s="585">
        <v>96</v>
      </c>
      <c r="J60" s="585">
        <v>94</v>
      </c>
      <c r="K60" s="583" t="s">
        <v>146</v>
      </c>
      <c r="L60" s="584">
        <v>660</v>
      </c>
      <c r="M60" s="585">
        <v>1288</v>
      </c>
      <c r="N60" s="585">
        <v>654</v>
      </c>
      <c r="O60" s="585">
        <v>634</v>
      </c>
      <c r="P60" s="552"/>
      <c r="Q60" s="588" t="s">
        <v>131</v>
      </c>
      <c r="R60" s="584">
        <v>500</v>
      </c>
      <c r="S60" s="585">
        <v>1149</v>
      </c>
      <c r="T60" s="585">
        <v>566</v>
      </c>
      <c r="U60" s="585">
        <v>583</v>
      </c>
    </row>
    <row r="61" spans="1:42" ht="13.5" customHeight="1" x14ac:dyDescent="0.2">
      <c r="A61" s="237" t="s">
        <v>859</v>
      </c>
      <c r="B61" s="228"/>
      <c r="C61" s="228"/>
      <c r="D61" s="228"/>
      <c r="E61" s="228"/>
      <c r="G61" s="228"/>
      <c r="H61" s="228"/>
      <c r="I61" s="228"/>
      <c r="J61" s="228"/>
      <c r="K61" s="237"/>
      <c r="L61" s="15"/>
      <c r="M61" s="15"/>
      <c r="N61" s="15"/>
      <c r="O61" s="15"/>
      <c r="AD61" s="16"/>
      <c r="AJ61" s="16"/>
      <c r="AP61" s="16"/>
    </row>
    <row r="62" spans="1:42" ht="13.5" customHeight="1" x14ac:dyDescent="0.2">
      <c r="A62" s="237" t="s">
        <v>860</v>
      </c>
      <c r="B62" s="228"/>
      <c r="C62" s="228"/>
      <c r="D62" s="228"/>
      <c r="E62" s="228"/>
      <c r="F62" s="546"/>
      <c r="G62" s="547"/>
      <c r="H62" s="547"/>
      <c r="I62" s="547"/>
      <c r="J62" s="547"/>
      <c r="K62" s="237"/>
      <c r="L62" s="15"/>
      <c r="M62" s="15"/>
      <c r="N62" s="15"/>
      <c r="O62" s="15"/>
      <c r="AD62" s="548"/>
      <c r="AJ62" s="548"/>
      <c r="AP62" s="548"/>
    </row>
    <row r="63" spans="1:42" ht="13.5" customHeight="1" x14ac:dyDescent="0.2">
      <c r="A63" s="237" t="s">
        <v>861</v>
      </c>
      <c r="B63" s="228"/>
      <c r="C63" s="228"/>
      <c r="D63" s="228"/>
      <c r="E63" s="228"/>
      <c r="F63" s="546"/>
      <c r="G63" s="547"/>
      <c r="H63" s="547"/>
      <c r="I63" s="547"/>
      <c r="J63" s="547"/>
      <c r="K63" s="237"/>
      <c r="L63" s="15"/>
      <c r="M63" s="15"/>
      <c r="N63" s="15"/>
      <c r="O63" s="15"/>
      <c r="AD63" s="548"/>
      <c r="AJ63" s="548"/>
      <c r="AP63" s="548"/>
    </row>
    <row r="64" spans="1:42" ht="19.2" x14ac:dyDescent="0.2">
      <c r="A64" s="179" t="s">
        <v>862</v>
      </c>
      <c r="D64" s="179"/>
      <c r="E64" s="545"/>
      <c r="F64" s="546"/>
      <c r="G64" s="547"/>
      <c r="H64" s="547"/>
      <c r="I64" s="547"/>
      <c r="J64" s="547"/>
      <c r="K64" s="179"/>
      <c r="L64" s="15"/>
      <c r="M64" s="15"/>
      <c r="N64" s="15"/>
      <c r="O64" s="15"/>
      <c r="P64" s="590"/>
      <c r="AD64" s="548"/>
      <c r="AJ64" s="548"/>
      <c r="AP64" s="548"/>
    </row>
    <row r="65" spans="1:47" ht="21" customHeight="1" thickBot="1" x14ac:dyDescent="0.25">
      <c r="A65" s="552" t="s">
        <v>842</v>
      </c>
      <c r="B65" s="552"/>
      <c r="C65" s="552"/>
      <c r="D65" s="552"/>
      <c r="E65" s="552"/>
      <c r="F65" s="554"/>
      <c r="G65" s="552"/>
      <c r="H65" s="552"/>
      <c r="I65" s="552"/>
      <c r="J65" s="555"/>
      <c r="K65" s="554"/>
      <c r="L65" s="591"/>
      <c r="M65" s="591"/>
      <c r="N65" s="591"/>
      <c r="O65" s="591"/>
      <c r="P65" s="590"/>
      <c r="Q65" s="554"/>
      <c r="R65" s="552"/>
      <c r="S65" s="552"/>
      <c r="T65" s="552"/>
      <c r="U65" s="555" t="s">
        <v>646</v>
      </c>
      <c r="X65" s="548"/>
      <c r="AB65" s="549"/>
      <c r="AC65" s="550"/>
      <c r="AD65" s="550"/>
      <c r="AE65" s="550"/>
      <c r="AF65" s="550"/>
      <c r="AG65" s="550"/>
      <c r="AH65" s="550"/>
      <c r="AJ65" s="549"/>
      <c r="AK65" s="551"/>
      <c r="AL65" s="551"/>
      <c r="AM65" s="551"/>
      <c r="AN65" s="551"/>
      <c r="AO65" s="592"/>
      <c r="AP65" s="592"/>
    </row>
    <row r="66" spans="1:47" ht="13.5" customHeight="1" thickBot="1" x14ac:dyDescent="0.25">
      <c r="A66" s="593" t="s">
        <v>8</v>
      </c>
      <c r="B66" s="512" t="s">
        <v>2</v>
      </c>
      <c r="C66" s="349" t="s">
        <v>3</v>
      </c>
      <c r="D66" s="350"/>
      <c r="E66" s="351"/>
      <c r="F66" s="594" t="s">
        <v>8</v>
      </c>
      <c r="G66" s="512" t="s">
        <v>2</v>
      </c>
      <c r="H66" s="511" t="s">
        <v>3</v>
      </c>
      <c r="I66" s="558"/>
      <c r="J66" s="558"/>
      <c r="K66" s="595" t="s">
        <v>863</v>
      </c>
      <c r="L66" s="509" t="s">
        <v>2</v>
      </c>
      <c r="M66" s="511" t="s">
        <v>3</v>
      </c>
      <c r="N66" s="558"/>
      <c r="O66" s="558"/>
      <c r="P66" s="552"/>
      <c r="Q66" s="596" t="s">
        <v>8</v>
      </c>
      <c r="R66" s="187" t="s">
        <v>2</v>
      </c>
      <c r="S66" s="511" t="s">
        <v>3</v>
      </c>
      <c r="T66" s="558"/>
      <c r="U66" s="558"/>
      <c r="V66" s="552"/>
      <c r="X66" s="548"/>
      <c r="AD66" s="548"/>
      <c r="AJ66" s="548"/>
      <c r="AP66" s="548"/>
      <c r="AT66" s="335"/>
    </row>
    <row r="67" spans="1:47" ht="13.5" customHeight="1" x14ac:dyDescent="0.2">
      <c r="A67" s="562"/>
      <c r="B67" s="512"/>
      <c r="C67" s="563" t="s">
        <v>4</v>
      </c>
      <c r="D67" s="191" t="s">
        <v>5</v>
      </c>
      <c r="E67" s="192" t="s">
        <v>6</v>
      </c>
      <c r="F67" s="564"/>
      <c r="G67" s="512"/>
      <c r="H67" s="563" t="s">
        <v>4</v>
      </c>
      <c r="I67" s="191" t="s">
        <v>5</v>
      </c>
      <c r="J67" s="192" t="s">
        <v>6</v>
      </c>
      <c r="K67" s="565"/>
      <c r="L67" s="512"/>
      <c r="M67" s="563" t="s">
        <v>4</v>
      </c>
      <c r="N67" s="191" t="s">
        <v>5</v>
      </c>
      <c r="O67" s="191" t="s">
        <v>6</v>
      </c>
      <c r="P67" s="597"/>
      <c r="Q67" s="564"/>
      <c r="R67" s="512"/>
      <c r="S67" s="563" t="s">
        <v>4</v>
      </c>
      <c r="T67" s="191" t="s">
        <v>5</v>
      </c>
      <c r="U67" s="192" t="s">
        <v>6</v>
      </c>
      <c r="V67" s="229"/>
      <c r="X67" s="548"/>
      <c r="AD67" s="548"/>
      <c r="AJ67" s="556"/>
      <c r="AK67" s="338"/>
      <c r="AL67" s="338"/>
      <c r="AM67" s="338"/>
      <c r="AN67" s="338"/>
      <c r="AO67" s="338"/>
      <c r="AP67" s="556"/>
      <c r="AQ67" s="338"/>
      <c r="AR67" s="338"/>
      <c r="AS67" s="338"/>
      <c r="AT67" s="338"/>
      <c r="AU67" s="338"/>
    </row>
    <row r="68" spans="1:47" ht="13.5" customHeight="1" x14ac:dyDescent="0.2">
      <c r="A68" s="568" t="s">
        <v>135</v>
      </c>
      <c r="B68" s="567">
        <v>407</v>
      </c>
      <c r="C68" s="567">
        <v>789</v>
      </c>
      <c r="D68" s="567">
        <v>383</v>
      </c>
      <c r="E68" s="567">
        <v>406</v>
      </c>
      <c r="F68" s="570" t="s">
        <v>864</v>
      </c>
      <c r="G68" s="567">
        <v>188</v>
      </c>
      <c r="H68" s="567">
        <v>435</v>
      </c>
      <c r="I68" s="567">
        <v>201</v>
      </c>
      <c r="J68" s="567">
        <v>234</v>
      </c>
      <c r="K68" s="568" t="s">
        <v>439</v>
      </c>
      <c r="L68" s="567">
        <v>261</v>
      </c>
      <c r="M68" s="567">
        <v>261</v>
      </c>
      <c r="N68" s="567">
        <v>261</v>
      </c>
      <c r="O68" s="567" t="s">
        <v>7</v>
      </c>
      <c r="P68" s="598"/>
      <c r="Q68" s="570" t="s">
        <v>274</v>
      </c>
      <c r="R68" s="567">
        <v>166</v>
      </c>
      <c r="S68" s="567">
        <v>441</v>
      </c>
      <c r="T68" s="567">
        <v>214</v>
      </c>
      <c r="U68" s="567">
        <v>227</v>
      </c>
      <c r="V68" s="599"/>
      <c r="X68" s="548"/>
      <c r="Z68" s="229"/>
      <c r="AA68" s="229"/>
      <c r="AD68" s="548"/>
      <c r="AF68" s="229"/>
      <c r="AG68" s="229"/>
      <c r="AJ68" s="556"/>
      <c r="AK68" s="338"/>
      <c r="AL68" s="229"/>
      <c r="AM68" s="229"/>
      <c r="AN68" s="338"/>
      <c r="AO68" s="338"/>
      <c r="AP68" s="556"/>
      <c r="AQ68" s="338"/>
      <c r="AR68" s="229"/>
      <c r="AS68" s="229"/>
      <c r="AT68" s="338"/>
      <c r="AU68" s="338"/>
    </row>
    <row r="69" spans="1:47" ht="13.5" customHeight="1" x14ac:dyDescent="0.2">
      <c r="A69" s="572" t="s">
        <v>139</v>
      </c>
      <c r="B69" s="567">
        <v>662</v>
      </c>
      <c r="C69" s="567">
        <v>1428</v>
      </c>
      <c r="D69" s="567">
        <v>731</v>
      </c>
      <c r="E69" s="567">
        <v>697</v>
      </c>
      <c r="F69" s="14" t="s">
        <v>865</v>
      </c>
      <c r="G69" s="567">
        <v>284</v>
      </c>
      <c r="H69" s="567">
        <v>716</v>
      </c>
      <c r="I69" s="567">
        <v>340</v>
      </c>
      <c r="J69" s="567">
        <v>376</v>
      </c>
      <c r="K69" s="580" t="s">
        <v>440</v>
      </c>
      <c r="L69" s="567">
        <v>59</v>
      </c>
      <c r="M69" s="567">
        <v>173</v>
      </c>
      <c r="N69" s="567">
        <v>83</v>
      </c>
      <c r="O69" s="567">
        <v>90</v>
      </c>
      <c r="Q69" s="14" t="s">
        <v>279</v>
      </c>
      <c r="R69" s="567">
        <v>452</v>
      </c>
      <c r="S69" s="567">
        <v>1041</v>
      </c>
      <c r="T69" s="567">
        <v>512</v>
      </c>
      <c r="U69" s="567">
        <v>529</v>
      </c>
      <c r="AP69" s="16"/>
      <c r="AR69" s="581"/>
    </row>
    <row r="70" spans="1:47" ht="13.5" customHeight="1" x14ac:dyDescent="0.2">
      <c r="A70" s="572" t="s">
        <v>144</v>
      </c>
      <c r="B70" s="567">
        <v>533</v>
      </c>
      <c r="C70" s="567">
        <v>1108</v>
      </c>
      <c r="D70" s="567">
        <v>551</v>
      </c>
      <c r="E70" s="567">
        <v>557</v>
      </c>
      <c r="F70" s="14" t="s">
        <v>866</v>
      </c>
      <c r="G70" s="567" t="s">
        <v>680</v>
      </c>
      <c r="H70" s="567" t="s">
        <v>7</v>
      </c>
      <c r="I70" s="567" t="s">
        <v>7</v>
      </c>
      <c r="J70" s="567" t="s">
        <v>7</v>
      </c>
      <c r="K70" s="572" t="s">
        <v>441</v>
      </c>
      <c r="L70" s="567">
        <v>402</v>
      </c>
      <c r="M70" s="567">
        <v>902</v>
      </c>
      <c r="N70" s="567">
        <v>443</v>
      </c>
      <c r="O70" s="567">
        <v>459</v>
      </c>
      <c r="Q70" s="14" t="s">
        <v>283</v>
      </c>
      <c r="R70" s="567">
        <v>385</v>
      </c>
      <c r="S70" s="567">
        <v>975</v>
      </c>
      <c r="T70" s="567">
        <v>451</v>
      </c>
      <c r="U70" s="567">
        <v>524</v>
      </c>
      <c r="AP70" s="16"/>
      <c r="AR70" s="581"/>
    </row>
    <row r="71" spans="1:47" ht="13.5" customHeight="1" x14ac:dyDescent="0.2">
      <c r="A71" s="572" t="s">
        <v>147</v>
      </c>
      <c r="B71" s="567">
        <v>510</v>
      </c>
      <c r="C71" s="567">
        <v>922</v>
      </c>
      <c r="D71" s="567">
        <v>460</v>
      </c>
      <c r="E71" s="567">
        <v>462</v>
      </c>
      <c r="F71" s="14" t="s">
        <v>296</v>
      </c>
      <c r="G71" s="567">
        <v>244</v>
      </c>
      <c r="H71" s="567">
        <v>509</v>
      </c>
      <c r="I71" s="567">
        <v>240</v>
      </c>
      <c r="J71" s="567">
        <v>269</v>
      </c>
      <c r="K71" s="572" t="s">
        <v>442</v>
      </c>
      <c r="L71" s="567">
        <v>175</v>
      </c>
      <c r="M71" s="567">
        <v>421</v>
      </c>
      <c r="N71" s="567">
        <v>216</v>
      </c>
      <c r="O71" s="567">
        <v>205</v>
      </c>
      <c r="Q71" s="14" t="s">
        <v>285</v>
      </c>
      <c r="R71" s="567">
        <v>334</v>
      </c>
      <c r="S71" s="567">
        <v>810</v>
      </c>
      <c r="T71" s="567">
        <v>382</v>
      </c>
      <c r="U71" s="567">
        <v>428</v>
      </c>
      <c r="AP71" s="16"/>
    </row>
    <row r="72" spans="1:47" ht="13.5" customHeight="1" x14ac:dyDescent="0.2">
      <c r="A72" s="572" t="s">
        <v>150</v>
      </c>
      <c r="B72" s="567">
        <v>429</v>
      </c>
      <c r="C72" s="567">
        <v>913</v>
      </c>
      <c r="D72" s="567">
        <v>469</v>
      </c>
      <c r="E72" s="567">
        <v>444</v>
      </c>
      <c r="F72" s="14" t="s">
        <v>300</v>
      </c>
      <c r="G72" s="567">
        <v>221</v>
      </c>
      <c r="H72" s="567">
        <v>537</v>
      </c>
      <c r="I72" s="567">
        <v>261</v>
      </c>
      <c r="J72" s="567">
        <v>276</v>
      </c>
      <c r="K72" s="572" t="s">
        <v>412</v>
      </c>
      <c r="L72" s="567">
        <v>226</v>
      </c>
      <c r="M72" s="567">
        <v>567</v>
      </c>
      <c r="N72" s="567">
        <v>281</v>
      </c>
      <c r="O72" s="567">
        <v>286</v>
      </c>
      <c r="Q72" s="14" t="s">
        <v>287</v>
      </c>
      <c r="R72" s="567">
        <v>587</v>
      </c>
      <c r="S72" s="567">
        <v>1252</v>
      </c>
      <c r="T72" s="567">
        <v>609</v>
      </c>
      <c r="U72" s="567">
        <v>643</v>
      </c>
      <c r="X72" s="16"/>
      <c r="Y72" s="15"/>
      <c r="Z72" s="15"/>
      <c r="AA72" s="15"/>
      <c r="AB72" s="15"/>
      <c r="AP72" s="16"/>
    </row>
    <row r="73" spans="1:47" ht="13.5" customHeight="1" x14ac:dyDescent="0.2">
      <c r="A73" s="572"/>
      <c r="B73" s="6"/>
      <c r="C73" s="6"/>
      <c r="D73" s="6"/>
      <c r="E73" s="6"/>
      <c r="F73" s="577"/>
      <c r="G73" s="335"/>
      <c r="H73" s="335"/>
      <c r="I73" s="335"/>
      <c r="J73" s="335"/>
      <c r="K73" s="571"/>
      <c r="L73" s="6"/>
      <c r="M73" s="6"/>
      <c r="N73" s="6"/>
      <c r="O73" s="6"/>
      <c r="Q73" s="577"/>
      <c r="R73" s="335"/>
      <c r="S73" s="335"/>
      <c r="T73" s="335"/>
      <c r="U73" s="335"/>
      <c r="AP73" s="16"/>
    </row>
    <row r="74" spans="1:47" ht="13.5" customHeight="1" x14ac:dyDescent="0.2">
      <c r="A74" s="572" t="s">
        <v>154</v>
      </c>
      <c r="B74" s="567">
        <v>477</v>
      </c>
      <c r="C74" s="567">
        <v>842</v>
      </c>
      <c r="D74" s="567">
        <v>412</v>
      </c>
      <c r="E74" s="567">
        <v>430</v>
      </c>
      <c r="F74" s="14" t="s">
        <v>304</v>
      </c>
      <c r="G74" s="567">
        <v>298</v>
      </c>
      <c r="H74" s="567">
        <v>737</v>
      </c>
      <c r="I74" s="567">
        <v>339</v>
      </c>
      <c r="J74" s="567">
        <v>398</v>
      </c>
      <c r="K74" s="572" t="s">
        <v>297</v>
      </c>
      <c r="L74" s="567">
        <v>257</v>
      </c>
      <c r="M74" s="567">
        <v>744</v>
      </c>
      <c r="N74" s="567">
        <v>334</v>
      </c>
      <c r="O74" s="567">
        <v>410</v>
      </c>
      <c r="Q74" s="14" t="s">
        <v>289</v>
      </c>
      <c r="R74" s="567">
        <v>887</v>
      </c>
      <c r="S74" s="567">
        <v>2149</v>
      </c>
      <c r="T74" s="567">
        <v>1046</v>
      </c>
      <c r="U74" s="567">
        <v>1103</v>
      </c>
      <c r="AP74" s="16"/>
    </row>
    <row r="75" spans="1:47" ht="13.5" customHeight="1" x14ac:dyDescent="0.2">
      <c r="A75" s="572" t="s">
        <v>158</v>
      </c>
      <c r="B75" s="567">
        <v>252</v>
      </c>
      <c r="C75" s="567">
        <v>414</v>
      </c>
      <c r="D75" s="567">
        <v>197</v>
      </c>
      <c r="E75" s="567">
        <v>217</v>
      </c>
      <c r="F75" s="14" t="s">
        <v>308</v>
      </c>
      <c r="G75" s="567">
        <v>168</v>
      </c>
      <c r="H75" s="567">
        <v>401</v>
      </c>
      <c r="I75" s="567">
        <v>189</v>
      </c>
      <c r="J75" s="567">
        <v>212</v>
      </c>
      <c r="K75" s="572" t="s">
        <v>301</v>
      </c>
      <c r="L75" s="567">
        <v>424</v>
      </c>
      <c r="M75" s="567">
        <v>1212</v>
      </c>
      <c r="N75" s="567">
        <v>611</v>
      </c>
      <c r="O75" s="567">
        <v>601</v>
      </c>
      <c r="Q75" s="14"/>
      <c r="R75" s="6"/>
      <c r="S75" s="6"/>
      <c r="T75" s="6"/>
      <c r="U75" s="6"/>
      <c r="AP75" s="16"/>
    </row>
    <row r="76" spans="1:47" ht="13.5" customHeight="1" x14ac:dyDescent="0.2">
      <c r="A76" s="572" t="s">
        <v>162</v>
      </c>
      <c r="B76" s="567">
        <v>449</v>
      </c>
      <c r="C76" s="567">
        <v>832</v>
      </c>
      <c r="D76" s="567">
        <v>398</v>
      </c>
      <c r="E76" s="567">
        <v>434</v>
      </c>
      <c r="F76" s="14"/>
      <c r="G76" s="6"/>
      <c r="H76" s="6"/>
      <c r="I76" s="6"/>
      <c r="J76" s="6"/>
      <c r="K76" s="572" t="s">
        <v>305</v>
      </c>
      <c r="L76" s="567">
        <v>129</v>
      </c>
      <c r="M76" s="567">
        <v>312</v>
      </c>
      <c r="N76" s="567">
        <v>154</v>
      </c>
      <c r="O76" s="567">
        <v>158</v>
      </c>
      <c r="Q76" s="600" t="s">
        <v>867</v>
      </c>
      <c r="R76" s="575">
        <v>17697</v>
      </c>
      <c r="S76" s="601">
        <v>39667</v>
      </c>
      <c r="T76" s="601">
        <v>19683</v>
      </c>
      <c r="U76" s="601">
        <v>19984</v>
      </c>
      <c r="AD76" s="16"/>
      <c r="AJ76" s="16"/>
      <c r="AP76" s="16"/>
    </row>
    <row r="77" spans="1:47" ht="13.5" customHeight="1" x14ac:dyDescent="0.2">
      <c r="A77" s="572" t="s">
        <v>164</v>
      </c>
      <c r="B77" s="567">
        <v>256</v>
      </c>
      <c r="C77" s="567">
        <v>592</v>
      </c>
      <c r="D77" s="567">
        <v>270</v>
      </c>
      <c r="E77" s="567">
        <v>322</v>
      </c>
      <c r="F77" s="600" t="s">
        <v>868</v>
      </c>
      <c r="G77" s="601">
        <v>34127</v>
      </c>
      <c r="H77" s="601">
        <v>80234</v>
      </c>
      <c r="I77" s="601">
        <v>40137</v>
      </c>
      <c r="J77" s="601">
        <v>40097</v>
      </c>
      <c r="K77" s="572" t="s">
        <v>869</v>
      </c>
      <c r="L77" s="567">
        <v>482</v>
      </c>
      <c r="M77" s="567">
        <v>1504</v>
      </c>
      <c r="N77" s="567">
        <v>761</v>
      </c>
      <c r="O77" s="567">
        <v>743</v>
      </c>
      <c r="Q77" s="14" t="s">
        <v>293</v>
      </c>
      <c r="R77" s="567">
        <v>896</v>
      </c>
      <c r="S77" s="567">
        <v>2024</v>
      </c>
      <c r="T77" s="567">
        <v>987</v>
      </c>
      <c r="U77" s="567">
        <v>1037</v>
      </c>
      <c r="AP77" s="16"/>
    </row>
    <row r="78" spans="1:47" ht="13.5" customHeight="1" x14ac:dyDescent="0.2">
      <c r="A78" s="572" t="s">
        <v>167</v>
      </c>
      <c r="B78" s="567">
        <v>178</v>
      </c>
      <c r="C78" s="567">
        <v>365</v>
      </c>
      <c r="D78" s="567">
        <v>181</v>
      </c>
      <c r="E78" s="567">
        <v>184</v>
      </c>
      <c r="F78" s="14" t="s">
        <v>315</v>
      </c>
      <c r="G78" s="567">
        <v>147</v>
      </c>
      <c r="H78" s="567">
        <v>490</v>
      </c>
      <c r="I78" s="567">
        <v>218</v>
      </c>
      <c r="J78" s="567">
        <v>272</v>
      </c>
      <c r="K78" s="572" t="s">
        <v>870</v>
      </c>
      <c r="L78" s="567">
        <v>96</v>
      </c>
      <c r="M78" s="567">
        <v>260</v>
      </c>
      <c r="N78" s="567">
        <v>134</v>
      </c>
      <c r="O78" s="567">
        <v>126</v>
      </c>
      <c r="Q78" s="14" t="s">
        <v>295</v>
      </c>
      <c r="R78" s="567">
        <v>135</v>
      </c>
      <c r="S78" s="567">
        <v>214</v>
      </c>
      <c r="T78" s="567">
        <v>123</v>
      </c>
      <c r="U78" s="567">
        <v>91</v>
      </c>
      <c r="X78" s="16"/>
      <c r="Y78" s="15"/>
      <c r="Z78" s="15"/>
      <c r="AA78" s="15"/>
      <c r="AB78" s="15"/>
      <c r="AP78" s="16"/>
      <c r="AQ78" s="581"/>
      <c r="AR78" s="581"/>
      <c r="AS78" s="581"/>
      <c r="AT78" s="581"/>
    </row>
    <row r="79" spans="1:47" ht="13.5" customHeight="1" x14ac:dyDescent="0.2">
      <c r="A79" s="571"/>
      <c r="B79" s="335"/>
      <c r="C79" s="335"/>
      <c r="D79" s="335"/>
      <c r="E79" s="335"/>
      <c r="F79" s="14" t="s">
        <v>317</v>
      </c>
      <c r="G79" s="567">
        <v>232</v>
      </c>
      <c r="H79" s="567">
        <v>566</v>
      </c>
      <c r="I79" s="567">
        <v>276</v>
      </c>
      <c r="J79" s="567">
        <v>290</v>
      </c>
      <c r="K79" s="571"/>
      <c r="L79" s="6"/>
      <c r="M79" s="6"/>
      <c r="N79" s="6"/>
      <c r="O79" s="6"/>
      <c r="Q79" s="14" t="s">
        <v>298</v>
      </c>
      <c r="R79" s="567">
        <v>372</v>
      </c>
      <c r="S79" s="567">
        <v>634</v>
      </c>
      <c r="T79" s="567">
        <v>338</v>
      </c>
      <c r="U79" s="567">
        <v>296</v>
      </c>
      <c r="AP79" s="16"/>
    </row>
    <row r="80" spans="1:47" ht="13.5" customHeight="1" x14ac:dyDescent="0.2">
      <c r="A80" s="572" t="s">
        <v>170</v>
      </c>
      <c r="B80" s="567">
        <v>169</v>
      </c>
      <c r="C80" s="567">
        <v>360</v>
      </c>
      <c r="D80" s="567">
        <v>166</v>
      </c>
      <c r="E80" s="567">
        <v>194</v>
      </c>
      <c r="F80" s="14" t="s">
        <v>318</v>
      </c>
      <c r="G80" s="567">
        <v>203</v>
      </c>
      <c r="H80" s="567">
        <v>557</v>
      </c>
      <c r="I80" s="567">
        <v>275</v>
      </c>
      <c r="J80" s="567">
        <v>282</v>
      </c>
      <c r="K80" s="572" t="s">
        <v>871</v>
      </c>
      <c r="L80" s="567">
        <v>252</v>
      </c>
      <c r="M80" s="567">
        <v>675</v>
      </c>
      <c r="N80" s="567">
        <v>331</v>
      </c>
      <c r="O80" s="567">
        <v>344</v>
      </c>
      <c r="Q80" s="14" t="s">
        <v>302</v>
      </c>
      <c r="R80" s="567">
        <v>284</v>
      </c>
      <c r="S80" s="567">
        <v>476</v>
      </c>
      <c r="T80" s="567">
        <v>274</v>
      </c>
      <c r="U80" s="567">
        <v>202</v>
      </c>
      <c r="AP80" s="602"/>
      <c r="AQ80" s="573"/>
      <c r="AR80" s="573"/>
      <c r="AS80" s="573"/>
      <c r="AT80" s="573"/>
    </row>
    <row r="81" spans="1:46" ht="13.5" customHeight="1" x14ac:dyDescent="0.2">
      <c r="A81" s="572" t="s">
        <v>173</v>
      </c>
      <c r="B81" s="567">
        <v>192</v>
      </c>
      <c r="C81" s="567">
        <v>392</v>
      </c>
      <c r="D81" s="567">
        <v>169</v>
      </c>
      <c r="E81" s="567">
        <v>223</v>
      </c>
      <c r="F81" s="14" t="s">
        <v>321</v>
      </c>
      <c r="G81" s="567">
        <v>314</v>
      </c>
      <c r="H81" s="567">
        <v>854</v>
      </c>
      <c r="I81" s="567">
        <v>404</v>
      </c>
      <c r="J81" s="567">
        <v>450</v>
      </c>
      <c r="K81" s="572" t="s">
        <v>872</v>
      </c>
      <c r="L81" s="567">
        <v>359</v>
      </c>
      <c r="M81" s="567">
        <v>960</v>
      </c>
      <c r="N81" s="567">
        <v>474</v>
      </c>
      <c r="O81" s="567">
        <v>486</v>
      </c>
      <c r="Q81" s="14"/>
      <c r="R81" s="6"/>
      <c r="S81" s="6"/>
      <c r="T81" s="6"/>
      <c r="U81" s="6"/>
      <c r="AP81" s="16"/>
      <c r="AR81" s="581"/>
      <c r="AS81" s="581"/>
      <c r="AT81" s="581"/>
    </row>
    <row r="82" spans="1:46" ht="13.5" customHeight="1" x14ac:dyDescent="0.2">
      <c r="A82" s="572" t="s">
        <v>177</v>
      </c>
      <c r="B82" s="567" t="s">
        <v>484</v>
      </c>
      <c r="C82" s="567" t="s">
        <v>484</v>
      </c>
      <c r="D82" s="567" t="s">
        <v>484</v>
      </c>
      <c r="E82" s="567" t="s">
        <v>484</v>
      </c>
      <c r="F82" s="14"/>
      <c r="G82" s="6"/>
      <c r="H82" s="6"/>
      <c r="I82" s="6"/>
      <c r="J82" s="6"/>
      <c r="K82" s="572" t="s">
        <v>873</v>
      </c>
      <c r="L82" s="567">
        <v>124</v>
      </c>
      <c r="M82" s="567">
        <v>327</v>
      </c>
      <c r="N82" s="567">
        <v>161</v>
      </c>
      <c r="O82" s="567">
        <v>166</v>
      </c>
      <c r="Q82" s="14" t="s">
        <v>306</v>
      </c>
      <c r="R82" s="567">
        <v>323</v>
      </c>
      <c r="S82" s="567">
        <v>744</v>
      </c>
      <c r="T82" s="567">
        <v>369</v>
      </c>
      <c r="U82" s="567">
        <v>375</v>
      </c>
      <c r="AD82" s="16"/>
      <c r="AJ82" s="16"/>
      <c r="AP82" s="16"/>
      <c r="AQ82" s="581"/>
      <c r="AR82" s="581"/>
      <c r="AS82" s="581"/>
      <c r="AT82" s="581"/>
    </row>
    <row r="83" spans="1:46" ht="13.5" customHeight="1" x14ac:dyDescent="0.2">
      <c r="A83" s="572" t="s">
        <v>874</v>
      </c>
      <c r="B83" s="567">
        <v>881</v>
      </c>
      <c r="C83" s="567">
        <v>2285</v>
      </c>
      <c r="D83" s="567">
        <v>1127</v>
      </c>
      <c r="E83" s="567">
        <v>1158</v>
      </c>
      <c r="F83" s="14" t="s">
        <v>327</v>
      </c>
      <c r="G83" s="567">
        <v>125</v>
      </c>
      <c r="H83" s="567">
        <v>375</v>
      </c>
      <c r="I83" s="567">
        <v>192</v>
      </c>
      <c r="J83" s="567">
        <v>183</v>
      </c>
      <c r="K83" s="572" t="s">
        <v>319</v>
      </c>
      <c r="L83" s="567">
        <v>110</v>
      </c>
      <c r="M83" s="567">
        <v>288</v>
      </c>
      <c r="N83" s="567">
        <v>134</v>
      </c>
      <c r="O83" s="567">
        <v>154</v>
      </c>
      <c r="Q83" s="14" t="s">
        <v>309</v>
      </c>
      <c r="R83" s="567">
        <v>314</v>
      </c>
      <c r="S83" s="567">
        <v>805</v>
      </c>
      <c r="T83" s="567">
        <v>378</v>
      </c>
      <c r="U83" s="567">
        <v>427</v>
      </c>
      <c r="AP83" s="16"/>
    </row>
    <row r="84" spans="1:46" ht="13.5" customHeight="1" x14ac:dyDescent="0.2">
      <c r="A84" s="572" t="s">
        <v>183</v>
      </c>
      <c r="B84" s="567">
        <v>4148</v>
      </c>
      <c r="C84" s="567">
        <v>11581</v>
      </c>
      <c r="D84" s="567">
        <v>5550</v>
      </c>
      <c r="E84" s="567">
        <v>6031</v>
      </c>
      <c r="F84" s="14" t="s">
        <v>330</v>
      </c>
      <c r="G84" s="567">
        <v>175</v>
      </c>
      <c r="H84" s="567">
        <v>216</v>
      </c>
      <c r="I84" s="567">
        <v>70</v>
      </c>
      <c r="J84" s="567">
        <v>146</v>
      </c>
      <c r="K84" s="572" t="s">
        <v>322</v>
      </c>
      <c r="L84" s="567">
        <v>349</v>
      </c>
      <c r="M84" s="567">
        <v>899</v>
      </c>
      <c r="N84" s="567">
        <v>426</v>
      </c>
      <c r="O84" s="567">
        <v>473</v>
      </c>
      <c r="Q84" s="14" t="s">
        <v>311</v>
      </c>
      <c r="R84" s="567">
        <v>244</v>
      </c>
      <c r="S84" s="567">
        <v>485</v>
      </c>
      <c r="T84" s="567">
        <v>262</v>
      </c>
      <c r="U84" s="567">
        <v>223</v>
      </c>
      <c r="X84" s="16"/>
      <c r="Y84" s="15"/>
      <c r="Z84" s="15"/>
      <c r="AA84" s="15"/>
      <c r="AB84" s="15"/>
      <c r="AP84" s="16"/>
    </row>
    <row r="85" spans="1:46" ht="13.5" customHeight="1" x14ac:dyDescent="0.2">
      <c r="A85" s="571"/>
      <c r="B85" s="335"/>
      <c r="C85" s="335"/>
      <c r="D85" s="335"/>
      <c r="E85" s="335"/>
      <c r="F85" s="14" t="s">
        <v>332</v>
      </c>
      <c r="G85" s="567">
        <v>373</v>
      </c>
      <c r="H85" s="567">
        <v>1047</v>
      </c>
      <c r="I85" s="567">
        <v>510</v>
      </c>
      <c r="J85" s="567">
        <v>537</v>
      </c>
      <c r="K85" s="572"/>
      <c r="L85" s="6"/>
      <c r="M85" s="6"/>
      <c r="N85" s="6"/>
      <c r="O85" s="6"/>
      <c r="Q85" s="14" t="s">
        <v>413</v>
      </c>
      <c r="R85" s="567">
        <v>534</v>
      </c>
      <c r="S85" s="567">
        <v>1489</v>
      </c>
      <c r="T85" s="567">
        <v>730</v>
      </c>
      <c r="U85" s="567">
        <v>759</v>
      </c>
      <c r="AP85" s="16"/>
    </row>
    <row r="86" spans="1:46" ht="13.5" customHeight="1" x14ac:dyDescent="0.2">
      <c r="A86" s="572" t="s">
        <v>187</v>
      </c>
      <c r="B86" s="567">
        <v>331</v>
      </c>
      <c r="C86" s="567">
        <v>721</v>
      </c>
      <c r="D86" s="567">
        <v>351</v>
      </c>
      <c r="E86" s="567">
        <v>370</v>
      </c>
      <c r="F86" s="14" t="s">
        <v>333</v>
      </c>
      <c r="G86" s="567">
        <v>165</v>
      </c>
      <c r="H86" s="567">
        <v>504</v>
      </c>
      <c r="I86" s="567">
        <v>237</v>
      </c>
      <c r="J86" s="567">
        <v>267</v>
      </c>
      <c r="K86" s="572" t="s">
        <v>325</v>
      </c>
      <c r="L86" s="567">
        <v>407</v>
      </c>
      <c r="M86" s="567">
        <v>886</v>
      </c>
      <c r="N86" s="567">
        <v>496</v>
      </c>
      <c r="O86" s="567">
        <v>390</v>
      </c>
      <c r="Q86" s="14" t="s">
        <v>414</v>
      </c>
      <c r="R86" s="567">
        <v>307</v>
      </c>
      <c r="S86" s="567">
        <v>1055</v>
      </c>
      <c r="T86" s="567">
        <v>493</v>
      </c>
      <c r="U86" s="567">
        <v>562</v>
      </c>
      <c r="AP86" s="602"/>
      <c r="AQ86" s="573"/>
      <c r="AR86" s="573"/>
      <c r="AS86" s="573"/>
      <c r="AT86" s="573"/>
    </row>
    <row r="87" spans="1:46" ht="13.5" customHeight="1" x14ac:dyDescent="0.2">
      <c r="A87" s="572" t="s">
        <v>190</v>
      </c>
      <c r="B87" s="567">
        <v>269</v>
      </c>
      <c r="C87" s="567">
        <v>445</v>
      </c>
      <c r="D87" s="567">
        <v>214</v>
      </c>
      <c r="E87" s="567">
        <v>231</v>
      </c>
      <c r="F87" s="14" t="s">
        <v>336</v>
      </c>
      <c r="G87" s="567">
        <v>277</v>
      </c>
      <c r="H87" s="567">
        <v>845</v>
      </c>
      <c r="I87" s="567">
        <v>407</v>
      </c>
      <c r="J87" s="567">
        <v>438</v>
      </c>
      <c r="K87" s="572" t="s">
        <v>328</v>
      </c>
      <c r="L87" s="567">
        <v>325</v>
      </c>
      <c r="M87" s="567">
        <v>788</v>
      </c>
      <c r="N87" s="567">
        <v>379</v>
      </c>
      <c r="O87" s="567">
        <v>409</v>
      </c>
      <c r="Q87" s="14"/>
      <c r="R87" s="6"/>
      <c r="S87" s="6"/>
      <c r="T87" s="6"/>
      <c r="U87" s="6"/>
      <c r="AP87" s="603"/>
    </row>
    <row r="88" spans="1:46" ht="13.5" customHeight="1" x14ac:dyDescent="0.2">
      <c r="A88" s="572" t="s">
        <v>191</v>
      </c>
      <c r="B88" s="567">
        <v>118</v>
      </c>
      <c r="C88" s="567">
        <v>244</v>
      </c>
      <c r="D88" s="567">
        <v>115</v>
      </c>
      <c r="E88" s="567">
        <v>129</v>
      </c>
      <c r="F88" s="14"/>
      <c r="G88" s="6"/>
      <c r="H88" s="6"/>
      <c r="I88" s="6"/>
      <c r="J88" s="6"/>
      <c r="K88" s="572" t="s">
        <v>416</v>
      </c>
      <c r="L88" s="567">
        <v>171</v>
      </c>
      <c r="M88" s="567">
        <v>460</v>
      </c>
      <c r="N88" s="567">
        <v>225</v>
      </c>
      <c r="O88" s="567">
        <v>235</v>
      </c>
      <c r="Q88" s="14" t="s">
        <v>323</v>
      </c>
      <c r="R88" s="567">
        <v>2498</v>
      </c>
      <c r="S88" s="567">
        <v>6422</v>
      </c>
      <c r="T88" s="567">
        <v>3097</v>
      </c>
      <c r="U88" s="567">
        <v>3325</v>
      </c>
      <c r="AD88" s="16"/>
      <c r="AJ88" s="16"/>
      <c r="AP88" s="603"/>
    </row>
    <row r="89" spans="1:46" ht="13.5" customHeight="1" x14ac:dyDescent="0.2">
      <c r="A89" s="572" t="s">
        <v>421</v>
      </c>
      <c r="B89" s="567">
        <v>996</v>
      </c>
      <c r="C89" s="567">
        <v>2240</v>
      </c>
      <c r="D89" s="567">
        <v>1077</v>
      </c>
      <c r="E89" s="567">
        <v>1163</v>
      </c>
      <c r="F89" s="14" t="s">
        <v>342</v>
      </c>
      <c r="G89" s="567">
        <v>309</v>
      </c>
      <c r="H89" s="567">
        <v>814</v>
      </c>
      <c r="I89" s="567">
        <v>365</v>
      </c>
      <c r="J89" s="567">
        <v>449</v>
      </c>
      <c r="K89" s="572" t="s">
        <v>418</v>
      </c>
      <c r="L89" s="567">
        <v>256</v>
      </c>
      <c r="M89" s="567">
        <v>693</v>
      </c>
      <c r="N89" s="567">
        <v>343</v>
      </c>
      <c r="O89" s="567">
        <v>350</v>
      </c>
      <c r="Q89" s="14" t="s">
        <v>415</v>
      </c>
      <c r="R89" s="567">
        <v>265</v>
      </c>
      <c r="S89" s="567">
        <v>575</v>
      </c>
      <c r="T89" s="567">
        <v>296</v>
      </c>
      <c r="U89" s="567">
        <v>279</v>
      </c>
      <c r="AP89" s="603"/>
    </row>
    <row r="90" spans="1:46" ht="13.5" customHeight="1" x14ac:dyDescent="0.2">
      <c r="A90" s="572" t="s">
        <v>422</v>
      </c>
      <c r="B90" s="567">
        <v>1044</v>
      </c>
      <c r="C90" s="567">
        <v>2832</v>
      </c>
      <c r="D90" s="567">
        <v>1396</v>
      </c>
      <c r="E90" s="567">
        <v>1436</v>
      </c>
      <c r="F90" s="14" t="s">
        <v>346</v>
      </c>
      <c r="G90" s="567">
        <v>320</v>
      </c>
      <c r="H90" s="567">
        <v>782</v>
      </c>
      <c r="I90" s="567">
        <v>375</v>
      </c>
      <c r="J90" s="567">
        <v>407</v>
      </c>
      <c r="K90" s="572" t="s">
        <v>420</v>
      </c>
      <c r="L90" s="567">
        <v>443</v>
      </c>
      <c r="M90" s="567">
        <v>1093</v>
      </c>
      <c r="N90" s="567">
        <v>547</v>
      </c>
      <c r="O90" s="567">
        <v>546</v>
      </c>
      <c r="Q90" s="14" t="s">
        <v>417</v>
      </c>
      <c r="R90" s="567">
        <v>36</v>
      </c>
      <c r="S90" s="567">
        <v>70</v>
      </c>
      <c r="T90" s="567">
        <v>35</v>
      </c>
      <c r="U90" s="567">
        <v>35</v>
      </c>
      <c r="AP90" s="16"/>
    </row>
    <row r="91" spans="1:46" ht="13.5" customHeight="1" x14ac:dyDescent="0.2">
      <c r="A91" s="572"/>
      <c r="B91" s="6"/>
      <c r="C91" s="6"/>
      <c r="D91" s="6"/>
      <c r="E91" s="6"/>
      <c r="F91" s="14" t="s">
        <v>192</v>
      </c>
      <c r="G91" s="567">
        <v>461</v>
      </c>
      <c r="H91" s="567">
        <v>1173</v>
      </c>
      <c r="I91" s="567">
        <v>572</v>
      </c>
      <c r="J91" s="567">
        <v>601</v>
      </c>
      <c r="K91" s="572"/>
      <c r="L91" s="6"/>
      <c r="M91" s="6"/>
      <c r="N91" s="6"/>
      <c r="O91" s="6"/>
      <c r="Q91" s="14" t="s">
        <v>419</v>
      </c>
      <c r="R91" s="567">
        <v>303</v>
      </c>
      <c r="S91" s="567">
        <v>616</v>
      </c>
      <c r="T91" s="567">
        <v>330</v>
      </c>
      <c r="U91" s="567">
        <v>286</v>
      </c>
      <c r="AP91" s="16"/>
    </row>
    <row r="92" spans="1:46" ht="13.5" customHeight="1" x14ac:dyDescent="0.2">
      <c r="A92" s="572" t="s">
        <v>423</v>
      </c>
      <c r="B92" s="567">
        <v>1407</v>
      </c>
      <c r="C92" s="567">
        <v>3546</v>
      </c>
      <c r="D92" s="567">
        <v>1719</v>
      </c>
      <c r="E92" s="567">
        <v>1827</v>
      </c>
      <c r="F92" s="14" t="s">
        <v>195</v>
      </c>
      <c r="G92" s="567">
        <v>237</v>
      </c>
      <c r="H92" s="567">
        <v>613</v>
      </c>
      <c r="I92" s="567">
        <v>305</v>
      </c>
      <c r="J92" s="567">
        <v>308</v>
      </c>
      <c r="K92" s="572" t="s">
        <v>339</v>
      </c>
      <c r="L92" s="567">
        <v>776</v>
      </c>
      <c r="M92" s="567">
        <v>1802</v>
      </c>
      <c r="N92" s="567">
        <v>896</v>
      </c>
      <c r="O92" s="567">
        <v>906</v>
      </c>
      <c r="Q92" s="14" t="s">
        <v>334</v>
      </c>
      <c r="R92" s="567">
        <v>214</v>
      </c>
      <c r="S92" s="567">
        <v>476</v>
      </c>
      <c r="T92" s="567">
        <v>224</v>
      </c>
      <c r="U92" s="567">
        <v>252</v>
      </c>
      <c r="AP92" s="16"/>
    </row>
    <row r="93" spans="1:46" ht="13.5" customHeight="1" x14ac:dyDescent="0.2">
      <c r="A93" s="572" t="s">
        <v>424</v>
      </c>
      <c r="B93" s="567">
        <v>1274</v>
      </c>
      <c r="C93" s="567">
        <v>3588</v>
      </c>
      <c r="D93" s="567">
        <v>1723</v>
      </c>
      <c r="E93" s="567">
        <v>1865</v>
      </c>
      <c r="F93" s="14" t="s">
        <v>198</v>
      </c>
      <c r="G93" s="567">
        <v>388</v>
      </c>
      <c r="H93" s="567">
        <v>986</v>
      </c>
      <c r="I93" s="567">
        <v>473</v>
      </c>
      <c r="J93" s="567">
        <v>513</v>
      </c>
      <c r="K93" s="572" t="s">
        <v>343</v>
      </c>
      <c r="L93" s="567">
        <v>128</v>
      </c>
      <c r="M93" s="567">
        <v>249</v>
      </c>
      <c r="N93" s="567">
        <v>140</v>
      </c>
      <c r="O93" s="567">
        <v>109</v>
      </c>
      <c r="Q93" s="14"/>
      <c r="R93" s="335"/>
      <c r="S93" s="335"/>
      <c r="T93" s="335"/>
      <c r="U93" s="335"/>
      <c r="AP93" s="16"/>
    </row>
    <row r="94" spans="1:46" ht="13.5" customHeight="1" x14ac:dyDescent="0.2">
      <c r="A94" s="572" t="s">
        <v>207</v>
      </c>
      <c r="B94" s="567">
        <v>222</v>
      </c>
      <c r="C94" s="567">
        <v>585</v>
      </c>
      <c r="D94" s="567">
        <v>274</v>
      </c>
      <c r="E94" s="567">
        <v>311</v>
      </c>
      <c r="F94" s="14"/>
      <c r="G94" s="6"/>
      <c r="H94" s="6"/>
      <c r="I94" s="6"/>
      <c r="J94" s="6"/>
      <c r="K94" s="572" t="s">
        <v>347</v>
      </c>
      <c r="L94" s="567">
        <v>525</v>
      </c>
      <c r="M94" s="567">
        <v>1183</v>
      </c>
      <c r="N94" s="567">
        <v>607</v>
      </c>
      <c r="O94" s="567">
        <v>576</v>
      </c>
      <c r="Q94" s="14" t="s">
        <v>337</v>
      </c>
      <c r="R94" s="567">
        <v>144</v>
      </c>
      <c r="S94" s="567">
        <v>240</v>
      </c>
      <c r="T94" s="567">
        <v>121</v>
      </c>
      <c r="U94" s="567">
        <v>119</v>
      </c>
      <c r="AP94" s="16"/>
    </row>
    <row r="95" spans="1:46" ht="13.5" customHeight="1" x14ac:dyDescent="0.2">
      <c r="A95" s="572" t="s">
        <v>211</v>
      </c>
      <c r="B95" s="567">
        <v>259</v>
      </c>
      <c r="C95" s="567">
        <v>697</v>
      </c>
      <c r="D95" s="567">
        <v>333</v>
      </c>
      <c r="E95" s="567">
        <v>364</v>
      </c>
      <c r="F95" s="14" t="s">
        <v>201</v>
      </c>
      <c r="G95" s="567">
        <v>414</v>
      </c>
      <c r="H95" s="567">
        <v>1099</v>
      </c>
      <c r="I95" s="567">
        <v>539</v>
      </c>
      <c r="J95" s="567">
        <v>560</v>
      </c>
      <c r="K95" s="572" t="s">
        <v>193</v>
      </c>
      <c r="L95" s="567">
        <v>137</v>
      </c>
      <c r="M95" s="567">
        <v>328</v>
      </c>
      <c r="N95" s="567">
        <v>154</v>
      </c>
      <c r="O95" s="567">
        <v>174</v>
      </c>
      <c r="Q95" s="14" t="s">
        <v>340</v>
      </c>
      <c r="R95" s="567">
        <v>460</v>
      </c>
      <c r="S95" s="567">
        <v>800</v>
      </c>
      <c r="T95" s="567">
        <v>416</v>
      </c>
      <c r="U95" s="567">
        <v>384</v>
      </c>
      <c r="Y95" s="15"/>
      <c r="Z95" s="15"/>
      <c r="AA95" s="15"/>
      <c r="AB95" s="15"/>
      <c r="AP95" s="16"/>
    </row>
    <row r="96" spans="1:46" ht="13.5" customHeight="1" x14ac:dyDescent="0.2">
      <c r="A96" s="572" t="s">
        <v>215</v>
      </c>
      <c r="B96" s="567">
        <v>190</v>
      </c>
      <c r="C96" s="567">
        <v>486</v>
      </c>
      <c r="D96" s="567">
        <v>244</v>
      </c>
      <c r="E96" s="567">
        <v>242</v>
      </c>
      <c r="F96" s="14" t="s">
        <v>204</v>
      </c>
      <c r="G96" s="567">
        <v>227</v>
      </c>
      <c r="H96" s="567">
        <v>596</v>
      </c>
      <c r="I96" s="567">
        <v>300</v>
      </c>
      <c r="J96" s="567">
        <v>296</v>
      </c>
      <c r="K96" s="572" t="s">
        <v>196</v>
      </c>
      <c r="L96" s="567">
        <v>1007</v>
      </c>
      <c r="M96" s="567">
        <v>2162</v>
      </c>
      <c r="N96" s="567">
        <v>1171</v>
      </c>
      <c r="O96" s="567">
        <v>991</v>
      </c>
      <c r="Q96" s="14" t="s">
        <v>344</v>
      </c>
      <c r="R96" s="567">
        <v>73</v>
      </c>
      <c r="S96" s="567">
        <v>129</v>
      </c>
      <c r="T96" s="567">
        <v>70</v>
      </c>
      <c r="U96" s="567">
        <v>59</v>
      </c>
      <c r="AP96" s="16"/>
    </row>
    <row r="97" spans="1:42" ht="13.5" customHeight="1" x14ac:dyDescent="0.2">
      <c r="A97" s="572"/>
      <c r="B97" s="6"/>
      <c r="C97" s="6"/>
      <c r="D97" s="6"/>
      <c r="E97" s="6"/>
      <c r="F97" s="14" t="s">
        <v>208</v>
      </c>
      <c r="G97" s="567">
        <v>219</v>
      </c>
      <c r="H97" s="567">
        <v>527</v>
      </c>
      <c r="I97" s="567">
        <v>241</v>
      </c>
      <c r="J97" s="567">
        <v>286</v>
      </c>
      <c r="K97" s="572"/>
      <c r="L97" s="6"/>
      <c r="M97" s="6"/>
      <c r="N97" s="6"/>
      <c r="O97" s="6"/>
      <c r="Q97" s="14" t="s">
        <v>348</v>
      </c>
      <c r="R97" s="567">
        <v>625</v>
      </c>
      <c r="S97" s="567">
        <v>1369</v>
      </c>
      <c r="T97" s="567">
        <v>621</v>
      </c>
      <c r="U97" s="567">
        <v>748</v>
      </c>
      <c r="AP97" s="16"/>
    </row>
    <row r="98" spans="1:42" ht="13.5" customHeight="1" x14ac:dyDescent="0.2">
      <c r="A98" s="572" t="s">
        <v>219</v>
      </c>
      <c r="B98" s="567">
        <v>202</v>
      </c>
      <c r="C98" s="567">
        <v>519</v>
      </c>
      <c r="D98" s="567">
        <v>255</v>
      </c>
      <c r="E98" s="567">
        <v>264</v>
      </c>
      <c r="F98" s="14" t="s">
        <v>212</v>
      </c>
      <c r="G98" s="567">
        <v>680</v>
      </c>
      <c r="H98" s="567">
        <v>1442</v>
      </c>
      <c r="I98" s="567">
        <v>712</v>
      </c>
      <c r="J98" s="567">
        <v>730</v>
      </c>
      <c r="K98" s="572" t="s">
        <v>199</v>
      </c>
      <c r="L98" s="567">
        <v>361</v>
      </c>
      <c r="M98" s="567">
        <v>997</v>
      </c>
      <c r="N98" s="567">
        <v>506</v>
      </c>
      <c r="O98" s="567">
        <v>491</v>
      </c>
      <c r="Q98" s="14" t="s">
        <v>194</v>
      </c>
      <c r="R98" s="567">
        <v>860</v>
      </c>
      <c r="S98" s="567">
        <v>2282</v>
      </c>
      <c r="T98" s="567">
        <v>1063</v>
      </c>
      <c r="U98" s="567">
        <v>1219</v>
      </c>
      <c r="X98" s="16"/>
      <c r="AD98" s="16"/>
      <c r="AJ98" s="16"/>
    </row>
    <row r="99" spans="1:42" ht="13.5" customHeight="1" x14ac:dyDescent="0.2">
      <c r="A99" s="572" t="s">
        <v>223</v>
      </c>
      <c r="B99" s="567">
        <v>412</v>
      </c>
      <c r="C99" s="567">
        <v>1040</v>
      </c>
      <c r="D99" s="567">
        <v>486</v>
      </c>
      <c r="E99" s="567">
        <v>554</v>
      </c>
      <c r="F99" s="14" t="s">
        <v>216</v>
      </c>
      <c r="G99" s="567">
        <v>427</v>
      </c>
      <c r="H99" s="567">
        <v>904</v>
      </c>
      <c r="I99" s="567">
        <v>431</v>
      </c>
      <c r="J99" s="567">
        <v>473</v>
      </c>
      <c r="K99" s="572" t="s">
        <v>202</v>
      </c>
      <c r="L99" s="567">
        <v>513</v>
      </c>
      <c r="M99" s="567">
        <v>1021</v>
      </c>
      <c r="N99" s="567">
        <v>521</v>
      </c>
      <c r="O99" s="567">
        <v>500</v>
      </c>
      <c r="Q99" s="14"/>
      <c r="R99" s="335"/>
      <c r="S99" s="335"/>
      <c r="T99" s="335"/>
      <c r="U99" s="335"/>
      <c r="AJ99" s="16"/>
    </row>
    <row r="100" spans="1:42" ht="13.5" customHeight="1" x14ac:dyDescent="0.2">
      <c r="A100" s="572" t="s">
        <v>227</v>
      </c>
      <c r="B100" s="567">
        <v>223</v>
      </c>
      <c r="C100" s="567">
        <v>427</v>
      </c>
      <c r="D100" s="567">
        <v>213</v>
      </c>
      <c r="E100" s="567">
        <v>214</v>
      </c>
      <c r="F100" s="14"/>
      <c r="G100" s="6"/>
      <c r="H100" s="6"/>
      <c r="I100" s="6"/>
      <c r="J100" s="6"/>
      <c r="K100" s="572" t="s">
        <v>205</v>
      </c>
      <c r="L100" s="567">
        <v>661</v>
      </c>
      <c r="M100" s="567">
        <v>1477</v>
      </c>
      <c r="N100" s="567">
        <v>762</v>
      </c>
      <c r="O100" s="567">
        <v>715</v>
      </c>
      <c r="Q100" s="14" t="s">
        <v>197</v>
      </c>
      <c r="R100" s="567">
        <v>1238</v>
      </c>
      <c r="S100" s="567">
        <v>2895</v>
      </c>
      <c r="T100" s="567">
        <v>1444</v>
      </c>
      <c r="U100" s="567">
        <v>1451</v>
      </c>
      <c r="AJ100" s="16"/>
    </row>
    <row r="101" spans="1:42" ht="13.5" customHeight="1" x14ac:dyDescent="0.2">
      <c r="A101" s="572" t="s">
        <v>231</v>
      </c>
      <c r="B101" s="567">
        <v>177</v>
      </c>
      <c r="C101" s="567">
        <v>423</v>
      </c>
      <c r="D101" s="567">
        <v>222</v>
      </c>
      <c r="E101" s="567">
        <v>201</v>
      </c>
      <c r="F101" s="14" t="s">
        <v>875</v>
      </c>
      <c r="G101" s="567">
        <v>414</v>
      </c>
      <c r="H101" s="567">
        <v>861</v>
      </c>
      <c r="I101" s="567">
        <v>432</v>
      </c>
      <c r="J101" s="567">
        <v>429</v>
      </c>
      <c r="K101" s="572" t="s">
        <v>209</v>
      </c>
      <c r="L101" s="567">
        <v>946</v>
      </c>
      <c r="M101" s="567">
        <v>2114</v>
      </c>
      <c r="N101" s="567">
        <v>1124</v>
      </c>
      <c r="O101" s="567">
        <v>990</v>
      </c>
      <c r="Q101" s="604" t="s">
        <v>200</v>
      </c>
      <c r="R101" s="567">
        <v>172</v>
      </c>
      <c r="S101" s="567">
        <v>341</v>
      </c>
      <c r="T101" s="567">
        <v>150</v>
      </c>
      <c r="U101" s="567">
        <v>191</v>
      </c>
      <c r="AJ101" s="602"/>
    </row>
    <row r="102" spans="1:42" ht="13.5" customHeight="1" x14ac:dyDescent="0.2">
      <c r="A102" s="572" t="s">
        <v>235</v>
      </c>
      <c r="B102" s="567">
        <v>100</v>
      </c>
      <c r="C102" s="567">
        <v>176</v>
      </c>
      <c r="D102" s="567">
        <v>79</v>
      </c>
      <c r="E102" s="567">
        <v>97</v>
      </c>
      <c r="F102" s="14" t="s">
        <v>224</v>
      </c>
      <c r="G102" s="567">
        <v>4</v>
      </c>
      <c r="H102" s="567">
        <v>16</v>
      </c>
      <c r="I102" s="567">
        <v>7</v>
      </c>
      <c r="J102" s="567">
        <v>9</v>
      </c>
      <c r="K102" s="572" t="s">
        <v>213</v>
      </c>
      <c r="L102" s="567">
        <v>368</v>
      </c>
      <c r="M102" s="567">
        <v>709</v>
      </c>
      <c r="N102" s="567">
        <v>375</v>
      </c>
      <c r="O102" s="567">
        <v>334</v>
      </c>
      <c r="Q102" s="604" t="s">
        <v>203</v>
      </c>
      <c r="R102" s="567">
        <v>151</v>
      </c>
      <c r="S102" s="567">
        <v>202</v>
      </c>
      <c r="T102" s="567">
        <v>125</v>
      </c>
      <c r="U102" s="567">
        <v>77</v>
      </c>
      <c r="AJ102" s="16"/>
      <c r="AK102" s="581"/>
      <c r="AL102" s="581"/>
      <c r="AM102" s="581"/>
      <c r="AN102" s="581"/>
    </row>
    <row r="103" spans="1:42" ht="13.5" customHeight="1" x14ac:dyDescent="0.2">
      <c r="A103" s="572"/>
      <c r="B103" s="6"/>
      <c r="C103" s="6"/>
      <c r="D103" s="6"/>
      <c r="E103" s="6"/>
      <c r="F103" s="14" t="s">
        <v>228</v>
      </c>
      <c r="G103" s="567">
        <v>819</v>
      </c>
      <c r="H103" s="567">
        <v>1718</v>
      </c>
      <c r="I103" s="567">
        <v>845</v>
      </c>
      <c r="J103" s="567">
        <v>873</v>
      </c>
      <c r="K103" s="572"/>
      <c r="L103" s="6"/>
      <c r="M103" s="6"/>
      <c r="N103" s="6"/>
      <c r="O103" s="6"/>
      <c r="Q103" s="604" t="s">
        <v>206</v>
      </c>
      <c r="R103" s="567">
        <v>636</v>
      </c>
      <c r="S103" s="567">
        <v>1413</v>
      </c>
      <c r="T103" s="567">
        <v>680</v>
      </c>
      <c r="U103" s="567">
        <v>733</v>
      </c>
      <c r="AJ103" s="16"/>
      <c r="AP103" s="16"/>
    </row>
    <row r="104" spans="1:42" ht="13.5" customHeight="1" x14ac:dyDescent="0.2">
      <c r="A104" s="572" t="s">
        <v>239</v>
      </c>
      <c r="B104" s="567">
        <v>219</v>
      </c>
      <c r="C104" s="567">
        <v>464</v>
      </c>
      <c r="D104" s="567">
        <v>220</v>
      </c>
      <c r="E104" s="567">
        <v>244</v>
      </c>
      <c r="F104" s="14" t="s">
        <v>232</v>
      </c>
      <c r="G104" s="567">
        <v>777</v>
      </c>
      <c r="H104" s="567">
        <v>1767</v>
      </c>
      <c r="I104" s="567">
        <v>879</v>
      </c>
      <c r="J104" s="567">
        <v>888</v>
      </c>
      <c r="K104" s="572" t="s">
        <v>876</v>
      </c>
      <c r="L104" s="567">
        <v>1049</v>
      </c>
      <c r="M104" s="567">
        <v>2002</v>
      </c>
      <c r="N104" s="567">
        <v>986</v>
      </c>
      <c r="O104" s="567">
        <v>1016</v>
      </c>
      <c r="Q104" s="14" t="s">
        <v>210</v>
      </c>
      <c r="R104" s="567">
        <v>931</v>
      </c>
      <c r="S104" s="567">
        <v>1790</v>
      </c>
      <c r="T104" s="567">
        <v>928</v>
      </c>
      <c r="U104" s="567">
        <v>862</v>
      </c>
      <c r="X104" s="16"/>
      <c r="AD104" s="16"/>
      <c r="AJ104" s="16"/>
    </row>
    <row r="105" spans="1:42" ht="13.5" customHeight="1" x14ac:dyDescent="0.2">
      <c r="A105" s="572" t="s">
        <v>241</v>
      </c>
      <c r="B105" s="567">
        <v>196</v>
      </c>
      <c r="C105" s="567">
        <v>392</v>
      </c>
      <c r="D105" s="567">
        <v>175</v>
      </c>
      <c r="E105" s="567">
        <v>217</v>
      </c>
      <c r="F105" s="14" t="s">
        <v>236</v>
      </c>
      <c r="G105" s="567">
        <v>515</v>
      </c>
      <c r="H105" s="567">
        <v>1182</v>
      </c>
      <c r="I105" s="567">
        <v>534</v>
      </c>
      <c r="J105" s="567">
        <v>648</v>
      </c>
      <c r="K105" s="572" t="s">
        <v>221</v>
      </c>
      <c r="L105" s="567">
        <v>234</v>
      </c>
      <c r="M105" s="567">
        <v>605</v>
      </c>
      <c r="N105" s="567">
        <v>286</v>
      </c>
      <c r="O105" s="567">
        <v>319</v>
      </c>
      <c r="Q105" s="14"/>
      <c r="R105" s="6"/>
      <c r="S105" s="6"/>
      <c r="T105" s="6"/>
      <c r="U105" s="6"/>
      <c r="AJ105" s="16"/>
    </row>
    <row r="106" spans="1:42" ht="13.5" customHeight="1" x14ac:dyDescent="0.2">
      <c r="A106" s="572" t="s">
        <v>243</v>
      </c>
      <c r="B106" s="567">
        <v>424</v>
      </c>
      <c r="C106" s="567">
        <v>1003</v>
      </c>
      <c r="D106" s="567">
        <v>457</v>
      </c>
      <c r="E106" s="567">
        <v>546</v>
      </c>
      <c r="F106" s="14"/>
      <c r="G106" s="6"/>
      <c r="H106" s="6"/>
      <c r="I106" s="6"/>
      <c r="J106" s="6"/>
      <c r="K106" s="572" t="s">
        <v>225</v>
      </c>
      <c r="L106" s="567">
        <v>429</v>
      </c>
      <c r="M106" s="567">
        <v>1043</v>
      </c>
      <c r="N106" s="567">
        <v>498</v>
      </c>
      <c r="O106" s="567">
        <v>545</v>
      </c>
      <c r="Q106" s="14" t="s">
        <v>214</v>
      </c>
      <c r="R106" s="567">
        <v>1259</v>
      </c>
      <c r="S106" s="567">
        <v>2357</v>
      </c>
      <c r="T106" s="567">
        <v>1214</v>
      </c>
      <c r="U106" s="567">
        <v>1143</v>
      </c>
      <c r="AJ106" s="16"/>
    </row>
    <row r="107" spans="1:42" ht="13.5" customHeight="1" x14ac:dyDescent="0.2">
      <c r="A107" s="572" t="s">
        <v>245</v>
      </c>
      <c r="B107" s="567">
        <v>272</v>
      </c>
      <c r="C107" s="567">
        <v>513</v>
      </c>
      <c r="D107" s="567">
        <v>248</v>
      </c>
      <c r="E107" s="567">
        <v>265</v>
      </c>
      <c r="F107" s="14" t="s">
        <v>425</v>
      </c>
      <c r="G107" s="567">
        <v>41</v>
      </c>
      <c r="H107" s="567">
        <v>103</v>
      </c>
      <c r="I107" s="567">
        <v>50</v>
      </c>
      <c r="J107" s="567">
        <v>53</v>
      </c>
      <c r="K107" s="572" t="s">
        <v>229</v>
      </c>
      <c r="L107" s="567">
        <v>291</v>
      </c>
      <c r="M107" s="567">
        <v>744</v>
      </c>
      <c r="N107" s="567">
        <v>348</v>
      </c>
      <c r="O107" s="567">
        <v>396</v>
      </c>
      <c r="Q107" s="14" t="s">
        <v>877</v>
      </c>
      <c r="R107" s="567">
        <v>703</v>
      </c>
      <c r="S107" s="567">
        <v>1462</v>
      </c>
      <c r="T107" s="567">
        <v>760</v>
      </c>
      <c r="U107" s="567">
        <v>702</v>
      </c>
      <c r="AJ107" s="16"/>
    </row>
    <row r="108" spans="1:42" ht="13.5" customHeight="1" x14ac:dyDescent="0.2">
      <c r="A108" s="572" t="s">
        <v>249</v>
      </c>
      <c r="B108" s="567">
        <v>281</v>
      </c>
      <c r="C108" s="567">
        <v>573</v>
      </c>
      <c r="D108" s="567">
        <v>273</v>
      </c>
      <c r="E108" s="567">
        <v>300</v>
      </c>
      <c r="F108" s="14" t="s">
        <v>426</v>
      </c>
      <c r="G108" s="567">
        <v>849</v>
      </c>
      <c r="H108" s="567">
        <v>2222</v>
      </c>
      <c r="I108" s="567">
        <v>1088</v>
      </c>
      <c r="J108" s="567">
        <v>1134</v>
      </c>
      <c r="K108" s="572" t="s">
        <v>233</v>
      </c>
      <c r="L108" s="567">
        <v>590</v>
      </c>
      <c r="M108" s="567">
        <v>1207</v>
      </c>
      <c r="N108" s="567">
        <v>558</v>
      </c>
      <c r="O108" s="567">
        <v>649</v>
      </c>
      <c r="Q108" s="14" t="s">
        <v>222</v>
      </c>
      <c r="R108" s="567">
        <v>426</v>
      </c>
      <c r="S108" s="567">
        <v>875</v>
      </c>
      <c r="T108" s="567">
        <v>459</v>
      </c>
      <c r="U108" s="567">
        <v>416</v>
      </c>
      <c r="AJ108" s="16"/>
    </row>
    <row r="109" spans="1:42" ht="13.5" customHeight="1" x14ac:dyDescent="0.2">
      <c r="A109" s="572"/>
      <c r="B109" s="6"/>
      <c r="C109" s="6"/>
      <c r="D109" s="6"/>
      <c r="E109" s="6"/>
      <c r="F109" s="14" t="s">
        <v>427</v>
      </c>
      <c r="G109" s="567">
        <v>89</v>
      </c>
      <c r="H109" s="567">
        <v>239</v>
      </c>
      <c r="I109" s="567">
        <v>105</v>
      </c>
      <c r="J109" s="567">
        <v>134</v>
      </c>
      <c r="K109" s="572"/>
      <c r="L109" s="6"/>
      <c r="M109" s="6"/>
      <c r="N109" s="6"/>
      <c r="O109" s="6"/>
      <c r="Q109" s="14" t="s">
        <v>226</v>
      </c>
      <c r="R109" s="567">
        <v>10</v>
      </c>
      <c r="S109" s="567">
        <v>18</v>
      </c>
      <c r="T109" s="567">
        <v>13</v>
      </c>
      <c r="U109" s="567">
        <v>5</v>
      </c>
      <c r="AJ109" s="16"/>
    </row>
    <row r="110" spans="1:42" ht="13.5" customHeight="1" x14ac:dyDescent="0.2">
      <c r="A110" s="572" t="s">
        <v>252</v>
      </c>
      <c r="B110" s="567">
        <v>98</v>
      </c>
      <c r="C110" s="567">
        <v>207</v>
      </c>
      <c r="D110" s="567">
        <v>111</v>
      </c>
      <c r="E110" s="567">
        <v>96</v>
      </c>
      <c r="F110" s="14" t="s">
        <v>246</v>
      </c>
      <c r="G110" s="567" t="s">
        <v>7</v>
      </c>
      <c r="H110" s="567" t="s">
        <v>7</v>
      </c>
      <c r="I110" s="567" t="s">
        <v>7</v>
      </c>
      <c r="J110" s="567" t="s">
        <v>7</v>
      </c>
      <c r="K110" s="572" t="s">
        <v>237</v>
      </c>
      <c r="L110" s="567">
        <v>215</v>
      </c>
      <c r="M110" s="567">
        <v>536</v>
      </c>
      <c r="N110" s="567">
        <v>258</v>
      </c>
      <c r="O110" s="567">
        <v>278</v>
      </c>
      <c r="Q110" s="14" t="s">
        <v>878</v>
      </c>
      <c r="R110" s="567">
        <v>355</v>
      </c>
      <c r="S110" s="567">
        <v>814</v>
      </c>
      <c r="T110" s="567">
        <v>414</v>
      </c>
      <c r="U110" s="567">
        <v>400</v>
      </c>
      <c r="AJ110" s="16"/>
    </row>
    <row r="111" spans="1:42" ht="13.5" customHeight="1" x14ac:dyDescent="0.2">
      <c r="A111" s="572" t="s">
        <v>255</v>
      </c>
      <c r="B111" s="567">
        <v>168</v>
      </c>
      <c r="C111" s="567">
        <v>325</v>
      </c>
      <c r="D111" s="567">
        <v>146</v>
      </c>
      <c r="E111" s="567">
        <v>179</v>
      </c>
      <c r="F111" s="14" t="s">
        <v>250</v>
      </c>
      <c r="G111" s="567">
        <v>142</v>
      </c>
      <c r="H111" s="567">
        <v>372</v>
      </c>
      <c r="I111" s="567">
        <v>177</v>
      </c>
      <c r="J111" s="567">
        <v>195</v>
      </c>
      <c r="K111" s="572" t="s">
        <v>428</v>
      </c>
      <c r="L111" s="567">
        <v>1016</v>
      </c>
      <c r="M111" s="567">
        <v>1673</v>
      </c>
      <c r="N111" s="567">
        <v>1043</v>
      </c>
      <c r="O111" s="567">
        <v>630</v>
      </c>
      <c r="Q111" s="14"/>
      <c r="R111" s="6"/>
      <c r="S111" s="6"/>
      <c r="T111" s="6"/>
      <c r="U111" s="6"/>
      <c r="AJ111" s="16"/>
      <c r="AP111" s="16"/>
    </row>
    <row r="112" spans="1:42" ht="13.5" customHeight="1" x14ac:dyDescent="0.2">
      <c r="A112" s="572" t="s">
        <v>258</v>
      </c>
      <c r="B112" s="567">
        <v>7</v>
      </c>
      <c r="C112" s="567">
        <v>13</v>
      </c>
      <c r="D112" s="567">
        <v>5</v>
      </c>
      <c r="E112" s="567">
        <v>8</v>
      </c>
      <c r="F112" s="14"/>
      <c r="G112" s="6"/>
      <c r="H112" s="6"/>
      <c r="I112" s="6"/>
      <c r="J112" s="6"/>
      <c r="K112" s="572" t="s">
        <v>429</v>
      </c>
      <c r="L112" s="567">
        <v>424</v>
      </c>
      <c r="M112" s="567">
        <v>462</v>
      </c>
      <c r="N112" s="567">
        <v>429</v>
      </c>
      <c r="O112" s="567">
        <v>33</v>
      </c>
      <c r="Q112" s="14" t="s">
        <v>230</v>
      </c>
      <c r="R112" s="567">
        <v>592</v>
      </c>
      <c r="S112" s="567">
        <v>1192</v>
      </c>
      <c r="T112" s="567">
        <v>599</v>
      </c>
      <c r="U112" s="567">
        <v>593</v>
      </c>
      <c r="X112" s="16"/>
      <c r="AD112" s="16"/>
      <c r="AJ112" s="16"/>
      <c r="AL112" s="581"/>
      <c r="AM112" s="581"/>
      <c r="AN112" s="581"/>
    </row>
    <row r="113" spans="1:42" ht="13.5" customHeight="1" x14ac:dyDescent="0.2">
      <c r="A113" s="572" t="s">
        <v>261</v>
      </c>
      <c r="B113" s="567">
        <v>240</v>
      </c>
      <c r="C113" s="567">
        <v>386</v>
      </c>
      <c r="D113" s="567">
        <v>212</v>
      </c>
      <c r="E113" s="567">
        <v>174</v>
      </c>
      <c r="F113" s="14" t="s">
        <v>253</v>
      </c>
      <c r="G113" s="567">
        <v>25</v>
      </c>
      <c r="H113" s="567">
        <v>68</v>
      </c>
      <c r="I113" s="567">
        <v>27</v>
      </c>
      <c r="J113" s="567">
        <v>41</v>
      </c>
      <c r="K113" s="572" t="s">
        <v>430</v>
      </c>
      <c r="L113" s="567">
        <v>324</v>
      </c>
      <c r="M113" s="567">
        <v>1121</v>
      </c>
      <c r="N113" s="567">
        <v>562</v>
      </c>
      <c r="O113" s="567">
        <v>559</v>
      </c>
      <c r="Q113" s="604" t="s">
        <v>234</v>
      </c>
      <c r="R113" s="567">
        <v>736</v>
      </c>
      <c r="S113" s="567">
        <v>1548</v>
      </c>
      <c r="T113" s="567">
        <v>771</v>
      </c>
      <c r="U113" s="567">
        <v>777</v>
      </c>
      <c r="AJ113" s="16"/>
      <c r="AK113" s="581"/>
      <c r="AL113" s="581"/>
      <c r="AM113" s="581"/>
      <c r="AN113" s="581"/>
    </row>
    <row r="114" spans="1:42" ht="13.5" customHeight="1" x14ac:dyDescent="0.2">
      <c r="A114" s="572" t="s">
        <v>264</v>
      </c>
      <c r="B114" s="567">
        <v>654</v>
      </c>
      <c r="C114" s="567">
        <v>1820</v>
      </c>
      <c r="D114" s="567">
        <v>884</v>
      </c>
      <c r="E114" s="567">
        <v>936</v>
      </c>
      <c r="F114" s="14" t="s">
        <v>879</v>
      </c>
      <c r="G114" s="567">
        <v>312</v>
      </c>
      <c r="H114" s="567">
        <v>671</v>
      </c>
      <c r="I114" s="567">
        <v>329</v>
      </c>
      <c r="J114" s="567">
        <v>342</v>
      </c>
      <c r="K114" s="572" t="s">
        <v>247</v>
      </c>
      <c r="L114" s="567">
        <v>398</v>
      </c>
      <c r="M114" s="567">
        <v>1042</v>
      </c>
      <c r="N114" s="567">
        <v>506</v>
      </c>
      <c r="O114" s="567">
        <v>536</v>
      </c>
      <c r="Q114" s="604" t="s">
        <v>880</v>
      </c>
      <c r="R114" s="567">
        <v>182</v>
      </c>
      <c r="S114" s="567">
        <v>448</v>
      </c>
      <c r="T114" s="567">
        <v>217</v>
      </c>
      <c r="U114" s="567">
        <v>231</v>
      </c>
      <c r="AJ114" s="16"/>
    </row>
    <row r="115" spans="1:42" ht="13.5" customHeight="1" x14ac:dyDescent="0.2">
      <c r="A115" s="572"/>
      <c r="B115" s="6"/>
      <c r="C115" s="6"/>
      <c r="D115" s="6"/>
      <c r="E115" s="6"/>
      <c r="F115" s="14" t="s">
        <v>259</v>
      </c>
      <c r="G115" s="567">
        <v>826</v>
      </c>
      <c r="H115" s="567">
        <v>1820</v>
      </c>
      <c r="I115" s="567">
        <v>908</v>
      </c>
      <c r="J115" s="567">
        <v>912</v>
      </c>
      <c r="K115" s="572"/>
      <c r="L115" s="6"/>
      <c r="M115" s="6"/>
      <c r="N115" s="6"/>
      <c r="O115" s="6"/>
      <c r="Q115" s="604" t="s">
        <v>240</v>
      </c>
      <c r="R115" s="567" t="s">
        <v>484</v>
      </c>
      <c r="S115" s="567" t="s">
        <v>484</v>
      </c>
      <c r="T115" s="567" t="s">
        <v>484</v>
      </c>
      <c r="U115" s="567" t="s">
        <v>484</v>
      </c>
      <c r="AJ115" s="16"/>
    </row>
    <row r="116" spans="1:42" ht="13.5" customHeight="1" x14ac:dyDescent="0.2">
      <c r="A116" s="572" t="s">
        <v>268</v>
      </c>
      <c r="B116" s="567">
        <v>320</v>
      </c>
      <c r="C116" s="567">
        <v>761</v>
      </c>
      <c r="D116" s="567">
        <v>363</v>
      </c>
      <c r="E116" s="567">
        <v>398</v>
      </c>
      <c r="F116" s="14" t="s">
        <v>262</v>
      </c>
      <c r="G116" s="567">
        <v>315</v>
      </c>
      <c r="H116" s="567">
        <v>662</v>
      </c>
      <c r="I116" s="567">
        <v>353</v>
      </c>
      <c r="J116" s="567">
        <v>309</v>
      </c>
      <c r="K116" s="572" t="s">
        <v>251</v>
      </c>
      <c r="L116" s="567">
        <v>782</v>
      </c>
      <c r="M116" s="567">
        <v>1740</v>
      </c>
      <c r="N116" s="567">
        <v>810</v>
      </c>
      <c r="O116" s="567">
        <v>930</v>
      </c>
      <c r="Q116" s="604" t="s">
        <v>242</v>
      </c>
      <c r="R116" s="567">
        <v>128</v>
      </c>
      <c r="S116" s="567">
        <v>229</v>
      </c>
      <c r="T116" s="567">
        <v>123</v>
      </c>
      <c r="U116" s="567">
        <v>106</v>
      </c>
      <c r="AJ116" s="16"/>
    </row>
    <row r="117" spans="1:42" ht="13.5" customHeight="1" x14ac:dyDescent="0.2">
      <c r="A117" s="572" t="s">
        <v>272</v>
      </c>
      <c r="B117" s="567">
        <v>268</v>
      </c>
      <c r="C117" s="567">
        <v>573</v>
      </c>
      <c r="D117" s="567">
        <v>301</v>
      </c>
      <c r="E117" s="567">
        <v>272</v>
      </c>
      <c r="F117" s="14" t="s">
        <v>265</v>
      </c>
      <c r="G117" s="567">
        <v>761</v>
      </c>
      <c r="H117" s="567">
        <v>1773</v>
      </c>
      <c r="I117" s="567">
        <v>927</v>
      </c>
      <c r="J117" s="567">
        <v>846</v>
      </c>
      <c r="K117" s="572" t="s">
        <v>254</v>
      </c>
      <c r="L117" s="567">
        <v>263</v>
      </c>
      <c r="M117" s="567">
        <v>679</v>
      </c>
      <c r="N117" s="567">
        <v>328</v>
      </c>
      <c r="O117" s="567">
        <v>351</v>
      </c>
      <c r="Q117" s="604"/>
      <c r="R117" s="6"/>
      <c r="S117" s="6"/>
      <c r="T117" s="6"/>
      <c r="U117" s="6"/>
      <c r="AJ117" s="16"/>
      <c r="AP117" s="16"/>
    </row>
    <row r="118" spans="1:42" ht="13.5" customHeight="1" x14ac:dyDescent="0.2">
      <c r="A118" s="572" t="s">
        <v>277</v>
      </c>
      <c r="B118" s="567">
        <v>252</v>
      </c>
      <c r="C118" s="567">
        <v>576</v>
      </c>
      <c r="D118" s="567">
        <v>280</v>
      </c>
      <c r="E118" s="567">
        <v>296</v>
      </c>
      <c r="F118" s="14"/>
      <c r="G118" s="6"/>
      <c r="H118" s="6"/>
      <c r="I118" s="6"/>
      <c r="J118" s="6"/>
      <c r="K118" s="572" t="s">
        <v>257</v>
      </c>
      <c r="L118" s="567">
        <v>387</v>
      </c>
      <c r="M118" s="567">
        <v>1136</v>
      </c>
      <c r="N118" s="567">
        <v>555</v>
      </c>
      <c r="O118" s="567">
        <v>581</v>
      </c>
      <c r="Q118" s="14" t="s">
        <v>244</v>
      </c>
      <c r="R118" s="567">
        <v>171</v>
      </c>
      <c r="S118" s="567">
        <v>312</v>
      </c>
      <c r="T118" s="567">
        <v>160</v>
      </c>
      <c r="U118" s="567">
        <v>152</v>
      </c>
      <c r="AJ118" s="16"/>
      <c r="AP118" s="16"/>
    </row>
    <row r="119" spans="1:42" ht="13.5" customHeight="1" x14ac:dyDescent="0.2">
      <c r="A119" s="572" t="s">
        <v>281</v>
      </c>
      <c r="B119" s="567">
        <v>425</v>
      </c>
      <c r="C119" s="567">
        <v>1036</v>
      </c>
      <c r="D119" s="567">
        <v>497</v>
      </c>
      <c r="E119" s="567">
        <v>539</v>
      </c>
      <c r="F119" s="14" t="s">
        <v>269</v>
      </c>
      <c r="G119" s="567">
        <v>426</v>
      </c>
      <c r="H119" s="567">
        <v>886</v>
      </c>
      <c r="I119" s="567">
        <v>478</v>
      </c>
      <c r="J119" s="567">
        <v>408</v>
      </c>
      <c r="K119" s="572" t="s">
        <v>260</v>
      </c>
      <c r="L119" s="567">
        <v>266</v>
      </c>
      <c r="M119" s="567">
        <v>649</v>
      </c>
      <c r="N119" s="567">
        <v>303</v>
      </c>
      <c r="O119" s="567">
        <v>346</v>
      </c>
      <c r="Q119" s="14" t="s">
        <v>248</v>
      </c>
      <c r="R119" s="567">
        <v>536</v>
      </c>
      <c r="S119" s="567">
        <v>1464</v>
      </c>
      <c r="T119" s="567">
        <v>687</v>
      </c>
      <c r="U119" s="567">
        <v>777</v>
      </c>
      <c r="X119" s="16"/>
      <c r="AD119" s="16"/>
      <c r="AJ119" s="16"/>
    </row>
    <row r="120" spans="1:42" ht="13.5" customHeight="1" x14ac:dyDescent="0.2">
      <c r="A120" s="572" t="s">
        <v>436</v>
      </c>
      <c r="B120" s="567">
        <v>733</v>
      </c>
      <c r="C120" s="567">
        <v>1648</v>
      </c>
      <c r="D120" s="567">
        <v>780</v>
      </c>
      <c r="E120" s="567">
        <v>868</v>
      </c>
      <c r="F120" s="14" t="s">
        <v>273</v>
      </c>
      <c r="G120" s="567">
        <v>116</v>
      </c>
      <c r="H120" s="567">
        <v>247</v>
      </c>
      <c r="I120" s="567">
        <v>129</v>
      </c>
      <c r="J120" s="567">
        <v>118</v>
      </c>
      <c r="K120" s="572" t="s">
        <v>263</v>
      </c>
      <c r="L120" s="567">
        <v>393</v>
      </c>
      <c r="M120" s="567">
        <v>1019</v>
      </c>
      <c r="N120" s="567">
        <v>508</v>
      </c>
      <c r="O120" s="567">
        <v>511</v>
      </c>
      <c r="Q120" s="14" t="s">
        <v>431</v>
      </c>
      <c r="R120" s="567">
        <v>117</v>
      </c>
      <c r="S120" s="567">
        <v>274</v>
      </c>
      <c r="T120" s="567">
        <v>149</v>
      </c>
      <c r="U120" s="567">
        <v>125</v>
      </c>
      <c r="AJ120" s="16"/>
    </row>
    <row r="121" spans="1:42" ht="13.5" customHeight="1" x14ac:dyDescent="0.2">
      <c r="A121" s="572"/>
      <c r="B121" s="6"/>
      <c r="C121" s="6"/>
      <c r="D121" s="6"/>
      <c r="E121" s="6"/>
      <c r="F121" s="14" t="s">
        <v>278</v>
      </c>
      <c r="G121" s="567">
        <v>424</v>
      </c>
      <c r="H121" s="567">
        <v>970</v>
      </c>
      <c r="I121" s="567">
        <v>503</v>
      </c>
      <c r="J121" s="567">
        <v>467</v>
      </c>
      <c r="K121" s="572"/>
      <c r="L121" s="6"/>
      <c r="M121" s="6"/>
      <c r="N121" s="6"/>
      <c r="O121" s="6"/>
      <c r="Q121" s="14" t="s">
        <v>881</v>
      </c>
      <c r="R121" s="567">
        <v>254</v>
      </c>
      <c r="S121" s="567">
        <v>594</v>
      </c>
      <c r="T121" s="567">
        <v>318</v>
      </c>
      <c r="U121" s="567">
        <v>276</v>
      </c>
      <c r="AJ121" s="16"/>
    </row>
    <row r="122" spans="1:42" ht="13.5" customHeight="1" x14ac:dyDescent="0.2">
      <c r="A122" s="572" t="s">
        <v>437</v>
      </c>
      <c r="B122" s="567">
        <v>788</v>
      </c>
      <c r="C122" s="567">
        <v>1648</v>
      </c>
      <c r="D122" s="567">
        <v>780</v>
      </c>
      <c r="E122" s="567">
        <v>868</v>
      </c>
      <c r="F122" s="14" t="s">
        <v>282</v>
      </c>
      <c r="G122" s="567">
        <v>308</v>
      </c>
      <c r="H122" s="567">
        <v>791</v>
      </c>
      <c r="I122" s="567">
        <v>383</v>
      </c>
      <c r="J122" s="567">
        <v>408</v>
      </c>
      <c r="K122" s="572" t="s">
        <v>266</v>
      </c>
      <c r="L122" s="567">
        <v>327</v>
      </c>
      <c r="M122" s="567">
        <v>814</v>
      </c>
      <c r="N122" s="567">
        <v>411</v>
      </c>
      <c r="O122" s="567">
        <v>403</v>
      </c>
      <c r="Q122" s="604" t="s">
        <v>433</v>
      </c>
      <c r="R122" s="567" t="s">
        <v>484</v>
      </c>
      <c r="S122" s="567" t="s">
        <v>484</v>
      </c>
      <c r="T122" s="567" t="s">
        <v>484</v>
      </c>
      <c r="U122" s="567" t="s">
        <v>484</v>
      </c>
      <c r="AJ122" s="16"/>
      <c r="AL122" s="581"/>
    </row>
    <row r="123" spans="1:42" ht="13.5" customHeight="1" thickBot="1" x14ac:dyDescent="0.25">
      <c r="A123" s="583" t="s">
        <v>438</v>
      </c>
      <c r="B123" s="584">
        <v>669</v>
      </c>
      <c r="C123" s="585">
        <v>1620</v>
      </c>
      <c r="D123" s="585">
        <v>778</v>
      </c>
      <c r="E123" s="585">
        <v>842</v>
      </c>
      <c r="F123" s="588" t="s">
        <v>284</v>
      </c>
      <c r="G123" s="584">
        <v>106</v>
      </c>
      <c r="H123" s="585">
        <v>246</v>
      </c>
      <c r="I123" s="585">
        <v>118</v>
      </c>
      <c r="J123" s="585">
        <v>128</v>
      </c>
      <c r="K123" s="583" t="s">
        <v>270</v>
      </c>
      <c r="L123" s="567">
        <v>237</v>
      </c>
      <c r="M123" s="567">
        <v>623</v>
      </c>
      <c r="N123" s="567">
        <v>310</v>
      </c>
      <c r="O123" s="567">
        <v>313</v>
      </c>
      <c r="P123" s="552"/>
      <c r="Q123" s="605"/>
      <c r="R123" s="586"/>
      <c r="S123" s="586"/>
      <c r="T123" s="586"/>
      <c r="U123" s="586"/>
      <c r="AJ123" s="16"/>
      <c r="AL123" s="581"/>
      <c r="AM123" s="581"/>
      <c r="AN123" s="581"/>
      <c r="AP123" s="16"/>
    </row>
    <row r="124" spans="1:42" ht="13.5" customHeight="1" x14ac:dyDescent="0.2">
      <c r="A124" s="237" t="s">
        <v>859</v>
      </c>
      <c r="B124" s="228"/>
      <c r="C124" s="228"/>
      <c r="D124" s="228"/>
      <c r="E124" s="228"/>
      <c r="F124" s="237"/>
      <c r="K124" s="237"/>
      <c r="L124" s="606"/>
      <c r="M124" s="606"/>
      <c r="N124" s="606"/>
      <c r="O124" s="606"/>
      <c r="P124" s="607"/>
      <c r="Q124" s="607" t="s">
        <v>882</v>
      </c>
      <c r="R124" s="608"/>
      <c r="S124" s="608"/>
      <c r="T124" s="608"/>
      <c r="U124" s="608"/>
      <c r="AJ124" s="16"/>
      <c r="AK124" s="581"/>
      <c r="AL124" s="581"/>
      <c r="AM124" s="581"/>
      <c r="AN124" s="581"/>
    </row>
    <row r="125" spans="1:42" ht="13.5" customHeight="1" x14ac:dyDescent="0.2">
      <c r="A125" s="237" t="s">
        <v>883</v>
      </c>
      <c r="B125" s="228"/>
      <c r="C125" s="228"/>
      <c r="D125" s="228"/>
      <c r="E125" s="228"/>
      <c r="K125" s="237"/>
      <c r="L125" s="15"/>
      <c r="M125" s="15"/>
      <c r="N125" s="15"/>
      <c r="O125" s="15"/>
      <c r="Q125" s="237" t="s">
        <v>884</v>
      </c>
      <c r="AD125" s="548"/>
      <c r="AJ125" s="548"/>
      <c r="AP125" s="548"/>
    </row>
    <row r="126" spans="1:42" ht="13.5" customHeight="1" x14ac:dyDescent="0.2">
      <c r="A126" s="237" t="s">
        <v>885</v>
      </c>
      <c r="B126" s="228"/>
      <c r="C126" s="228"/>
      <c r="D126" s="228"/>
      <c r="E126" s="228"/>
      <c r="K126" s="16"/>
      <c r="L126" s="15"/>
      <c r="M126" s="15"/>
      <c r="N126" s="15"/>
      <c r="O126" s="15"/>
      <c r="AD126" s="548"/>
      <c r="AJ126" s="548"/>
      <c r="AP126" s="548"/>
    </row>
    <row r="127" spans="1:42" ht="13.5" customHeight="1" x14ac:dyDescent="0.2">
      <c r="A127" s="237"/>
      <c r="B127" s="228"/>
      <c r="C127" s="228"/>
      <c r="D127" s="228"/>
      <c r="E127" s="228"/>
      <c r="K127" s="16"/>
      <c r="L127" s="15"/>
      <c r="M127" s="15"/>
      <c r="N127" s="15"/>
      <c r="O127" s="15"/>
      <c r="AD127" s="548"/>
      <c r="AJ127" s="548"/>
      <c r="AP127" s="548"/>
    </row>
    <row r="128" spans="1:42" ht="19.2" x14ac:dyDescent="0.2">
      <c r="A128" s="179" t="s">
        <v>862</v>
      </c>
      <c r="B128" s="15"/>
      <c r="C128" s="15"/>
      <c r="D128" s="15"/>
      <c r="E128" s="609"/>
      <c r="F128" s="546"/>
      <c r="G128" s="610"/>
      <c r="H128" s="610"/>
      <c r="I128" s="610"/>
      <c r="J128" s="610"/>
      <c r="K128" s="237"/>
      <c r="L128" s="611" t="s">
        <v>886</v>
      </c>
      <c r="M128" s="546"/>
      <c r="N128" s="546"/>
      <c r="O128" s="546"/>
      <c r="P128" s="546"/>
      <c r="Q128" s="237"/>
      <c r="R128" s="548"/>
      <c r="AD128" s="548"/>
      <c r="AJ128" s="548"/>
      <c r="AP128" s="548"/>
    </row>
    <row r="129" spans="1:48" ht="21" customHeight="1" thickBot="1" x14ac:dyDescent="0.25">
      <c r="A129" s="552" t="s">
        <v>842</v>
      </c>
      <c r="B129" s="591"/>
      <c r="C129" s="591"/>
      <c r="D129" s="591"/>
      <c r="E129" s="591"/>
      <c r="F129" s="554"/>
      <c r="G129" s="591"/>
      <c r="H129" s="591"/>
      <c r="I129" s="591"/>
      <c r="J129" s="586" t="s">
        <v>646</v>
      </c>
      <c r="K129" s="237"/>
      <c r="L129" s="548"/>
      <c r="Q129" s="237"/>
      <c r="R129" s="548"/>
      <c r="Y129" s="548"/>
      <c r="AC129" s="549"/>
      <c r="AD129" s="550"/>
      <c r="AE129" s="550"/>
      <c r="AF129" s="550"/>
      <c r="AG129" s="550"/>
      <c r="AH129" s="550"/>
      <c r="AI129" s="550"/>
      <c r="AK129" s="549"/>
      <c r="AL129" s="551"/>
      <c r="AM129" s="551"/>
      <c r="AN129" s="551"/>
      <c r="AO129" s="551"/>
      <c r="AQ129" s="548"/>
    </row>
    <row r="130" spans="1:48" ht="15" customHeight="1" x14ac:dyDescent="0.2">
      <c r="A130" s="556" t="s">
        <v>8</v>
      </c>
      <c r="B130" s="612" t="s">
        <v>2</v>
      </c>
      <c r="C130" s="613" t="s">
        <v>3</v>
      </c>
      <c r="D130" s="614"/>
      <c r="E130" s="615"/>
      <c r="F130" s="559" t="s">
        <v>8</v>
      </c>
      <c r="G130" s="616" t="s">
        <v>2</v>
      </c>
      <c r="H130" s="511" t="s">
        <v>3</v>
      </c>
      <c r="I130" s="558"/>
      <c r="J130" s="558"/>
      <c r="K130" s="237"/>
      <c r="L130" s="561"/>
      <c r="M130" s="229"/>
      <c r="N130" s="229"/>
      <c r="O130" s="229"/>
      <c r="P130" s="229"/>
      <c r="Q130" s="229"/>
      <c r="R130" s="561"/>
      <c r="S130" s="229"/>
      <c r="T130" s="229"/>
      <c r="U130" s="229"/>
      <c r="V130" s="335"/>
      <c r="Y130" s="548"/>
      <c r="AE130" s="548"/>
      <c r="AK130" s="548"/>
      <c r="AQ130" s="548"/>
      <c r="AU130" s="335"/>
    </row>
    <row r="131" spans="1:48" ht="13.5" customHeight="1" x14ac:dyDescent="0.2">
      <c r="A131" s="562"/>
      <c r="B131" s="617"/>
      <c r="C131" s="618" t="s">
        <v>4</v>
      </c>
      <c r="D131" s="618" t="s">
        <v>5</v>
      </c>
      <c r="E131" s="618" t="s">
        <v>6</v>
      </c>
      <c r="F131" s="565"/>
      <c r="G131" s="619"/>
      <c r="H131" s="618" t="s">
        <v>4</v>
      </c>
      <c r="I131" s="618" t="s">
        <v>5</v>
      </c>
      <c r="J131" s="192" t="s">
        <v>6</v>
      </c>
      <c r="K131" s="237"/>
      <c r="L131" s="561"/>
      <c r="M131" s="229"/>
      <c r="N131" s="229"/>
      <c r="O131" s="229"/>
      <c r="P131" s="229"/>
      <c r="Q131" s="229"/>
      <c r="R131" s="561"/>
      <c r="S131" s="229"/>
      <c r="T131" s="229"/>
      <c r="U131" s="229"/>
      <c r="V131" s="229"/>
      <c r="W131" s="229"/>
      <c r="Y131" s="556"/>
      <c r="Z131" s="338"/>
      <c r="AA131" s="338"/>
      <c r="AB131" s="338"/>
      <c r="AC131" s="338"/>
      <c r="AD131" s="338"/>
      <c r="AE131" s="556"/>
      <c r="AF131" s="338"/>
      <c r="AG131" s="338"/>
      <c r="AH131" s="338"/>
      <c r="AI131" s="338"/>
      <c r="AJ131" s="338"/>
      <c r="AK131" s="556"/>
      <c r="AL131" s="338"/>
      <c r="AM131" s="338"/>
      <c r="AN131" s="338"/>
      <c r="AO131" s="338"/>
      <c r="AP131" s="338"/>
      <c r="AQ131" s="556"/>
      <c r="AR131" s="338"/>
      <c r="AS131" s="338"/>
      <c r="AT131" s="338"/>
      <c r="AU131" s="338"/>
      <c r="AV131" s="338"/>
    </row>
    <row r="132" spans="1:48" ht="13.5" customHeight="1" x14ac:dyDescent="0.2">
      <c r="A132" s="620" t="s">
        <v>434</v>
      </c>
      <c r="B132" s="621">
        <v>38</v>
      </c>
      <c r="C132" s="622">
        <v>88</v>
      </c>
      <c r="D132" s="567">
        <v>39</v>
      </c>
      <c r="E132" s="567">
        <v>49</v>
      </c>
      <c r="F132" s="570" t="s">
        <v>370</v>
      </c>
      <c r="G132" s="567">
        <v>1402</v>
      </c>
      <c r="H132" s="567">
        <v>3396</v>
      </c>
      <c r="I132" s="567">
        <v>1614</v>
      </c>
      <c r="J132" s="567">
        <v>1782</v>
      </c>
      <c r="K132" s="13"/>
      <c r="L132" s="16"/>
      <c r="M132" s="15"/>
      <c r="Q132" s="237"/>
      <c r="R132" s="548"/>
      <c r="S132" s="15"/>
      <c r="T132" s="15"/>
      <c r="U132" s="15"/>
      <c r="V132" s="229"/>
      <c r="W132" s="229"/>
      <c r="Y132" s="556"/>
      <c r="Z132" s="338"/>
      <c r="AA132" s="229"/>
      <c r="AB132" s="229"/>
      <c r="AC132" s="338"/>
      <c r="AD132" s="338"/>
      <c r="AE132" s="556"/>
      <c r="AF132" s="338"/>
      <c r="AG132" s="229"/>
      <c r="AH132" s="229"/>
      <c r="AI132" s="338"/>
      <c r="AJ132" s="338"/>
      <c r="AK132" s="556"/>
      <c r="AL132" s="338"/>
      <c r="AM132" s="229"/>
      <c r="AN132" s="229"/>
      <c r="AO132" s="338"/>
      <c r="AP132" s="338"/>
      <c r="AQ132" s="556"/>
      <c r="AR132" s="338"/>
      <c r="AS132" s="229"/>
      <c r="AT132" s="229"/>
      <c r="AU132" s="338"/>
      <c r="AV132" s="338"/>
    </row>
    <row r="133" spans="1:48" ht="13.5" customHeight="1" x14ac:dyDescent="0.2">
      <c r="A133" s="578" t="s">
        <v>435</v>
      </c>
      <c r="B133" s="623">
        <v>175</v>
      </c>
      <c r="C133" s="624">
        <v>446</v>
      </c>
      <c r="D133" s="567">
        <v>206</v>
      </c>
      <c r="E133" s="567">
        <v>240</v>
      </c>
      <c r="F133" s="14" t="s">
        <v>887</v>
      </c>
      <c r="G133" s="567">
        <v>119</v>
      </c>
      <c r="H133" s="567">
        <v>301</v>
      </c>
      <c r="I133" s="567">
        <v>149</v>
      </c>
      <c r="J133" s="567">
        <v>152</v>
      </c>
      <c r="K133" s="15"/>
      <c r="L133" s="16"/>
      <c r="M133" s="15"/>
      <c r="Q133" s="237"/>
      <c r="R133" s="548"/>
      <c r="S133" s="15"/>
      <c r="T133" s="15"/>
      <c r="U133" s="15"/>
      <c r="V133" s="15"/>
      <c r="Y133" s="602"/>
      <c r="Z133" s="548"/>
      <c r="AA133" s="548"/>
      <c r="AB133" s="548"/>
      <c r="AC133" s="548"/>
    </row>
    <row r="134" spans="1:48" ht="13.5" customHeight="1" x14ac:dyDescent="0.2">
      <c r="A134" s="572"/>
      <c r="B134" s="80"/>
      <c r="C134" s="6"/>
      <c r="D134" s="6"/>
      <c r="E134" s="6"/>
      <c r="F134" s="14" t="s">
        <v>888</v>
      </c>
      <c r="G134" s="567" t="s">
        <v>484</v>
      </c>
      <c r="H134" s="567" t="s">
        <v>484</v>
      </c>
      <c r="I134" s="567" t="s">
        <v>484</v>
      </c>
      <c r="J134" s="567" t="s">
        <v>484</v>
      </c>
      <c r="K134" s="15"/>
      <c r="L134" s="16"/>
      <c r="M134" s="15"/>
      <c r="Q134" s="237"/>
      <c r="R134" s="548"/>
      <c r="S134" s="15"/>
      <c r="T134" s="15"/>
      <c r="U134" s="15"/>
      <c r="V134" s="15"/>
      <c r="Y134" s="602"/>
      <c r="Z134" s="573"/>
      <c r="AA134" s="573"/>
      <c r="AB134" s="573"/>
      <c r="AC134" s="573"/>
    </row>
    <row r="135" spans="1:48" ht="13.5" customHeight="1" x14ac:dyDescent="0.2">
      <c r="A135" s="574" t="s">
        <v>889</v>
      </c>
      <c r="B135" s="625">
        <v>2689</v>
      </c>
      <c r="C135" s="626">
        <v>6478</v>
      </c>
      <c r="D135" s="601">
        <v>3033</v>
      </c>
      <c r="E135" s="601">
        <v>3445</v>
      </c>
      <c r="F135" s="14" t="s">
        <v>890</v>
      </c>
      <c r="G135" s="567">
        <v>264</v>
      </c>
      <c r="H135" s="624">
        <v>530</v>
      </c>
      <c r="I135" s="624">
        <v>248</v>
      </c>
      <c r="J135" s="624">
        <v>282</v>
      </c>
      <c r="K135" s="15"/>
      <c r="L135" s="16"/>
      <c r="M135" s="15"/>
      <c r="Q135" s="237"/>
      <c r="R135" s="548"/>
      <c r="S135" s="15"/>
      <c r="T135" s="15"/>
      <c r="U135" s="15"/>
      <c r="V135" s="15"/>
      <c r="Y135" s="602"/>
      <c r="Z135" s="573"/>
      <c r="AA135" s="573"/>
      <c r="AB135" s="573"/>
      <c r="AC135" s="573"/>
    </row>
    <row r="136" spans="1:48" ht="13.5" customHeight="1" x14ac:dyDescent="0.2">
      <c r="A136" s="572" t="s">
        <v>271</v>
      </c>
      <c r="B136" s="623">
        <v>948</v>
      </c>
      <c r="C136" s="624">
        <v>2682</v>
      </c>
      <c r="D136" s="567">
        <v>1270</v>
      </c>
      <c r="E136" s="567">
        <v>1412</v>
      </c>
      <c r="F136" s="14"/>
      <c r="G136" s="80"/>
      <c r="H136" s="6"/>
      <c r="I136" s="6"/>
      <c r="J136" s="6"/>
      <c r="K136" s="15"/>
      <c r="L136" s="16"/>
      <c r="M136" s="15"/>
      <c r="Q136" s="237"/>
      <c r="R136" s="548"/>
      <c r="S136" s="15"/>
      <c r="T136" s="15"/>
      <c r="U136" s="15"/>
      <c r="V136" s="15"/>
      <c r="Y136" s="338"/>
      <c r="Z136" s="338"/>
      <c r="AA136" s="338"/>
      <c r="AB136" s="338"/>
    </row>
    <row r="137" spans="1:48" ht="13.5" customHeight="1" x14ac:dyDescent="0.2">
      <c r="A137" s="572" t="s">
        <v>275</v>
      </c>
      <c r="B137" s="623">
        <v>1068</v>
      </c>
      <c r="C137" s="624">
        <v>2378</v>
      </c>
      <c r="D137" s="567">
        <v>1143</v>
      </c>
      <c r="E137" s="567">
        <v>1235</v>
      </c>
      <c r="F137" s="600" t="s">
        <v>891</v>
      </c>
      <c r="G137" s="625">
        <v>7081</v>
      </c>
      <c r="H137" s="601">
        <v>19020</v>
      </c>
      <c r="I137" s="601">
        <v>8965</v>
      </c>
      <c r="J137" s="601">
        <v>10055</v>
      </c>
      <c r="K137" s="15"/>
      <c r="L137" s="16"/>
      <c r="M137" s="15"/>
      <c r="Q137" s="237"/>
      <c r="R137" s="548"/>
      <c r="S137" s="15"/>
      <c r="T137" s="15"/>
      <c r="U137" s="15"/>
      <c r="V137" s="15"/>
      <c r="Y137" s="338"/>
      <c r="Z137" s="229"/>
      <c r="AA137" s="229"/>
      <c r="AB137" s="229"/>
    </row>
    <row r="138" spans="1:48" ht="13.5" customHeight="1" x14ac:dyDescent="0.2">
      <c r="A138" s="572" t="s">
        <v>276</v>
      </c>
      <c r="B138" s="623">
        <v>468</v>
      </c>
      <c r="C138" s="624">
        <v>1075</v>
      </c>
      <c r="D138" s="567">
        <v>480</v>
      </c>
      <c r="E138" s="567">
        <v>595</v>
      </c>
      <c r="F138" s="14" t="s">
        <v>365</v>
      </c>
      <c r="G138" s="567">
        <v>368</v>
      </c>
      <c r="H138" s="567">
        <v>1041</v>
      </c>
      <c r="I138" s="567">
        <v>487</v>
      </c>
      <c r="J138" s="567">
        <v>554</v>
      </c>
      <c r="K138" s="15"/>
      <c r="L138" s="16"/>
      <c r="M138" s="15"/>
      <c r="Q138" s="237"/>
      <c r="R138" s="548"/>
      <c r="S138" s="15"/>
      <c r="T138" s="15"/>
      <c r="U138" s="15"/>
      <c r="V138" s="15"/>
      <c r="Y138" s="13"/>
      <c r="Z138" s="13"/>
      <c r="AA138" s="13"/>
      <c r="AB138" s="13"/>
      <c r="AE138" s="16"/>
      <c r="AK138" s="16"/>
      <c r="AQ138" s="16"/>
    </row>
    <row r="139" spans="1:48" ht="13.5" customHeight="1" x14ac:dyDescent="0.2">
      <c r="A139" s="572" t="s">
        <v>280</v>
      </c>
      <c r="B139" s="623">
        <v>205</v>
      </c>
      <c r="C139" s="624">
        <v>343</v>
      </c>
      <c r="D139" s="567">
        <v>140</v>
      </c>
      <c r="E139" s="567">
        <v>203</v>
      </c>
      <c r="F139" s="14" t="s">
        <v>362</v>
      </c>
      <c r="G139" s="567">
        <v>301</v>
      </c>
      <c r="H139" s="567">
        <v>821</v>
      </c>
      <c r="I139" s="567">
        <v>394</v>
      </c>
      <c r="J139" s="567">
        <v>427</v>
      </c>
      <c r="K139" s="15"/>
      <c r="L139" s="16"/>
      <c r="M139" s="15"/>
      <c r="Q139" s="237"/>
      <c r="R139" s="548"/>
      <c r="S139" s="15"/>
      <c r="T139" s="15"/>
      <c r="U139" s="15"/>
      <c r="V139" s="15"/>
      <c r="Y139" s="13"/>
      <c r="Z139" s="13"/>
      <c r="AA139" s="13"/>
      <c r="AB139" s="13"/>
    </row>
    <row r="140" spans="1:48" ht="13.5" customHeight="1" x14ac:dyDescent="0.2">
      <c r="A140" s="572"/>
      <c r="B140" s="80"/>
      <c r="C140" s="6"/>
      <c r="D140" s="6"/>
      <c r="E140" s="6"/>
      <c r="F140" s="14" t="s">
        <v>354</v>
      </c>
      <c r="G140" s="567">
        <v>841</v>
      </c>
      <c r="H140" s="567">
        <v>2453</v>
      </c>
      <c r="I140" s="567">
        <v>1163</v>
      </c>
      <c r="J140" s="567">
        <v>1290</v>
      </c>
      <c r="K140" s="15"/>
      <c r="L140" s="16"/>
      <c r="M140" s="15"/>
      <c r="Q140" s="237"/>
      <c r="R140" s="548"/>
      <c r="S140" s="15"/>
      <c r="T140" s="15"/>
      <c r="U140" s="15"/>
      <c r="V140" s="15"/>
      <c r="Y140" s="13"/>
      <c r="Z140" s="13"/>
      <c r="AA140" s="13"/>
      <c r="AB140" s="13"/>
    </row>
    <row r="141" spans="1:48" ht="13.5" customHeight="1" x14ac:dyDescent="0.2">
      <c r="A141" s="574" t="s">
        <v>892</v>
      </c>
      <c r="B141" s="625">
        <v>961</v>
      </c>
      <c r="C141" s="626">
        <v>2248</v>
      </c>
      <c r="D141" s="601">
        <v>1047</v>
      </c>
      <c r="E141" s="601">
        <v>1201</v>
      </c>
      <c r="F141" s="14" t="s">
        <v>360</v>
      </c>
      <c r="G141" s="567">
        <v>786</v>
      </c>
      <c r="H141" s="567">
        <v>2276</v>
      </c>
      <c r="I141" s="567">
        <v>1049</v>
      </c>
      <c r="J141" s="567">
        <v>1227</v>
      </c>
      <c r="K141" s="15"/>
      <c r="L141" s="16"/>
      <c r="M141" s="15"/>
      <c r="Q141" s="237"/>
      <c r="R141" s="548"/>
      <c r="S141" s="15"/>
      <c r="T141" s="15"/>
      <c r="U141" s="15"/>
      <c r="V141" s="15"/>
      <c r="Y141" s="13"/>
      <c r="Z141" s="13"/>
      <c r="AA141" s="13"/>
      <c r="AB141" s="13"/>
    </row>
    <row r="142" spans="1:48" ht="13.5" customHeight="1" x14ac:dyDescent="0.2">
      <c r="A142" s="572" t="s">
        <v>0</v>
      </c>
      <c r="B142" s="623">
        <v>961</v>
      </c>
      <c r="C142" s="624">
        <v>2248</v>
      </c>
      <c r="D142" s="567">
        <v>1047</v>
      </c>
      <c r="E142" s="567">
        <v>1201</v>
      </c>
      <c r="F142" s="14"/>
      <c r="G142" s="6"/>
      <c r="H142" s="6"/>
      <c r="I142" s="6"/>
      <c r="J142" s="6"/>
      <c r="K142" s="15"/>
      <c r="L142" s="16"/>
      <c r="M142" s="15"/>
      <c r="Q142" s="237"/>
      <c r="R142" s="548"/>
      <c r="S142" s="15"/>
      <c r="T142" s="15"/>
      <c r="U142" s="15"/>
      <c r="V142" s="15"/>
      <c r="Y142" s="13"/>
      <c r="Z142" s="13"/>
      <c r="AA142" s="13"/>
      <c r="AB142" s="13"/>
    </row>
    <row r="143" spans="1:48" ht="13.5" customHeight="1" x14ac:dyDescent="0.2">
      <c r="A143" s="572"/>
      <c r="B143" s="80"/>
      <c r="C143" s="6"/>
      <c r="D143" s="6"/>
      <c r="E143" s="6"/>
      <c r="F143" s="14" t="s">
        <v>356</v>
      </c>
      <c r="G143" s="567">
        <v>1389</v>
      </c>
      <c r="H143" s="567">
        <v>3507</v>
      </c>
      <c r="I143" s="567">
        <v>1608</v>
      </c>
      <c r="J143" s="567">
        <v>1899</v>
      </c>
      <c r="K143" s="15"/>
      <c r="L143" s="16"/>
      <c r="M143" s="15"/>
      <c r="N143" s="548"/>
      <c r="O143" s="15"/>
      <c r="P143" s="15"/>
      <c r="Q143" s="15"/>
      <c r="R143" s="15"/>
      <c r="S143" s="15"/>
      <c r="T143" s="15"/>
      <c r="U143" s="15"/>
      <c r="V143" s="15"/>
      <c r="Y143" s="13"/>
      <c r="Z143" s="13"/>
      <c r="AA143" s="13"/>
      <c r="AB143" s="13"/>
    </row>
    <row r="144" spans="1:48" ht="13.5" customHeight="1" x14ac:dyDescent="0.2">
      <c r="A144" s="574" t="s">
        <v>893</v>
      </c>
      <c r="B144" s="625">
        <v>2204</v>
      </c>
      <c r="C144" s="626">
        <v>6042</v>
      </c>
      <c r="D144" s="601">
        <v>2908</v>
      </c>
      <c r="E144" s="601">
        <v>3134</v>
      </c>
      <c r="F144" s="14" t="s">
        <v>363</v>
      </c>
      <c r="G144" s="567">
        <v>549</v>
      </c>
      <c r="H144" s="567">
        <v>1586</v>
      </c>
      <c r="I144" s="567">
        <v>790</v>
      </c>
      <c r="J144" s="567">
        <v>796</v>
      </c>
      <c r="K144" s="15"/>
      <c r="L144" s="16"/>
      <c r="M144" s="15"/>
      <c r="N144" s="15"/>
      <c r="O144" s="15"/>
      <c r="P144" s="15"/>
      <c r="Q144" s="237"/>
      <c r="R144" s="16"/>
      <c r="S144" s="15"/>
      <c r="T144" s="15"/>
      <c r="U144" s="15"/>
      <c r="V144" s="15"/>
      <c r="Y144" s="13"/>
      <c r="Z144" s="13"/>
      <c r="AA144" s="13"/>
      <c r="AB144" s="13"/>
      <c r="AE144" s="16"/>
      <c r="AK144" s="16"/>
      <c r="AQ144" s="16"/>
    </row>
    <row r="145" spans="1:43" ht="13.5" customHeight="1" x14ac:dyDescent="0.2">
      <c r="A145" s="578" t="s">
        <v>288</v>
      </c>
      <c r="B145" s="623">
        <v>405</v>
      </c>
      <c r="C145" s="624">
        <v>1102</v>
      </c>
      <c r="D145" s="567">
        <v>527</v>
      </c>
      <c r="E145" s="567">
        <v>575</v>
      </c>
      <c r="F145" s="14" t="s">
        <v>353</v>
      </c>
      <c r="G145" s="567">
        <v>1832</v>
      </c>
      <c r="H145" s="567">
        <v>4540</v>
      </c>
      <c r="I145" s="567">
        <v>2144</v>
      </c>
      <c r="J145" s="567">
        <v>2396</v>
      </c>
      <c r="K145" s="15"/>
      <c r="L145" s="16"/>
      <c r="M145" s="15"/>
      <c r="Q145" s="237"/>
      <c r="S145" s="15"/>
      <c r="T145" s="15"/>
      <c r="U145" s="15"/>
      <c r="V145" s="15"/>
      <c r="Y145" s="13"/>
      <c r="Z145" s="13"/>
      <c r="AA145" s="13"/>
      <c r="AB145" s="13"/>
      <c r="AE145" s="16"/>
      <c r="AK145" s="16"/>
      <c r="AQ145" s="16"/>
    </row>
    <row r="146" spans="1:43" ht="13.5" customHeight="1" x14ac:dyDescent="0.2">
      <c r="A146" s="572" t="s">
        <v>290</v>
      </c>
      <c r="B146" s="623">
        <v>117</v>
      </c>
      <c r="C146" s="624">
        <v>325</v>
      </c>
      <c r="D146" s="567">
        <v>166</v>
      </c>
      <c r="E146" s="567">
        <v>159</v>
      </c>
      <c r="F146" s="14" t="s">
        <v>367</v>
      </c>
      <c r="G146" s="567">
        <v>12</v>
      </c>
      <c r="H146" s="567">
        <v>25</v>
      </c>
      <c r="I146" s="567">
        <v>13</v>
      </c>
      <c r="J146" s="567">
        <v>12</v>
      </c>
      <c r="K146" s="15"/>
      <c r="L146" s="16"/>
      <c r="M146" s="15"/>
      <c r="Q146" s="237"/>
      <c r="S146" s="15"/>
      <c r="T146" s="15"/>
      <c r="U146" s="15"/>
      <c r="V146" s="15"/>
      <c r="Y146" s="13"/>
      <c r="Z146" s="13"/>
      <c r="AA146" s="13"/>
      <c r="AB146" s="13"/>
      <c r="AE146" s="16"/>
      <c r="AK146" s="16"/>
      <c r="AQ146" s="16"/>
    </row>
    <row r="147" spans="1:43" ht="13.5" customHeight="1" x14ac:dyDescent="0.2">
      <c r="A147" s="572" t="s">
        <v>291</v>
      </c>
      <c r="B147" s="623">
        <v>369</v>
      </c>
      <c r="C147" s="624">
        <v>1026</v>
      </c>
      <c r="D147" s="567">
        <v>475</v>
      </c>
      <c r="E147" s="567">
        <v>551</v>
      </c>
      <c r="F147" s="604" t="s">
        <v>357</v>
      </c>
      <c r="G147" s="567">
        <v>1003</v>
      </c>
      <c r="H147" s="567">
        <v>2771</v>
      </c>
      <c r="I147" s="567">
        <v>1317</v>
      </c>
      <c r="J147" s="567">
        <v>1454</v>
      </c>
      <c r="K147" s="15"/>
      <c r="L147" s="16"/>
      <c r="M147" s="15"/>
      <c r="Q147" s="237"/>
      <c r="S147" s="15"/>
      <c r="T147" s="15"/>
      <c r="U147" s="15"/>
      <c r="V147" s="15"/>
      <c r="Y147" s="13"/>
      <c r="Z147" s="13"/>
      <c r="AA147" s="13"/>
      <c r="AB147" s="13"/>
      <c r="AE147" s="16"/>
      <c r="AK147" s="16"/>
      <c r="AQ147" s="16"/>
    </row>
    <row r="148" spans="1:43" ht="13.5" customHeight="1" x14ac:dyDescent="0.2">
      <c r="A148" s="572" t="s">
        <v>894</v>
      </c>
      <c r="B148" s="623">
        <v>92</v>
      </c>
      <c r="C148" s="624">
        <v>309</v>
      </c>
      <c r="D148" s="567">
        <v>134</v>
      </c>
      <c r="E148" s="567">
        <v>175</v>
      </c>
      <c r="F148" s="604"/>
      <c r="G148" s="6"/>
      <c r="H148" s="6"/>
      <c r="I148" s="6"/>
      <c r="J148" s="6"/>
      <c r="K148" s="15"/>
      <c r="L148" s="16"/>
      <c r="M148" s="15"/>
      <c r="Q148" s="237"/>
      <c r="S148" s="15"/>
      <c r="T148" s="15"/>
      <c r="U148" s="15"/>
      <c r="V148" s="15"/>
      <c r="Y148" s="13"/>
      <c r="Z148" s="13"/>
      <c r="AA148" s="13"/>
      <c r="AB148" s="13"/>
      <c r="AE148" s="16"/>
      <c r="AK148" s="16"/>
      <c r="AQ148" s="16"/>
    </row>
    <row r="149" spans="1:43" ht="13.5" customHeight="1" x14ac:dyDescent="0.2">
      <c r="A149" s="572" t="s">
        <v>294</v>
      </c>
      <c r="B149" s="623">
        <v>1221</v>
      </c>
      <c r="C149" s="624">
        <v>3280</v>
      </c>
      <c r="D149" s="567">
        <v>1606</v>
      </c>
      <c r="E149" s="567">
        <v>1674</v>
      </c>
      <c r="F149" s="600" t="s">
        <v>895</v>
      </c>
      <c r="G149" s="575">
        <v>4284</v>
      </c>
      <c r="H149" s="601">
        <v>10485</v>
      </c>
      <c r="I149" s="601">
        <v>5355</v>
      </c>
      <c r="J149" s="601">
        <v>5130</v>
      </c>
      <c r="K149" s="15"/>
      <c r="L149" s="16"/>
      <c r="M149" s="15"/>
      <c r="Q149" s="237"/>
      <c r="S149" s="15"/>
      <c r="T149" s="15"/>
      <c r="U149" s="15"/>
      <c r="V149" s="15"/>
      <c r="Y149" s="228"/>
      <c r="Z149" s="228"/>
      <c r="AA149" s="228"/>
      <c r="AB149" s="228"/>
      <c r="AE149" s="16"/>
      <c r="AK149" s="16"/>
      <c r="AQ149" s="16"/>
    </row>
    <row r="150" spans="1:43" ht="13.5" customHeight="1" x14ac:dyDescent="0.2">
      <c r="A150" s="627"/>
      <c r="B150" s="80"/>
      <c r="C150" s="6"/>
      <c r="D150" s="6"/>
      <c r="E150" s="6"/>
      <c r="F150" s="14" t="s">
        <v>375</v>
      </c>
      <c r="G150" s="567">
        <v>267</v>
      </c>
      <c r="H150" s="567">
        <v>712</v>
      </c>
      <c r="I150" s="567">
        <v>342</v>
      </c>
      <c r="J150" s="567">
        <v>370</v>
      </c>
      <c r="K150" s="15"/>
      <c r="L150" s="16"/>
      <c r="M150" s="15"/>
      <c r="Q150" s="237"/>
      <c r="S150" s="15"/>
      <c r="T150" s="15"/>
      <c r="U150" s="15"/>
      <c r="V150" s="15"/>
      <c r="AE150" s="16"/>
      <c r="AK150" s="16"/>
      <c r="AQ150" s="16"/>
    </row>
    <row r="151" spans="1:43" ht="13.5" customHeight="1" x14ac:dyDescent="0.2">
      <c r="A151" s="574" t="s">
        <v>896</v>
      </c>
      <c r="B151" s="625">
        <v>11063</v>
      </c>
      <c r="C151" s="626">
        <v>30104</v>
      </c>
      <c r="D151" s="601">
        <v>14506</v>
      </c>
      <c r="E151" s="601">
        <v>15598</v>
      </c>
      <c r="F151" s="14" t="s">
        <v>371</v>
      </c>
      <c r="G151" s="567">
        <v>1560</v>
      </c>
      <c r="H151" s="567">
        <v>3937</v>
      </c>
      <c r="I151" s="567">
        <v>2021</v>
      </c>
      <c r="J151" s="567">
        <v>1916</v>
      </c>
      <c r="K151" s="15"/>
      <c r="L151" s="16"/>
      <c r="M151" s="15"/>
      <c r="Q151" s="237"/>
      <c r="S151" s="15"/>
      <c r="T151" s="15"/>
      <c r="U151" s="15"/>
      <c r="V151" s="15"/>
      <c r="AE151" s="16"/>
      <c r="AK151" s="16"/>
      <c r="AQ151" s="16"/>
    </row>
    <row r="152" spans="1:43" ht="13.5" customHeight="1" x14ac:dyDescent="0.2">
      <c r="A152" s="572" t="s">
        <v>303</v>
      </c>
      <c r="B152" s="623">
        <v>41</v>
      </c>
      <c r="C152" s="624">
        <v>115</v>
      </c>
      <c r="D152" s="567">
        <v>54</v>
      </c>
      <c r="E152" s="567">
        <v>61</v>
      </c>
      <c r="F152" s="14" t="s">
        <v>373</v>
      </c>
      <c r="G152" s="567">
        <v>305</v>
      </c>
      <c r="H152" s="567">
        <v>873</v>
      </c>
      <c r="I152" s="567">
        <v>438</v>
      </c>
      <c r="J152" s="567">
        <v>435</v>
      </c>
      <c r="K152" s="15"/>
      <c r="L152" s="16"/>
      <c r="M152" s="15"/>
      <c r="Q152" s="237"/>
      <c r="S152" s="15"/>
      <c r="T152" s="15"/>
      <c r="U152" s="15"/>
      <c r="V152" s="15"/>
      <c r="AE152" s="16"/>
      <c r="AK152" s="16"/>
      <c r="AQ152" s="16"/>
    </row>
    <row r="153" spans="1:43" ht="13.5" customHeight="1" x14ac:dyDescent="0.2">
      <c r="A153" s="572" t="s">
        <v>307</v>
      </c>
      <c r="B153" s="623">
        <v>186</v>
      </c>
      <c r="C153" s="624">
        <v>508</v>
      </c>
      <c r="D153" s="567">
        <v>248</v>
      </c>
      <c r="E153" s="567">
        <v>260</v>
      </c>
      <c r="F153" s="14" t="s">
        <v>372</v>
      </c>
      <c r="G153" s="567">
        <v>1347</v>
      </c>
      <c r="H153" s="567">
        <v>2576</v>
      </c>
      <c r="I153" s="567">
        <v>1480</v>
      </c>
      <c r="J153" s="567">
        <v>1096</v>
      </c>
      <c r="K153" s="15"/>
      <c r="L153" s="16"/>
      <c r="M153" s="15"/>
      <c r="Q153" s="237"/>
      <c r="S153" s="15"/>
      <c r="T153" s="15"/>
      <c r="U153" s="15"/>
      <c r="V153" s="15"/>
      <c r="AE153" s="16"/>
      <c r="AK153" s="16"/>
      <c r="AQ153" s="16"/>
    </row>
    <row r="154" spans="1:43" ht="13.5" customHeight="1" x14ac:dyDescent="0.2">
      <c r="A154" s="572" t="s">
        <v>310</v>
      </c>
      <c r="B154" s="623">
        <v>698</v>
      </c>
      <c r="C154" s="624">
        <v>1936</v>
      </c>
      <c r="D154" s="567">
        <v>937</v>
      </c>
      <c r="E154" s="567">
        <v>999</v>
      </c>
      <c r="F154" s="14"/>
      <c r="G154" s="6"/>
      <c r="H154" s="6"/>
      <c r="I154" s="6"/>
      <c r="J154" s="6"/>
      <c r="K154" s="15"/>
      <c r="L154" s="16"/>
      <c r="M154" s="15"/>
      <c r="Q154" s="237"/>
      <c r="S154" s="15"/>
      <c r="T154" s="15"/>
      <c r="U154" s="15"/>
      <c r="V154" s="15"/>
      <c r="AE154" s="16"/>
      <c r="AK154" s="16"/>
      <c r="AQ154" s="16"/>
    </row>
    <row r="155" spans="1:43" ht="13.5" customHeight="1" x14ac:dyDescent="0.2">
      <c r="A155" s="572" t="s">
        <v>312</v>
      </c>
      <c r="B155" s="623">
        <v>211</v>
      </c>
      <c r="C155" s="624">
        <v>669</v>
      </c>
      <c r="D155" s="567">
        <v>296</v>
      </c>
      <c r="E155" s="567">
        <v>373</v>
      </c>
      <c r="F155" s="14" t="s">
        <v>374</v>
      </c>
      <c r="G155" s="567">
        <v>387</v>
      </c>
      <c r="H155" s="567">
        <v>1189</v>
      </c>
      <c r="I155" s="567">
        <v>534</v>
      </c>
      <c r="J155" s="567">
        <v>655</v>
      </c>
      <c r="K155" s="15"/>
      <c r="L155" s="16"/>
      <c r="M155" s="15"/>
      <c r="Q155" s="237"/>
      <c r="S155" s="15"/>
      <c r="T155" s="15"/>
      <c r="U155" s="15"/>
      <c r="V155" s="15"/>
      <c r="AE155" s="16"/>
      <c r="AK155" s="16"/>
      <c r="AQ155" s="16"/>
    </row>
    <row r="156" spans="1:43" ht="13.5" customHeight="1" x14ac:dyDescent="0.2">
      <c r="A156" s="572"/>
      <c r="B156" s="80"/>
      <c r="C156" s="6"/>
      <c r="D156" s="6"/>
      <c r="E156" s="6"/>
      <c r="F156" s="14" t="s">
        <v>376</v>
      </c>
      <c r="G156" s="567">
        <v>418</v>
      </c>
      <c r="H156" s="567">
        <v>1198</v>
      </c>
      <c r="I156" s="567">
        <v>540</v>
      </c>
      <c r="J156" s="567">
        <v>658</v>
      </c>
      <c r="K156" s="15"/>
      <c r="L156" s="16"/>
      <c r="M156" s="15"/>
      <c r="Q156" s="237"/>
      <c r="S156" s="15"/>
      <c r="T156" s="15"/>
      <c r="U156" s="15"/>
      <c r="V156" s="15"/>
      <c r="AE156" s="16"/>
      <c r="AK156" s="16"/>
      <c r="AQ156" s="16"/>
    </row>
    <row r="157" spans="1:43" ht="13.5" customHeight="1" x14ac:dyDescent="0.2">
      <c r="A157" s="572" t="s">
        <v>314</v>
      </c>
      <c r="B157" s="623">
        <v>898</v>
      </c>
      <c r="C157" s="624">
        <v>2686</v>
      </c>
      <c r="D157" s="567">
        <v>1352</v>
      </c>
      <c r="E157" s="567">
        <v>1334</v>
      </c>
      <c r="F157" s="14"/>
      <c r="G157" s="6"/>
      <c r="H157" s="6"/>
      <c r="I157" s="6"/>
      <c r="J157" s="6"/>
      <c r="K157" s="15"/>
      <c r="L157" s="16"/>
      <c r="M157" s="15"/>
      <c r="Q157" s="237"/>
      <c r="S157" s="15"/>
      <c r="T157" s="15"/>
      <c r="U157" s="15"/>
      <c r="V157" s="15"/>
      <c r="AE157" s="16"/>
      <c r="AK157" s="16"/>
      <c r="AQ157" s="16"/>
    </row>
    <row r="158" spans="1:43" ht="13.5" customHeight="1" x14ac:dyDescent="0.2">
      <c r="A158" s="572" t="s">
        <v>316</v>
      </c>
      <c r="B158" s="623">
        <v>805</v>
      </c>
      <c r="C158" s="624">
        <v>2231</v>
      </c>
      <c r="D158" s="567">
        <v>1049</v>
      </c>
      <c r="E158" s="567">
        <v>1182</v>
      </c>
      <c r="F158" s="600" t="s">
        <v>897</v>
      </c>
      <c r="G158" s="575">
        <v>16770</v>
      </c>
      <c r="H158" s="601">
        <v>44039</v>
      </c>
      <c r="I158" s="601">
        <v>21453</v>
      </c>
      <c r="J158" s="601">
        <v>22586</v>
      </c>
      <c r="K158" s="15"/>
      <c r="L158" s="16"/>
      <c r="M158" s="15"/>
      <c r="Q158" s="237"/>
      <c r="S158" s="15"/>
      <c r="T158" s="15"/>
      <c r="U158" s="15"/>
      <c r="V158" s="15"/>
      <c r="AE158" s="16"/>
      <c r="AK158" s="16"/>
      <c r="AQ158" s="16"/>
    </row>
    <row r="159" spans="1:43" ht="13.5" customHeight="1" x14ac:dyDescent="0.2">
      <c r="A159" s="572" t="s">
        <v>320</v>
      </c>
      <c r="B159" s="623">
        <v>292</v>
      </c>
      <c r="C159" s="624">
        <v>787</v>
      </c>
      <c r="D159" s="567">
        <v>382</v>
      </c>
      <c r="E159" s="567">
        <v>405</v>
      </c>
      <c r="F159" s="14" t="s">
        <v>898</v>
      </c>
      <c r="G159" s="567" t="s">
        <v>7</v>
      </c>
      <c r="H159" s="567" t="s">
        <v>7</v>
      </c>
      <c r="I159" s="567" t="s">
        <v>7</v>
      </c>
      <c r="J159" s="567" t="s">
        <v>7</v>
      </c>
      <c r="K159" s="15"/>
      <c r="L159" s="16"/>
      <c r="M159" s="15"/>
      <c r="Q159" s="237"/>
      <c r="S159" s="15"/>
      <c r="T159" s="15"/>
      <c r="U159" s="15"/>
      <c r="V159" s="15"/>
      <c r="AE159" s="16"/>
      <c r="AK159" s="16"/>
      <c r="AQ159" s="16"/>
    </row>
    <row r="160" spans="1:43" ht="13.5" customHeight="1" x14ac:dyDescent="0.2">
      <c r="A160" s="572" t="s">
        <v>324</v>
      </c>
      <c r="B160" s="623">
        <v>92</v>
      </c>
      <c r="C160" s="624">
        <v>244</v>
      </c>
      <c r="D160" s="567">
        <v>119</v>
      </c>
      <c r="E160" s="567">
        <v>125</v>
      </c>
      <c r="F160" s="14" t="s">
        <v>899</v>
      </c>
      <c r="G160" s="567">
        <v>882</v>
      </c>
      <c r="H160" s="567">
        <v>2437</v>
      </c>
      <c r="I160" s="567">
        <v>1193</v>
      </c>
      <c r="J160" s="567">
        <v>1244</v>
      </c>
      <c r="K160" s="15"/>
      <c r="L160" s="16"/>
      <c r="M160" s="15"/>
      <c r="Q160" s="237"/>
      <c r="S160" s="15"/>
      <c r="T160" s="15"/>
      <c r="U160" s="15"/>
      <c r="V160" s="15"/>
      <c r="AE160" s="16"/>
      <c r="AK160" s="16"/>
      <c r="AQ160" s="16"/>
    </row>
    <row r="161" spans="1:43" ht="13.5" customHeight="1" x14ac:dyDescent="0.2">
      <c r="A161" s="572" t="s">
        <v>326</v>
      </c>
      <c r="B161" s="623">
        <v>1430</v>
      </c>
      <c r="C161" s="624">
        <v>3479</v>
      </c>
      <c r="D161" s="567">
        <v>1718</v>
      </c>
      <c r="E161" s="567">
        <v>1761</v>
      </c>
      <c r="F161" s="14" t="s">
        <v>900</v>
      </c>
      <c r="G161" s="567">
        <v>431</v>
      </c>
      <c r="H161" s="567">
        <v>1135</v>
      </c>
      <c r="I161" s="567">
        <v>564</v>
      </c>
      <c r="J161" s="567">
        <v>571</v>
      </c>
      <c r="K161" s="15"/>
      <c r="L161" s="16"/>
      <c r="M161" s="15"/>
      <c r="Q161" s="237"/>
      <c r="S161" s="15"/>
      <c r="T161" s="15"/>
      <c r="U161" s="15"/>
      <c r="V161" s="15"/>
      <c r="AE161" s="16"/>
      <c r="AK161" s="16"/>
      <c r="AQ161" s="16"/>
    </row>
    <row r="162" spans="1:43" ht="13.5" customHeight="1" x14ac:dyDescent="0.2">
      <c r="A162" s="572"/>
      <c r="B162" s="80"/>
      <c r="C162" s="6"/>
      <c r="D162" s="6"/>
      <c r="E162" s="6"/>
      <c r="F162" s="14" t="s">
        <v>901</v>
      </c>
      <c r="G162" s="567">
        <v>1458</v>
      </c>
      <c r="H162" s="567">
        <v>3661</v>
      </c>
      <c r="I162" s="567">
        <v>1793</v>
      </c>
      <c r="J162" s="567">
        <v>1868</v>
      </c>
      <c r="K162" s="15"/>
      <c r="L162" s="16"/>
      <c r="M162" s="15"/>
      <c r="Q162" s="237"/>
      <c r="S162" s="15"/>
      <c r="T162" s="15"/>
      <c r="U162" s="15"/>
      <c r="V162" s="15"/>
      <c r="AE162" s="16"/>
      <c r="AK162" s="16"/>
      <c r="AQ162" s="16"/>
    </row>
    <row r="163" spans="1:43" ht="13.5" customHeight="1" x14ac:dyDescent="0.2">
      <c r="A163" s="572" t="s">
        <v>329</v>
      </c>
      <c r="B163" s="623">
        <v>547</v>
      </c>
      <c r="C163" s="624">
        <v>1595</v>
      </c>
      <c r="D163" s="567">
        <v>761</v>
      </c>
      <c r="E163" s="567">
        <v>834</v>
      </c>
      <c r="F163" s="14"/>
      <c r="G163" s="6"/>
      <c r="H163" s="6"/>
      <c r="I163" s="6"/>
      <c r="J163" s="6"/>
      <c r="K163" s="15"/>
      <c r="L163" s="16"/>
      <c r="M163" s="15"/>
      <c r="Q163" s="237"/>
      <c r="S163" s="15"/>
      <c r="T163" s="15"/>
      <c r="U163" s="15"/>
      <c r="V163" s="15"/>
      <c r="AE163" s="16"/>
      <c r="AK163" s="16"/>
      <c r="AQ163" s="16"/>
    </row>
    <row r="164" spans="1:43" ht="13.5" customHeight="1" x14ac:dyDescent="0.2">
      <c r="A164" s="572" t="s">
        <v>331</v>
      </c>
      <c r="B164" s="623">
        <v>126</v>
      </c>
      <c r="C164" s="624">
        <v>431</v>
      </c>
      <c r="D164" s="567">
        <v>192</v>
      </c>
      <c r="E164" s="567">
        <v>239</v>
      </c>
      <c r="F164" s="14" t="s">
        <v>902</v>
      </c>
      <c r="G164" s="567">
        <v>2562</v>
      </c>
      <c r="H164" s="567">
        <v>6378</v>
      </c>
      <c r="I164" s="567">
        <v>3088</v>
      </c>
      <c r="J164" s="567">
        <v>3290</v>
      </c>
      <c r="K164" s="15"/>
      <c r="L164" s="16"/>
      <c r="M164" s="15"/>
      <c r="Q164" s="237"/>
      <c r="S164" s="15"/>
      <c r="T164" s="15"/>
      <c r="U164" s="15"/>
      <c r="V164" s="15"/>
      <c r="AE164" s="16"/>
      <c r="AK164" s="16"/>
      <c r="AQ164" s="16"/>
    </row>
    <row r="165" spans="1:43" ht="13.5" customHeight="1" x14ac:dyDescent="0.2">
      <c r="A165" s="580" t="s">
        <v>335</v>
      </c>
      <c r="B165" s="623">
        <v>199</v>
      </c>
      <c r="C165" s="624">
        <v>506</v>
      </c>
      <c r="D165" s="567">
        <v>256</v>
      </c>
      <c r="E165" s="567">
        <v>250</v>
      </c>
      <c r="F165" s="14" t="s">
        <v>903</v>
      </c>
      <c r="G165" s="567">
        <v>750</v>
      </c>
      <c r="H165" s="567">
        <v>2182</v>
      </c>
      <c r="I165" s="567">
        <v>1076</v>
      </c>
      <c r="J165" s="567">
        <v>1106</v>
      </c>
      <c r="K165" s="15"/>
      <c r="L165" s="16"/>
      <c r="M165" s="15"/>
      <c r="Q165" s="237"/>
      <c r="S165" s="15"/>
      <c r="T165" s="15"/>
      <c r="U165" s="15"/>
      <c r="V165" s="15"/>
      <c r="AE165" s="16"/>
      <c r="AK165" s="16"/>
      <c r="AQ165" s="16"/>
    </row>
    <row r="166" spans="1:43" ht="13.5" customHeight="1" x14ac:dyDescent="0.2">
      <c r="A166" s="580" t="s">
        <v>338</v>
      </c>
      <c r="B166" s="623">
        <v>104</v>
      </c>
      <c r="C166" s="624">
        <v>279</v>
      </c>
      <c r="D166" s="567">
        <v>127</v>
      </c>
      <c r="E166" s="567">
        <v>152</v>
      </c>
      <c r="F166" s="14" t="s">
        <v>904</v>
      </c>
      <c r="G166" s="567">
        <v>808</v>
      </c>
      <c r="H166" s="567">
        <v>2118</v>
      </c>
      <c r="I166" s="567">
        <v>1039</v>
      </c>
      <c r="J166" s="567">
        <v>1079</v>
      </c>
      <c r="K166" s="15"/>
      <c r="L166" s="16"/>
      <c r="M166" s="15"/>
      <c r="Q166" s="237"/>
      <c r="S166" s="15"/>
      <c r="T166" s="15"/>
      <c r="U166" s="15"/>
      <c r="V166" s="15"/>
      <c r="AE166" s="16"/>
      <c r="AK166" s="16"/>
      <c r="AQ166" s="16"/>
    </row>
    <row r="167" spans="1:43" ht="13.5" customHeight="1" x14ac:dyDescent="0.2">
      <c r="A167" s="572" t="s">
        <v>341</v>
      </c>
      <c r="B167" s="623">
        <v>249</v>
      </c>
      <c r="C167" s="624">
        <v>686</v>
      </c>
      <c r="D167" s="567">
        <v>315</v>
      </c>
      <c r="E167" s="567">
        <v>371</v>
      </c>
      <c r="F167" s="14" t="s">
        <v>905</v>
      </c>
      <c r="G167" s="567">
        <v>255</v>
      </c>
      <c r="H167" s="567">
        <v>487</v>
      </c>
      <c r="I167" s="567">
        <v>256</v>
      </c>
      <c r="J167" s="567">
        <v>231</v>
      </c>
      <c r="K167" s="15"/>
      <c r="L167" s="16"/>
      <c r="M167" s="15"/>
      <c r="Q167" s="237"/>
      <c r="S167" s="15"/>
      <c r="T167" s="15"/>
      <c r="U167" s="15"/>
      <c r="V167" s="15"/>
      <c r="AE167" s="16"/>
      <c r="AK167" s="16"/>
      <c r="AQ167" s="16"/>
    </row>
    <row r="168" spans="1:43" ht="13.5" customHeight="1" x14ac:dyDescent="0.2">
      <c r="A168" s="572"/>
      <c r="B168" s="80"/>
      <c r="C168" s="6"/>
      <c r="D168" s="6"/>
      <c r="E168" s="6"/>
      <c r="F168" s="14" t="s">
        <v>906</v>
      </c>
      <c r="G168" s="567">
        <v>343</v>
      </c>
      <c r="H168" s="567">
        <v>850</v>
      </c>
      <c r="I168" s="567">
        <v>407</v>
      </c>
      <c r="J168" s="567">
        <v>443</v>
      </c>
      <c r="K168" s="15"/>
      <c r="L168" s="16"/>
      <c r="M168" s="15"/>
      <c r="Q168" s="237"/>
      <c r="S168" s="15"/>
      <c r="T168" s="15"/>
      <c r="U168" s="15"/>
      <c r="V168" s="15"/>
      <c r="AE168" s="16"/>
      <c r="AK168" s="16"/>
      <c r="AQ168" s="16"/>
    </row>
    <row r="169" spans="1:43" ht="13.5" customHeight="1" x14ac:dyDescent="0.2">
      <c r="A169" s="572" t="s">
        <v>345</v>
      </c>
      <c r="B169" s="623">
        <v>1053</v>
      </c>
      <c r="C169" s="624">
        <v>3148</v>
      </c>
      <c r="D169" s="567">
        <v>1524</v>
      </c>
      <c r="E169" s="567">
        <v>1624</v>
      </c>
      <c r="F169" s="14"/>
      <c r="G169" s="6"/>
      <c r="H169" s="6"/>
      <c r="I169" s="6"/>
      <c r="J169" s="6"/>
      <c r="K169" s="15"/>
      <c r="L169" s="16"/>
      <c r="M169" s="15"/>
      <c r="Q169" s="237"/>
      <c r="S169" s="15"/>
      <c r="T169" s="15"/>
      <c r="U169" s="15"/>
      <c r="V169" s="15"/>
      <c r="AE169" s="16"/>
      <c r="AK169" s="16"/>
      <c r="AQ169" s="16"/>
    </row>
    <row r="170" spans="1:43" ht="13.5" customHeight="1" x14ac:dyDescent="0.2">
      <c r="A170" s="572" t="s">
        <v>349</v>
      </c>
      <c r="B170" s="623">
        <v>3119</v>
      </c>
      <c r="C170" s="624">
        <v>8075</v>
      </c>
      <c r="D170" s="567">
        <v>3865</v>
      </c>
      <c r="E170" s="567">
        <v>4210</v>
      </c>
      <c r="F170" s="14" t="s">
        <v>907</v>
      </c>
      <c r="G170" s="567">
        <v>847</v>
      </c>
      <c r="H170" s="567">
        <v>1811</v>
      </c>
      <c r="I170" s="567">
        <v>869</v>
      </c>
      <c r="J170" s="567">
        <v>942</v>
      </c>
      <c r="K170" s="15"/>
      <c r="L170" s="16"/>
      <c r="M170" s="15"/>
      <c r="Q170" s="237"/>
      <c r="S170" s="15"/>
      <c r="T170" s="15"/>
      <c r="U170" s="15"/>
      <c r="V170" s="15"/>
      <c r="AE170" s="16"/>
      <c r="AK170" s="16"/>
      <c r="AQ170" s="16"/>
    </row>
    <row r="171" spans="1:43" ht="13.5" customHeight="1" x14ac:dyDescent="0.2">
      <c r="A171" s="572" t="s">
        <v>351</v>
      </c>
      <c r="B171" s="623">
        <v>249</v>
      </c>
      <c r="C171" s="624">
        <v>850</v>
      </c>
      <c r="D171" s="567">
        <v>404</v>
      </c>
      <c r="E171" s="567">
        <v>446</v>
      </c>
      <c r="F171" s="14" t="s">
        <v>908</v>
      </c>
      <c r="G171" s="567">
        <v>761</v>
      </c>
      <c r="H171" s="567">
        <v>2249</v>
      </c>
      <c r="I171" s="567">
        <v>1071</v>
      </c>
      <c r="J171" s="567">
        <v>1178</v>
      </c>
      <c r="K171" s="15"/>
      <c r="L171" s="16"/>
      <c r="M171" s="15"/>
      <c r="Q171" s="237"/>
      <c r="S171" s="15"/>
      <c r="T171" s="15"/>
      <c r="U171" s="15"/>
      <c r="V171" s="15"/>
      <c r="AE171" s="16"/>
      <c r="AK171" s="16"/>
      <c r="AQ171" s="16"/>
    </row>
    <row r="172" spans="1:43" ht="13.5" customHeight="1" x14ac:dyDescent="0.2">
      <c r="A172" s="580" t="s">
        <v>909</v>
      </c>
      <c r="B172" s="623">
        <v>764</v>
      </c>
      <c r="C172" s="624">
        <v>1879</v>
      </c>
      <c r="D172" s="567">
        <v>907</v>
      </c>
      <c r="E172" s="567">
        <v>972</v>
      </c>
      <c r="F172" s="14" t="s">
        <v>910</v>
      </c>
      <c r="G172" s="567">
        <v>1084</v>
      </c>
      <c r="H172" s="567">
        <v>2900</v>
      </c>
      <c r="I172" s="567">
        <v>1414</v>
      </c>
      <c r="J172" s="567">
        <v>1486</v>
      </c>
      <c r="K172" s="15"/>
      <c r="L172" s="16"/>
      <c r="M172" s="15"/>
      <c r="Q172" s="237"/>
      <c r="S172" s="15"/>
      <c r="T172" s="15"/>
      <c r="U172" s="15"/>
      <c r="V172" s="15"/>
      <c r="AE172" s="16"/>
      <c r="AK172" s="16"/>
      <c r="AQ172" s="16"/>
    </row>
    <row r="173" spans="1:43" ht="13.5" customHeight="1" x14ac:dyDescent="0.2">
      <c r="A173" s="627"/>
      <c r="B173" s="80"/>
      <c r="C173" s="6"/>
      <c r="D173" s="6"/>
      <c r="E173" s="6"/>
      <c r="F173" s="14" t="s">
        <v>911</v>
      </c>
      <c r="G173" s="567">
        <v>720</v>
      </c>
      <c r="H173" s="567">
        <v>1898</v>
      </c>
      <c r="I173" s="567">
        <v>946</v>
      </c>
      <c r="J173" s="567">
        <v>952</v>
      </c>
      <c r="K173" s="15"/>
      <c r="L173" s="16"/>
      <c r="M173" s="15"/>
      <c r="Q173" s="237"/>
      <c r="S173" s="15"/>
      <c r="T173" s="15"/>
      <c r="U173" s="15"/>
      <c r="V173" s="15"/>
      <c r="AE173" s="16"/>
      <c r="AK173" s="16"/>
      <c r="AQ173" s="16"/>
    </row>
    <row r="174" spans="1:43" ht="13.5" customHeight="1" x14ac:dyDescent="0.2">
      <c r="A174" s="628" t="s">
        <v>912</v>
      </c>
      <c r="B174" s="625">
        <v>4742</v>
      </c>
      <c r="C174" s="626">
        <v>11995</v>
      </c>
      <c r="D174" s="601">
        <v>5772</v>
      </c>
      <c r="E174" s="601">
        <v>6223</v>
      </c>
      <c r="F174" s="14" t="s">
        <v>913</v>
      </c>
      <c r="G174" s="567">
        <v>279</v>
      </c>
      <c r="H174" s="567">
        <v>849</v>
      </c>
      <c r="I174" s="567">
        <v>414</v>
      </c>
      <c r="J174" s="567">
        <v>435</v>
      </c>
      <c r="K174" s="15"/>
      <c r="L174" s="16"/>
      <c r="M174" s="15"/>
      <c r="Q174" s="237"/>
      <c r="S174" s="15"/>
      <c r="T174" s="15"/>
      <c r="U174" s="15"/>
      <c r="V174" s="15"/>
      <c r="AE174" s="16"/>
      <c r="AK174" s="16"/>
      <c r="AQ174" s="16"/>
    </row>
    <row r="175" spans="1:43" ht="13.5" customHeight="1" x14ac:dyDescent="0.2">
      <c r="A175" s="572" t="s">
        <v>358</v>
      </c>
      <c r="B175" s="623">
        <v>265</v>
      </c>
      <c r="C175" s="624">
        <v>712</v>
      </c>
      <c r="D175" s="567">
        <v>353</v>
      </c>
      <c r="E175" s="567">
        <v>359</v>
      </c>
      <c r="F175" s="14"/>
      <c r="G175" s="6"/>
      <c r="H175" s="6"/>
      <c r="I175" s="6"/>
      <c r="J175" s="6"/>
      <c r="K175" s="15"/>
      <c r="L175" s="16"/>
      <c r="M175" s="15"/>
      <c r="Q175" s="237"/>
      <c r="S175" s="15"/>
      <c r="T175" s="15"/>
      <c r="U175" s="15"/>
      <c r="V175" s="15"/>
      <c r="AE175" s="16"/>
      <c r="AK175" s="16"/>
      <c r="AQ175" s="16"/>
    </row>
    <row r="176" spans="1:43" ht="13.5" customHeight="1" x14ac:dyDescent="0.2">
      <c r="A176" s="572" t="s">
        <v>359</v>
      </c>
      <c r="B176" s="623">
        <v>345</v>
      </c>
      <c r="C176" s="624">
        <v>944</v>
      </c>
      <c r="D176" s="567">
        <v>447</v>
      </c>
      <c r="E176" s="567">
        <v>497</v>
      </c>
      <c r="F176" s="14" t="s">
        <v>914</v>
      </c>
      <c r="G176" s="567">
        <v>420</v>
      </c>
      <c r="H176" s="567">
        <v>1307</v>
      </c>
      <c r="I176" s="567">
        <v>594</v>
      </c>
      <c r="J176" s="567">
        <v>713</v>
      </c>
      <c r="K176" s="15"/>
      <c r="L176" s="16"/>
      <c r="M176" s="15"/>
      <c r="Q176" s="237"/>
      <c r="S176" s="15"/>
      <c r="T176" s="15"/>
      <c r="U176" s="15"/>
      <c r="V176" s="15"/>
      <c r="AE176" s="16"/>
      <c r="AK176" s="16"/>
      <c r="AQ176" s="16"/>
    </row>
    <row r="177" spans="1:43" ht="13.5" customHeight="1" x14ac:dyDescent="0.2">
      <c r="A177" s="572" t="s">
        <v>361</v>
      </c>
      <c r="B177" s="623">
        <v>795</v>
      </c>
      <c r="C177" s="624">
        <v>2295</v>
      </c>
      <c r="D177" s="567">
        <v>1104</v>
      </c>
      <c r="E177" s="567">
        <v>1191</v>
      </c>
      <c r="F177" s="14" t="s">
        <v>915</v>
      </c>
      <c r="G177" s="567">
        <v>577</v>
      </c>
      <c r="H177" s="567">
        <v>1573</v>
      </c>
      <c r="I177" s="567">
        <v>760</v>
      </c>
      <c r="J177" s="567">
        <v>813</v>
      </c>
      <c r="K177" s="15"/>
      <c r="L177" s="16"/>
      <c r="M177" s="15"/>
      <c r="Q177" s="237"/>
      <c r="S177" s="15"/>
      <c r="T177" s="15"/>
      <c r="U177" s="15"/>
      <c r="V177" s="15"/>
      <c r="AE177" s="16"/>
      <c r="AK177" s="16"/>
      <c r="AQ177" s="16"/>
    </row>
    <row r="178" spans="1:43" ht="13.5" customHeight="1" x14ac:dyDescent="0.2">
      <c r="A178" s="572" t="s">
        <v>364</v>
      </c>
      <c r="B178" s="623">
        <v>101</v>
      </c>
      <c r="C178" s="624">
        <v>246</v>
      </c>
      <c r="D178" s="567">
        <v>125</v>
      </c>
      <c r="E178" s="567">
        <v>121</v>
      </c>
      <c r="F178" s="14" t="s">
        <v>916</v>
      </c>
      <c r="G178" s="567">
        <v>52</v>
      </c>
      <c r="H178" s="567">
        <v>130</v>
      </c>
      <c r="I178" s="567">
        <v>60</v>
      </c>
      <c r="J178" s="567">
        <v>70</v>
      </c>
      <c r="K178" s="15"/>
      <c r="L178" s="16"/>
      <c r="M178" s="15"/>
      <c r="Q178" s="237"/>
      <c r="S178" s="15"/>
      <c r="T178" s="15"/>
      <c r="U178" s="15"/>
      <c r="V178" s="15"/>
      <c r="AE178" s="16"/>
      <c r="AK178" s="16"/>
      <c r="AQ178" s="16"/>
    </row>
    <row r="179" spans="1:43" ht="13.5" customHeight="1" x14ac:dyDescent="0.2">
      <c r="A179" s="574"/>
      <c r="B179" s="629"/>
      <c r="C179" s="630"/>
      <c r="D179" s="630"/>
      <c r="E179" s="630"/>
      <c r="F179" s="14" t="s">
        <v>917</v>
      </c>
      <c r="G179" s="567">
        <v>2594</v>
      </c>
      <c r="H179" s="567">
        <v>6741</v>
      </c>
      <c r="I179" s="567">
        <v>3320</v>
      </c>
      <c r="J179" s="567">
        <v>3421</v>
      </c>
      <c r="K179" s="15"/>
      <c r="L179" s="16"/>
      <c r="M179" s="15"/>
      <c r="Q179" s="237"/>
      <c r="S179" s="15"/>
      <c r="T179" s="15"/>
      <c r="U179" s="15"/>
      <c r="V179" s="15"/>
      <c r="AE179" s="16"/>
      <c r="AK179" s="16"/>
      <c r="AQ179" s="16"/>
    </row>
    <row r="180" spans="1:43" ht="13.5" customHeight="1" x14ac:dyDescent="0.2">
      <c r="A180" s="572" t="s">
        <v>366</v>
      </c>
      <c r="B180" s="623">
        <v>868</v>
      </c>
      <c r="C180" s="624">
        <v>2097</v>
      </c>
      <c r="D180" s="567">
        <v>1016</v>
      </c>
      <c r="E180" s="567">
        <v>1081</v>
      </c>
      <c r="F180" s="14" t="s">
        <v>918</v>
      </c>
      <c r="G180" s="567">
        <v>176</v>
      </c>
      <c r="H180" s="567">
        <v>539</v>
      </c>
      <c r="I180" s="567">
        <v>247</v>
      </c>
      <c r="J180" s="567">
        <v>292</v>
      </c>
      <c r="K180" s="15"/>
      <c r="L180" s="16"/>
      <c r="M180" s="15"/>
      <c r="N180" s="15"/>
      <c r="O180" s="15"/>
      <c r="P180" s="15"/>
      <c r="Q180" s="237"/>
      <c r="R180" s="16"/>
      <c r="S180" s="15"/>
      <c r="T180" s="15"/>
      <c r="U180" s="15"/>
      <c r="V180" s="15"/>
      <c r="AE180" s="16"/>
      <c r="AK180" s="16"/>
      <c r="AQ180" s="16"/>
    </row>
    <row r="181" spans="1:43" ht="13.5" customHeight="1" x14ac:dyDescent="0.2">
      <c r="A181" s="580" t="s">
        <v>403</v>
      </c>
      <c r="B181" s="623">
        <v>79</v>
      </c>
      <c r="C181" s="624">
        <v>233</v>
      </c>
      <c r="D181" s="567">
        <v>114</v>
      </c>
      <c r="E181" s="567">
        <v>119</v>
      </c>
      <c r="F181" s="14"/>
      <c r="G181" s="6"/>
      <c r="H181" s="6"/>
      <c r="I181" s="6"/>
      <c r="J181" s="6"/>
      <c r="K181" s="15"/>
      <c r="L181" s="16"/>
      <c r="M181" s="15"/>
      <c r="N181" s="15"/>
      <c r="O181" s="15"/>
      <c r="P181" s="15"/>
      <c r="Q181" s="237"/>
      <c r="R181" s="16"/>
      <c r="S181" s="15"/>
      <c r="T181" s="15"/>
      <c r="U181" s="15"/>
      <c r="V181" s="15"/>
      <c r="AE181" s="16"/>
      <c r="AK181" s="16"/>
      <c r="AQ181" s="16"/>
    </row>
    <row r="182" spans="1:43" ht="13.5" customHeight="1" x14ac:dyDescent="0.2">
      <c r="A182" s="580" t="s">
        <v>404</v>
      </c>
      <c r="B182" s="623">
        <v>88</v>
      </c>
      <c r="C182" s="624">
        <v>252</v>
      </c>
      <c r="D182" s="567">
        <v>113</v>
      </c>
      <c r="E182" s="567">
        <v>139</v>
      </c>
      <c r="F182" s="14" t="s">
        <v>919</v>
      </c>
      <c r="G182" s="567">
        <v>1330</v>
      </c>
      <c r="H182" s="567">
        <v>3718</v>
      </c>
      <c r="I182" s="567">
        <v>1828</v>
      </c>
      <c r="J182" s="567">
        <v>1890</v>
      </c>
      <c r="K182" s="15"/>
      <c r="L182" s="16"/>
      <c r="M182" s="15"/>
      <c r="N182" s="15"/>
      <c r="O182" s="15"/>
      <c r="P182" s="15"/>
      <c r="Q182" s="237"/>
      <c r="R182" s="16"/>
      <c r="S182" s="15"/>
      <c r="T182" s="15"/>
      <c r="U182" s="15"/>
      <c r="V182" s="15"/>
    </row>
    <row r="183" spans="1:43" ht="13.5" customHeight="1" x14ac:dyDescent="0.2">
      <c r="A183" s="580" t="s">
        <v>406</v>
      </c>
      <c r="B183" s="623">
        <v>57</v>
      </c>
      <c r="C183" s="624">
        <v>181</v>
      </c>
      <c r="D183" s="567">
        <v>75</v>
      </c>
      <c r="E183" s="567">
        <v>106</v>
      </c>
      <c r="F183" s="604" t="s">
        <v>920</v>
      </c>
      <c r="G183" s="567">
        <v>62</v>
      </c>
      <c r="H183" s="567">
        <v>161</v>
      </c>
      <c r="I183" s="567">
        <v>76</v>
      </c>
      <c r="J183" s="567">
        <v>85</v>
      </c>
      <c r="K183" s="15"/>
      <c r="L183" s="16"/>
      <c r="M183" s="15"/>
      <c r="N183" s="15"/>
      <c r="O183" s="15"/>
      <c r="P183" s="15"/>
      <c r="Q183" s="237"/>
      <c r="R183" s="16"/>
      <c r="S183" s="15"/>
      <c r="T183" s="15"/>
      <c r="U183" s="15"/>
      <c r="V183" s="15"/>
    </row>
    <row r="184" spans="1:43" ht="13.5" customHeight="1" x14ac:dyDescent="0.2">
      <c r="A184" s="572" t="s">
        <v>368</v>
      </c>
      <c r="B184" s="623">
        <v>318</v>
      </c>
      <c r="C184" s="624">
        <v>708</v>
      </c>
      <c r="D184" s="567">
        <v>363</v>
      </c>
      <c r="E184" s="567">
        <v>345</v>
      </c>
      <c r="F184" s="604" t="s">
        <v>921</v>
      </c>
      <c r="G184" s="567">
        <v>379</v>
      </c>
      <c r="H184" s="567">
        <v>915</v>
      </c>
      <c r="I184" s="567">
        <v>438</v>
      </c>
      <c r="J184" s="567">
        <v>477</v>
      </c>
      <c r="K184" s="15"/>
      <c r="L184" s="16"/>
      <c r="M184" s="15"/>
      <c r="N184" s="15"/>
      <c r="O184" s="15"/>
      <c r="P184" s="15"/>
      <c r="Q184" s="237"/>
      <c r="R184" s="16"/>
      <c r="S184" s="15"/>
      <c r="T184" s="15"/>
      <c r="U184" s="15"/>
      <c r="V184" s="15"/>
    </row>
    <row r="185" spans="1:43" ht="13.5" customHeight="1" x14ac:dyDescent="0.2">
      <c r="A185" s="572"/>
      <c r="B185" s="80"/>
      <c r="C185" s="6"/>
      <c r="D185" s="6"/>
      <c r="E185" s="6"/>
      <c r="F185" s="579"/>
      <c r="G185" s="6"/>
      <c r="H185" s="6"/>
      <c r="I185" s="6"/>
      <c r="J185" s="6"/>
      <c r="K185" s="15"/>
      <c r="L185" s="16"/>
      <c r="M185" s="15"/>
      <c r="N185" s="15"/>
      <c r="O185" s="15"/>
      <c r="P185" s="15"/>
      <c r="Q185" s="237"/>
      <c r="R185" s="16"/>
      <c r="S185" s="15"/>
      <c r="T185" s="15"/>
      <c r="U185" s="15"/>
      <c r="V185" s="15"/>
    </row>
    <row r="186" spans="1:43" ht="13.5" customHeight="1" thickBot="1" x14ac:dyDescent="0.25">
      <c r="A186" s="583" t="s">
        <v>369</v>
      </c>
      <c r="B186" s="584">
        <v>41</v>
      </c>
      <c r="C186" s="585">
        <v>100</v>
      </c>
      <c r="D186" s="585">
        <v>51</v>
      </c>
      <c r="E186" s="585">
        <v>49</v>
      </c>
      <c r="F186" s="631"/>
      <c r="G186" s="586"/>
      <c r="H186" s="586"/>
      <c r="I186" s="586"/>
      <c r="J186" s="586"/>
      <c r="K186" s="15"/>
      <c r="L186" s="16"/>
      <c r="M186" s="15"/>
      <c r="N186" s="15"/>
      <c r="O186" s="15"/>
      <c r="P186" s="15"/>
      <c r="Q186" s="237"/>
      <c r="R186" s="16"/>
      <c r="S186" s="15"/>
      <c r="T186" s="15"/>
      <c r="U186" s="15"/>
      <c r="V186" s="15"/>
    </row>
    <row r="187" spans="1:43" ht="13.5" customHeight="1" x14ac:dyDescent="0.2">
      <c r="A187" s="237" t="s">
        <v>859</v>
      </c>
      <c r="B187" s="15"/>
      <c r="C187" s="15"/>
      <c r="D187" s="15"/>
      <c r="E187" s="15"/>
      <c r="F187" s="237" t="s">
        <v>922</v>
      </c>
      <c r="G187" s="15"/>
      <c r="H187" s="15"/>
      <c r="I187" s="15"/>
      <c r="J187" s="15"/>
      <c r="K187" s="15"/>
      <c r="L187" s="16"/>
      <c r="M187" s="15"/>
      <c r="N187" s="15"/>
      <c r="O187" s="15"/>
      <c r="P187" s="15"/>
      <c r="Q187" s="237"/>
      <c r="R187" s="16"/>
      <c r="S187" s="15"/>
      <c r="T187" s="15"/>
      <c r="U187" s="15"/>
      <c r="V187" s="15"/>
    </row>
    <row r="188" spans="1:43" ht="13.5" customHeight="1" x14ac:dyDescent="0.2">
      <c r="A188" s="237" t="s">
        <v>883</v>
      </c>
      <c r="B188" s="15"/>
      <c r="C188" s="15"/>
      <c r="D188" s="15"/>
      <c r="E188" s="15"/>
      <c r="F188" s="20"/>
      <c r="G188" s="632"/>
      <c r="H188" s="15"/>
      <c r="I188" s="15"/>
      <c r="J188" s="15"/>
      <c r="K188" s="237"/>
      <c r="L188" s="16"/>
      <c r="M188" s="15"/>
      <c r="N188" s="15"/>
      <c r="O188" s="15"/>
      <c r="P188" s="15"/>
      <c r="Q188" s="237"/>
      <c r="R188" s="548"/>
      <c r="S188" s="228"/>
      <c r="T188" s="228"/>
      <c r="U188" s="228"/>
      <c r="V188" s="15"/>
    </row>
    <row r="189" spans="1:43" ht="13.5" customHeight="1" x14ac:dyDescent="0.2">
      <c r="A189" s="237"/>
      <c r="B189" s="228"/>
      <c r="C189" s="228"/>
      <c r="D189" s="228"/>
      <c r="E189" s="228"/>
      <c r="K189" s="16"/>
      <c r="L189" s="15"/>
      <c r="M189" s="15"/>
      <c r="N189" s="15"/>
      <c r="O189" s="15"/>
      <c r="V189" s="228"/>
      <c r="AE189" s="548"/>
      <c r="AK189" s="548"/>
      <c r="AQ189" s="548"/>
    </row>
    <row r="190" spans="1:43" ht="13.5" customHeight="1" x14ac:dyDescent="0.2">
      <c r="A190" s="16"/>
      <c r="B190" s="228"/>
      <c r="C190" s="228"/>
      <c r="D190" s="228"/>
      <c r="E190" s="228"/>
      <c r="AD190" s="548"/>
      <c r="AJ190" s="548"/>
      <c r="AP190" s="548"/>
    </row>
    <row r="191" spans="1:43" x14ac:dyDescent="0.2">
      <c r="A191" s="16"/>
      <c r="B191" s="228"/>
      <c r="C191" s="228"/>
      <c r="D191" s="228"/>
      <c r="E191" s="228"/>
      <c r="AD191" s="548"/>
      <c r="AJ191" s="548"/>
      <c r="AP191" s="548"/>
    </row>
    <row r="192" spans="1:43" x14ac:dyDescent="0.2">
      <c r="V192" s="228" t="e">
        <v>#REF!</v>
      </c>
    </row>
    <row r="193" spans="1:21" ht="12.75" customHeight="1" x14ac:dyDescent="0.2"/>
    <row r="194" spans="1:21" ht="12.75" customHeight="1" x14ac:dyDescent="0.2">
      <c r="R194" s="15"/>
      <c r="S194" s="15"/>
      <c r="T194" s="15"/>
      <c r="U194" s="15"/>
    </row>
    <row r="195" spans="1:21" ht="12.75" customHeight="1" x14ac:dyDescent="0.2"/>
    <row r="196" spans="1:21" ht="12.75" customHeight="1" x14ac:dyDescent="0.2"/>
    <row r="197" spans="1:21" ht="12.75" customHeight="1" x14ac:dyDescent="0.2">
      <c r="Q197" s="16"/>
      <c r="R197" s="15"/>
      <c r="S197" s="15"/>
      <c r="T197" s="15"/>
      <c r="U197" s="15"/>
    </row>
    <row r="198" spans="1:21" ht="12.75" customHeight="1" x14ac:dyDescent="0.2">
      <c r="A198" s="16"/>
      <c r="B198" s="15"/>
      <c r="C198" s="15"/>
      <c r="D198" s="15"/>
      <c r="E198" s="15"/>
      <c r="Q198" s="16"/>
      <c r="R198" s="15"/>
      <c r="S198" s="15"/>
      <c r="T198" s="15"/>
      <c r="U198" s="15"/>
    </row>
    <row r="199" spans="1:21" ht="12.75" customHeight="1" x14ac:dyDescent="0.2"/>
    <row r="200" spans="1:21" ht="12.75" customHeight="1" x14ac:dyDescent="0.2"/>
    <row r="201" spans="1:21" ht="12.75" customHeight="1" x14ac:dyDescent="0.2"/>
    <row r="202" spans="1:21" ht="12.75" customHeight="1" x14ac:dyDescent="0.2">
      <c r="R202" s="15"/>
      <c r="S202" s="15"/>
      <c r="T202" s="15"/>
      <c r="U202" s="15"/>
    </row>
    <row r="203" spans="1:21" ht="12.75" customHeight="1" x14ac:dyDescent="0.2">
      <c r="K203" s="16"/>
      <c r="L203" s="15"/>
      <c r="M203" s="15"/>
      <c r="N203" s="15"/>
      <c r="O203" s="15"/>
    </row>
    <row r="204" spans="1:21" ht="12.75" customHeight="1" x14ac:dyDescent="0.2">
      <c r="A204" s="16"/>
      <c r="B204" s="15"/>
      <c r="C204" s="15"/>
      <c r="D204" s="15"/>
      <c r="E204" s="15"/>
    </row>
    <row r="205" spans="1:21" ht="12.75" customHeight="1" x14ac:dyDescent="0.2"/>
    <row r="206" spans="1:21" ht="12.75" customHeight="1" x14ac:dyDescent="0.2"/>
    <row r="207" spans="1:21" ht="12.75" customHeight="1" x14ac:dyDescent="0.2">
      <c r="R207" s="15"/>
      <c r="S207" s="15"/>
      <c r="T207" s="15"/>
      <c r="U207" s="15"/>
    </row>
    <row r="208" spans="1:21" ht="12.75" customHeight="1" x14ac:dyDescent="0.2"/>
    <row r="209" spans="1:21" ht="12.75" customHeight="1" x14ac:dyDescent="0.2"/>
    <row r="210" spans="1:21" ht="12.75" customHeight="1" x14ac:dyDescent="0.2">
      <c r="A210" s="16"/>
      <c r="B210" s="15"/>
      <c r="C210" s="15"/>
      <c r="D210" s="15"/>
      <c r="E210" s="15"/>
    </row>
    <row r="211" spans="1:21" ht="12.75" customHeight="1" x14ac:dyDescent="0.2"/>
    <row r="212" spans="1:21" ht="12.75" customHeight="1" x14ac:dyDescent="0.2"/>
    <row r="213" spans="1:21" ht="12.75" customHeight="1" x14ac:dyDescent="0.2"/>
    <row r="214" spans="1:21" ht="12.75" customHeight="1" x14ac:dyDescent="0.2">
      <c r="R214" s="15"/>
      <c r="S214" s="15"/>
      <c r="T214" s="15"/>
      <c r="U214" s="15"/>
    </row>
    <row r="215" spans="1:21" ht="12.75" customHeight="1" x14ac:dyDescent="0.2"/>
    <row r="216" spans="1:21" ht="12.75" customHeight="1" x14ac:dyDescent="0.2"/>
    <row r="217" spans="1:21" ht="12.75" customHeight="1" x14ac:dyDescent="0.2"/>
    <row r="218" spans="1:21" ht="12.75" customHeight="1" x14ac:dyDescent="0.2"/>
    <row r="219" spans="1:21" ht="12.75" customHeight="1" x14ac:dyDescent="0.2">
      <c r="A219" s="16"/>
    </row>
    <row r="220" spans="1:21" ht="12.75" customHeight="1" x14ac:dyDescent="0.2">
      <c r="A220" s="16"/>
      <c r="B220" s="633"/>
      <c r="C220" s="633"/>
      <c r="D220" s="633"/>
      <c r="E220" s="633"/>
    </row>
    <row r="221" spans="1:21" ht="12.75" customHeight="1" x14ac:dyDescent="0.2">
      <c r="A221" s="16"/>
      <c r="B221" s="633"/>
      <c r="C221" s="633"/>
      <c r="D221" s="633"/>
      <c r="E221" s="633"/>
    </row>
    <row r="222" spans="1:21" ht="12.75" customHeight="1" x14ac:dyDescent="0.2">
      <c r="A222" s="634"/>
      <c r="B222" s="635"/>
      <c r="C222" s="635"/>
      <c r="D222" s="635"/>
      <c r="E222" s="635"/>
    </row>
    <row r="223" spans="1:21" ht="12.75" customHeight="1" x14ac:dyDescent="0.2">
      <c r="A223" s="636"/>
      <c r="B223" s="635"/>
      <c r="C223" s="635"/>
      <c r="D223" s="635"/>
      <c r="E223" s="635"/>
    </row>
    <row r="224" spans="1:21" ht="12.75" customHeight="1" x14ac:dyDescent="0.2"/>
    <row r="225" ht="12.75" customHeight="1" x14ac:dyDescent="0.2"/>
    <row r="226" ht="12.75" customHeight="1" x14ac:dyDescent="0.2"/>
    <row r="227" ht="12.75" customHeight="1" x14ac:dyDescent="0.2"/>
  </sheetData>
  <mergeCells count="78">
    <mergeCell ref="Y136:Y137"/>
    <mergeCell ref="Z136:AB136"/>
    <mergeCell ref="AM131:AP131"/>
    <mergeCell ref="AQ131:AQ132"/>
    <mergeCell ref="AR131:AR132"/>
    <mergeCell ref="AS131:AV131"/>
    <mergeCell ref="AC132:AD132"/>
    <mergeCell ref="AI132:AJ132"/>
    <mergeCell ref="AO132:AP132"/>
    <mergeCell ref="AU132:AV132"/>
    <mergeCell ref="AA131:AD131"/>
    <mergeCell ref="AE131:AE132"/>
    <mergeCell ref="AF131:AF132"/>
    <mergeCell ref="AG131:AJ131"/>
    <mergeCell ref="AK131:AK132"/>
    <mergeCell ref="AL131:AL132"/>
    <mergeCell ref="AC129:AI129"/>
    <mergeCell ref="AK129:AO129"/>
    <mergeCell ref="A130:A131"/>
    <mergeCell ref="B130:B131"/>
    <mergeCell ref="C130:E130"/>
    <mergeCell ref="F130:F131"/>
    <mergeCell ref="G130:G131"/>
    <mergeCell ref="H130:J130"/>
    <mergeCell ref="Y131:Y132"/>
    <mergeCell ref="Z131:Z132"/>
    <mergeCell ref="AL67:AO67"/>
    <mergeCell ref="AP67:AP68"/>
    <mergeCell ref="AQ67:AQ68"/>
    <mergeCell ref="AR67:AU67"/>
    <mergeCell ref="AN68:AO68"/>
    <mergeCell ref="AT68:AU68"/>
    <mergeCell ref="M66:O66"/>
    <mergeCell ref="Q66:Q67"/>
    <mergeCell ref="R66:R67"/>
    <mergeCell ref="S66:U66"/>
    <mergeCell ref="AJ67:AJ68"/>
    <mergeCell ref="AK67:AK68"/>
    <mergeCell ref="AB65:AH65"/>
    <mergeCell ref="AJ65:AP65"/>
    <mergeCell ref="A66:A67"/>
    <mergeCell ref="B66:B67"/>
    <mergeCell ref="C66:E66"/>
    <mergeCell ref="F66:F67"/>
    <mergeCell ref="G66:G67"/>
    <mergeCell ref="H66:J66"/>
    <mergeCell ref="K66:K67"/>
    <mergeCell ref="L66:L67"/>
    <mergeCell ref="AQ3:AQ4"/>
    <mergeCell ref="AR3:AU3"/>
    <mergeCell ref="O4:P4"/>
    <mergeCell ref="U4:V4"/>
    <mergeCell ref="AB4:AC4"/>
    <mergeCell ref="AH4:AI4"/>
    <mergeCell ref="AN4:AO4"/>
    <mergeCell ref="AT4:AU4"/>
    <mergeCell ref="AE3:AE4"/>
    <mergeCell ref="AF3:AI3"/>
    <mergeCell ref="AJ3:AJ4"/>
    <mergeCell ref="AK3:AK4"/>
    <mergeCell ref="AL3:AO3"/>
    <mergeCell ref="AP3:AP4"/>
    <mergeCell ref="M3:P3"/>
    <mergeCell ref="Q3:Q4"/>
    <mergeCell ref="R3:R4"/>
    <mergeCell ref="S3:V3"/>
    <mergeCell ref="Z3:AC3"/>
    <mergeCell ref="AD3:AD4"/>
    <mergeCell ref="AB1:AH1"/>
    <mergeCell ref="AJ1:AN1"/>
    <mergeCell ref="A3:A4"/>
    <mergeCell ref="B3:B4"/>
    <mergeCell ref="C3:E3"/>
    <mergeCell ref="F3:F4"/>
    <mergeCell ref="G3:G4"/>
    <mergeCell ref="H3:J3"/>
    <mergeCell ref="K3:K4"/>
    <mergeCell ref="L3:L4"/>
  </mergeCells>
  <phoneticPr fontId="3"/>
  <pageMargins left="0.6692913385826772" right="0.6692913385826772" top="0.59055118110236227" bottom="0.59055118110236227" header="0.51181102362204722" footer="0.51181102362204722"/>
  <pageSetup paperSize="9" scale="93" pageOrder="overThenDown" orientation="portrait" r:id="rId1"/>
  <headerFooter alignWithMargins="0"/>
  <rowBreaks count="1" manualBreakCount="1">
    <brk id="63"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B-1</vt:lpstr>
      <vt:lpstr>B-2</vt:lpstr>
      <vt:lpstr>B-3</vt:lpstr>
      <vt:lpstr>B-4 </vt:lpstr>
      <vt:lpstr>B-5</vt:lpstr>
      <vt:lpstr>B-6</vt:lpstr>
      <vt:lpstr>B-7,8</vt:lpstr>
      <vt:lpstr>B-9</vt:lpstr>
      <vt:lpstr>B-10 </vt:lpstr>
      <vt:lpstr>B-11</vt:lpstr>
      <vt:lpstr>B-12</vt:lpstr>
      <vt:lpstr>B-13</vt:lpstr>
      <vt:lpstr>Ｂ-14</vt:lpstr>
      <vt:lpstr>B-15,16,17</vt:lpstr>
      <vt:lpstr>B-18,19,20</vt:lpstr>
      <vt:lpstr>B-21</vt:lpstr>
      <vt:lpstr>B-22</vt:lpstr>
      <vt:lpstr>B-23</vt:lpstr>
      <vt:lpstr>B-24</vt:lpstr>
      <vt:lpstr>'B-1'!Print_Area</vt:lpstr>
      <vt:lpstr>'B-10 '!Print_Area</vt:lpstr>
      <vt:lpstr>'B-11'!Print_Area</vt:lpstr>
      <vt:lpstr>'B-12'!Print_Area</vt:lpstr>
      <vt:lpstr>'B-13'!Print_Area</vt:lpstr>
      <vt:lpstr>'Ｂ-14'!Print_Area</vt:lpstr>
      <vt:lpstr>'B-15,16,17'!Print_Area</vt:lpstr>
      <vt:lpstr>'B-18,19,20'!Print_Area</vt:lpstr>
      <vt:lpstr>'B-2'!Print_Area</vt:lpstr>
      <vt:lpstr>'B-21'!Print_Area</vt:lpstr>
      <vt:lpstr>'B-22'!Print_Area</vt:lpstr>
      <vt:lpstr>'B-23'!Print_Area</vt:lpstr>
      <vt:lpstr>'B-24'!Print_Area</vt:lpstr>
      <vt:lpstr>'B-3'!Print_Area</vt:lpstr>
      <vt:lpstr>'B-4 '!Print_Area</vt:lpstr>
      <vt:lpstr>'B-5'!Print_Area</vt:lpstr>
      <vt:lpstr>'B-6'!Print_Area</vt:lpstr>
      <vt:lpstr>'B-7,8'!Print_Area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福山市</cp:lastModifiedBy>
  <cp:lastPrinted>2022-02-25T05:11:32Z</cp:lastPrinted>
  <dcterms:created xsi:type="dcterms:W3CDTF">2009-12-22T00:22:03Z</dcterms:created>
  <dcterms:modified xsi:type="dcterms:W3CDTF">2023-03-15T07:45:55Z</dcterms:modified>
</cp:coreProperties>
</file>