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3\道路整備課\2023.11.10　道路舗装工事（霞光南線外２路線）\01　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'4-4'!$A$1:$J$25</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C15" i="66" l="1"/>
  <c r="C15"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<sst xmlns="http://schemas.openxmlformats.org/spreadsheetml/2006/main" count="376" uniqueCount="256">
  <si>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</si>
  <si>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</si>
  <si>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</si>
  <si>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</si>
  <si>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</si>
  <si>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</si>
  <si>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</si>
  <si>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</si>
  <si>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</si>
  <si>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</si>
  <si>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</si>
  <si>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</si>
  <si>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</si>
  <si>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</si>
  <si>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</si>
  <si>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</si>
  <si>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</si>
  <si>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</si>
  <si>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</si>
  <si>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</si>
  <si>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</si>
  <si>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</si>
  <si>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</si>
  <si>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</si>
  <si>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</si>
  <si>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</si>
  <si>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</si>
  <si>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</si>
  <si>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</si>
  <si>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</si>
  <si>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</si>
  <si>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</si>
  <si>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</si>
  <si>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</si>
  <si>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</si>
  <si>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</si>
  <si>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</si>
  <si>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</si>
  <si>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</si>
  <si>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</si>
  <si>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</si>
  <si>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</si>
  <si>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</si>
  <si>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</si>
  <si>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</si>
  <si>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</si>
  <si>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</si>
  <si>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</si>
  <si>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</si>
  <si>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</si>
  <si>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</si>
  <si>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</si>
  <si>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</si>
  <si>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</si>
  <si>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</si>
  <si>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</si>
  <si>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</si>
  <si>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</si>
  <si>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</si>
  <si>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</si>
  <si>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</si>
  <si>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</si>
  <si>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</si>
  <si>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</si>
  <si>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</si>
  <si>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</si>
  <si>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</si>
  <si>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</si>
  <si>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</si>
  <si>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</si>
  <si>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</si>
  <si>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</si>
  <si>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</si>
  <si>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</si>
  <si>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</si>
  <si>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</si>
  <si>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</si>
  <si>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</si>
  <si>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</si>
  <si>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</si>
  <si>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</si>
  <si>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</si>
  <si>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</si>
  <si>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</si>
  <si>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</si>
  <si>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</si>
  <si>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</si>
  <si>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</si>
  <si>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</si>
  <si>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</si>
  <si>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</si>
  <si>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</si>
  <si>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</si>
  <si>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</si>
  <si>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</si>
  <si>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</si>
  <si>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</si>
  <si>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</si>
  <si>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</si>
  <si>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</si>
  <si>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</si>
  <si>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</si>
  <si>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</si>
  <si>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</si>
  <si>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</si>
  <si>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</si>
  <si>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</si>
  <si>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</si>
  <si>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</si>
  <si>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</si>
  <si>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</si>
  <si>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</si>
  <si>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</si>
  <si>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</si>
  <si>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</si>
  <si>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</si>
  <si>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</si>
  <si>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</si>
  <si>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</si>
  <si>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</si>
  <si>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</si>
  <si>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</si>
  <si>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</si>
  <si>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</si>
  <si>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</si>
  <si>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</si>
  <si>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</si>
  <si>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</si>
  <si>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</si>
  <si>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</si>
  <si>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</si>
  <si>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</si>
  <si>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</si>
  <si>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</si>
  <si>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</si>
  <si>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</si>
  <si>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</si>
  <si>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</si>
  <si>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</si>
  <si>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</si>
  <si>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</si>
  <si>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</si>
  <si>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</si>
  <si>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</si>
  <si>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</si>
  <si>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</si>
  <si>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</si>
  <si>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</si>
  <si>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</si>
  <si>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</si>
  <si>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</si>
  <si>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</si>
  <si>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</si>
  <si>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</si>
  <si>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</si>
  <si>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</si>
  <si>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</si>
  <si>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</si>
  <si>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</si>
  <si>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</si>
  <si>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</si>
  <si>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</si>
  <si>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</si>
  <si>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</si>
  <si>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</si>
  <si>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</si>
  <si>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</si>
  <si>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</si>
  <si>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</si>
  <si>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</si>
  <si>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</si>
  <si>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</si>
  <si>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</si>
  <si>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</si>
  <si>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</si>
  <si>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</si>
  <si>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</si>
  <si>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</si>
  <si>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</si>
  <si>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</si>
  <si>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</si>
  <si>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</si>
  <si>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</si>
  <si>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</si>
  <si>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</si>
  <si>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</si>
  <si>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</si>
  <si>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</si>
  <si>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</si>
  <si>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</si>
  <si>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</si>
  <si>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</si>
  <si>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</si>
  <si>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</si>
  <si>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</si>
  <si>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</si>
  <si>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</si>
  <si>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</si>
  <si>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</si>
  <si>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</si>
  <si>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</si>
  <si>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</si>
  <si>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</si>
  <si>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</si>
  <si>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</si>
  <si>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</si>
  <si>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</si>
  <si>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</si>
  <si>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</si>
  <si>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</si>
  <si>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</si>
  <si>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</si>
  <si>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工事名
（工事場所）</t>
    <phoneticPr fontId="2"/>
  </si>
  <si>
    <t>まで</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</si>
  <si>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</si>
  <si>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</si>
  <si>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他工事の</t>
    </r>
    <r>
      <rPr>
        <sz val="11"/>
        <rFont val="ＭＳ Ｐゴシック"/>
        <family val="3"/>
        <charset val="128"/>
      </rPr>
      <t>主任技術者，監理技術者（特例監理技術者及び監理技術者補佐を含む。），専任補助者及び低入札技術者として配置されていないこと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</si>
  <si>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配置予定者名</t>
    <phoneticPr fontId="2"/>
  </si>
  <si>
    <t>から</t>
    <phoneticPr fontId="2"/>
  </si>
  <si>
    <t>から</t>
    <phoneticPr fontId="2"/>
  </si>
  <si>
    <t>まで</t>
    <phoneticPr fontId="2"/>
  </si>
  <si>
    <t>から</t>
    <phoneticPr fontId="2"/>
  </si>
  <si>
    <t>（電子参加者は，押印不要）</t>
    <phoneticPr fontId="2"/>
  </si>
  <si>
    <t>１</t>
    <phoneticPr fontId="2"/>
  </si>
  <si>
    <t>１</t>
    <phoneticPr fontId="2"/>
  </si>
  <si>
    <t>２</t>
    <phoneticPr fontId="2"/>
  </si>
  <si>
    <t>※建設業法に違反する行為があったときは，建設業許可行政庁へ通報します。</t>
    <phoneticPr fontId="2"/>
  </si>
  <si>
    <t>まで</t>
    <phoneticPr fontId="2"/>
  </si>
  <si>
    <t>※専任補助者を配置する場合</t>
    <phoneticPr fontId="2"/>
  </si>
  <si>
    <t>３</t>
    <phoneticPr fontId="2"/>
  </si>
  <si>
    <t>４</t>
    <phoneticPr fontId="2"/>
  </si>
  <si>
    <t>工事名
（工事場所）</t>
    <phoneticPr fontId="2"/>
  </si>
  <si>
    <t>※施工体系の欄は，「元請」又は「下請」のいずれかを選択すること。</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</si>
  <si>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</si>
  <si>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　他工事の監理技術者</t>
    </r>
    <r>
      <rPr>
        <sz val="11"/>
        <rFont val="ＭＳ Ｐゴシック"/>
        <family val="3"/>
        <charset val="128"/>
      </rPr>
      <t>（特例監理技術者及び監理技術者補佐を含む。），専任補助者及び低入札技術者として配置されていないこと</t>
    </r>
    <rPh sb="1" eb="2">
      <t>タ</t>
    </rPh>
    <rPh sb="2" eb="4">
      <t>コウジ</t>
    </rPh>
    <rPh sb="5" eb="7">
      <t>カンリ</t>
    </rPh>
    <rPh sb="7" eb="10">
      <t>ギジュツシャ</t>
    </rPh>
    <rPh sb="18" eb="19">
      <t>オヨ</t>
    </rPh>
    <rPh sb="33" eb="38">
      <t>センニンホジョシャ</t>
    </rPh>
    <rPh sb="49" eb="51">
      <t>ハイチ</t>
    </rPh>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</si>
  <si>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</si>
  <si>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</si>
  <si>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</si>
  <si>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</si>
  <si>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r>
      <t>　施行令第２７条第２項が適用される工事にあっては，この工事を含め２件を超える工事の主任技術者として配置</t>
    </r>
    <r>
      <rPr>
        <sz val="11"/>
        <rFont val="ＭＳ Ｐゴシック"/>
        <family val="3"/>
        <charset val="128"/>
      </rPr>
      <t>されていないこと（災害復旧工事への配置に伴う兼務制限緩和を受けている場合を除く。）</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</si>
  <si>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</si>
  <si>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phoneticPr fontId="2"/>
  </si>
  <si>
    <t>（低入札価格調査対象者）</t>
    <rPh sb="1" eb="2">
      <t>テイ</t>
    </rPh>
    <rPh sb="2" eb="4">
      <t>ニュウサツ</t>
    </rPh>
    <rPh sb="4" eb="6">
      <t>カカク</t>
    </rPh>
    <rPh sb="6" eb="8">
      <t>チョウサ</t>
    </rPh>
    <rPh sb="8" eb="10">
      <t>タイショウ</t>
    </rPh>
    <rPh sb="10" eb="11">
      <t>シャ</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</si>
  <si>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</si>
  <si>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設計金額５，０００万円以上の工事の場合</t>
    <phoneticPr fontId="2"/>
  </si>
  <si>
    <r>
      <t>・監理技術者又は主任技術者とは別に，これらと同等程度の技術者（以下「低入札技術者」という。）を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39" eb="141">
      <t>ドウイツ</t>
    </rPh>
    <rPh sb="141" eb="143">
      <t>コウジ</t>
    </rPh>
    <phoneticPr fontId="2"/>
  </si>
  <si>
    <t>設計金額５，０００万円未満の工事の場合</t>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</si>
  <si>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</si>
  <si>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</si>
  <si>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様式４-４号</t>
    <rPh sb="0" eb="2">
      <t>ヨウシキ</t>
    </rPh>
    <rPh sb="5" eb="6">
      <t>ゴウ</t>
    </rPh>
    <phoneticPr fontId="2"/>
  </si>
  <si>
    <t>様式4-1号
様式4-2号
様式4-3号
様式4-4号</t>
    <rPh sb="0" eb="2">
      <t>ヨウシキ</t>
    </rPh>
    <rPh sb="5" eb="6">
      <t>ダイ７ゴウ</t>
    </rPh>
    <phoneticPr fontId="2"/>
  </si>
  <si>
    <t>シート「様式４－１号」，「様式４－２号」，「様式４－３号」及び「様式４－４号」に必要事項を入力</t>
    <rPh sb="29" eb="30">
      <t>オヨ</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</si>
  <si>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</si>
  <si>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</si>
  <si>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</si>
  <si>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道路舗装工事（霞光南線外２路線）</t>
    <rPh sb="0" eb="2">
      <t>ドウロ</t>
    </rPh>
    <rPh sb="2" eb="4">
      <t>ホソウ</t>
    </rPh>
    <rPh sb="4" eb="6">
      <t>コウジ</t>
    </rPh>
    <rPh sb="7" eb="8">
      <t>カスミ</t>
    </rPh>
    <rPh sb="8" eb="10">
      <t>コウナン</t>
    </rPh>
    <rPh sb="10" eb="11">
      <t>セン</t>
    </rPh>
    <rPh sb="11" eb="12">
      <t>ホカ</t>
    </rPh>
    <rPh sb="13" eb="15">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</si>
</sst>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2"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51" xfId="0" applyFont="1" applyFill="1" applyBorder="1" applyAlignment="1">
      <alignment horizontal="left" vertical="center" wrapText="1"/>
    </xf>
    <xf numFmtId="0" fontId="21" fillId="0" borderId="23" xfId="0" applyFont="1" applyBorder="1" applyAlignment="1">
      <alignment horizontal="left"/>
    </xf>
    <xf numFmtId="0" fontId="21"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85" xfId="0" applyFont="1" applyFill="1" applyBorder="1" applyAlignment="1">
      <alignment vertical="center" wrapText="1"/>
    </xf>
    <xf numFmtId="0" fontId="24" fillId="0" borderId="86" xfId="0" applyFont="1" applyBorder="1" applyAlignment="1">
      <alignment vertical="center"/>
    </xf>
    <xf numFmtId="0" fontId="24" fillId="0" borderId="87"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0" zoomScaleNormal="100" workbookViewId="0">
      <selection activeCell="B19" sqref="B1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58</v>
      </c>
    </row>
    <row r="2" spans="1:5" ht="37.5" customHeight="1" x14ac:dyDescent="0.2">
      <c r="A2" s="62"/>
      <c r="B2" s="11"/>
      <c r="C2" s="11"/>
      <c r="D2" s="11"/>
    </row>
    <row r="3" spans="1:5" ht="30" customHeight="1" x14ac:dyDescent="0.2">
      <c r="A3" s="2" t="s">
        <v>54</v>
      </c>
      <c r="B3" s="12"/>
      <c r="C3" s="12"/>
      <c r="D3" s="12"/>
      <c r="E3" s="12"/>
    </row>
    <row r="4" spans="1:5" ht="15" customHeight="1" x14ac:dyDescent="0.2">
      <c r="A4" s="2"/>
      <c r="B4" s="12"/>
      <c r="C4" s="12"/>
      <c r="D4" s="12"/>
    </row>
    <row r="5" spans="1:5" ht="30" customHeight="1" x14ac:dyDescent="0.2">
      <c r="A5" s="2"/>
      <c r="B5" s="12"/>
      <c r="C5" s="12"/>
      <c r="E5" s="24" t="s">
        <v>52</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59</v>
      </c>
      <c r="C10" s="5" t="s">
        <v>4</v>
      </c>
      <c r="D10" s="161"/>
      <c r="E10" s="161"/>
    </row>
    <row r="11" spans="1:5" s="14" customFormat="1" ht="30" customHeight="1" x14ac:dyDescent="0.2">
      <c r="C11" s="5" t="s">
        <v>5</v>
      </c>
      <c r="D11" s="161"/>
      <c r="E11" s="161"/>
    </row>
    <row r="12" spans="1:5" s="14" customFormat="1" ht="18" customHeight="1" x14ac:dyDescent="0.2">
      <c r="C12" s="5" t="s">
        <v>62</v>
      </c>
      <c r="D12" s="162"/>
      <c r="E12" s="162"/>
    </row>
    <row r="13" spans="1:5" ht="36" customHeight="1" x14ac:dyDescent="0.2">
      <c r="A13" s="14"/>
      <c r="B13" s="14"/>
      <c r="C13" s="5"/>
      <c r="D13" s="11"/>
    </row>
    <row r="14" spans="1:5" s="18" customFormat="1" ht="51" customHeight="1" x14ac:dyDescent="0.2">
      <c r="A14" s="67"/>
      <c r="B14" s="75" t="str">
        <f>'1'!A4</f>
        <v>道路舗装工事（霞光南線外２路線）</v>
      </c>
      <c r="C14" s="71"/>
      <c r="D14" s="68"/>
    </row>
    <row r="15" spans="1:5" s="18" customFormat="1" ht="36" customHeight="1" x14ac:dyDescent="0.2">
      <c r="A15" s="67"/>
      <c r="B15" s="158" t="s">
        <v>63</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252</v>
      </c>
    </row>
    <row r="19" spans="1:2" s="18" customFormat="1" ht="32.25" customHeight="1" x14ac:dyDescent="0.2">
      <c r="A19" s="18">
        <v>2</v>
      </c>
      <c r="B19" s="78" t="s">
        <v>201</v>
      </c>
    </row>
    <row r="20" spans="1:2" s="18" customFormat="1" ht="32.25" customHeight="1" x14ac:dyDescent="0.2">
      <c r="A20" s="18">
        <v>3</v>
      </c>
      <c r="B20" s="78" t="s">
        <v>38</v>
      </c>
    </row>
    <row r="21" spans="1:2" s="18" customFormat="1" ht="32.25" customHeight="1" x14ac:dyDescent="0.2">
      <c r="A21" s="18">
        <v>4</v>
      </c>
      <c r="B21" s="78" t="s">
        <v>83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J10" sqref="J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128</v>
      </c>
      <c r="AA1" s="185" t="s">
        <v>117</v>
      </c>
      <c r="AB1" s="185"/>
      <c r="AC1" s="185"/>
      <c r="AD1" s="185" t="s">
        <v>118</v>
      </c>
      <c r="AE1" s="185"/>
      <c r="AF1" s="185"/>
      <c r="AG1" s="186" t="s">
        <v>129</v>
      </c>
      <c r="AH1" s="186"/>
      <c r="AI1" s="186"/>
      <c r="AJ1" s="126" t="s">
        <v>119</v>
      </c>
      <c r="AK1" s="126" t="s">
        <v>120</v>
      </c>
      <c r="AL1" s="126" t="s">
        <v>121</v>
      </c>
      <c r="AM1" s="126" t="s">
        <v>122</v>
      </c>
      <c r="AN1" s="126" t="s">
        <v>123</v>
      </c>
      <c r="AO1" s="126" t="s">
        <v>124</v>
      </c>
      <c r="AP1" s="126" t="s">
        <v>125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55</v>
      </c>
      <c r="B3" s="40"/>
      <c r="C3" s="40"/>
      <c r="D3" s="40"/>
      <c r="E3" s="40"/>
      <c r="F3" s="40"/>
      <c r="G3" s="40"/>
      <c r="H3" s="40"/>
      <c r="AA3" s="127" t="s">
        <v>17</v>
      </c>
      <c r="AB3" s="128" t="s">
        <v>18</v>
      </c>
      <c r="AC3" s="129" t="s">
        <v>126</v>
      </c>
      <c r="AD3" s="128" t="s">
        <v>23</v>
      </c>
      <c r="AE3" s="128" t="s">
        <v>24</v>
      </c>
      <c r="AF3" s="129" t="s">
        <v>21</v>
      </c>
      <c r="AG3" s="128" t="s">
        <v>23</v>
      </c>
      <c r="AH3" s="128" t="s">
        <v>130</v>
      </c>
      <c r="AI3" s="129" t="s">
        <v>21</v>
      </c>
      <c r="AJ3" s="128" t="s">
        <v>27</v>
      </c>
      <c r="AK3" s="128" t="s">
        <v>30</v>
      </c>
      <c r="AL3" s="128" t="s">
        <v>200</v>
      </c>
      <c r="AM3" s="128" t="s">
        <v>131</v>
      </c>
      <c r="AN3" s="128" t="s">
        <v>31</v>
      </c>
      <c r="AO3" s="128" t="s">
        <v>65</v>
      </c>
      <c r="AP3" s="128" t="s">
        <v>127</v>
      </c>
    </row>
    <row r="4" spans="1:42" s="1" customFormat="1" ht="24.9" customHeight="1" x14ac:dyDescent="0.2">
      <c r="A4" s="13" t="s">
        <v>255</v>
      </c>
      <c r="B4" s="12"/>
      <c r="C4" s="12"/>
      <c r="D4" s="12"/>
      <c r="E4" s="12"/>
      <c r="F4" s="12"/>
      <c r="G4" s="12"/>
      <c r="H4" s="12"/>
      <c r="AA4" s="127" t="s">
        <v>19</v>
      </c>
      <c r="AB4" s="128" t="s">
        <v>18</v>
      </c>
      <c r="AC4" s="129" t="s">
        <v>126</v>
      </c>
      <c r="AD4" s="128" t="s">
        <v>25</v>
      </c>
      <c r="AE4" s="128" t="s">
        <v>26</v>
      </c>
      <c r="AF4" s="129" t="s">
        <v>21</v>
      </c>
      <c r="AG4" s="128" t="s">
        <v>25</v>
      </c>
      <c r="AH4" s="135" t="s">
        <v>132</v>
      </c>
      <c r="AI4" s="129" t="s">
        <v>21</v>
      </c>
      <c r="AJ4" s="128" t="s">
        <v>28</v>
      </c>
      <c r="AK4" s="130" t="s">
        <v>126</v>
      </c>
      <c r="AL4" s="130" t="s">
        <v>126</v>
      </c>
      <c r="AM4" s="130" t="s">
        <v>126</v>
      </c>
      <c r="AN4" s="130" t="s">
        <v>126</v>
      </c>
      <c r="AO4" s="130" t="s">
        <v>126</v>
      </c>
      <c r="AP4" s="130" t="s">
        <v>126</v>
      </c>
    </row>
    <row r="5" spans="1:42" s="1" customFormat="1" ht="15" customHeight="1" x14ac:dyDescent="0.2">
      <c r="A5" s="13"/>
      <c r="B5" s="12"/>
      <c r="C5" s="12"/>
      <c r="D5" s="12"/>
      <c r="E5" s="12"/>
      <c r="F5" s="12"/>
      <c r="G5" s="187" t="s">
        <v>51</v>
      </c>
      <c r="H5" s="188"/>
      <c r="AA5" s="127" t="s">
        <v>20</v>
      </c>
      <c r="AB5" s="128" t="s">
        <v>36</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36</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56</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37</v>
      </c>
      <c r="E11" s="63" t="s">
        <v>143</v>
      </c>
      <c r="F11" s="191"/>
      <c r="G11" s="192"/>
      <c r="H11" s="192"/>
    </row>
    <row r="12" spans="1:42" s="17" customFormat="1" ht="17.399999999999999" customHeight="1" x14ac:dyDescent="0.2">
      <c r="D12" s="61"/>
      <c r="E12" s="63" t="s">
        <v>62</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64</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34</v>
      </c>
    </row>
    <row r="16" spans="1:42" s="58" customFormat="1" ht="22.5" customHeight="1" thickBot="1" x14ac:dyDescent="0.25">
      <c r="A16" s="59" t="s">
        <v>9</v>
      </c>
      <c r="B16" s="197" t="s">
        <v>173</v>
      </c>
      <c r="C16" s="198"/>
      <c r="D16" s="198"/>
      <c r="E16" s="198"/>
      <c r="F16" s="198"/>
      <c r="G16" s="198"/>
      <c r="H16" s="198"/>
    </row>
    <row r="17" spans="1:43" s="17" customFormat="1" ht="39.9" customHeight="1" thickBot="1" x14ac:dyDescent="0.25">
      <c r="A17" s="50" t="s">
        <v>10</v>
      </c>
      <c r="B17" s="51"/>
      <c r="C17" s="51"/>
      <c r="D17" s="52"/>
      <c r="E17" s="53" t="s">
        <v>11</v>
      </c>
      <c r="F17" s="54" t="s">
        <v>12</v>
      </c>
      <c r="G17" s="55" t="s">
        <v>144</v>
      </c>
      <c r="H17" s="74" t="s">
        <v>145</v>
      </c>
    </row>
    <row r="18" spans="1:43" s="85" customFormat="1" ht="35.1" hidden="1" customHeight="1" thickTop="1" x14ac:dyDescent="0.15">
      <c r="A18" s="173" t="s">
        <v>148</v>
      </c>
      <c r="B18" s="174"/>
      <c r="C18" s="174"/>
      <c r="D18" s="175"/>
      <c r="E18" s="122" t="s">
        <v>149</v>
      </c>
      <c r="F18" s="123" t="s">
        <v>75</v>
      </c>
      <c r="G18" s="145"/>
      <c r="H18" s="125" t="s">
        <v>150</v>
      </c>
    </row>
    <row r="19" spans="1:43" s="85" customFormat="1" ht="45" hidden="1" customHeight="1" thickBot="1" x14ac:dyDescent="0.2">
      <c r="A19" s="144"/>
      <c r="B19" s="165" t="s">
        <v>151</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152</v>
      </c>
      <c r="B20" s="168"/>
      <c r="C20" s="168"/>
      <c r="D20" s="169"/>
      <c r="E20" s="91" t="s">
        <v>250</v>
      </c>
      <c r="F20" s="92" t="s">
        <v>75</v>
      </c>
      <c r="G20" s="93"/>
      <c r="H20" s="94" t="s">
        <v>251</v>
      </c>
    </row>
    <row r="21" spans="1:43" s="85" customFormat="1" ht="54" x14ac:dyDescent="0.15">
      <c r="A21" s="95"/>
      <c r="B21" s="96" t="s">
        <v>78</v>
      </c>
      <c r="C21" s="170" t="s">
        <v>80</v>
      </c>
      <c r="D21" s="171"/>
      <c r="E21" s="172"/>
      <c r="F21" s="97" t="s">
        <v>15</v>
      </c>
      <c r="G21" s="98" t="s">
        <v>27</v>
      </c>
      <c r="H21" s="87" t="str">
        <f>VLOOKUP(G21,$AJ$2:$AP$4,3)</f>
        <v>シート「B」及びシート「B-2」に電子情報を貼付</v>
      </c>
    </row>
    <row r="22" spans="1:43" s="85" customFormat="1" ht="69.599999999999994" customHeight="1" x14ac:dyDescent="0.15">
      <c r="A22" s="173" t="s">
        <v>153</v>
      </c>
      <c r="B22" s="174"/>
      <c r="C22" s="174"/>
      <c r="D22" s="175"/>
      <c r="E22" s="122" t="s">
        <v>198</v>
      </c>
      <c r="F22" s="123" t="s">
        <v>75</v>
      </c>
      <c r="G22" s="124"/>
      <c r="H22" s="125" t="s">
        <v>199</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78</v>
      </c>
      <c r="C23" s="117" t="s">
        <v>115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154</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35</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83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146</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60</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147</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133</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172</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election activeCell="A4" sqref="A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84</v>
      </c>
      <c r="E1" s="4"/>
    </row>
    <row r="2" spans="1:6" ht="15" customHeight="1" x14ac:dyDescent="0.2">
      <c r="A2" s="62"/>
    </row>
    <row r="3" spans="1:6" ht="30" customHeight="1" x14ac:dyDescent="0.2">
      <c r="A3" s="2" t="s">
        <v>90</v>
      </c>
      <c r="B3" s="2"/>
      <c r="C3" s="12"/>
      <c r="D3" s="12"/>
      <c r="E3" s="12"/>
    </row>
    <row r="4" spans="1:6" ht="24.9" customHeight="1" x14ac:dyDescent="0.2">
      <c r="A4" s="13" t="str">
        <f>'1'!A4</f>
        <v>道路舗装工事（霞光南線外２路線）</v>
      </c>
      <c r="B4" s="13"/>
      <c r="C4" s="12"/>
      <c r="D4" s="12"/>
      <c r="E4" s="12"/>
    </row>
    <row r="5" spans="1:6" ht="16.5" customHeight="1" x14ac:dyDescent="0.2">
      <c r="A5" s="13"/>
      <c r="B5" s="13"/>
      <c r="C5" s="12"/>
      <c r="D5" s="12"/>
      <c r="E5" s="12"/>
    </row>
    <row r="6" spans="1:6" s="10" customFormat="1" ht="24.9" customHeight="1" x14ac:dyDescent="0.2">
      <c r="C6" s="99" t="s">
        <v>85</v>
      </c>
      <c r="D6" s="232"/>
      <c r="E6" s="233"/>
    </row>
    <row r="7" spans="1:6" s="10" customFormat="1" ht="9" customHeight="1" x14ac:dyDescent="0.2">
      <c r="C7" s="99"/>
      <c r="D7" s="100"/>
      <c r="E7" s="101"/>
    </row>
    <row r="8" spans="1:6" s="10" customFormat="1" ht="24.9" customHeight="1" x14ac:dyDescent="0.2">
      <c r="A8" s="234" t="s">
        <v>86</v>
      </c>
      <c r="B8" s="234"/>
      <c r="C8" s="234"/>
      <c r="D8" s="234"/>
      <c r="E8" s="234"/>
    </row>
    <row r="9" spans="1:6" ht="15" customHeight="1" x14ac:dyDescent="0.2">
      <c r="E9" s="102"/>
      <c r="F9" s="11"/>
    </row>
    <row r="10" spans="1:6" ht="24" customHeight="1" x14ac:dyDescent="0.2">
      <c r="A10" s="221" t="s">
        <v>91</v>
      </c>
      <c r="B10" s="203" t="s">
        <v>87</v>
      </c>
      <c r="C10" s="204"/>
      <c r="D10" s="235" t="s">
        <v>92</v>
      </c>
      <c r="E10" s="204"/>
      <c r="F10" s="9"/>
    </row>
    <row r="11" spans="1:6" s="18" customFormat="1" ht="24" customHeight="1" x14ac:dyDescent="0.2">
      <c r="A11" s="222"/>
      <c r="B11" s="224" t="s">
        <v>93</v>
      </c>
      <c r="C11" s="227" t="s">
        <v>94</v>
      </c>
      <c r="D11" s="103" t="s">
        <v>95</v>
      </c>
      <c r="E11" s="105"/>
    </row>
    <row r="12" spans="1:6" s="18" customFormat="1" ht="24" customHeight="1" x14ac:dyDescent="0.2">
      <c r="A12" s="222"/>
      <c r="B12" s="222"/>
      <c r="C12" s="228"/>
      <c r="D12" s="104" t="s">
        <v>96</v>
      </c>
      <c r="E12" s="106"/>
    </row>
    <row r="13" spans="1:6" s="18" customFormat="1" ht="24" customHeight="1" x14ac:dyDescent="0.2">
      <c r="A13" s="222"/>
      <c r="B13" s="222"/>
      <c r="C13" s="229"/>
      <c r="D13" s="104" t="s">
        <v>97</v>
      </c>
      <c r="E13" s="107"/>
    </row>
    <row r="14" spans="1:6" s="18" customFormat="1" ht="24" customHeight="1" x14ac:dyDescent="0.2">
      <c r="A14" s="222"/>
      <c r="B14" s="222"/>
      <c r="C14" s="227" t="s">
        <v>88</v>
      </c>
      <c r="D14" s="103" t="s">
        <v>98</v>
      </c>
      <c r="E14" s="105"/>
    </row>
    <row r="15" spans="1:6" s="18" customFormat="1" ht="24" customHeight="1" x14ac:dyDescent="0.2">
      <c r="A15" s="222"/>
      <c r="B15" s="222"/>
      <c r="C15" s="228"/>
      <c r="D15" s="104" t="s">
        <v>99</v>
      </c>
      <c r="E15" s="106"/>
    </row>
    <row r="16" spans="1:6" s="18" customFormat="1" ht="24" customHeight="1" x14ac:dyDescent="0.2">
      <c r="A16" s="222"/>
      <c r="B16" s="222"/>
      <c r="C16" s="229"/>
      <c r="D16" s="104" t="s">
        <v>100</v>
      </c>
      <c r="E16" s="107"/>
    </row>
    <row r="17" spans="1:5" s="18" customFormat="1" ht="24" customHeight="1" x14ac:dyDescent="0.2">
      <c r="A17" s="222"/>
      <c r="B17" s="222"/>
      <c r="C17" s="230" t="s">
        <v>101</v>
      </c>
      <c r="D17" s="108" t="s">
        <v>102</v>
      </c>
      <c r="E17" s="109" t="s">
        <v>175</v>
      </c>
    </row>
    <row r="18" spans="1:5" s="18" customFormat="1" ht="24" customHeight="1" x14ac:dyDescent="0.2">
      <c r="A18" s="223"/>
      <c r="B18" s="223"/>
      <c r="C18" s="231"/>
      <c r="D18" s="110" t="s">
        <v>103</v>
      </c>
      <c r="E18" s="111" t="s">
        <v>175</v>
      </c>
    </row>
    <row r="19" spans="1:5" s="14" customFormat="1" ht="22.5" customHeight="1" x14ac:dyDescent="0.2">
      <c r="A19" s="206" t="s">
        <v>104</v>
      </c>
      <c r="B19" s="209" t="s">
        <v>69</v>
      </c>
      <c r="C19" s="210"/>
      <c r="D19" s="215"/>
      <c r="E19" s="216"/>
    </row>
    <row r="20" spans="1:5" ht="22.5" customHeight="1" x14ac:dyDescent="0.2">
      <c r="A20" s="207"/>
      <c r="B20" s="209" t="s">
        <v>105</v>
      </c>
      <c r="C20" s="211"/>
      <c r="D20" s="217"/>
      <c r="E20" s="218"/>
    </row>
    <row r="21" spans="1:5" ht="22.5" customHeight="1" x14ac:dyDescent="0.2">
      <c r="A21" s="207"/>
      <c r="B21" s="209" t="s">
        <v>106</v>
      </c>
      <c r="C21" s="211"/>
      <c r="D21" s="217"/>
      <c r="E21" s="218"/>
    </row>
    <row r="22" spans="1:5" ht="22.5" customHeight="1" x14ac:dyDescent="0.2">
      <c r="A22" s="207"/>
      <c r="B22" s="209" t="s">
        <v>107</v>
      </c>
      <c r="C22" s="211"/>
      <c r="D22" s="217"/>
      <c r="E22" s="218"/>
    </row>
    <row r="23" spans="1:5" ht="22.5" customHeight="1" x14ac:dyDescent="0.2">
      <c r="A23" s="207"/>
      <c r="B23" s="209" t="s">
        <v>108</v>
      </c>
      <c r="C23" s="211"/>
      <c r="D23" s="217"/>
      <c r="E23" s="218"/>
    </row>
    <row r="24" spans="1:5" ht="22.5" customHeight="1" x14ac:dyDescent="0.2">
      <c r="A24" s="207"/>
      <c r="B24" s="209" t="s">
        <v>109</v>
      </c>
      <c r="C24" s="211"/>
      <c r="D24" s="217"/>
      <c r="E24" s="218"/>
    </row>
    <row r="25" spans="1:5" ht="22.5" customHeight="1" x14ac:dyDescent="0.2">
      <c r="A25" s="207"/>
      <c r="B25" s="209" t="s">
        <v>110</v>
      </c>
      <c r="C25" s="211"/>
      <c r="D25" s="217"/>
      <c r="E25" s="218"/>
    </row>
    <row r="26" spans="1:5" ht="20.100000000000001" customHeight="1" x14ac:dyDescent="0.2">
      <c r="A26" s="207"/>
      <c r="B26" s="225"/>
      <c r="C26" s="226"/>
      <c r="D26" s="217"/>
      <c r="E26" s="218"/>
    </row>
    <row r="27" spans="1:5" ht="20.100000000000001" customHeight="1" x14ac:dyDescent="0.2">
      <c r="A27" s="207"/>
      <c r="B27" s="213" t="s">
        <v>111</v>
      </c>
      <c r="C27" s="214"/>
      <c r="D27" s="217"/>
      <c r="E27" s="218"/>
    </row>
    <row r="28" spans="1:5" ht="20.100000000000001" customHeight="1" x14ac:dyDescent="0.2">
      <c r="A28" s="207"/>
      <c r="B28" s="212"/>
      <c r="C28" s="202"/>
      <c r="D28" s="217"/>
      <c r="E28" s="218"/>
    </row>
    <row r="29" spans="1:5" ht="22.5" customHeight="1" x14ac:dyDescent="0.2">
      <c r="A29" s="208"/>
      <c r="B29" s="201" t="s">
        <v>89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177</v>
      </c>
      <c r="B34" s="205"/>
      <c r="C34" s="205"/>
      <c r="D34" s="205"/>
      <c r="E34" s="205"/>
    </row>
    <row r="35" spans="1:5" s="17" customFormat="1" ht="53.25" customHeight="1" x14ac:dyDescent="0.2">
      <c r="A35" s="199" t="s">
        <v>178</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election activeCell="A5" sqref="A5"/>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196</v>
      </c>
      <c r="E1" s="151" t="s">
        <v>184</v>
      </c>
    </row>
    <row r="2" spans="1:6" ht="15" customHeight="1" x14ac:dyDescent="0.2">
      <c r="E2" s="151"/>
    </row>
    <row r="3" spans="1:6" ht="12" customHeight="1" x14ac:dyDescent="0.2">
      <c r="A3" s="62"/>
    </row>
    <row r="4" spans="1:6" ht="30" customHeight="1" x14ac:dyDescent="0.2">
      <c r="A4" s="2" t="s">
        <v>185</v>
      </c>
      <c r="B4" s="2"/>
      <c r="C4" s="12"/>
      <c r="D4" s="12"/>
      <c r="E4" s="12"/>
    </row>
    <row r="5" spans="1:6" ht="24" customHeight="1" x14ac:dyDescent="0.2">
      <c r="A5" s="13" t="str">
        <f>'1'!A4</f>
        <v>道路舗装工事（霞光南線外２路線）</v>
      </c>
      <c r="B5" s="13"/>
      <c r="C5" s="12"/>
      <c r="D5" s="12"/>
      <c r="E5" s="12"/>
    </row>
    <row r="6" spans="1:6" ht="18" customHeight="1" x14ac:dyDescent="0.2">
      <c r="A6" s="13"/>
      <c r="B6" s="13"/>
      <c r="C6" s="12"/>
      <c r="D6" s="12"/>
      <c r="E6" s="12"/>
    </row>
    <row r="7" spans="1:6" s="10" customFormat="1" ht="24" customHeight="1" x14ac:dyDescent="0.2">
      <c r="C7" s="99" t="s">
        <v>85</v>
      </c>
      <c r="D7" s="232"/>
      <c r="E7" s="233"/>
    </row>
    <row r="8" spans="1:6" s="10" customFormat="1" ht="9" customHeight="1" x14ac:dyDescent="0.2">
      <c r="C8" s="99"/>
      <c r="D8" s="100"/>
      <c r="E8" s="101"/>
    </row>
    <row r="9" spans="1:6" s="10" customFormat="1" ht="24" customHeight="1" x14ac:dyDescent="0.2">
      <c r="A9" s="234" t="s">
        <v>86</v>
      </c>
      <c r="B9" s="234"/>
      <c r="C9" s="234"/>
      <c r="D9" s="234"/>
      <c r="E9" s="234"/>
    </row>
    <row r="10" spans="1:6" ht="15" customHeight="1" x14ac:dyDescent="0.2">
      <c r="E10" s="102"/>
      <c r="F10" s="11"/>
    </row>
    <row r="11" spans="1:6" ht="24" customHeight="1" x14ac:dyDescent="0.2">
      <c r="A11" s="224" t="s">
        <v>186</v>
      </c>
      <c r="B11" s="203" t="s">
        <v>87</v>
      </c>
      <c r="C11" s="204"/>
      <c r="D11" s="235" t="s">
        <v>187</v>
      </c>
      <c r="E11" s="204"/>
      <c r="F11" s="9"/>
    </row>
    <row r="12" spans="1:6" s="18" customFormat="1" ht="24" customHeight="1" x14ac:dyDescent="0.2">
      <c r="A12" s="222"/>
      <c r="B12" s="224" t="s">
        <v>93</v>
      </c>
      <c r="C12" s="236" t="s">
        <v>94</v>
      </c>
      <c r="D12" s="103" t="s">
        <v>95</v>
      </c>
      <c r="E12" s="105"/>
    </row>
    <row r="13" spans="1:6" s="18" customFormat="1" ht="24" customHeight="1" x14ac:dyDescent="0.2">
      <c r="A13" s="222"/>
      <c r="B13" s="222"/>
      <c r="C13" s="237"/>
      <c r="D13" s="104" t="s">
        <v>96</v>
      </c>
      <c r="E13" s="106"/>
    </row>
    <row r="14" spans="1:6" s="18" customFormat="1" ht="24" customHeight="1" x14ac:dyDescent="0.2">
      <c r="A14" s="222"/>
      <c r="B14" s="222"/>
      <c r="C14" s="238"/>
      <c r="D14" s="104" t="s">
        <v>97</v>
      </c>
      <c r="E14" s="107"/>
    </row>
    <row r="15" spans="1:6" s="18" customFormat="1" ht="24" customHeight="1" x14ac:dyDescent="0.2">
      <c r="A15" s="222"/>
      <c r="B15" s="222"/>
      <c r="C15" s="236" t="s">
        <v>88</v>
      </c>
      <c r="D15" s="103" t="s">
        <v>98</v>
      </c>
      <c r="E15" s="105"/>
    </row>
    <row r="16" spans="1:6" s="18" customFormat="1" ht="24" customHeight="1" x14ac:dyDescent="0.2">
      <c r="A16" s="222"/>
      <c r="B16" s="222"/>
      <c r="C16" s="237"/>
      <c r="D16" s="104" t="s">
        <v>99</v>
      </c>
      <c r="E16" s="106"/>
    </row>
    <row r="17" spans="1:5" s="18" customFormat="1" ht="24" customHeight="1" x14ac:dyDescent="0.2">
      <c r="A17" s="222"/>
      <c r="B17" s="222"/>
      <c r="C17" s="238"/>
      <c r="D17" s="104" t="s">
        <v>100</v>
      </c>
      <c r="E17" s="107"/>
    </row>
    <row r="18" spans="1:5" s="18" customFormat="1" ht="24" customHeight="1" x14ac:dyDescent="0.2">
      <c r="A18" s="222"/>
      <c r="B18" s="222"/>
      <c r="C18" s="239" t="s">
        <v>101</v>
      </c>
      <c r="D18" s="108" t="s">
        <v>102</v>
      </c>
      <c r="E18" s="109" t="s">
        <v>188</v>
      </c>
    </row>
    <row r="19" spans="1:5" s="18" customFormat="1" ht="24" customHeight="1" x14ac:dyDescent="0.2">
      <c r="A19" s="223"/>
      <c r="B19" s="223"/>
      <c r="C19" s="240"/>
      <c r="D19" s="110" t="s">
        <v>103</v>
      </c>
      <c r="E19" s="111" t="s">
        <v>188</v>
      </c>
    </row>
    <row r="20" spans="1:5" s="14" customFormat="1" ht="24" customHeight="1" x14ac:dyDescent="0.2">
      <c r="A20" s="206" t="s">
        <v>104</v>
      </c>
      <c r="B20" s="209" t="s">
        <v>69</v>
      </c>
      <c r="C20" s="210"/>
      <c r="D20" s="241"/>
      <c r="E20" s="242"/>
    </row>
    <row r="21" spans="1:5" ht="24" customHeight="1" x14ac:dyDescent="0.2">
      <c r="A21" s="207"/>
      <c r="B21" s="209" t="s">
        <v>105</v>
      </c>
      <c r="C21" s="211"/>
      <c r="D21" s="243"/>
      <c r="E21" s="244"/>
    </row>
    <row r="22" spans="1:5" ht="24" customHeight="1" x14ac:dyDescent="0.2">
      <c r="A22" s="207"/>
      <c r="B22" s="209" t="s">
        <v>106</v>
      </c>
      <c r="C22" s="211"/>
      <c r="D22" s="243"/>
      <c r="E22" s="244"/>
    </row>
    <row r="23" spans="1:5" ht="24" customHeight="1" x14ac:dyDescent="0.2">
      <c r="A23" s="207"/>
      <c r="B23" s="209" t="s">
        <v>107</v>
      </c>
      <c r="C23" s="211"/>
      <c r="D23" s="243"/>
      <c r="E23" s="244"/>
    </row>
    <row r="24" spans="1:5" ht="24" customHeight="1" x14ac:dyDescent="0.2">
      <c r="A24" s="207"/>
      <c r="B24" s="209" t="s">
        <v>108</v>
      </c>
      <c r="C24" s="211"/>
      <c r="D24" s="243"/>
      <c r="E24" s="244"/>
    </row>
    <row r="25" spans="1:5" ht="24" customHeight="1" x14ac:dyDescent="0.2">
      <c r="A25" s="207"/>
      <c r="B25" s="209" t="s">
        <v>109</v>
      </c>
      <c r="C25" s="211"/>
      <c r="D25" s="243"/>
      <c r="E25" s="244"/>
    </row>
    <row r="26" spans="1:5" ht="24" customHeight="1" x14ac:dyDescent="0.2">
      <c r="A26" s="207"/>
      <c r="B26" s="209" t="s">
        <v>110</v>
      </c>
      <c r="C26" s="211"/>
      <c r="D26" s="243"/>
      <c r="E26" s="244"/>
    </row>
    <row r="27" spans="1:5" ht="24" customHeight="1" x14ac:dyDescent="0.2">
      <c r="A27" s="207"/>
      <c r="B27" s="225"/>
      <c r="C27" s="226"/>
      <c r="D27" s="243"/>
      <c r="E27" s="244"/>
    </row>
    <row r="28" spans="1:5" ht="24" customHeight="1" x14ac:dyDescent="0.2">
      <c r="A28" s="207"/>
      <c r="B28" s="213" t="s">
        <v>111</v>
      </c>
      <c r="C28" s="214"/>
      <c r="D28" s="243"/>
      <c r="E28" s="244"/>
    </row>
    <row r="29" spans="1:5" ht="24" customHeight="1" x14ac:dyDescent="0.2">
      <c r="A29" s="207"/>
      <c r="B29" s="212"/>
      <c r="C29" s="202"/>
      <c r="D29" s="243"/>
      <c r="E29" s="244"/>
    </row>
    <row r="30" spans="1:5" ht="24" customHeight="1" x14ac:dyDescent="0.2">
      <c r="A30" s="208"/>
      <c r="B30" s="201" t="s">
        <v>89</v>
      </c>
      <c r="C30" s="202"/>
      <c r="D30" s="245"/>
      <c r="E30" s="246"/>
    </row>
    <row r="31" spans="1:5" ht="15" customHeight="1" x14ac:dyDescent="0.2">
      <c r="A31" s="112"/>
      <c r="B31" s="113"/>
      <c r="C31" s="114"/>
      <c r="D31" s="115"/>
      <c r="E31" s="115"/>
    </row>
    <row r="32" spans="1:5" s="17" customFormat="1" ht="15" customHeight="1" x14ac:dyDescent="0.2">
      <c r="A32" s="205" t="s">
        <v>177</v>
      </c>
      <c r="B32" s="205"/>
      <c r="C32" s="205"/>
      <c r="D32" s="205"/>
      <c r="E32" s="205"/>
    </row>
    <row r="33" spans="1:5" s="17" customFormat="1" ht="48" customHeight="1" x14ac:dyDescent="0.2">
      <c r="A33" s="199" t="s">
        <v>189</v>
      </c>
      <c r="B33" s="200"/>
      <c r="C33" s="200"/>
      <c r="D33" s="200"/>
      <c r="E33" s="200"/>
    </row>
    <row r="34" spans="1:5" s="17" customFormat="1" ht="18" customHeight="1" x14ac:dyDescent="0.2">
      <c r="A34" s="205" t="s">
        <v>190</v>
      </c>
      <c r="B34" s="205"/>
      <c r="C34" s="205"/>
      <c r="D34" s="205"/>
      <c r="E34" s="205"/>
    </row>
    <row r="35" spans="1:5" s="17" customFormat="1" ht="18" customHeight="1" x14ac:dyDescent="0.2">
      <c r="A35" s="205" t="s">
        <v>191</v>
      </c>
      <c r="B35" s="205"/>
      <c r="C35" s="205"/>
      <c r="D35" s="205"/>
      <c r="E35" s="205"/>
    </row>
    <row r="36" spans="1:5" s="17" customFormat="1" ht="51" customHeight="1" x14ac:dyDescent="0.2">
      <c r="A36" s="199" t="s">
        <v>192</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7" zoomScaleNormal="100" workbookViewId="0">
      <selection activeCell="D9" sqref="D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73</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67</v>
      </c>
      <c r="I5" s="188"/>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41</v>
      </c>
      <c r="H11" s="251"/>
      <c r="I11" s="251"/>
    </row>
    <row r="12" spans="1:9" ht="9.9" customHeight="1" x14ac:dyDescent="0.2">
      <c r="G12" s="5"/>
      <c r="H12" s="5"/>
      <c r="I12" s="79" t="s">
        <v>68</v>
      </c>
    </row>
    <row r="13" spans="1:9" ht="20.399999999999999" customHeight="1" x14ac:dyDescent="0.2">
      <c r="G13" s="8"/>
      <c r="H13" s="8"/>
      <c r="I13" s="9"/>
    </row>
    <row r="14" spans="1:9" s="10" customFormat="1" ht="33.6" customHeight="1" x14ac:dyDescent="0.2">
      <c r="A14" s="252" t="s">
        <v>204</v>
      </c>
      <c r="B14" s="252"/>
      <c r="C14" s="253"/>
      <c r="D14" s="253"/>
      <c r="E14" s="253"/>
      <c r="F14" s="253"/>
      <c r="G14" s="253"/>
      <c r="H14" s="253"/>
      <c r="I14" s="253"/>
    </row>
    <row r="15" spans="1:9" s="10" customFormat="1" ht="31.8" customHeight="1" x14ac:dyDescent="0.2">
      <c r="A15" s="152"/>
      <c r="B15" s="254" t="s">
        <v>205</v>
      </c>
      <c r="C15" s="254"/>
      <c r="D15" s="254"/>
      <c r="E15" s="254"/>
      <c r="F15" s="254"/>
      <c r="G15" s="254"/>
      <c r="H15" s="254"/>
      <c r="I15" s="254"/>
    </row>
    <row r="16" spans="1:9" s="10" customFormat="1" ht="30.6" customHeight="1" x14ac:dyDescent="0.2">
      <c r="A16" s="152"/>
      <c r="B16" s="152"/>
      <c r="C16" s="255" t="s">
        <v>206</v>
      </c>
      <c r="D16" s="255"/>
      <c r="E16" s="255"/>
      <c r="F16" s="255"/>
      <c r="G16" s="255"/>
      <c r="H16" s="255"/>
      <c r="I16" s="255"/>
    </row>
    <row r="17" spans="1:9" s="10" customFormat="1" ht="15.6" customHeight="1" x14ac:dyDescent="0.2">
      <c r="A17" s="152"/>
      <c r="B17" s="152"/>
      <c r="C17" s="255" t="s">
        <v>207</v>
      </c>
      <c r="D17" s="255"/>
      <c r="E17" s="255"/>
      <c r="F17" s="255"/>
      <c r="G17" s="255"/>
      <c r="H17" s="255"/>
      <c r="I17" s="255"/>
    </row>
    <row r="18" spans="1:9" s="10" customFormat="1" ht="31.8" customHeight="1" x14ac:dyDescent="0.2">
      <c r="A18" s="152"/>
      <c r="B18" s="254" t="s">
        <v>208</v>
      </c>
      <c r="C18" s="254"/>
      <c r="D18" s="254"/>
      <c r="E18" s="254"/>
      <c r="F18" s="254"/>
      <c r="G18" s="254"/>
      <c r="H18" s="254"/>
      <c r="I18" s="254"/>
    </row>
    <row r="19" spans="1:9" s="10" customFormat="1" ht="219.6" customHeight="1" x14ac:dyDescent="0.2">
      <c r="C19" s="256" t="s">
        <v>253</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69</v>
      </c>
      <c r="D21" s="247" t="str">
        <f>'1'!A4</f>
        <v>道路舗装工事（霞光南線外２路線）</v>
      </c>
      <c r="E21" s="248"/>
      <c r="F21" s="248"/>
      <c r="G21" s="248"/>
      <c r="H21" s="248"/>
      <c r="I21" s="249"/>
    </row>
    <row r="22" spans="1:9" s="64" customFormat="1" ht="50.1" customHeight="1" x14ac:dyDescent="0.2">
      <c r="C22" s="82" t="s">
        <v>217</v>
      </c>
      <c r="D22" s="247"/>
      <c r="E22" s="248"/>
      <c r="F22" s="248"/>
      <c r="G22" s="248"/>
      <c r="H22" s="248"/>
      <c r="I22" s="249"/>
    </row>
    <row r="23" spans="1:9" ht="18" customHeight="1" x14ac:dyDescent="0.2"/>
    <row r="24" spans="1:9" ht="18" customHeight="1" x14ac:dyDescent="0.2">
      <c r="C24" s="1" t="s">
        <v>74</v>
      </c>
    </row>
    <row r="25" spans="1:9" s="64" customFormat="1" ht="39.9" customHeight="1" x14ac:dyDescent="0.2">
      <c r="C25" s="82" t="s">
        <v>70</v>
      </c>
      <c r="D25" s="258" t="s">
        <v>71</v>
      </c>
      <c r="E25" s="258"/>
      <c r="F25" s="259"/>
      <c r="G25" s="259"/>
      <c r="H25" s="83" t="s">
        <v>139</v>
      </c>
      <c r="I25" s="84" t="s">
        <v>72</v>
      </c>
    </row>
    <row r="26" spans="1:9" s="64" customFormat="1" ht="24.9" customHeight="1" x14ac:dyDescent="0.2">
      <c r="C26" s="260"/>
      <c r="D26" s="262"/>
      <c r="E26" s="263"/>
      <c r="F26" s="264"/>
      <c r="G26" s="265"/>
      <c r="H26" s="266"/>
      <c r="I26" s="148" t="s">
        <v>219</v>
      </c>
    </row>
    <row r="27" spans="1:9" s="64" customFormat="1" ht="24.9" customHeight="1" x14ac:dyDescent="0.2">
      <c r="C27" s="261"/>
      <c r="D27" s="268"/>
      <c r="E27" s="269"/>
      <c r="F27" s="270"/>
      <c r="G27" s="271"/>
      <c r="H27" s="267"/>
      <c r="I27" s="149" t="s">
        <v>220</v>
      </c>
    </row>
    <row r="28" spans="1:9" s="64" customFormat="1" ht="24.9" customHeight="1" x14ac:dyDescent="0.2">
      <c r="C28" s="260"/>
      <c r="D28" s="262"/>
      <c r="E28" s="263"/>
      <c r="F28" s="264"/>
      <c r="G28" s="265"/>
      <c r="H28" s="266"/>
      <c r="I28" s="148" t="s">
        <v>221</v>
      </c>
    </row>
    <row r="29" spans="1:9" s="64" customFormat="1" ht="24.9" customHeight="1" x14ac:dyDescent="0.2">
      <c r="C29" s="261"/>
      <c r="D29" s="268"/>
      <c r="E29" s="269"/>
      <c r="F29" s="270"/>
      <c r="G29" s="271"/>
      <c r="H29" s="267"/>
      <c r="I29" s="149" t="s">
        <v>213</v>
      </c>
    </row>
    <row r="30" spans="1:9" ht="32.4" customHeight="1" x14ac:dyDescent="0.2">
      <c r="C30" s="257" t="s">
        <v>180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election activeCell="B25" sqref="B25:J25"/>
    </sheetView>
  </sheetViews>
  <sheetFormatPr defaultColWidth="9" defaultRowHeight="13.2" x14ac:dyDescent="0.2"/>
  <cols>
    <col min="1" max="14" width="8.33203125" style="1" customWidth="1"/>
    <col min="15" max="16384" width="9" style="1"/>
  </cols>
  <sheetData>
    <row r="1" spans="1:10" x14ac:dyDescent="0.2">
      <c r="A1" s="1" t="s">
        <v>112</v>
      </c>
      <c r="F1" s="4"/>
    </row>
    <row r="2" spans="1:10" x14ac:dyDescent="0.2">
      <c r="A2" s="62"/>
    </row>
    <row r="3" spans="1:10" ht="30" customHeight="1" x14ac:dyDescent="0.2">
      <c r="A3" s="274" t="s">
        <v>66</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116</v>
      </c>
      <c r="I5" s="275"/>
      <c r="J5" s="275"/>
    </row>
    <row r="6" spans="1:10" ht="18" customHeight="1" x14ac:dyDescent="0.2"/>
    <row r="7" spans="1:10" ht="18" customHeight="1" x14ac:dyDescent="0.2">
      <c r="A7" s="276" t="s">
        <v>134</v>
      </c>
      <c r="B7" s="276"/>
      <c r="C7" s="16" t="s">
        <v>3</v>
      </c>
    </row>
    <row r="8" spans="1:10" ht="18" customHeight="1" x14ac:dyDescent="0.2">
      <c r="A8" s="4"/>
      <c r="B8" s="6"/>
      <c r="C8" s="4"/>
    </row>
    <row r="9" spans="1:10" ht="24.9" customHeight="1" x14ac:dyDescent="0.2">
      <c r="E9" s="272" t="s">
        <v>135</v>
      </c>
      <c r="F9" s="272"/>
      <c r="G9" s="277"/>
      <c r="H9" s="277"/>
      <c r="I9" s="277"/>
      <c r="J9" s="277"/>
    </row>
    <row r="10" spans="1:10" ht="24.9" customHeight="1" x14ac:dyDescent="0.2">
      <c r="E10" s="272" t="s">
        <v>4</v>
      </c>
      <c r="F10" s="272"/>
      <c r="G10" s="273"/>
      <c r="H10" s="273"/>
      <c r="I10" s="273"/>
      <c r="J10" s="273"/>
    </row>
    <row r="11" spans="1:10" ht="24.9" customHeight="1" x14ac:dyDescent="0.2">
      <c r="E11" s="272" t="s">
        <v>136</v>
      </c>
      <c r="F11" s="272"/>
      <c r="G11" s="273"/>
      <c r="H11" s="273"/>
      <c r="I11" s="273"/>
      <c r="J11" s="273"/>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141</v>
      </c>
      <c r="B15" s="279"/>
      <c r="C15" s="277" t="str">
        <f>'1'!A4</f>
        <v>道路舗装工事（霞光南線外２路線）</v>
      </c>
      <c r="D15" s="277"/>
      <c r="E15" s="277"/>
      <c r="F15" s="277"/>
      <c r="G15" s="277"/>
      <c r="H15" s="277"/>
      <c r="I15" s="277"/>
      <c r="J15" s="277"/>
    </row>
    <row r="16" spans="1:10" s="10" customFormat="1" ht="36" customHeight="1" x14ac:dyDescent="0.2">
      <c r="A16" s="280" t="s">
        <v>142</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233</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223</v>
      </c>
      <c r="B20" s="278" t="s">
        <v>137</v>
      </c>
      <c r="C20" s="278"/>
      <c r="D20" s="278"/>
      <c r="E20" s="278"/>
      <c r="F20" s="278"/>
      <c r="G20" s="278"/>
      <c r="H20" s="278"/>
      <c r="I20" s="278"/>
      <c r="J20" s="278"/>
    </row>
    <row r="21" spans="1:10" ht="32.4" customHeight="1" x14ac:dyDescent="0.2">
      <c r="A21" s="154" t="s">
        <v>225</v>
      </c>
      <c r="B21" s="278" t="s">
        <v>234</v>
      </c>
      <c r="C21" s="278"/>
      <c r="D21" s="278"/>
      <c r="E21" s="278"/>
      <c r="F21" s="278"/>
      <c r="G21" s="278"/>
      <c r="H21" s="278"/>
      <c r="I21" s="278"/>
      <c r="J21" s="278"/>
    </row>
    <row r="22" spans="1:10" ht="16.5" customHeight="1" x14ac:dyDescent="0.2">
      <c r="A22" s="154" t="s">
        <v>235</v>
      </c>
      <c r="B22" s="278" t="s">
        <v>209</v>
      </c>
      <c r="C22" s="278"/>
      <c r="D22" s="278"/>
      <c r="E22" s="278"/>
      <c r="F22" s="278"/>
      <c r="G22" s="278"/>
      <c r="H22" s="278"/>
      <c r="I22" s="278"/>
      <c r="J22" s="278"/>
    </row>
    <row r="23" spans="1:10" s="10" customFormat="1" ht="33" customHeight="1" x14ac:dyDescent="0.2">
      <c r="A23" s="154" t="s">
        <v>230</v>
      </c>
      <c r="B23" s="278" t="s">
        <v>254</v>
      </c>
      <c r="C23" s="278"/>
      <c r="D23" s="278"/>
      <c r="E23" s="278"/>
      <c r="F23" s="278"/>
      <c r="G23" s="278"/>
      <c r="H23" s="278"/>
      <c r="I23" s="278"/>
      <c r="J23" s="278"/>
    </row>
    <row r="24" spans="1:10" s="10" customFormat="1" ht="42" customHeight="1" x14ac:dyDescent="0.2">
      <c r="A24" s="154" t="s">
        <v>236</v>
      </c>
      <c r="B24" s="278" t="s">
        <v>237</v>
      </c>
      <c r="C24" s="278"/>
      <c r="D24" s="278"/>
      <c r="E24" s="278"/>
      <c r="F24" s="278"/>
      <c r="G24" s="278"/>
      <c r="H24" s="278"/>
      <c r="I24" s="278"/>
      <c r="J24" s="278"/>
    </row>
    <row r="25" spans="1:10" s="10" customFormat="1" ht="45" customHeight="1" x14ac:dyDescent="0.2">
      <c r="A25" s="154" t="s">
        <v>238</v>
      </c>
      <c r="B25" s="278" t="s">
        <v>239</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240</v>
      </c>
      <c r="B27" s="282"/>
      <c r="C27" s="282"/>
      <c r="D27" s="282"/>
      <c r="E27" s="282"/>
      <c r="F27" s="282"/>
      <c r="G27" s="282"/>
      <c r="H27" s="282"/>
      <c r="I27" s="282"/>
      <c r="J27" s="282"/>
    </row>
    <row r="28" spans="1:10" s="64" customFormat="1" ht="33" customHeight="1" x14ac:dyDescent="0.2">
      <c r="A28" s="283" t="s">
        <v>138</v>
      </c>
      <c r="B28" s="284"/>
      <c r="C28" s="150" t="s">
        <v>181</v>
      </c>
      <c r="D28" s="285" t="s">
        <v>212</v>
      </c>
      <c r="E28" s="286"/>
      <c r="F28" s="287"/>
      <c r="G28" s="288" t="s">
        <v>139</v>
      </c>
      <c r="H28" s="288"/>
      <c r="I28" s="288" t="s">
        <v>140</v>
      </c>
      <c r="J28" s="288"/>
    </row>
    <row r="29" spans="1:10" s="64" customFormat="1" ht="22.5" customHeight="1" x14ac:dyDescent="0.2">
      <c r="A29" s="289"/>
      <c r="B29" s="290"/>
      <c r="C29" s="293"/>
      <c r="D29" s="295"/>
      <c r="E29" s="295"/>
      <c r="F29" s="296"/>
      <c r="G29" s="297"/>
      <c r="H29" s="297"/>
      <c r="I29" s="298" t="s">
        <v>218</v>
      </c>
      <c r="J29" s="299"/>
    </row>
    <row r="30" spans="1:10" s="64" customFormat="1" ht="22.5" customHeight="1" x14ac:dyDescent="0.2">
      <c r="A30" s="291"/>
      <c r="B30" s="292"/>
      <c r="C30" s="294"/>
      <c r="D30" s="300"/>
      <c r="E30" s="300"/>
      <c r="F30" s="301"/>
      <c r="G30" s="297"/>
      <c r="H30" s="297"/>
      <c r="I30" s="302" t="s">
        <v>213</v>
      </c>
      <c r="J30" s="303"/>
    </row>
    <row r="31" spans="1:10" s="64" customFormat="1" ht="23.25" customHeight="1" x14ac:dyDescent="0.2">
      <c r="A31" s="139" t="s">
        <v>241</v>
      </c>
      <c r="B31" s="140"/>
      <c r="C31" s="141"/>
      <c r="D31" s="141"/>
      <c r="E31" s="141"/>
      <c r="F31" s="141"/>
      <c r="G31" s="139"/>
      <c r="H31" s="139"/>
      <c r="I31" s="139"/>
      <c r="J31" s="139"/>
    </row>
    <row r="32" spans="1:10" ht="21.75" customHeight="1" x14ac:dyDescent="0.2">
      <c r="A32" s="18" t="s">
        <v>214</v>
      </c>
    </row>
    <row r="35" spans="1:1" hidden="1" x14ac:dyDescent="0.2">
      <c r="A35" s="1" t="s">
        <v>182</v>
      </c>
    </row>
    <row r="36" spans="1:1" hidden="1" x14ac:dyDescent="0.2">
      <c r="A36" s="1" t="s">
        <v>183</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topLeftCell="A13" zoomScaleNormal="100" workbookViewId="0">
      <selection activeCell="C16" sqref="C16:J16"/>
    </sheetView>
  </sheetViews>
  <sheetFormatPr defaultColWidth="9" defaultRowHeight="13.2" x14ac:dyDescent="0.2"/>
  <cols>
    <col min="1" max="14" width="8.33203125" style="1" customWidth="1"/>
    <col min="15" max="16384" width="9" style="1"/>
  </cols>
  <sheetData>
    <row r="1" spans="1:10" x14ac:dyDescent="0.2">
      <c r="A1" s="1" t="s">
        <v>197</v>
      </c>
      <c r="F1" s="4"/>
      <c r="J1" s="4" t="s">
        <v>228</v>
      </c>
    </row>
    <row r="2" spans="1:10" x14ac:dyDescent="0.2">
      <c r="A2" s="62"/>
    </row>
    <row r="3" spans="1:10" ht="30" customHeight="1" x14ac:dyDescent="0.2">
      <c r="A3" s="274" t="s">
        <v>66</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116</v>
      </c>
      <c r="I5" s="275"/>
      <c r="J5" s="275"/>
    </row>
    <row r="6" spans="1:10" ht="18" customHeight="1" x14ac:dyDescent="0.2"/>
    <row r="7" spans="1:10" ht="18" customHeight="1" x14ac:dyDescent="0.2">
      <c r="A7" s="276" t="s">
        <v>134</v>
      </c>
      <c r="B7" s="276"/>
      <c r="C7" s="16" t="s">
        <v>3</v>
      </c>
    </row>
    <row r="8" spans="1:10" ht="18" customHeight="1" x14ac:dyDescent="0.2">
      <c r="A8" s="4"/>
      <c r="B8" s="6"/>
      <c r="C8" s="4"/>
    </row>
    <row r="9" spans="1:10" ht="24.9" customHeight="1" x14ac:dyDescent="0.2">
      <c r="E9" s="272" t="s">
        <v>135</v>
      </c>
      <c r="F9" s="272"/>
      <c r="G9" s="277"/>
      <c r="H9" s="277"/>
      <c r="I9" s="277"/>
      <c r="J9" s="277"/>
    </row>
    <row r="10" spans="1:10" ht="24.9" customHeight="1" x14ac:dyDescent="0.2">
      <c r="E10" s="272" t="s">
        <v>4</v>
      </c>
      <c r="F10" s="272"/>
      <c r="G10" s="273"/>
      <c r="H10" s="273"/>
      <c r="I10" s="273"/>
      <c r="J10" s="273"/>
    </row>
    <row r="11" spans="1:10" ht="24.9" customHeight="1" x14ac:dyDescent="0.2">
      <c r="E11" s="272" t="s">
        <v>136</v>
      </c>
      <c r="F11" s="272"/>
      <c r="G11" s="273"/>
      <c r="H11" s="273"/>
      <c r="I11" s="273"/>
      <c r="J11" s="273"/>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141</v>
      </c>
      <c r="B15" s="279"/>
      <c r="C15" s="277" t="str">
        <f>'1'!A4</f>
        <v>道路舗装工事（霞光南線外２路線）</v>
      </c>
      <c r="D15" s="277"/>
      <c r="E15" s="277"/>
      <c r="F15" s="277"/>
      <c r="G15" s="277"/>
      <c r="H15" s="277"/>
      <c r="I15" s="277"/>
      <c r="J15" s="277"/>
    </row>
    <row r="16" spans="1:10" s="10" customFormat="1" ht="36" customHeight="1" x14ac:dyDescent="0.2">
      <c r="A16" s="280" t="s">
        <v>193</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215</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224</v>
      </c>
      <c r="B20" s="278" t="s">
        <v>137</v>
      </c>
      <c r="C20" s="278"/>
      <c r="D20" s="278"/>
      <c r="E20" s="278"/>
      <c r="F20" s="278"/>
      <c r="G20" s="278"/>
      <c r="H20" s="278"/>
      <c r="I20" s="278"/>
      <c r="J20" s="278"/>
    </row>
    <row r="21" spans="1:10" ht="28.2" customHeight="1" x14ac:dyDescent="0.2">
      <c r="A21" s="154" t="s">
        <v>225</v>
      </c>
      <c r="B21" s="278" t="s">
        <v>216</v>
      </c>
      <c r="C21" s="278"/>
      <c r="D21" s="278"/>
      <c r="E21" s="278"/>
      <c r="F21" s="278"/>
      <c r="G21" s="278"/>
      <c r="H21" s="278"/>
      <c r="I21" s="278"/>
      <c r="J21" s="278"/>
    </row>
    <row r="22" spans="1:10" ht="16.5" customHeight="1" x14ac:dyDescent="0.2">
      <c r="A22" s="154" t="s">
        <v>229</v>
      </c>
      <c r="B22" s="278" t="s">
        <v>209</v>
      </c>
      <c r="C22" s="278"/>
      <c r="D22" s="278"/>
      <c r="E22" s="278"/>
      <c r="F22" s="278"/>
      <c r="G22" s="278"/>
      <c r="H22" s="278"/>
      <c r="I22" s="278"/>
      <c r="J22" s="278"/>
    </row>
    <row r="23" spans="1:10" s="10" customFormat="1" ht="16.8" customHeight="1" x14ac:dyDescent="0.2">
      <c r="A23" s="155" t="s">
        <v>230</v>
      </c>
      <c r="B23" s="278" t="s">
        <v>210</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211</v>
      </c>
      <c r="B25" s="282"/>
      <c r="C25" s="282"/>
      <c r="D25" s="282"/>
      <c r="E25" s="282"/>
      <c r="F25" s="282"/>
      <c r="G25" s="282"/>
      <c r="H25" s="282"/>
      <c r="I25" s="282"/>
      <c r="J25" s="282"/>
    </row>
    <row r="26" spans="1:10" s="64" customFormat="1" ht="33" customHeight="1" x14ac:dyDescent="0.2">
      <c r="A26" s="283" t="s">
        <v>138</v>
      </c>
      <c r="B26" s="284"/>
      <c r="C26" s="150" t="s">
        <v>181</v>
      </c>
      <c r="D26" s="285" t="s">
        <v>231</v>
      </c>
      <c r="E26" s="286"/>
      <c r="F26" s="287"/>
      <c r="G26" s="288" t="s">
        <v>139</v>
      </c>
      <c r="H26" s="288"/>
      <c r="I26" s="288" t="s">
        <v>140</v>
      </c>
      <c r="J26" s="288"/>
    </row>
    <row r="27" spans="1:10" s="64" customFormat="1" ht="22.5" customHeight="1" x14ac:dyDescent="0.2">
      <c r="A27" s="289"/>
      <c r="B27" s="290"/>
      <c r="C27" s="293"/>
      <c r="D27" s="295"/>
      <c r="E27" s="295"/>
      <c r="F27" s="296"/>
      <c r="G27" s="297"/>
      <c r="H27" s="297"/>
      <c r="I27" s="298" t="s">
        <v>218</v>
      </c>
      <c r="J27" s="299"/>
    </row>
    <row r="28" spans="1:10" s="64" customFormat="1" ht="22.5" customHeight="1" x14ac:dyDescent="0.2">
      <c r="A28" s="291"/>
      <c r="B28" s="292"/>
      <c r="C28" s="294"/>
      <c r="D28" s="300"/>
      <c r="E28" s="300"/>
      <c r="F28" s="301"/>
      <c r="G28" s="297"/>
      <c r="H28" s="297"/>
      <c r="I28" s="302" t="s">
        <v>227</v>
      </c>
      <c r="J28" s="303"/>
    </row>
    <row r="29" spans="1:10" s="64" customFormat="1" ht="23.25" customHeight="1" x14ac:dyDescent="0.2">
      <c r="A29" s="139" t="s">
        <v>232</v>
      </c>
      <c r="B29" s="140"/>
      <c r="C29" s="141"/>
      <c r="D29" s="141"/>
      <c r="E29" s="141"/>
      <c r="F29" s="141"/>
      <c r="G29" s="139"/>
      <c r="H29" s="139"/>
      <c r="I29" s="139"/>
      <c r="J29" s="139"/>
    </row>
    <row r="30" spans="1:10" ht="21.75" customHeight="1" x14ac:dyDescent="0.2">
      <c r="A30" s="18" t="s">
        <v>226</v>
      </c>
    </row>
    <row r="33" spans="1:1" hidden="1" x14ac:dyDescent="0.2">
      <c r="A33" s="1" t="s">
        <v>182</v>
      </c>
    </row>
    <row r="34" spans="1:1" hidden="1" x14ac:dyDescent="0.2">
      <c r="A34" s="1" t="s">
        <v>183</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5"/>
  <sheetViews>
    <sheetView view="pageBreakPreview" topLeftCell="A13" zoomScaleNormal="100" zoomScaleSheetLayoutView="100" workbookViewId="0">
      <selection activeCell="Q13" sqref="Q13"/>
    </sheetView>
  </sheetViews>
  <sheetFormatPr defaultColWidth="9" defaultRowHeight="13.2" x14ac:dyDescent="0.2"/>
  <cols>
    <col min="1" max="14" width="8.33203125" style="1" customWidth="1"/>
    <col min="15" max="16384" width="9" style="1"/>
  </cols>
  <sheetData>
    <row r="1" spans="1:10" x14ac:dyDescent="0.2">
      <c r="A1" s="1" t="s">
        <v>249</v>
      </c>
      <c r="F1" s="4"/>
      <c r="J1" s="4" t="s">
        <v>242</v>
      </c>
    </row>
    <row r="2" spans="1:10" x14ac:dyDescent="0.2">
      <c r="A2" s="62"/>
    </row>
    <row r="3" spans="1:10" ht="30" customHeight="1" x14ac:dyDescent="0.2">
      <c r="A3" s="274" t="s">
        <v>66</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116</v>
      </c>
      <c r="I5" s="275"/>
      <c r="J5" s="275"/>
    </row>
    <row r="6" spans="1:10" ht="18" customHeight="1" x14ac:dyDescent="0.2"/>
    <row r="7" spans="1:10" ht="18" customHeight="1" x14ac:dyDescent="0.2">
      <c r="A7" s="276" t="s">
        <v>134</v>
      </c>
      <c r="B7" s="276"/>
      <c r="C7" s="16" t="s">
        <v>3</v>
      </c>
    </row>
    <row r="8" spans="1:10" ht="18" customHeight="1" x14ac:dyDescent="0.2">
      <c r="A8" s="4"/>
      <c r="B8" s="6"/>
      <c r="C8" s="4"/>
    </row>
    <row r="9" spans="1:10" ht="24.9" customHeight="1" x14ac:dyDescent="0.2">
      <c r="E9" s="272" t="s">
        <v>135</v>
      </c>
      <c r="F9" s="272"/>
      <c r="G9" s="277"/>
      <c r="H9" s="277"/>
      <c r="I9" s="277"/>
      <c r="J9" s="277"/>
    </row>
    <row r="10" spans="1:10" ht="24.9" customHeight="1" x14ac:dyDescent="0.2">
      <c r="E10" s="272" t="s">
        <v>4</v>
      </c>
      <c r="F10" s="272"/>
      <c r="G10" s="273"/>
      <c r="H10" s="273"/>
      <c r="I10" s="273"/>
      <c r="J10" s="273"/>
    </row>
    <row r="11" spans="1:10" ht="24.9" customHeight="1" x14ac:dyDescent="0.2">
      <c r="E11" s="272" t="s">
        <v>136</v>
      </c>
      <c r="F11" s="272"/>
      <c r="G11" s="273"/>
      <c r="H11" s="273"/>
      <c r="I11" s="273"/>
      <c r="J11" s="273"/>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141</v>
      </c>
      <c r="B15" s="279"/>
      <c r="C15" s="277" t="str">
        <f>'1'!A4</f>
        <v>道路舗装工事（霞光南線外２路線）</v>
      </c>
      <c r="D15" s="277"/>
      <c r="E15" s="277"/>
      <c r="F15" s="277"/>
      <c r="G15" s="277"/>
      <c r="H15" s="277"/>
      <c r="I15" s="277"/>
      <c r="J15" s="277"/>
    </row>
    <row r="16" spans="1:10" s="10" customFormat="1" ht="23.25" customHeight="1" x14ac:dyDescent="0.2">
      <c r="A16" s="137"/>
      <c r="C16" s="137"/>
      <c r="D16" s="137"/>
      <c r="E16" s="137"/>
      <c r="F16" s="137"/>
    </row>
    <row r="17" spans="1:10" s="10" customFormat="1" ht="46.5" customHeight="1" x14ac:dyDescent="0.2">
      <c r="A17" s="281" t="s">
        <v>243</v>
      </c>
      <c r="B17" s="281"/>
      <c r="C17" s="281"/>
      <c r="D17" s="281"/>
      <c r="E17" s="281"/>
      <c r="F17" s="281"/>
      <c r="G17" s="281"/>
      <c r="H17" s="281"/>
      <c r="I17" s="281"/>
      <c r="J17" s="281"/>
    </row>
    <row r="18" spans="1:10" s="10" customFormat="1" ht="30" customHeight="1" x14ac:dyDescent="0.2">
      <c r="A18" s="156"/>
      <c r="B18" s="156"/>
      <c r="C18" s="156"/>
      <c r="D18" s="156"/>
      <c r="E18" s="156"/>
      <c r="F18" s="156"/>
      <c r="G18" s="156"/>
      <c r="H18" s="156"/>
      <c r="I18" s="156"/>
      <c r="J18" s="156"/>
    </row>
    <row r="19" spans="1:10" s="10" customFormat="1" ht="55.5" customHeight="1" x14ac:dyDescent="0.2">
      <c r="A19" s="156"/>
      <c r="B19" s="311" t="s">
        <v>244</v>
      </c>
      <c r="C19" s="312"/>
      <c r="D19" s="312"/>
      <c r="E19" s="312"/>
      <c r="F19" s="312"/>
      <c r="G19" s="312"/>
      <c r="H19" s="312"/>
      <c r="I19" s="312"/>
      <c r="J19" s="312"/>
    </row>
    <row r="20" spans="1:10" s="10" customFormat="1" ht="96" customHeight="1" x14ac:dyDescent="0.2">
      <c r="A20" s="157"/>
      <c r="B20" s="304" t="s">
        <v>245</v>
      </c>
      <c r="C20" s="305"/>
      <c r="D20" s="305"/>
      <c r="E20" s="305"/>
      <c r="F20" s="305"/>
      <c r="G20" s="305"/>
      <c r="H20" s="305"/>
      <c r="I20" s="305"/>
      <c r="J20" s="305"/>
    </row>
    <row r="21" spans="1:10" s="10" customFormat="1" ht="55.5" customHeight="1" x14ac:dyDescent="0.2">
      <c r="A21" s="157"/>
      <c r="B21" s="306" t="s">
        <v>246</v>
      </c>
      <c r="C21" s="307"/>
      <c r="D21" s="307"/>
      <c r="E21" s="307"/>
      <c r="F21" s="307"/>
      <c r="G21" s="307"/>
      <c r="H21" s="307"/>
      <c r="I21" s="307"/>
      <c r="J21" s="307"/>
    </row>
    <row r="22" spans="1:10" s="64" customFormat="1" ht="61.5" customHeight="1" x14ac:dyDescent="0.2">
      <c r="A22" s="157"/>
      <c r="B22" s="304" t="s">
        <v>247</v>
      </c>
      <c r="C22" s="305"/>
      <c r="D22" s="305"/>
      <c r="E22" s="305"/>
      <c r="F22" s="305"/>
      <c r="G22" s="305"/>
      <c r="H22" s="305"/>
      <c r="I22" s="305"/>
      <c r="J22" s="305"/>
    </row>
    <row r="23" spans="1:10" ht="21.75" customHeight="1" x14ac:dyDescent="0.2"/>
    <row r="24" spans="1:10" ht="13.8" thickBot="1" x14ac:dyDescent="0.25"/>
    <row r="25" spans="1:10" ht="84.75" customHeight="1" thickBot="1" x14ac:dyDescent="0.25">
      <c r="B25" s="308" t="s">
        <v>248</v>
      </c>
      <c r="C25" s="309"/>
      <c r="D25" s="309"/>
      <c r="E25" s="309"/>
      <c r="F25" s="309"/>
      <c r="G25" s="309"/>
      <c r="H25" s="309"/>
      <c r="I25" s="309"/>
      <c r="J25" s="310"/>
    </row>
  </sheetData>
  <mergeCells count="17">
    <mergeCell ref="E10:F10"/>
    <mergeCell ref="G10:J10"/>
    <mergeCell ref="A3:J3"/>
    <mergeCell ref="H5:J5"/>
    <mergeCell ref="A7:B7"/>
    <mergeCell ref="E9:F9"/>
    <mergeCell ref="G9:J9"/>
    <mergeCell ref="B20:J20"/>
    <mergeCell ref="B21:J21"/>
    <mergeCell ref="B22:J22"/>
    <mergeCell ref="B25:J25"/>
    <mergeCell ref="E11:F11"/>
    <mergeCell ref="G11:J11"/>
    <mergeCell ref="A15:B15"/>
    <mergeCell ref="C15:J15"/>
    <mergeCell ref="A17:J17"/>
    <mergeCell ref="B19:J1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topLeftCell="A19"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155</v>
      </c>
    </row>
    <row r="2" spans="1:6" x14ac:dyDescent="0.2">
      <c r="A2" s="62"/>
    </row>
    <row r="3" spans="1:6" ht="30" customHeight="1" x14ac:dyDescent="0.2">
      <c r="A3" s="2" t="s">
        <v>49</v>
      </c>
      <c r="B3" s="3"/>
      <c r="C3" s="3"/>
      <c r="D3" s="3"/>
      <c r="E3" s="3"/>
      <c r="F3" s="3"/>
    </row>
    <row r="4" spans="1:6" ht="18" customHeight="1" x14ac:dyDescent="0.2">
      <c r="A4" s="2"/>
      <c r="B4" s="3"/>
      <c r="C4" s="3"/>
      <c r="D4" s="3"/>
      <c r="E4" s="3"/>
      <c r="F4" s="3"/>
    </row>
    <row r="5" spans="1:6" ht="18" customHeight="1" x14ac:dyDescent="0.2">
      <c r="F5" s="24" t="s">
        <v>53</v>
      </c>
    </row>
    <row r="6" spans="1:6" ht="18" customHeight="1" x14ac:dyDescent="0.2"/>
    <row r="7" spans="1:6" ht="18" customHeight="1" x14ac:dyDescent="0.2">
      <c r="B7" s="5" t="s">
        <v>40</v>
      </c>
      <c r="C7" s="6" t="s">
        <v>3</v>
      </c>
    </row>
    <row r="8" spans="1:6" ht="18" customHeight="1" x14ac:dyDescent="0.2">
      <c r="A8" s="4"/>
      <c r="B8" s="70" t="s">
        <v>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41</v>
      </c>
      <c r="F12" s="27"/>
    </row>
    <row r="13" spans="1:6" ht="9.9" customHeight="1" x14ac:dyDescent="0.2">
      <c r="E13" s="5"/>
      <c r="F13" s="79" t="s">
        <v>176</v>
      </c>
    </row>
    <row r="14" spans="1:6" ht="20.100000000000001" customHeight="1" x14ac:dyDescent="0.2">
      <c r="E14" s="19" t="s">
        <v>42</v>
      </c>
      <c r="F14" s="28"/>
    </row>
    <row r="15" spans="1:6" ht="20.100000000000001" customHeight="1" x14ac:dyDescent="0.2">
      <c r="E15" s="19" t="s">
        <v>0</v>
      </c>
      <c r="F15" s="29"/>
    </row>
    <row r="16" spans="1:6" ht="20.100000000000001" customHeight="1" x14ac:dyDescent="0.2">
      <c r="E16" s="19" t="s">
        <v>43</v>
      </c>
      <c r="F16" s="29"/>
    </row>
    <row r="17" spans="1:6" ht="9.9" customHeight="1" x14ac:dyDescent="0.2">
      <c r="E17" s="8"/>
      <c r="F17" s="9"/>
    </row>
    <row r="18" spans="1:6" s="64" customFormat="1" ht="30" customHeight="1" x14ac:dyDescent="0.2">
      <c r="B18" s="72" t="s">
        <v>44</v>
      </c>
      <c r="C18" s="329" t="str">
        <f>'1'!A4</f>
        <v>道路舗装工事（霞光南線外２路線）</v>
      </c>
      <c r="D18" s="329"/>
      <c r="E18" s="329"/>
      <c r="F18" s="329"/>
    </row>
    <row r="19" spans="1:6" ht="18" customHeight="1" thickBot="1" x14ac:dyDescent="0.25"/>
    <row r="20" spans="1:6" ht="30" customHeight="1" x14ac:dyDescent="0.2">
      <c r="A20" s="313" t="s">
        <v>45</v>
      </c>
      <c r="B20" s="319"/>
      <c r="C20" s="320"/>
      <c r="D20" s="320"/>
      <c r="E20" s="320"/>
      <c r="F20" s="321"/>
    </row>
    <row r="21" spans="1:6" ht="30" customHeight="1" x14ac:dyDescent="0.2">
      <c r="A21" s="314"/>
      <c r="B21" s="316"/>
      <c r="C21" s="317"/>
      <c r="D21" s="317"/>
      <c r="E21" s="317"/>
      <c r="F21" s="318"/>
    </row>
    <row r="22" spans="1:6" ht="30" customHeight="1" x14ac:dyDescent="0.2">
      <c r="A22" s="314"/>
      <c r="B22" s="316"/>
      <c r="C22" s="317"/>
      <c r="D22" s="317"/>
      <c r="E22" s="317"/>
      <c r="F22" s="318"/>
    </row>
    <row r="23" spans="1:6" ht="30" customHeight="1" x14ac:dyDescent="0.2">
      <c r="A23" s="314"/>
      <c r="B23" s="316"/>
      <c r="C23" s="317"/>
      <c r="D23" s="317"/>
      <c r="E23" s="317"/>
      <c r="F23" s="318"/>
    </row>
    <row r="24" spans="1:6" ht="30" customHeight="1" x14ac:dyDescent="0.2">
      <c r="A24" s="314"/>
      <c r="B24" s="316"/>
      <c r="C24" s="317"/>
      <c r="D24" s="317"/>
      <c r="E24" s="317"/>
      <c r="F24" s="318"/>
    </row>
    <row r="25" spans="1:6" ht="30" customHeight="1" x14ac:dyDescent="0.2">
      <c r="A25" s="314"/>
      <c r="B25" s="322"/>
      <c r="C25" s="323"/>
      <c r="D25" s="323"/>
      <c r="E25" s="323"/>
      <c r="F25" s="324"/>
    </row>
    <row r="26" spans="1:6" ht="30" customHeight="1" x14ac:dyDescent="0.2">
      <c r="A26" s="314"/>
      <c r="B26" s="316"/>
      <c r="C26" s="317"/>
      <c r="D26" s="317"/>
      <c r="E26" s="317"/>
      <c r="F26" s="318"/>
    </row>
    <row r="27" spans="1:6" ht="30" customHeight="1" x14ac:dyDescent="0.2">
      <c r="A27" s="314"/>
      <c r="B27" s="316"/>
      <c r="C27" s="317"/>
      <c r="D27" s="317"/>
      <c r="E27" s="317"/>
      <c r="F27" s="318"/>
    </row>
    <row r="28" spans="1:6" ht="30" customHeight="1" x14ac:dyDescent="0.2">
      <c r="A28" s="314"/>
      <c r="B28" s="316"/>
      <c r="C28" s="317"/>
      <c r="D28" s="317"/>
      <c r="E28" s="317"/>
      <c r="F28" s="318"/>
    </row>
    <row r="29" spans="1:6" ht="30" customHeight="1" thickBot="1" x14ac:dyDescent="0.25">
      <c r="A29" s="315"/>
      <c r="B29" s="326"/>
      <c r="C29" s="327"/>
      <c r="D29" s="327"/>
      <c r="E29" s="327"/>
      <c r="F29" s="328"/>
    </row>
    <row r="30" spans="1:6" x14ac:dyDescent="0.2">
      <c r="A30" s="1" t="s">
        <v>46</v>
      </c>
    </row>
    <row r="32" spans="1:6" x14ac:dyDescent="0.2">
      <c r="B32" s="325" t="s">
        <v>174</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39</v>
      </c>
    </row>
    <row r="58" spans="2:6" ht="14.25" hidden="1" customHeight="1" x14ac:dyDescent="0.2">
      <c r="B58" s="1" t="s">
        <v>156</v>
      </c>
    </row>
    <row r="59" spans="2:6" ht="14.25" hidden="1" customHeight="1" x14ac:dyDescent="0.2">
      <c r="B59" s="1" t="s">
        <v>157</v>
      </c>
    </row>
    <row r="60" spans="2:6" ht="14.25" hidden="1" customHeight="1" x14ac:dyDescent="0.2">
      <c r="B60" s="1" t="s">
        <v>171</v>
      </c>
    </row>
    <row r="61" spans="2:6" ht="14.25" hidden="1" customHeight="1" x14ac:dyDescent="0.2">
      <c r="B61" s="1" t="s">
        <v>50</v>
      </c>
    </row>
    <row r="62" spans="2:6" ht="14.25" hidden="1" customHeight="1" x14ac:dyDescent="0.2">
      <c r="B62" s="1" t="s">
        <v>158</v>
      </c>
    </row>
    <row r="63" spans="2:6" ht="14.25" hidden="1" customHeight="1" x14ac:dyDescent="0.2">
      <c r="B63" s="1" t="s">
        <v>159</v>
      </c>
    </row>
    <row r="64" spans="2:6" ht="14.25" hidden="1" customHeight="1" x14ac:dyDescent="0.2">
      <c r="B64" s="1" t="s">
        <v>160</v>
      </c>
    </row>
    <row r="65" spans="2:2" ht="14.25" hidden="1" customHeight="1" x14ac:dyDescent="0.2">
      <c r="B65" s="1" t="s">
        <v>161</v>
      </c>
    </row>
    <row r="66" spans="2:2" ht="14.25" hidden="1" customHeight="1" x14ac:dyDescent="0.2">
      <c r="B66" s="1" t="s">
        <v>162</v>
      </c>
    </row>
    <row r="67" spans="2:2" ht="14.25" hidden="1" customHeight="1" x14ac:dyDescent="0.2">
      <c r="B67" s="1" t="s">
        <v>163</v>
      </c>
    </row>
    <row r="68" spans="2:2" ht="14.25" hidden="1" customHeight="1" x14ac:dyDescent="0.2">
      <c r="B68" s="1" t="s">
        <v>164</v>
      </c>
    </row>
    <row r="69" spans="2:2" ht="14.25" hidden="1" customHeight="1" x14ac:dyDescent="0.2">
      <c r="B69" s="1" t="s">
        <v>165</v>
      </c>
    </row>
    <row r="70" spans="2:2" ht="14.25" hidden="1" customHeight="1" x14ac:dyDescent="0.2">
      <c r="B70" s="1" t="s">
        <v>166</v>
      </c>
    </row>
    <row r="71" spans="2:2" ht="14.25" hidden="1" customHeight="1" x14ac:dyDescent="0.2">
      <c r="B71" s="1" t="s">
        <v>167</v>
      </c>
    </row>
    <row r="72" spans="2:2" ht="14.25" hidden="1" customHeight="1" x14ac:dyDescent="0.2">
      <c r="B72" s="1" t="s">
        <v>168</v>
      </c>
    </row>
    <row r="73" spans="2:2" ht="14.25" hidden="1" customHeight="1" x14ac:dyDescent="0.2">
      <c r="B73" s="1" t="s">
        <v>169</v>
      </c>
    </row>
    <row r="74" spans="2:2" ht="14.25" hidden="1" customHeight="1" x14ac:dyDescent="0.2">
      <c r="B74" s="1" t="s">
        <v>170</v>
      </c>
    </row>
    <row r="75" spans="2:2" ht="14.25" hidden="1" customHeight="1" x14ac:dyDescent="0.2">
      <c r="B75" s="1" t="s">
        <v>61</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election activeCell="A8" sqref="A8"/>
    </sheetView>
  </sheetViews>
  <sheetFormatPr defaultColWidth="9" defaultRowHeight="13.2" x14ac:dyDescent="0.2"/>
  <cols>
    <col min="1" max="9" width="9.6640625" style="21" customWidth="1"/>
    <col min="10" max="16384" width="9" style="21"/>
  </cols>
  <sheetData>
    <row r="1" spans="1:9" x14ac:dyDescent="0.2">
      <c r="A1" s="9" t="s">
        <v>76</v>
      </c>
      <c r="E1" s="330"/>
      <c r="F1" s="331"/>
      <c r="G1" s="331"/>
      <c r="H1" s="331"/>
      <c r="I1" s="331"/>
    </row>
    <row r="2" spans="1:9" x14ac:dyDescent="0.2">
      <c r="A2" s="21" t="s">
        <v>79</v>
      </c>
    </row>
    <row r="3" spans="1:9" x14ac:dyDescent="0.2">
      <c r="A3" s="86" t="s">
        <v>179</v>
      </c>
    </row>
    <row r="4" spans="1:9" x14ac:dyDescent="0.2">
      <c r="A4" s="21" t="s">
        <v>113</v>
      </c>
    </row>
    <row r="5" spans="1:9" x14ac:dyDescent="0.2">
      <c r="A5" s="86" t="s">
        <v>114</v>
      </c>
    </row>
    <row r="6" spans="1:9" x14ac:dyDescent="0.2">
      <c r="A6" s="86" t="s">
        <v>179</v>
      </c>
    </row>
    <row r="7" spans="1:9" x14ac:dyDescent="0.2">
      <c r="A7" s="73" t="s">
        <v>77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F11" sqref="F11"/>
    </sheetView>
  </sheetViews>
  <sheetFormatPr defaultColWidth="9" defaultRowHeight="13.2" x14ac:dyDescent="0.2"/>
  <cols>
    <col min="1" max="9" width="9.6640625" style="21" customWidth="1"/>
    <col min="10" max="16384" width="9" style="21"/>
  </cols>
  <sheetData>
    <row r="1" spans="1:9" x14ac:dyDescent="0.2">
      <c r="A1" s="9" t="s">
        <v>203</v>
      </c>
      <c r="E1" s="332" t="s">
        <v>194</v>
      </c>
      <c r="F1" s="331"/>
      <c r="G1" s="331"/>
      <c r="H1" s="331"/>
      <c r="I1" s="331"/>
    </row>
    <row r="2" spans="1:9" x14ac:dyDescent="0.2">
      <c r="A2" s="21" t="s">
        <v>202</v>
      </c>
    </row>
    <row r="3" spans="1:9" x14ac:dyDescent="0.2">
      <c r="A3" s="86" t="s">
        <v>195</v>
      </c>
    </row>
    <row r="4" spans="1:9" x14ac:dyDescent="0.2">
      <c r="A4" s="86" t="s">
        <v>179</v>
      </c>
    </row>
    <row r="6" spans="1:9" x14ac:dyDescent="0.2">
      <c r="A6" s="86"/>
    </row>
    <row r="7" spans="1:9" x14ac:dyDescent="0.2">
      <c r="A7" s="73" t="s">
        <v>48</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57</v>
      </c>
      <c r="E1" s="330"/>
      <c r="F1" s="331"/>
      <c r="G1" s="331"/>
      <c r="H1" s="331"/>
      <c r="I1" s="331"/>
    </row>
    <row r="2" spans="1:9" x14ac:dyDescent="0.2">
      <c r="A2" s="21" t="s">
        <v>47</v>
      </c>
      <c r="H2" s="60"/>
    </row>
    <row r="3" spans="1:9" x14ac:dyDescent="0.2">
      <c r="A3" s="73" t="s">
        <v>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81</v>
      </c>
      <c r="E1" s="330"/>
      <c r="F1" s="331"/>
      <c r="G1" s="331"/>
      <c r="H1" s="331"/>
      <c r="I1" s="331"/>
    </row>
    <row r="2" spans="1:9" x14ac:dyDescent="0.2">
      <c r="A2" s="21" t="s">
        <v>82</v>
      </c>
      <c r="H2" s="60"/>
    </row>
    <row r="3" spans="1:9" x14ac:dyDescent="0.2">
      <c r="A3" s="73" t="s">
        <v>77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2022-03-17T10:32:02Z</cp:lastPrinted>
  <dcterms:created xsi:type="dcterms:W3CDTF">2004-09-21T12:35:59Z</dcterms:created>
  <dcterms:modified xsi:type="dcterms:W3CDTF">2023-11-08T04:53:47Z</dcterms:modified>
</cp:coreProperties>
</file>