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65464" windowWidth="9936" windowHeight="8148" tabRatio="969" activeTab="1"/>
  </bookViews>
  <sheets>
    <sheet name="1（書面）" sheetId="1" r:id="rId1"/>
    <sheet name="1（電子）" sheetId="2" r:id="rId2"/>
    <sheet name="3（技術者）" sheetId="3" r:id="rId3"/>
    <sheet name="3-1有資格者" sheetId="4" r:id="rId4"/>
    <sheet name="新４⁻１（誓約書１）" sheetId="5" r:id="rId5"/>
    <sheet name="新４⁻２（誓約書２）" sheetId="6" r:id="rId6"/>
    <sheet name="4-3（誓約書３）" sheetId="7" r:id="rId7"/>
    <sheet name="5" sheetId="8" state="hidden" r:id="rId8"/>
    <sheet name="７（質問書）" sheetId="9" r:id="rId9"/>
    <sheet name="Ｂ" sheetId="10" r:id="rId10"/>
    <sheet name="Ｄ" sheetId="11" r:id="rId11"/>
    <sheet name="Ｅ" sheetId="1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fullCalcOnLoad="1"/>
</workbook>
</file>

<file path=xl/sharedStrings.xml><?xml version="1.0" encoding="utf-8"?>
<sst xmlns="http://schemas.openxmlformats.org/spreadsheetml/2006/main" count="393" uniqueCount="280">
  <si>
    <t>ファックス番号</t>
  </si>
  <si>
    <t>所在地</t>
  </si>
  <si>
    <t>商号又は名称</t>
  </si>
  <si>
    <t>代表者名</t>
  </si>
  <si>
    <t>［添付書類］</t>
  </si>
  <si>
    <t>所在地</t>
  </si>
  <si>
    <t>（注1）</t>
  </si>
  <si>
    <t>（注2）</t>
  </si>
  <si>
    <t>項        目</t>
  </si>
  <si>
    <t>提出方法</t>
  </si>
  <si>
    <t>0.このセルをクリックして右端の▼で選択してください。</t>
  </si>
  <si>
    <t>電子又は持参</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</si>
  <si>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</si>
  <si>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</si>
  <si>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</si>
  <si>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</si>
  <si>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</si>
  <si>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</si>
  <si>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</si>
  <si>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2.主任技術者としての資格を有する者</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</si>
  <si>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</si>
  <si>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</si>
  <si>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</si>
  <si>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</si>
  <si>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</si>
  <si>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</si>
  <si>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</si>
  <si>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</si>
  <si>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</si>
  <si>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</si>
  <si>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</si>
  <si>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</si>
  <si>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</si>
  <si>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</si>
  <si>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</si>
  <si>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</si>
  <si>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</si>
  <si>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</si>
  <si>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</si>
  <si>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</si>
  <si>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添付書類を電子の方法で提出する場合には，電子情報をこのシートに貼付してください。</t>
  </si>
  <si>
    <t>設計図書質問書</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</si>
  <si>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</si>
  <si>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</si>
  <si>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</si>
  <si>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</si>
  <si>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</si>
  <si>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</si>
  <si>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</si>
  <si>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</si>
  <si>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</si>
  <si>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</si>
  <si>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</si>
  <si>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</si>
  <si>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</si>
  <si>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</si>
  <si>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</si>
  <si>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</si>
  <si>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</si>
  <si>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</si>
  <si>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</si>
  <si>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</si>
  <si>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</si>
  <si>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</si>
  <si>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</si>
  <si>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</si>
  <si>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様式７号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</si>
  <si>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</si>
  <si>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</si>
  <si>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</si>
  <si>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</si>
  <si>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</si>
  <si>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</si>
  <si>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</si>
  <si>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誓     約     書</t>
  </si>
  <si>
    <t>年　　　月　　　日</t>
  </si>
  <si>
    <t>代表者名</t>
  </si>
  <si>
    <t>（電子参加者は，押印不要）</t>
  </si>
  <si>
    <t>工事名</t>
  </si>
  <si>
    <t>発注者名</t>
  </si>
  <si>
    <t>工事名                                  （工事場所）</t>
  </si>
  <si>
    <t>工    期</t>
  </si>
  <si>
    <t>様式４-１号</t>
  </si>
  <si>
    <t>（現在，現場代理人として担当している工事の状況）</t>
  </si>
  <si>
    <t>電子</t>
  </si>
  <si>
    <t>シート「Ｂ」（電子提出者用）</t>
  </si>
  <si>
    <t>添付書類を電子の方法で提出する場合には，電子情報をこのシートに貼付してください。</t>
  </si>
  <si>
    <t>添付　　　書類</t>
  </si>
  <si>
    <t xml:space="preserve">  ・健康保険被保険者証等の写し</t>
  </si>
  <si>
    <t>シート「Ｅ」（電子提出者用）</t>
  </si>
  <si>
    <t>様式３号</t>
  </si>
  <si>
    <t>商号又は名称：</t>
  </si>
  <si>
    <t>名前（フリガナ）</t>
  </si>
  <si>
    <t>技術検定合格証明書等</t>
  </si>
  <si>
    <t>ＣＯＲＩＮＳ登録番号</t>
  </si>
  <si>
    <t>技術者の資格・工事経験調書</t>
  </si>
  <si>
    <r>
      <t>配置予定</t>
    </r>
    <r>
      <rPr>
        <sz val="11"/>
        <rFont val="ＭＳ Ｐゴシック"/>
        <family val="3"/>
      </rPr>
      <t>技術者</t>
    </r>
  </si>
  <si>
    <t>　　　　　　　　　　　　　　　　　　　（　　　　　　　　　　　　　　　　　　）</t>
  </si>
  <si>
    <t>法令による資格・免許等</t>
  </si>
  <si>
    <t>監理技術者資格者証</t>
  </si>
  <si>
    <t>交付番号</t>
  </si>
  <si>
    <t>交付年月日</t>
  </si>
  <si>
    <t>有効期間</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</si>
  <si>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</si>
  <si>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</si>
  <si>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</si>
  <si>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</si>
  <si>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</si>
  <si>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</si>
  <si>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</si>
  <si>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</si>
  <si>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</si>
  <si>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</si>
  <si>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</si>
  <si>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</si>
  <si>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</si>
  <si>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</si>
  <si>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</si>
  <si>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様式４-２号</t>
  </si>
  <si>
    <t>様式３号（技術者の資格・工事経験調書）配置予定技術者の申請時の資格関係添付書類</t>
  </si>
  <si>
    <t>様式3号</t>
  </si>
  <si>
    <t>申請時     の資格</t>
  </si>
  <si>
    <t>２　技術者の資格・工事経験調書</t>
  </si>
  <si>
    <t>１ 誓約書（現場代理人及び技術者）</t>
  </si>
  <si>
    <t>技術者の資格・工事経験調書（様式３号）</t>
  </si>
  <si>
    <t>実績の確認</t>
  </si>
  <si>
    <t>技術者の種類</t>
  </si>
  <si>
    <t>選択</t>
  </si>
  <si>
    <t>企業実績</t>
  </si>
  <si>
    <t>現場代理人及び技術者</t>
  </si>
  <si>
    <t>技術者実績</t>
  </si>
  <si>
    <t>許可</t>
  </si>
  <si>
    <t>経審</t>
  </si>
  <si>
    <t>上下水道</t>
  </si>
  <si>
    <t>－</t>
  </si>
  <si>
    <t>シート「F」に電子情報を貼付</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</si>
  <si>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</si>
  <si>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</si>
  <si>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</si>
  <si>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</si>
  <si>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</si>
  <si>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</si>
  <si>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③ 添付書類を「電子」の方法により提出する場合に，添付する電子情報は，スキャナ等で作成した電子情報を想定しています｡</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</si>
  <si>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</si>
  <si>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</si>
  <si>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様式4-1号
様式4-2号
様式4-3号</t>
  </si>
  <si>
    <t>シート「様式4-1号」，「様式4-2号」及び「様式4-3号」に必要事項を入力</t>
  </si>
  <si>
    <t>様式４-３号</t>
  </si>
  <si>
    <t>福山市上下水道事業管理者　様</t>
  </si>
  <si>
    <t>様式３-１号</t>
  </si>
  <si>
    <t>発行機関</t>
  </si>
  <si>
    <t>様式3-1号</t>
  </si>
  <si>
    <t>４　その他</t>
  </si>
  <si>
    <t>年　　　月　　　日</t>
  </si>
  <si>
    <t>所　　在　　地</t>
  </si>
  <si>
    <t>代　表　者　名</t>
  </si>
  <si>
    <t>発注者名</t>
  </si>
  <si>
    <t>請負金額（円）</t>
  </si>
  <si>
    <t>工期</t>
  </si>
  <si>
    <t>から</t>
  </si>
  <si>
    <t>まで</t>
  </si>
  <si>
    <t>配水用ポリエチレンパイプシステム協会</t>
  </si>
  <si>
    <t>受講証番号</t>
  </si>
  <si>
    <t>○○○○○</t>
  </si>
  <si>
    <t>講習名称</t>
  </si>
  <si>
    <t>水道配水用ポリエチレン配管施工講習会</t>
  </si>
  <si>
    <t>発行年月日</t>
  </si>
  <si>
    <t>必要書類</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</si>
  <si>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</si>
  <si>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日本ダクタイル鉄管協会（福山市主催分）又は日本水道協会</t>
  </si>
  <si>
    <t>種別・種類</t>
  </si>
  <si>
    <t>ＮＳ形500以上又は大口径</t>
  </si>
  <si>
    <t>配水管技能講習会（福山市主催分）又は日本水道協会</t>
  </si>
  <si>
    <t>様式５号</t>
  </si>
  <si>
    <t>工事成績確認提出書</t>
  </si>
  <si>
    <t>に係る工事成績評定点を次のとおり提出します。また，記載事項等は，事実と相違ないことを誓約します。</t>
  </si>
  <si>
    <t>工事名</t>
  </si>
  <si>
    <t>工事場所</t>
  </si>
  <si>
    <t>金額</t>
  </si>
  <si>
    <t>評定点</t>
  </si>
  <si>
    <t>福山市上下水道事業管理者　　様</t>
  </si>
  <si>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</si>
  <si>
    <t>配　置　予　定　有　資　格　者</t>
  </si>
  <si>
    <t>フ　　リ　　ガ　　ナ</t>
  </si>
  <si>
    <t>　　　フ　　　　リ　　　　ガ　　　　ナ　　</t>
  </si>
  <si>
    <t>名  　　           前</t>
  </si>
  <si>
    <t>○　　　○　　　　　○　　　○</t>
  </si>
  <si>
    <t>交 付 年 月 日</t>
  </si>
  <si>
    <t>　　資  　格 　 ・  　免  　許 　　 （講習受講証・講習会受講証等）</t>
  </si>
  <si>
    <t>以下，説明文とする。</t>
  </si>
  <si>
    <t>ＰＥＰ 
φ１５０㎜以下</t>
  </si>
  <si>
    <t>注）　福山市が主催する水道配水用ポリエチレン配管施工講習会とは，福山市上下水道局水道技術研修センターにおいて配水用ポリエチレンパイプシステム協会が実施した講習会である。</t>
  </si>
  <si>
    <t>ＮＳ
φ２５０㎜以下</t>
  </si>
  <si>
    <t>ＮＳ
φ３００㎜以上</t>
  </si>
  <si>
    <t>ＧＸ
φ２５０㎜以下</t>
  </si>
  <si>
    <t>ＧＸ
φ３００㎜以上</t>
  </si>
  <si>
    <t>（工事名称）</t>
  </si>
  <si>
    <t>　「資格・免許」欄において，該当ありとする事項についてのみ記入すること。</t>
  </si>
  <si>
    <t>なお，提出された質問に対しては，福山市ホームページの条件付一般競争入札の該当工事の「Ｑ＆Ａ」欄において回答を掲載します。</t>
  </si>
  <si>
    <t>　・資格者証の写し　　・健康保険被保険者証等の写し</t>
  </si>
  <si>
    <t>　 見出しの案件の資格要件確認書類を別添のとおり提出します。また，福山市上下水道局が公告した入札参加資格要件をすべて満たしており，提出する記載事項等は，事実と相違ないことを誓約します。</t>
  </si>
  <si>
    <t>提出方法欄が             　　　　「電子又は持参」        　　　　  の場合の選択欄</t>
  </si>
  <si>
    <t>（提出方法が電子による場合の取扱）</t>
  </si>
  <si>
    <t>電子又は持参</t>
  </si>
  <si>
    <t>３　有資格者の資格調書</t>
  </si>
  <si>
    <t>添付　　　書類</t>
  </si>
  <si>
    <t>（備考）</t>
  </si>
  <si>
    <t>電子又は持参</t>
  </si>
  <si>
    <t>（表示欄です）</t>
  </si>
  <si>
    <t>建設業の許可証明書又は通知書の写し</t>
  </si>
  <si>
    <t>誓約書（様式４－１号，様式４－２号，様式４－３号）</t>
  </si>
  <si>
    <t>経営事項審査総合評定値通知書の写し</t>
  </si>
  <si>
    <t xml:space="preserve">  添付書類－建設業の許可証明書又は通知書の写し－</t>
  </si>
  <si>
    <t xml:space="preserve">  添付書類－経営事項審査総合評定値通知書の写し－</t>
  </si>
  <si>
    <t>シート「様式3号」に必要事項を入力</t>
  </si>
  <si>
    <t>シート「様式3-1号」に必要事項を入力</t>
  </si>
  <si>
    <t>（　直近の経営事項審査総合評定値通知書の審査基準日　：　　　　　　　年　　　月　　　日　）</t>
  </si>
  <si>
    <t>有資格者の資格調書（様式３－１号）</t>
  </si>
  <si>
    <t>様式３－１号（有資格者の資格調書）配置予定有資格者の申請時の資格関係添付書類</t>
  </si>
  <si>
    <t>様式４－１号（現場代理人関係）の添付書類</t>
  </si>
  <si>
    <t xml:space="preserve">  ・資格者証：技術検定合格証明書等の写し</t>
  </si>
  <si>
    <t>① 建設業の許可を受けた本店を福山市外に有する者で代表者より契約締結権限の委任を受けた営業所等で契約締結を行う場合は，落札候補者欄は当該受任者の内容とすること。</t>
  </si>
  <si>
    <t>ＮＳ形又は一般継手・耐震継手</t>
  </si>
  <si>
    <t>ＧＸ形又は一般継手・耐震継手</t>
  </si>
  <si>
    <t>修了・取得年月日</t>
  </si>
  <si>
    <t>発行・取得・受講
年月日</t>
  </si>
  <si>
    <t>　「配置予定有資格者」欄において，記載する資格・免許等を証する書面の写しを添付すること。</t>
  </si>
  <si>
    <t>注）　元請業者の現場代理人又は主任技術者は，福山市が主催する水道配水用ポリエチレン配管施工講習会（講習内容 EFソケット・分水EFサドル・離脱防止形継ぎ輪）の受講証の所有者であること。</t>
  </si>
  <si>
    <t>注）　元請業者の現場代理人又は主任技術者は，日本ダクタイル鉄管協会（福山市主催分）のＮＳ形修了証か公益社団法人日本水道協会の配水管技能者登録証（一般継手・耐震継手）の所有者であること。</t>
  </si>
  <si>
    <t>注）　元請業者の現場代理人又は主任技術者は，日本ダクタイル鉄管協会（福山市主催分）のＮＳ形500以上修了証か公益社団法人日本水道協会の配水管技能者登録証（大口径）の所有者であること。</t>
  </si>
  <si>
    <t>注）　元請業者の現場代理人又は主任技術者は，福山市主催の配水管技能講習会（ＧＸ形）の受講証か公益社団法人日本水道協会の配水管技能者登録証（一般継手・耐震継手）の所有者であること。</t>
  </si>
  <si>
    <t>資格を証する書面の写し
雇用関係を確認できる書面（健康保険被保険者証等）の写し</t>
  </si>
  <si>
    <t>監理技術者資格者証（及び指定講習受講修了証）及び雇用関係を確認できる書面（健康保険被保険者証等）の写し</t>
  </si>
  <si>
    <t>技術検定合格証明書等及び雇用関係を確認できる書面（健康保険被保険者証等）の写し</t>
  </si>
  <si>
    <t>電子又は持参</t>
  </si>
  <si>
    <t>（昭和・平成・令和）　　　年　　　月　　　日</t>
  </si>
  <si>
    <t>（昭和・平成・令和）○○年○○月○○日</t>
  </si>
  <si>
    <t>雇用関係を確認できる書面（健康保険被保険者証等）の写し</t>
  </si>
  <si>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を添付すること。</t>
  </si>
  <si>
    <r>
      <t>④ 本ファイルを電子入札システムで添付する際，</t>
    </r>
    <r>
      <rPr>
        <u val="single"/>
        <sz val="8"/>
        <rFont val="ＭＳ Ｐゴシック"/>
        <family val="3"/>
      </rPr>
      <t>関係のないシート（様式1号（書面提出専用）･7号等）は削除</t>
    </r>
    <r>
      <rPr>
        <sz val="8"/>
        <rFont val="ＭＳ Ｐゴシック"/>
        <family val="3"/>
      </rPr>
      <t>して提出すること｡</t>
    </r>
  </si>
  <si>
    <t xml:space="preserve">        有資格者の資格調書</t>
  </si>
  <si>
    <t>② 添付書類を持参の方法で提出する場合は，この資格要件確認書類提出書を印刷し，書面に添付すること。</t>
  </si>
  <si>
    <t>福山市上下水道事業管理者</t>
  </si>
  <si>
    <t>様</t>
  </si>
  <si>
    <t>※設計金額５００万円未満の工事については，記載しないでください。</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</si>
  <si>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</si>
  <si>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施工体系</t>
  </si>
  <si>
    <t>３</t>
  </si>
  <si>
    <t>２</t>
  </si>
  <si>
    <t>１</t>
  </si>
  <si>
    <t>工  事  名</t>
  </si>
  <si>
    <t>（電子参加者は，押印不要）</t>
  </si>
  <si>
    <t>福山市上下水道事業管理者</t>
  </si>
  <si>
    <t xml:space="preserve">  本工事の現場代理人として配置予定の者に関し，次の１から３までの要件をすべて満たしていることを誓約します。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</si>
  <si>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</si>
  <si>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</si>
  <si>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</si>
  <si>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</si>
  <si>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</si>
  <si>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配置予定者名</t>
  </si>
  <si>
    <t>まで</t>
  </si>
  <si>
    <t>配置予定
技術者名</t>
  </si>
  <si>
    <t>４</t>
  </si>
  <si>
    <t>　他工事の監理技術者（特例監理技術者及び監理技術者補佐を含む。），専任補助者及び低入札技術者として配置されていないこと</t>
  </si>
  <si>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</si>
  <si>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</si>
  <si>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配置予定技術者が開札日の前日において，技術者として従事している請負金額５００万円以上のすべての工事の状況</t>
  </si>
  <si>
    <t>※行が不足する場合は別紙に記載すること。</t>
  </si>
  <si>
    <t>※施工体系の欄は，「元請」又は「下請」のいずれかを選択すること。</t>
  </si>
  <si>
    <t>別紙</t>
  </si>
  <si>
    <t>工事名
（工事場所）</t>
  </si>
  <si>
    <t>から</t>
  </si>
  <si>
    <t>まで</t>
  </si>
  <si>
    <t>※建設業法に違反する行為があったときは，建設業許可行政庁へ通報します。</t>
  </si>
  <si>
    <t>から</t>
  </si>
  <si>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</si>
  <si>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専任配置が必要で，施行令第２７条第２項が適用されない他工事の主任技術者として配置されていないこと（災害復旧工事への配置に伴う兼務制限緩和を受けている場合を除く。）</t>
  </si>
  <si>
    <t>元請</t>
  </si>
  <si>
    <t>下請</t>
  </si>
  <si>
    <t>配水管布設工事（配整５－８９）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</si>
</sst>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6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1"/>
      <name val="ＭＳ Ｐゴシック"/>
      <family val="3"/>
    </font>
    <font>
      <sz val="10"/>
      <name val="ＭＳ Ｐゴシック"/>
      <family val="3"/>
    </font>
    <font>
      <sz val="18"/>
      <name val="HGPｺﾞｼｯｸE"/>
      <family val="3"/>
    </font>
    <font>
      <b/>
      <sz val="14"/>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indexed="10"/>
      <name val="Calibri"/>
      <family val="3"/>
    </font>
    <font>
      <sz val="11"/>
      <color theme="1"/>
      <name val="ＭＳ Ｐゴシック"/>
      <family val="3"/>
    </font>
    <font>
      <b/>
      <sz val="11"/>
      <color indexed="10"/>
      <name val="Calibri"/>
      <family val="3"/>
    </font>
    <font>
      <u val="single"/>
      <sz val="11"/>
      <color indexed="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dashed"/>
      <right style="hair"/>
      <top style="medium"/>
      <bottom style="double"/>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medium"/>
      <right style="thin"/>
      <top>
        <color indexed="63"/>
      </top>
      <bottom style="thin"/>
    </border>
    <border>
      <left style="thin"/>
      <right style="medium"/>
      <top style="thin"/>
      <bottom style="thin"/>
    </border>
    <border>
      <left style="thin"/>
      <right style="medium"/>
      <top>
        <color indexed="63"/>
      </top>
      <bottom style="thin"/>
    </border>
    <border>
      <left style="medium"/>
      <right style="dashed"/>
      <top>
        <color indexed="63"/>
      </top>
      <bottom style="thin"/>
    </border>
    <border diagonalUp="1">
      <left style="dashed"/>
      <right style="hair"/>
      <top>
        <color indexed="63"/>
      </top>
      <bottom style="thin"/>
      <diagonal style="thin"/>
    </border>
    <border>
      <left style="medium"/>
      <right style="dashed"/>
      <top style="thin"/>
      <bottom style="medium"/>
    </border>
    <border>
      <left style="dashed"/>
      <right style="hair"/>
      <top style="thin"/>
      <bottom style="medium"/>
    </border>
    <border>
      <left>
        <color indexed="63"/>
      </left>
      <right style="medium"/>
      <top style="thin"/>
      <bottom style="medium"/>
    </border>
    <border>
      <left style="thin"/>
      <right style="thin"/>
      <top style="hair"/>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medium"/>
      <right>
        <color indexed="63"/>
      </right>
      <top>
        <color indexed="63"/>
      </top>
      <bottom>
        <color indexed="63"/>
      </bottom>
    </border>
    <border>
      <left style="medium"/>
      <right>
        <color indexed="63"/>
      </right>
      <top style="double"/>
      <bottom>
        <color indexed="63"/>
      </bottom>
    </border>
    <border>
      <left>
        <color indexed="63"/>
      </left>
      <right style="thin"/>
      <top style="double"/>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6" fillId="0" borderId="0" applyNumberFormat="0" applyFill="0" applyBorder="0" applyAlignment="0" applyProtection="0"/>
    <xf numFmtId="0" fontId="57" fillId="32" borderId="0" applyNumberFormat="0" applyBorder="0" applyAlignment="0" applyProtection="0"/>
  </cellStyleXfs>
  <cellXfs count="413">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indent="1"/>
    </xf>
    <xf numFmtId="0" fontId="8" fillId="0" borderId="0" xfId="0" applyFont="1" applyAlignment="1">
      <alignment horizontal="left" vertical="center"/>
    </xf>
    <xf numFmtId="0" fontId="8"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vertical="center"/>
    </xf>
    <xf numFmtId="0" fontId="9"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9" fillId="0" borderId="0" xfId="0" applyFont="1" applyFill="1" applyAlignment="1">
      <alignment horizontal="center" vertical="center"/>
    </xf>
    <xf numFmtId="0" fontId="7" fillId="0" borderId="0" xfId="0" applyFont="1" applyFill="1" applyBorder="1" applyAlignment="1">
      <alignment horizontal="centerContinuous" vertical="center" shrinkToFit="1"/>
    </xf>
    <xf numFmtId="0" fontId="9"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9" fillId="0" borderId="27" xfId="0" applyFont="1" applyFill="1" applyBorder="1" applyAlignment="1">
      <alignment vertical="center" wrapText="1"/>
    </xf>
    <xf numFmtId="0" fontId="5" fillId="34" borderId="0" xfId="0" applyFont="1" applyFill="1" applyAlignment="1">
      <alignment horizontal="left" vertical="center" indent="1"/>
    </xf>
    <xf numFmtId="0" fontId="9" fillId="0" borderId="0" xfId="0" applyFont="1" applyAlignment="1">
      <alignment/>
    </xf>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8"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28" xfId="0" applyFont="1" applyFill="1" applyBorder="1" applyAlignment="1">
      <alignment horizontal="distributed" vertical="center"/>
    </xf>
    <xf numFmtId="0" fontId="4" fillId="0" borderId="28" xfId="0" applyFont="1" applyFill="1" applyBorder="1" applyAlignment="1">
      <alignment horizontal="left" vertical="center" indent="1"/>
    </xf>
    <xf numFmtId="0" fontId="4" fillId="0" borderId="28" xfId="0" applyFont="1" applyFill="1" applyBorder="1" applyAlignment="1">
      <alignment horizontal="center"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2" fillId="0" borderId="0" xfId="0" applyFont="1" applyFill="1" applyAlignment="1">
      <alignment/>
    </xf>
    <xf numFmtId="49" fontId="0" fillId="0" borderId="0" xfId="0" applyNumberFormat="1" applyBorder="1" applyAlignment="1">
      <alignment/>
    </xf>
    <xf numFmtId="0" fontId="2" fillId="34" borderId="31"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8" fillId="34" borderId="16" xfId="0" applyFont="1" applyFill="1" applyBorder="1" applyAlignment="1" applyProtection="1">
      <alignment horizontal="center" vertical="center" wrapText="1"/>
      <protection locked="0"/>
    </xf>
    <xf numFmtId="0" fontId="2" fillId="34"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8" fillId="34" borderId="34" xfId="0" applyFont="1" applyFill="1" applyBorder="1" applyAlignment="1" applyProtection="1">
      <alignment horizontal="center" vertical="center" wrapText="1"/>
      <protection locked="0"/>
    </xf>
    <xf numFmtId="0" fontId="2" fillId="0" borderId="35" xfId="0" applyFont="1" applyFill="1" applyBorder="1" applyAlignment="1">
      <alignment horizontal="left" vertical="center"/>
    </xf>
    <xf numFmtId="0" fontId="9" fillId="0" borderId="3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5" borderId="38" xfId="0" applyFont="1" applyFill="1" applyBorder="1" applyAlignment="1">
      <alignment horizontal="left" vertical="center" wrapText="1"/>
    </xf>
    <xf numFmtId="0" fontId="4" fillId="0" borderId="0" xfId="0" applyFon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20" fillId="34" borderId="16" xfId="0" applyFont="1" applyFill="1" applyBorder="1" applyAlignment="1">
      <alignment horizontal="right"/>
    </xf>
    <xf numFmtId="0" fontId="0" fillId="0" borderId="2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0" fillId="0" borderId="41" xfId="0" applyFill="1" applyBorder="1" applyAlignment="1">
      <alignment horizontal="distributed" vertical="center"/>
    </xf>
    <xf numFmtId="0" fontId="0" fillId="33" borderId="29" xfId="0" applyFill="1" applyBorder="1" applyAlignment="1">
      <alignment horizontal="center" vertical="center"/>
    </xf>
    <xf numFmtId="0" fontId="0" fillId="33" borderId="41" xfId="0" applyFill="1" applyBorder="1" applyAlignment="1">
      <alignment horizontal="center" vertical="center"/>
    </xf>
    <xf numFmtId="0" fontId="0" fillId="33" borderId="30" xfId="0" applyFill="1" applyBorder="1" applyAlignment="1">
      <alignment horizontal="center" vertical="center"/>
    </xf>
    <xf numFmtId="0" fontId="0" fillId="0" borderId="29" xfId="0" applyFont="1" applyFill="1" applyBorder="1" applyAlignment="1">
      <alignment horizontal="distributed" vertical="center"/>
    </xf>
    <xf numFmtId="0" fontId="0" fillId="33" borderId="39" xfId="0" applyFill="1" applyBorder="1" applyAlignment="1">
      <alignment horizontal="center" vertical="center"/>
    </xf>
    <xf numFmtId="0" fontId="0" fillId="0" borderId="30" xfId="0" applyFont="1" applyFill="1" applyBorder="1" applyAlignment="1">
      <alignment horizontal="center" vertical="center" shrinkToFit="1"/>
    </xf>
    <xf numFmtId="0" fontId="0" fillId="33" borderId="42"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3" xfId="0" applyBorder="1" applyAlignment="1">
      <alignment/>
    </xf>
    <xf numFmtId="0" fontId="0" fillId="34" borderId="13" xfId="0" applyFill="1" applyBorder="1" applyAlignment="1">
      <alignment vertical="center" wrapText="1"/>
    </xf>
    <xf numFmtId="0" fontId="2" fillId="0" borderId="0" xfId="0" applyFont="1" applyFill="1" applyBorder="1" applyAlignment="1">
      <alignment horizontal="left" vertical="top" wrapText="1"/>
    </xf>
    <xf numFmtId="0" fontId="2" fillId="0" borderId="43" xfId="0" applyFont="1" applyFill="1" applyBorder="1" applyAlignment="1">
      <alignment horizontal="center" vertical="center" wrapText="1"/>
    </xf>
    <xf numFmtId="0" fontId="2" fillId="0" borderId="44" xfId="0" applyFont="1" applyFill="1" applyBorder="1" applyAlignment="1">
      <alignment vertical="center"/>
    </xf>
    <xf numFmtId="0" fontId="2" fillId="35" borderId="28"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8" fillId="0" borderId="28" xfId="0" applyFont="1" applyFill="1" applyBorder="1" applyAlignment="1">
      <alignment vertical="center"/>
    </xf>
    <xf numFmtId="0" fontId="2" fillId="0" borderId="28" xfId="0" applyFont="1" applyBorder="1" applyAlignment="1">
      <alignment/>
    </xf>
    <xf numFmtId="0" fontId="2" fillId="0" borderId="0" xfId="0" applyFont="1" applyAlignment="1">
      <alignment/>
    </xf>
    <xf numFmtId="0" fontId="2" fillId="0" borderId="49" xfId="0" applyFont="1" applyFill="1" applyBorder="1" applyAlignment="1">
      <alignment horizontal="center" vertical="center" wrapText="1"/>
    </xf>
    <xf numFmtId="0" fontId="2" fillId="35" borderId="50" xfId="0" applyFont="1" applyFill="1" applyBorder="1" applyAlignment="1">
      <alignment horizontal="left" vertical="center" wrapText="1"/>
    </xf>
    <xf numFmtId="0" fontId="2" fillId="34" borderId="51" xfId="0" applyFont="1" applyFill="1" applyBorder="1" applyAlignment="1">
      <alignment horizontal="left" vertical="center" wrapText="1"/>
    </xf>
    <xf numFmtId="0" fontId="2" fillId="0" borderId="28" xfId="0" applyFont="1" applyFill="1" applyBorder="1" applyAlignment="1">
      <alignment vertical="center" wrapText="1"/>
    </xf>
    <xf numFmtId="0" fontId="0" fillId="33" borderId="29" xfId="0" applyFill="1" applyBorder="1" applyAlignment="1">
      <alignment horizontal="center" vertical="center" shrinkToFit="1"/>
    </xf>
    <xf numFmtId="0" fontId="2" fillId="0" borderId="28" xfId="0" applyFont="1" applyFill="1" applyBorder="1" applyAlignment="1">
      <alignment horizontal="left"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33" borderId="41" xfId="0" applyFill="1" applyBorder="1" applyAlignment="1">
      <alignment horizontal="center" vertical="center" shrinkToFit="1"/>
    </xf>
    <xf numFmtId="0" fontId="0" fillId="0" borderId="14" xfId="0" applyBorder="1" applyAlignment="1">
      <alignment horizontal="center" vertical="center"/>
    </xf>
    <xf numFmtId="0" fontId="0" fillId="33" borderId="52" xfId="0" applyFill="1" applyBorder="1" applyAlignment="1">
      <alignment horizontal="center" vertical="center" shrinkToFit="1"/>
    </xf>
    <xf numFmtId="0" fontId="0" fillId="0" borderId="0" xfId="0" applyFont="1" applyFill="1" applyBorder="1" applyAlignment="1">
      <alignment vertical="center" textRotation="255" wrapText="1"/>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0" borderId="0" xfId="0" applyFont="1" applyFill="1" applyBorder="1" applyAlignment="1">
      <alignment horizontal="left" indent="1"/>
    </xf>
    <xf numFmtId="0" fontId="0" fillId="0" borderId="0" xfId="0" applyFont="1" applyFill="1" applyAlignment="1">
      <alignment vertical="justify" wrapText="1"/>
    </xf>
    <xf numFmtId="0" fontId="0" fillId="0" borderId="0" xfId="0" applyFont="1" applyAlignment="1">
      <alignment vertical="justify" wrapText="1"/>
    </xf>
    <xf numFmtId="0" fontId="0"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8" xfId="0" applyFont="1" applyBorder="1" applyAlignment="1">
      <alignment vertical="justify" wrapText="1"/>
    </xf>
    <xf numFmtId="0" fontId="0" fillId="0" borderId="28" xfId="0" applyBorder="1" applyAlignment="1">
      <alignment wrapText="1"/>
    </xf>
    <xf numFmtId="0" fontId="0" fillId="0" borderId="16" xfId="0" applyFont="1" applyBorder="1" applyAlignment="1">
      <alignment/>
    </xf>
    <xf numFmtId="0" fontId="0" fillId="0" borderId="16" xfId="0" applyFont="1" applyBorder="1" applyAlignment="1">
      <alignment vertical="justify" wrapText="1"/>
    </xf>
    <xf numFmtId="0" fontId="0" fillId="0" borderId="16" xfId="0" applyFill="1" applyBorder="1" applyAlignment="1">
      <alignment vertical="center"/>
    </xf>
    <xf numFmtId="0" fontId="0" fillId="0" borderId="0" xfId="0" applyFont="1" applyFill="1" applyAlignment="1">
      <alignment wrapText="1"/>
    </xf>
    <xf numFmtId="0" fontId="4" fillId="33" borderId="10" xfId="0" applyFont="1" applyFill="1" applyBorder="1" applyAlignment="1">
      <alignment vertical="center"/>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center" vertical="center" textRotation="255" wrapText="1"/>
    </xf>
    <xf numFmtId="0" fontId="0"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applyAlignment="1">
      <alignment/>
    </xf>
    <xf numFmtId="0" fontId="20" fillId="0" borderId="39" xfId="0" applyFont="1" applyFill="1" applyBorder="1" applyAlignment="1">
      <alignment horizontal="center" vertical="center"/>
    </xf>
    <xf numFmtId="0" fontId="20" fillId="0" borderId="3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9" xfId="0" applyFill="1" applyBorder="1" applyAlignment="1">
      <alignment horizontal="center" vertical="center"/>
    </xf>
    <xf numFmtId="0" fontId="0" fillId="0" borderId="41" xfId="0" applyFill="1" applyBorder="1" applyAlignment="1">
      <alignment horizontal="center" vertical="center"/>
    </xf>
    <xf numFmtId="0" fontId="17" fillId="0" borderId="0" xfId="0" applyFont="1" applyBorder="1" applyAlignment="1">
      <alignment horizontal="left" vertical="center" wrapText="1"/>
    </xf>
    <xf numFmtId="0" fontId="58" fillId="0" borderId="0" xfId="0" applyFont="1" applyBorder="1" applyAlignment="1">
      <alignment vertical="center" wrapText="1"/>
    </xf>
    <xf numFmtId="0" fontId="0" fillId="0" borderId="42"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52" xfId="0" applyFill="1" applyBorder="1" applyAlignment="1">
      <alignment horizontal="center" vertical="center"/>
    </xf>
    <xf numFmtId="0" fontId="2" fillId="0" borderId="0" xfId="0" applyFont="1" applyFill="1" applyAlignment="1">
      <alignment wrapText="1"/>
    </xf>
    <xf numFmtId="0" fontId="2" fillId="0" borderId="0" xfId="0" applyFont="1" applyFill="1" applyBorder="1" applyAlignment="1">
      <alignment wrapText="1"/>
    </xf>
    <xf numFmtId="0" fontId="0" fillId="0" borderId="14" xfId="0" applyBorder="1" applyAlignment="1">
      <alignment vertical="center"/>
    </xf>
    <xf numFmtId="0" fontId="59" fillId="0" borderId="0" xfId="0" applyFont="1" applyBorder="1" applyAlignment="1">
      <alignment vertical="center" wrapText="1"/>
    </xf>
    <xf numFmtId="0" fontId="0" fillId="0" borderId="15" xfId="0" applyBorder="1" applyAlignment="1">
      <alignment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ont="1" applyFill="1" applyAlignment="1">
      <alignment vertical="center"/>
    </xf>
    <xf numFmtId="0" fontId="0" fillId="0" borderId="28" xfId="0" applyBorder="1" applyAlignment="1">
      <alignment horizontal="center"/>
    </xf>
    <xf numFmtId="0" fontId="0" fillId="0" borderId="39"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42" xfId="0" applyFill="1" applyBorder="1" applyAlignment="1">
      <alignment horizontal="center" vertical="center" wrapText="1"/>
    </xf>
    <xf numFmtId="0" fontId="0" fillId="0" borderId="0" xfId="0" applyFill="1" applyAlignment="1">
      <alignment vertical="top"/>
    </xf>
    <xf numFmtId="0" fontId="5" fillId="0" borderId="0" xfId="0" applyFont="1" applyFill="1" applyAlignment="1">
      <alignment/>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23" fillId="0" borderId="28" xfId="0" applyFont="1" applyFill="1" applyBorder="1" applyAlignment="1">
      <alignment vertical="center"/>
    </xf>
    <xf numFmtId="49" fontId="0" fillId="0" borderId="28" xfId="0" applyNumberFormat="1" applyFont="1" applyFill="1" applyBorder="1" applyAlignment="1">
      <alignment vertical="center" shrinkToFit="1"/>
    </xf>
    <xf numFmtId="0" fontId="4" fillId="0" borderId="0" xfId="0" applyFont="1" applyFill="1" applyAlignment="1">
      <alignment vertical="distributed" wrapText="1"/>
    </xf>
    <xf numFmtId="0" fontId="4"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60"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2" fillId="0" borderId="28" xfId="0" applyFont="1" applyFill="1" applyBorder="1" applyAlignment="1">
      <alignment horizontal="center"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3" xfId="0" applyFont="1" applyFill="1" applyBorder="1" applyAlignment="1">
      <alignment horizontal="left" vertical="center" indent="1" shrinkToFit="1"/>
    </xf>
    <xf numFmtId="0" fontId="2" fillId="33" borderId="56" xfId="0" applyFont="1" applyFill="1" applyBorder="1" applyAlignment="1">
      <alignment horizontal="left" vertical="center" indent="1" shrinkToFit="1"/>
    </xf>
    <xf numFmtId="0" fontId="2" fillId="0" borderId="56"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11" fillId="0" borderId="5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34" borderId="58" xfId="0" applyFont="1" applyFill="1" applyBorder="1" applyAlignment="1">
      <alignment horizontal="left" vertical="center" wrapText="1"/>
    </xf>
    <xf numFmtId="0" fontId="19" fillId="0" borderId="34" xfId="0" applyFont="1" applyBorder="1" applyAlignment="1">
      <alignment horizontal="left"/>
    </xf>
    <xf numFmtId="0" fontId="19" fillId="0" borderId="59" xfId="0" applyFont="1" applyBorder="1" applyAlignment="1">
      <alignment horizontal="left"/>
    </xf>
    <xf numFmtId="0" fontId="0" fillId="0" borderId="28" xfId="0" applyBorder="1" applyAlignment="1">
      <alignment horizontal="center"/>
    </xf>
    <xf numFmtId="0" fontId="11" fillId="0" borderId="16"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5" fillId="0" borderId="0"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Border="1" applyAlignment="1">
      <alignment vertical="center" wrapText="1"/>
    </xf>
    <xf numFmtId="0" fontId="2" fillId="0" borderId="43" xfId="0" applyFont="1" applyBorder="1" applyAlignment="1">
      <alignment vertical="center" wrapText="1"/>
    </xf>
    <xf numFmtId="0" fontId="2" fillId="0" borderId="31" xfId="0" applyFont="1" applyBorder="1" applyAlignment="1">
      <alignment vertical="center" wrapText="1"/>
    </xf>
    <xf numFmtId="0" fontId="9" fillId="0" borderId="0" xfId="0" applyFont="1" applyAlignment="1">
      <alignment vertical="center" shrinkToFit="1"/>
    </xf>
    <xf numFmtId="0" fontId="13" fillId="0" borderId="0" xfId="0" applyFont="1" applyAlignment="1">
      <alignment horizontal="left" vertical="center" wrapText="1"/>
    </xf>
    <xf numFmtId="0" fontId="9" fillId="0" borderId="0" xfId="0" applyFont="1" applyAlignment="1">
      <alignment wrapText="1"/>
    </xf>
    <xf numFmtId="0" fontId="2" fillId="0" borderId="63" xfId="0" applyFont="1" applyBorder="1" applyAlignment="1">
      <alignment horizontal="left" vertical="center" wrapText="1"/>
    </xf>
    <xf numFmtId="0" fontId="2" fillId="0" borderId="43" xfId="0" applyFont="1" applyBorder="1" applyAlignment="1">
      <alignment horizontal="left" vertical="center" wrapText="1"/>
    </xf>
    <xf numFmtId="0" fontId="2" fillId="0" borderId="31" xfId="0" applyFont="1" applyBorder="1" applyAlignment="1">
      <alignment horizontal="left" vertical="center" wrapText="1"/>
    </xf>
    <xf numFmtId="0" fontId="9" fillId="0" borderId="0" xfId="0" applyFont="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4" fillId="33" borderId="10" xfId="0" applyFont="1" applyFill="1" applyBorder="1" applyAlignment="1">
      <alignment vertical="center"/>
    </xf>
    <xf numFmtId="0" fontId="0" fillId="0" borderId="10" xfId="0" applyBorder="1" applyAlignment="1">
      <alignment vertical="center"/>
    </xf>
    <xf numFmtId="0" fontId="0" fillId="0" borderId="28" xfId="0" applyFill="1" applyBorder="1" applyAlignment="1">
      <alignment horizontal="distributed" vertical="center" wrapText="1"/>
    </xf>
    <xf numFmtId="0" fontId="0" fillId="0" borderId="28" xfId="0" applyBorder="1" applyAlignment="1">
      <alignment/>
    </xf>
    <xf numFmtId="0" fontId="4" fillId="33" borderId="0" xfId="0" applyFont="1" applyFill="1" applyBorder="1" applyAlignment="1">
      <alignment horizontal="right" vertical="center" wrapText="1"/>
    </xf>
    <xf numFmtId="0" fontId="0" fillId="33" borderId="63" xfId="0" applyFill="1" applyBorder="1" applyAlignment="1">
      <alignment horizontal="center" vertical="center"/>
    </xf>
    <xf numFmtId="0" fontId="0" fillId="0" borderId="64" xfId="0" applyBorder="1" applyAlignment="1">
      <alignment vertical="center"/>
    </xf>
    <xf numFmtId="0" fontId="0" fillId="0" borderId="63" xfId="0" applyFill="1" applyBorder="1" applyAlignment="1">
      <alignment horizontal="distributed" vertical="center"/>
    </xf>
    <xf numFmtId="0" fontId="2" fillId="0" borderId="0" xfId="0" applyFont="1" applyFill="1" applyAlignment="1">
      <alignment horizontal="left" vertical="center" wrapText="1"/>
    </xf>
    <xf numFmtId="0" fontId="0" fillId="0" borderId="0" xfId="0" applyAlignment="1">
      <alignment vertical="center"/>
    </xf>
    <xf numFmtId="0" fontId="0" fillId="0" borderId="15" xfId="0" applyFill="1" applyBorder="1" applyAlignment="1">
      <alignment horizontal="distributed" vertical="center" wrapText="1"/>
    </xf>
    <xf numFmtId="0" fontId="0" fillId="0" borderId="19" xfId="0" applyBorder="1" applyAlignment="1">
      <alignment/>
    </xf>
    <xf numFmtId="0" fontId="2" fillId="0" borderId="0" xfId="0" applyFont="1" applyFill="1" applyAlignment="1">
      <alignment vertical="center" wrapText="1"/>
    </xf>
    <xf numFmtId="0" fontId="0" fillId="0" borderId="29" xfId="0" applyFill="1" applyBorder="1" applyAlignment="1">
      <alignment horizontal="center" vertical="center" textRotation="255"/>
    </xf>
    <xf numFmtId="0" fontId="0" fillId="0" borderId="40" xfId="0" applyFill="1" applyBorder="1" applyAlignment="1">
      <alignment/>
    </xf>
    <xf numFmtId="0" fontId="0" fillId="0" borderId="30" xfId="0" applyFill="1" applyBorder="1" applyAlignment="1">
      <alignment/>
    </xf>
    <xf numFmtId="0" fontId="0" fillId="0" borderId="28" xfId="0" applyBorder="1" applyAlignment="1">
      <alignment vertical="center"/>
    </xf>
    <xf numFmtId="0" fontId="0" fillId="0" borderId="29" xfId="0" applyFont="1" applyFill="1" applyBorder="1" applyAlignment="1">
      <alignment horizontal="center" vertical="center" textRotation="255" wrapText="1"/>
    </xf>
    <xf numFmtId="0" fontId="0" fillId="0" borderId="40"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9" xfId="0" applyFill="1" applyBorder="1" applyAlignment="1">
      <alignment horizontal="center" vertical="center" textRotation="255" wrapText="1"/>
    </xf>
    <xf numFmtId="0" fontId="0" fillId="0" borderId="15" xfId="0" applyFill="1" applyBorder="1" applyAlignment="1">
      <alignment/>
    </xf>
    <xf numFmtId="0" fontId="0" fillId="0" borderId="12" xfId="0" applyFill="1" applyBorder="1" applyAlignment="1">
      <alignment/>
    </xf>
    <xf numFmtId="0" fontId="0" fillId="0" borderId="17" xfId="0" applyBorder="1" applyAlignment="1">
      <alignment/>
    </xf>
    <xf numFmtId="0" fontId="0" fillId="0" borderId="14" xfId="0" applyFill="1" applyBorder="1" applyAlignment="1">
      <alignment horizontal="distributed" vertical="center" wrapText="1"/>
    </xf>
    <xf numFmtId="0" fontId="0" fillId="0" borderId="18" xfId="0" applyBorder="1" applyAlignment="1">
      <alignment/>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61" fillId="0" borderId="0" xfId="0" applyFont="1" applyFill="1" applyAlignment="1">
      <alignment horizontal="left" vertical="center" wrapText="1"/>
    </xf>
    <xf numFmtId="0" fontId="61" fillId="0" borderId="0"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62" fillId="0" borderId="0" xfId="0" applyFont="1" applyFill="1" applyBorder="1" applyAlignment="1">
      <alignment horizontal="left" vertical="center"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9" xfId="0" applyFont="1" applyBorder="1" applyAlignment="1">
      <alignment horizontal="left" vertical="center" shrinkToFit="1"/>
    </xf>
    <xf numFmtId="0" fontId="21" fillId="0" borderId="0" xfId="0" applyFont="1" applyFill="1" applyAlignment="1">
      <alignment horizontal="left"/>
    </xf>
    <xf numFmtId="0" fontId="5" fillId="0" borderId="0" xfId="0" applyNumberFormat="1" applyFont="1" applyFill="1" applyAlignment="1">
      <alignment horizontal="center" vertical="center"/>
    </xf>
    <xf numFmtId="0" fontId="22" fillId="0" borderId="6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33" borderId="71" xfId="0" applyFill="1" applyBorder="1" applyAlignment="1">
      <alignment horizontal="center" vertical="center"/>
    </xf>
    <xf numFmtId="0" fontId="0" fillId="33" borderId="7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0" fillId="33" borderId="29" xfId="0" applyFont="1" applyFill="1" applyBorder="1" applyAlignment="1">
      <alignment horizontal="distributed" vertical="center"/>
    </xf>
    <xf numFmtId="0" fontId="0" fillId="0" borderId="30"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29" xfId="0" applyNumberFormat="1" applyFont="1" applyFill="1" applyBorder="1" applyAlignment="1">
      <alignment horizontal="center" vertical="center"/>
    </xf>
    <xf numFmtId="180" fontId="0" fillId="0" borderId="30" xfId="0" applyNumberFormat="1" applyFont="1" applyBorder="1" applyAlignment="1">
      <alignment horizontal="center" vertical="center"/>
    </xf>
    <xf numFmtId="0" fontId="0" fillId="33" borderId="77" xfId="0" applyFont="1" applyFill="1" applyBorder="1" applyAlignment="1">
      <alignment horizontal="left" vertical="center" indent="1"/>
    </xf>
    <xf numFmtId="0" fontId="0" fillId="33" borderId="78" xfId="0" applyFont="1" applyFill="1" applyBorder="1" applyAlignment="1">
      <alignment horizontal="left" vertical="center" indent="1"/>
    </xf>
    <xf numFmtId="0" fontId="0" fillId="0" borderId="78" xfId="0" applyFont="1" applyBorder="1" applyAlignment="1">
      <alignment horizontal="left" vertical="center" indent="1"/>
    </xf>
    <xf numFmtId="0" fontId="0" fillId="0" borderId="79" xfId="0" applyFont="1" applyBorder="1" applyAlignment="1">
      <alignment horizontal="left" vertical="center" indent="1"/>
    </xf>
    <xf numFmtId="0" fontId="18" fillId="0" borderId="13" xfId="0" applyFont="1" applyFill="1" applyBorder="1" applyAlignment="1">
      <alignment vertical="center" wrapText="1"/>
    </xf>
    <xf numFmtId="0" fontId="4" fillId="33" borderId="63" xfId="0" applyFont="1" applyFill="1" applyBorder="1" applyAlignment="1">
      <alignment vertical="center"/>
    </xf>
    <xf numFmtId="0" fontId="4" fillId="33" borderId="43" xfId="0" applyFont="1" applyFill="1" applyBorder="1" applyAlignment="1">
      <alignment vertical="center"/>
    </xf>
    <xf numFmtId="0" fontId="4" fillId="33" borderId="64" xfId="0" applyFont="1" applyFill="1" applyBorder="1" applyAlignment="1">
      <alignment vertical="center"/>
    </xf>
    <xf numFmtId="0" fontId="4"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horizont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4" fillId="0" borderId="0" xfId="0" applyFont="1" applyFill="1" applyAlignment="1">
      <alignment vertical="top" wrapText="1"/>
    </xf>
    <xf numFmtId="49" fontId="0" fillId="0" borderId="28" xfId="0" applyNumberFormat="1"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28"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3" borderId="15" xfId="0" applyFill="1" applyBorder="1" applyAlignment="1">
      <alignment horizontal="right" vertical="center"/>
    </xf>
    <xf numFmtId="0" fontId="0" fillId="33" borderId="19" xfId="0" applyFill="1" applyBorder="1" applyAlignment="1">
      <alignment horizontal="right" vertical="center"/>
    </xf>
    <xf numFmtId="49" fontId="0" fillId="0" borderId="63" xfId="0" applyNumberFormat="1" applyFont="1" applyFill="1" applyBorder="1" applyAlignment="1">
      <alignment horizontal="center" vertical="center" shrinkToFit="1"/>
    </xf>
    <xf numFmtId="49" fontId="0" fillId="0" borderId="64" xfId="0" applyNumberFormat="1" applyFont="1" applyFill="1" applyBorder="1" applyAlignment="1">
      <alignment horizontal="center" vertical="center" shrinkToFit="1"/>
    </xf>
    <xf numFmtId="49" fontId="0" fillId="0" borderId="63"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64" xfId="0" applyNumberFormat="1" applyBorder="1" applyAlignment="1">
      <alignment horizontal="center" vertical="center" wrapText="1"/>
    </xf>
    <xf numFmtId="0" fontId="0" fillId="0" borderId="0" xfId="0" applyFill="1" applyAlignment="1">
      <alignment horizontal="distributed" vertical="center" indent="1"/>
    </xf>
    <xf numFmtId="0" fontId="0" fillId="33" borderId="11" xfId="0" applyFill="1" applyBorder="1" applyAlignment="1">
      <alignment horizontal="left" vertical="center"/>
    </xf>
    <xf numFmtId="0" fontId="4" fillId="0" borderId="0" xfId="0" applyFont="1" applyAlignment="1">
      <alignment horizontal="center" vertical="distributed" wrapText="1"/>
    </xf>
    <xf numFmtId="0" fontId="0" fillId="33" borderId="10" xfId="0" applyFill="1" applyBorder="1" applyAlignment="1">
      <alignment horizontal="left" vertical="center"/>
    </xf>
    <xf numFmtId="0" fontId="4" fillId="0" borderId="0" xfId="0" applyFont="1" applyBorder="1" applyAlignment="1">
      <alignment horizontal="center" vertical="distributed"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center" vertical="center"/>
    </xf>
    <xf numFmtId="0" fontId="4" fillId="0" borderId="0" xfId="0" applyFont="1" applyFill="1" applyAlignment="1">
      <alignment vertical="justify" wrapText="1"/>
    </xf>
    <xf numFmtId="0" fontId="0" fillId="0" borderId="0" xfId="0" applyFont="1" applyAlignment="1">
      <alignment wrapText="1"/>
    </xf>
    <xf numFmtId="0" fontId="0" fillId="0" borderId="0" xfId="0" applyFill="1" applyAlignment="1">
      <alignment horizontal="left" vertical="center" wrapText="1"/>
    </xf>
    <xf numFmtId="0" fontId="4" fillId="34" borderId="0" xfId="0" applyFont="1" applyFill="1" applyBorder="1" applyAlignment="1">
      <alignment horizontal="left"/>
    </xf>
    <xf numFmtId="0" fontId="4" fillId="34" borderId="10" xfId="0" applyFont="1" applyFill="1" applyBorder="1" applyAlignment="1">
      <alignment horizontal="left" vertical="center"/>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0" borderId="0" xfId="0" applyFill="1" applyAlignment="1">
      <alignment wrapText="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85" xfId="0" applyFill="1" applyBorder="1" applyAlignment="1">
      <alignment horizontal="center" vertical="center" textRotation="255"/>
    </xf>
    <xf numFmtId="0" fontId="0" fillId="0" borderId="60" xfId="0" applyFill="1" applyBorder="1" applyAlignment="1">
      <alignment horizontal="center" vertical="center" textRotation="255"/>
    </xf>
    <xf numFmtId="0" fontId="0" fillId="0" borderId="61" xfId="0" applyFill="1" applyBorder="1" applyAlignment="1">
      <alignment horizontal="center" vertical="center" textRotation="255"/>
    </xf>
    <xf numFmtId="0" fontId="0" fillId="33" borderId="86" xfId="0" applyFill="1" applyBorder="1" applyAlignment="1">
      <alignment horizontal="left" readingOrder="1"/>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33" borderId="10" xfId="0" applyFill="1" applyBorder="1" applyAlignment="1">
      <alignment horizontal="left" readingOrder="1"/>
    </xf>
    <xf numFmtId="0" fontId="0" fillId="33" borderId="90"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10</xdr:row>
      <xdr:rowOff>38100</xdr:rowOff>
    </xdr:from>
    <xdr:to>
      <xdr:col>9</xdr:col>
      <xdr:colOff>552450</xdr:colOff>
      <xdr:row>10</xdr:row>
      <xdr:rowOff>276225</xdr:rowOff>
    </xdr:to>
    <xdr:sp>
      <xdr:nvSpPr>
        <xdr:cNvPr id="1" name="Oval 1"/>
        <xdr:cNvSpPr>
          <a:spLocks/>
        </xdr:cNvSpPr>
      </xdr:nvSpPr>
      <xdr:spPr>
        <a:xfrm>
          <a:off x="611505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866775</xdr:colOff>
      <xdr:row>11</xdr:row>
      <xdr:rowOff>57150</xdr:rowOff>
    </xdr:from>
    <xdr:to>
      <xdr:col>6</xdr:col>
      <xdr:colOff>1104900</xdr:colOff>
      <xdr:row>11</xdr:row>
      <xdr:rowOff>276225</xdr:rowOff>
    </xdr:to>
    <xdr:sp>
      <xdr:nvSpPr>
        <xdr:cNvPr id="1" name="Oval 1"/>
        <xdr:cNvSpPr>
          <a:spLocks/>
        </xdr:cNvSpPr>
      </xdr:nvSpPr>
      <xdr:spPr>
        <a:xfrm>
          <a:off x="6153150" y="3295650"/>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2886075"/>
          <a:ext cx="66675" cy="105727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25</xdr:row>
      <xdr:rowOff>19050</xdr:rowOff>
    </xdr:from>
    <xdr:ext cx="76200" cy="209550"/>
    <xdr:sp fLocksText="0">
      <xdr:nvSpPr>
        <xdr:cNvPr id="2" name="Text Box 5"/>
        <xdr:cNvSpPr txBox="1">
          <a:spLocks noChangeArrowheads="1"/>
        </xdr:cNvSpPr>
      </xdr:nvSpPr>
      <xdr:spPr>
        <a:xfrm>
          <a:off x="2552700" y="9077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257175</xdr:colOff>
      <xdr:row>10</xdr:row>
      <xdr:rowOff>85725</xdr:rowOff>
    </xdr:from>
    <xdr:to>
      <xdr:col>5</xdr:col>
      <xdr:colOff>514350</xdr:colOff>
      <xdr:row>10</xdr:row>
      <xdr:rowOff>304800</xdr:rowOff>
    </xdr:to>
    <xdr:sp>
      <xdr:nvSpPr>
        <xdr:cNvPr id="3" name="Oval 9"/>
        <xdr:cNvSpPr>
          <a:spLocks/>
        </xdr:cNvSpPr>
      </xdr:nvSpPr>
      <xdr:spPr>
        <a:xfrm>
          <a:off x="6153150" y="3648075"/>
          <a:ext cx="25717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0">
      <selection activeCell="L15" sqref="L15"/>
    </sheetView>
  </sheetViews>
  <sheetFormatPr defaultColWidth="9.00390625" defaultRowHeight="13.5"/>
  <cols>
    <col min="1" max="1" width="5.625" style="1" customWidth="1"/>
    <col min="2" max="5" width="20.625" style="1" customWidth="1"/>
    <col min="6" max="16384" width="9.00390625" style="1" customWidth="1"/>
  </cols>
  <sheetData>
    <row r="1" ht="12.75">
      <c r="A1" s="1" t="s">
        <v>65</v>
      </c>
    </row>
    <row r="2" spans="1:4" ht="37.5" customHeight="1">
      <c r="A2" s="60"/>
      <c r="B2" s="11"/>
      <c r="C2" s="11"/>
      <c r="D2" s="11"/>
    </row>
    <row r="3" spans="1:5" ht="30" customHeight="1">
      <c r="A3" s="2" t="s">
        <v>61</v>
      </c>
      <c r="B3" s="12"/>
      <c r="C3" s="12"/>
      <c r="D3" s="12"/>
      <c r="E3" s="12"/>
    </row>
    <row r="4" spans="1:4" ht="15" customHeight="1">
      <c r="A4" s="2"/>
      <c r="B4" s="12"/>
      <c r="C4" s="12"/>
      <c r="D4" s="12"/>
    </row>
    <row r="5" spans="1:5" ht="30" customHeight="1">
      <c r="A5" s="2"/>
      <c r="B5" s="12"/>
      <c r="C5" s="12"/>
      <c r="E5" s="23" t="s">
        <v>59</v>
      </c>
    </row>
    <row r="6" spans="1:4" ht="30" customHeight="1">
      <c r="A6" s="13"/>
      <c r="B6" s="12"/>
      <c r="C6" s="12"/>
      <c r="D6" s="12"/>
    </row>
    <row r="7" spans="1:4" ht="30" customHeight="1">
      <c r="A7" s="13"/>
      <c r="B7" s="1" t="s">
        <v>143</v>
      </c>
      <c r="C7" s="14"/>
      <c r="D7" s="12"/>
    </row>
    <row r="8" spans="1:4" ht="49.5" customHeight="1">
      <c r="A8" s="13"/>
      <c r="B8" s="15"/>
      <c r="C8" s="14"/>
      <c r="D8" s="12"/>
    </row>
    <row r="9" spans="1:5" s="14" customFormat="1" ht="30" customHeight="1">
      <c r="A9" s="21"/>
      <c r="C9" s="5" t="s">
        <v>1</v>
      </c>
      <c r="D9" s="72"/>
      <c r="E9" s="71"/>
    </row>
    <row r="10" spans="1:5" s="14" customFormat="1" ht="30" customHeight="1">
      <c r="A10" s="22"/>
      <c r="B10" s="64" t="s">
        <v>67</v>
      </c>
      <c r="C10" s="5" t="s">
        <v>2</v>
      </c>
      <c r="D10" s="72"/>
      <c r="E10" s="71"/>
    </row>
    <row r="11" spans="3:5" s="14" customFormat="1" ht="30" customHeight="1">
      <c r="C11" s="5" t="s">
        <v>3</v>
      </c>
      <c r="D11" s="73"/>
      <c r="E11" s="74"/>
    </row>
    <row r="12" spans="3:5" s="14" customFormat="1" ht="18.75" customHeight="1">
      <c r="C12" s="5"/>
      <c r="D12" s="86"/>
      <c r="E12" s="87"/>
    </row>
    <row r="13" spans="3:5" s="14" customFormat="1" ht="18" customHeight="1">
      <c r="C13" s="5" t="s">
        <v>72</v>
      </c>
      <c r="D13" s="86"/>
      <c r="E13" s="87"/>
    </row>
    <row r="14" spans="1:4" ht="36" customHeight="1">
      <c r="A14" s="14"/>
      <c r="B14" s="14"/>
      <c r="C14" s="5"/>
      <c r="D14" s="11"/>
    </row>
    <row r="15" spans="1:4" s="18" customFormat="1" ht="51" customHeight="1">
      <c r="A15" s="65"/>
      <c r="B15" s="76" t="str">
        <f>'1（電子）'!A4</f>
        <v>配水管布設工事（配整５－８９）</v>
      </c>
      <c r="C15" s="68"/>
      <c r="D15" s="66"/>
    </row>
    <row r="16" spans="1:5" s="18" customFormat="1" ht="36" customHeight="1">
      <c r="A16" s="65"/>
      <c r="B16" s="221" t="s">
        <v>144</v>
      </c>
      <c r="C16" s="222"/>
      <c r="D16" s="222"/>
      <c r="E16" s="222"/>
    </row>
    <row r="17" spans="1:5" s="18" customFormat="1" ht="37.5" customHeight="1">
      <c r="A17" s="65"/>
      <c r="B17" s="66"/>
      <c r="C17" s="78"/>
      <c r="D17" s="78"/>
      <c r="E17" s="78"/>
    </row>
    <row r="18" ht="24.75" customHeight="1">
      <c r="B18" s="1" t="s">
        <v>4</v>
      </c>
    </row>
    <row r="19" spans="1:2" s="18" customFormat="1" ht="30.75" customHeight="1">
      <c r="A19" s="18">
        <v>1</v>
      </c>
      <c r="B19" s="79" t="s">
        <v>210</v>
      </c>
    </row>
    <row r="20" spans="1:2" s="18" customFormat="1" ht="30.75" customHeight="1">
      <c r="A20" s="18">
        <v>2</v>
      </c>
      <c r="B20" s="79" t="s">
        <v>124</v>
      </c>
    </row>
    <row r="21" spans="1:2" s="18" customFormat="1" ht="30.75" customHeight="1">
      <c r="A21" s="18">
        <v>3</v>
      </c>
      <c r="B21" s="79" t="s">
        <v>217</v>
      </c>
    </row>
    <row r="22" spans="1:2" s="18" customFormat="1" ht="30.75" customHeight="1">
      <c r="A22" s="18">
        <v>4</v>
      </c>
      <c r="B22" s="79" t="s">
        <v>30</v>
      </c>
    </row>
    <row r="23" spans="1:3" ht="36.75" customHeight="1">
      <c r="A23" s="18">
        <v>5</v>
      </c>
      <c r="B23" s="79" t="s">
        <v>211</v>
      </c>
      <c r="C23" s="18"/>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85</v>
      </c>
      <c r="E1" s="411"/>
      <c r="F1" s="412"/>
      <c r="G1" s="412"/>
      <c r="H1" s="412"/>
      <c r="I1" s="412"/>
    </row>
    <row r="2" ht="12.75">
      <c r="A2" s="20" t="s">
        <v>219</v>
      </c>
    </row>
    <row r="3" ht="12.75">
      <c r="A3" s="103" t="s">
        <v>88</v>
      </c>
    </row>
    <row r="4" ht="12.75">
      <c r="A4" s="20" t="s">
        <v>119</v>
      </c>
    </row>
    <row r="5" ht="12.75">
      <c r="A5" s="103" t="s">
        <v>220</v>
      </c>
    </row>
    <row r="6" ht="12.75">
      <c r="A6" s="103" t="s">
        <v>88</v>
      </c>
    </row>
    <row r="7" ht="12.75">
      <c r="A7" s="20" t="s">
        <v>218</v>
      </c>
    </row>
    <row r="8" ht="12.75">
      <c r="A8" s="103" t="s">
        <v>199</v>
      </c>
    </row>
    <row r="9" ht="12.75">
      <c r="A9" s="70" t="s">
        <v>86</v>
      </c>
    </row>
    <row r="10" spans="1:9" ht="12.75">
      <c r="A10" s="29"/>
      <c r="B10" s="30"/>
      <c r="C10" s="30"/>
      <c r="D10" s="30"/>
      <c r="E10" s="30"/>
      <c r="F10" s="30"/>
      <c r="G10" s="30"/>
      <c r="H10" s="30"/>
      <c r="I10" s="35"/>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64</v>
      </c>
      <c r="E1" s="411"/>
      <c r="F1" s="412"/>
      <c r="G1" s="412"/>
      <c r="H1" s="412"/>
      <c r="I1" s="412"/>
    </row>
    <row r="2" spans="1:8" ht="12.75">
      <c r="A2" s="20" t="s">
        <v>212</v>
      </c>
      <c r="H2" s="58"/>
    </row>
    <row r="3" ht="12.75">
      <c r="A3" s="70" t="s">
        <v>40</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89</v>
      </c>
      <c r="E1" s="411"/>
      <c r="F1" s="412"/>
      <c r="G1" s="412"/>
      <c r="H1" s="412"/>
      <c r="I1" s="412"/>
    </row>
    <row r="2" spans="1:8" ht="12.75">
      <c r="A2" s="20" t="s">
        <v>213</v>
      </c>
      <c r="H2" s="58"/>
    </row>
    <row r="3" ht="12.75">
      <c r="A3" s="70" t="s">
        <v>86</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Q73"/>
  <sheetViews>
    <sheetView tabSelected="1" view="pageBreakPreview" zoomScaleSheetLayoutView="100" zoomScalePageLayoutView="0" workbookViewId="0" topLeftCell="A1">
      <selection activeCell="O9" sqref="O9"/>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9.00390625" style="67" customWidth="1"/>
  </cols>
  <sheetData>
    <row r="1" spans="1:42" ht="12.75">
      <c r="A1" s="1" t="s">
        <v>136</v>
      </c>
      <c r="AA1" s="241" t="s">
        <v>125</v>
      </c>
      <c r="AB1" s="241"/>
      <c r="AC1" s="241"/>
      <c r="AD1" s="241" t="s">
        <v>126</v>
      </c>
      <c r="AE1" s="241"/>
      <c r="AF1" s="241"/>
      <c r="AG1" s="223" t="s">
        <v>137</v>
      </c>
      <c r="AH1" s="223"/>
      <c r="AI1" s="223"/>
      <c r="AJ1" s="143" t="s">
        <v>127</v>
      </c>
      <c r="AK1" s="143" t="s">
        <v>128</v>
      </c>
      <c r="AL1" s="143" t="s">
        <v>129</v>
      </c>
      <c r="AM1" s="143" t="s">
        <v>130</v>
      </c>
      <c r="AN1" s="143" t="s">
        <v>131</v>
      </c>
      <c r="AO1" s="143" t="s">
        <v>132</v>
      </c>
      <c r="AP1" s="143" t="s">
        <v>133</v>
      </c>
    </row>
    <row r="2" spans="1:42" ht="12.75">
      <c r="A2" s="1"/>
      <c r="AA2" s="206"/>
      <c r="AB2" s="206"/>
      <c r="AC2" s="206"/>
      <c r="AD2" s="206"/>
      <c r="AE2" s="206"/>
      <c r="AF2" s="206"/>
      <c r="AG2" s="143"/>
      <c r="AH2" s="143"/>
      <c r="AI2" s="143"/>
      <c r="AJ2" s="143"/>
      <c r="AK2" s="143"/>
      <c r="AL2" s="143"/>
      <c r="AM2" s="143"/>
      <c r="AN2" s="143"/>
      <c r="AO2" s="143"/>
      <c r="AP2" s="143"/>
    </row>
    <row r="3" spans="1:42" ht="21">
      <c r="A3" s="2" t="s">
        <v>62</v>
      </c>
      <c r="B3" s="39"/>
      <c r="C3" s="39"/>
      <c r="D3" s="39"/>
      <c r="E3" s="39"/>
      <c r="F3" s="39"/>
      <c r="G3" s="39"/>
      <c r="H3" s="39"/>
      <c r="AA3" s="144" t="s">
        <v>10</v>
      </c>
      <c r="AB3" s="145" t="s">
        <v>208</v>
      </c>
      <c r="AC3" s="146" t="s">
        <v>208</v>
      </c>
      <c r="AD3" s="144" t="s">
        <v>10</v>
      </c>
      <c r="AE3" s="145" t="s">
        <v>208</v>
      </c>
      <c r="AF3" s="146" t="s">
        <v>208</v>
      </c>
      <c r="AG3" s="144" t="s">
        <v>10</v>
      </c>
      <c r="AH3" s="145" t="s">
        <v>208</v>
      </c>
      <c r="AI3" s="146" t="s">
        <v>208</v>
      </c>
      <c r="AJ3" s="144" t="s">
        <v>10</v>
      </c>
      <c r="AK3" s="145" t="s">
        <v>208</v>
      </c>
      <c r="AL3" s="145" t="s">
        <v>208</v>
      </c>
      <c r="AM3" s="145" t="s">
        <v>208</v>
      </c>
      <c r="AN3" s="145" t="s">
        <v>208</v>
      </c>
      <c r="AO3" s="145" t="s">
        <v>208</v>
      </c>
      <c r="AP3" s="145" t="s">
        <v>208</v>
      </c>
    </row>
    <row r="4" spans="1:42" s="211" customFormat="1" ht="24.75" customHeight="1">
      <c r="A4" s="245" t="s">
        <v>279</v>
      </c>
      <c r="B4" s="245"/>
      <c r="C4" s="245"/>
      <c r="D4" s="245"/>
      <c r="E4" s="245"/>
      <c r="F4" s="245"/>
      <c r="G4" s="245"/>
      <c r="H4" s="245"/>
      <c r="AA4" s="212" t="s">
        <v>12</v>
      </c>
      <c r="AB4" s="213" t="s">
        <v>13</v>
      </c>
      <c r="AC4" s="214" t="s">
        <v>134</v>
      </c>
      <c r="AD4" s="213" t="s">
        <v>18</v>
      </c>
      <c r="AE4" s="213" t="s">
        <v>232</v>
      </c>
      <c r="AF4" s="214" t="s">
        <v>16</v>
      </c>
      <c r="AG4" s="213" t="s">
        <v>18</v>
      </c>
      <c r="AH4" s="213" t="s">
        <v>138</v>
      </c>
      <c r="AI4" s="214" t="s">
        <v>16</v>
      </c>
      <c r="AJ4" s="213" t="s">
        <v>20</v>
      </c>
      <c r="AK4" s="213" t="s">
        <v>22</v>
      </c>
      <c r="AL4" s="213" t="s">
        <v>23</v>
      </c>
      <c r="AM4" s="213" t="s">
        <v>139</v>
      </c>
      <c r="AN4" s="213" t="s">
        <v>24</v>
      </c>
      <c r="AO4" s="213" t="s">
        <v>73</v>
      </c>
      <c r="AP4" s="213" t="s">
        <v>135</v>
      </c>
    </row>
    <row r="5" spans="1:42" s="1" customFormat="1" ht="15" customHeight="1">
      <c r="A5" s="13"/>
      <c r="B5" s="12"/>
      <c r="C5" s="12"/>
      <c r="D5" s="12"/>
      <c r="E5" s="12"/>
      <c r="F5" s="12"/>
      <c r="G5" s="227" t="s">
        <v>58</v>
      </c>
      <c r="H5" s="228"/>
      <c r="AA5" s="144" t="s">
        <v>14</v>
      </c>
      <c r="AB5" s="145" t="s">
        <v>13</v>
      </c>
      <c r="AC5" s="146" t="s">
        <v>134</v>
      </c>
      <c r="AD5" s="145" t="s">
        <v>19</v>
      </c>
      <c r="AE5" s="145" t="s">
        <v>233</v>
      </c>
      <c r="AF5" s="146" t="s">
        <v>16</v>
      </c>
      <c r="AG5" s="145" t="s">
        <v>19</v>
      </c>
      <c r="AH5" s="152" t="s">
        <v>140</v>
      </c>
      <c r="AI5" s="146" t="s">
        <v>16</v>
      </c>
      <c r="AJ5" s="145" t="s">
        <v>21</v>
      </c>
      <c r="AK5" s="147" t="s">
        <v>141</v>
      </c>
      <c r="AL5" s="147" t="s">
        <v>141</v>
      </c>
      <c r="AM5" s="147" t="s">
        <v>141</v>
      </c>
      <c r="AN5" s="147" t="s">
        <v>141</v>
      </c>
      <c r="AO5" s="147" t="s">
        <v>141</v>
      </c>
      <c r="AP5" s="147" t="s">
        <v>141</v>
      </c>
    </row>
    <row r="6" spans="1:42" s="43" customFormat="1" ht="15" customHeight="1">
      <c r="A6" s="1" t="s">
        <v>143</v>
      </c>
      <c r="D6" s="45"/>
      <c r="E6" s="44"/>
      <c r="F6" s="44"/>
      <c r="G6" s="44"/>
      <c r="H6" s="44"/>
      <c r="AA6" s="144" t="s">
        <v>15</v>
      </c>
      <c r="AB6" s="145" t="s">
        <v>28</v>
      </c>
      <c r="AC6" s="146" t="s">
        <v>16</v>
      </c>
      <c r="AD6" s="145"/>
      <c r="AE6" s="145"/>
      <c r="AF6" s="17"/>
      <c r="AG6" s="17"/>
      <c r="AH6" s="17"/>
      <c r="AI6" s="17"/>
      <c r="AJ6" s="14"/>
      <c r="AK6" s="14"/>
      <c r="AL6" s="14"/>
      <c r="AM6" s="14"/>
      <c r="AN6" s="14"/>
      <c r="AO6" s="14"/>
      <c r="AP6" s="14"/>
    </row>
    <row r="7" spans="1:42" s="43" customFormat="1" ht="15" customHeight="1">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75" customHeight="1">
      <c r="A8" s="41"/>
      <c r="E8" s="19" t="s">
        <v>5</v>
      </c>
      <c r="F8" s="229"/>
      <c r="G8" s="229"/>
      <c r="H8" s="229"/>
      <c r="AA8" s="144" t="s">
        <v>17</v>
      </c>
      <c r="AB8" s="145" t="s">
        <v>28</v>
      </c>
      <c r="AC8" s="146" t="s">
        <v>16</v>
      </c>
      <c r="AD8" s="145"/>
      <c r="AE8" s="145"/>
      <c r="AG8" s="43"/>
      <c r="AH8" s="43"/>
      <c r="AI8" s="43"/>
      <c r="AJ8" s="148"/>
      <c r="AK8" s="148"/>
      <c r="AL8" s="148"/>
      <c r="AM8" s="148"/>
      <c r="AN8" s="148"/>
      <c r="AO8" s="148"/>
      <c r="AP8" s="148"/>
    </row>
    <row r="9" spans="4:33" s="17" customFormat="1" ht="24.75" customHeight="1">
      <c r="D9" s="63" t="s">
        <v>63</v>
      </c>
      <c r="E9" s="19" t="s">
        <v>25</v>
      </c>
      <c r="F9" s="230"/>
      <c r="G9" s="230"/>
      <c r="H9" s="230"/>
      <c r="AG9" s="148"/>
    </row>
    <row r="10" spans="4:35" s="17" customFormat="1" ht="24.75" customHeight="1">
      <c r="D10" s="46"/>
      <c r="E10" s="19" t="s">
        <v>26</v>
      </c>
      <c r="F10" s="230"/>
      <c r="G10" s="230"/>
      <c r="H10" s="230"/>
      <c r="AG10" s="56"/>
      <c r="AH10" s="56"/>
      <c r="AI10" s="56"/>
    </row>
    <row r="11" spans="4:35" s="17" customFormat="1" ht="17.25" customHeight="1">
      <c r="D11" s="42" t="s">
        <v>29</v>
      </c>
      <c r="E11" s="61" t="s">
        <v>31</v>
      </c>
      <c r="F11" s="231"/>
      <c r="G11" s="232"/>
      <c r="H11" s="232"/>
      <c r="AG11" s="56"/>
      <c r="AH11" s="56"/>
      <c r="AI11" s="56"/>
    </row>
    <row r="12" spans="4:8" s="17" customFormat="1" ht="17.25" customHeight="1">
      <c r="D12" s="59"/>
      <c r="E12" s="61" t="s">
        <v>32</v>
      </c>
      <c r="F12" s="233"/>
      <c r="G12" s="234"/>
      <c r="H12" s="234"/>
    </row>
    <row r="13" spans="27:42" s="43" customFormat="1" ht="9.75" customHeight="1">
      <c r="AA13" s="17"/>
      <c r="AB13" s="17"/>
      <c r="AC13" s="17"/>
      <c r="AD13" s="17"/>
      <c r="AE13" s="17"/>
      <c r="AF13" s="17"/>
      <c r="AG13" s="17"/>
      <c r="AH13" s="17"/>
      <c r="AI13" s="17"/>
      <c r="AJ13" s="17"/>
      <c r="AK13" s="17"/>
      <c r="AL13" s="17"/>
      <c r="AM13" s="17"/>
      <c r="AN13" s="17"/>
      <c r="AO13" s="17"/>
      <c r="AP13" s="17"/>
    </row>
    <row r="14" spans="1:42" s="43" customFormat="1" ht="26.25" customHeight="1">
      <c r="A14" s="252" t="s">
        <v>200</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c r="A15" s="54" t="s">
        <v>6</v>
      </c>
      <c r="B15" s="55" t="s">
        <v>27</v>
      </c>
      <c r="AA15" s="148"/>
      <c r="AB15" s="148"/>
      <c r="AC15" s="148"/>
      <c r="AD15" s="148"/>
      <c r="AE15" s="148"/>
      <c r="AF15" s="148"/>
      <c r="AG15" s="148"/>
      <c r="AH15" s="148"/>
      <c r="AI15" s="148"/>
      <c r="AJ15" s="148"/>
      <c r="AK15" s="148"/>
      <c r="AL15" s="148"/>
      <c r="AM15" s="148"/>
      <c r="AN15" s="148"/>
      <c r="AO15" s="148"/>
      <c r="AP15" s="148"/>
    </row>
    <row r="16" spans="1:8" s="56" customFormat="1" ht="22.5" customHeight="1" thickBot="1">
      <c r="A16" s="57" t="s">
        <v>7</v>
      </c>
      <c r="B16" s="258" t="s">
        <v>168</v>
      </c>
      <c r="C16" s="259"/>
      <c r="D16" s="259"/>
      <c r="E16" s="259"/>
      <c r="F16" s="259"/>
      <c r="G16" s="259"/>
      <c r="H16" s="259"/>
    </row>
    <row r="17" spans="1:42" s="17" customFormat="1" ht="39.75" customHeight="1" thickBot="1">
      <c r="A17" s="48" t="s">
        <v>8</v>
      </c>
      <c r="B17" s="49"/>
      <c r="C17" s="49"/>
      <c r="D17" s="50"/>
      <c r="E17" s="51" t="s">
        <v>167</v>
      </c>
      <c r="F17" s="52" t="s">
        <v>9</v>
      </c>
      <c r="G17" s="53" t="s">
        <v>201</v>
      </c>
      <c r="H17" s="75" t="s">
        <v>202</v>
      </c>
      <c r="AA17" s="56"/>
      <c r="AB17" s="56"/>
      <c r="AC17" s="56"/>
      <c r="AD17" s="56"/>
      <c r="AE17" s="56"/>
      <c r="AF17" s="56"/>
      <c r="AG17" s="56"/>
      <c r="AH17" s="56"/>
      <c r="AI17" s="56"/>
      <c r="AJ17" s="56"/>
      <c r="AK17" s="56"/>
      <c r="AL17" s="56"/>
      <c r="AM17" s="56"/>
      <c r="AN17" s="56"/>
      <c r="AO17" s="56"/>
      <c r="AP17" s="56"/>
    </row>
    <row r="18" spans="1:42" s="102" customFormat="1" ht="60" customHeight="1" thickTop="1">
      <c r="A18" s="238" t="s">
        <v>123</v>
      </c>
      <c r="B18" s="239"/>
      <c r="C18" s="239"/>
      <c r="D18" s="240"/>
      <c r="E18" s="108" t="s">
        <v>145</v>
      </c>
      <c r="F18" s="109" t="s">
        <v>84</v>
      </c>
      <c r="G18" s="110"/>
      <c r="H18" s="111" t="s">
        <v>146</v>
      </c>
      <c r="AA18" s="17"/>
      <c r="AB18" s="17"/>
      <c r="AC18" s="17"/>
      <c r="AD18" s="17"/>
      <c r="AE18" s="17"/>
      <c r="AF18" s="17"/>
      <c r="AG18" s="17"/>
      <c r="AH18" s="17"/>
      <c r="AI18" s="17"/>
      <c r="AJ18" s="17"/>
      <c r="AK18" s="17"/>
      <c r="AL18" s="17"/>
      <c r="AM18" s="17"/>
      <c r="AN18" s="17"/>
      <c r="AO18" s="17"/>
      <c r="AP18" s="17"/>
    </row>
    <row r="19" spans="1:8" s="102" customFormat="1" ht="33.75" customHeight="1">
      <c r="A19" s="136"/>
      <c r="B19" s="112" t="s">
        <v>87</v>
      </c>
      <c r="C19" s="248" t="s">
        <v>237</v>
      </c>
      <c r="D19" s="249"/>
      <c r="E19" s="250"/>
      <c r="F19" s="113" t="s">
        <v>203</v>
      </c>
      <c r="G19" s="114" t="s">
        <v>10</v>
      </c>
      <c r="H19" s="104" t="str">
        <f>VLOOKUP(G19,$AJ$3:$AP$6,3)</f>
        <v>（表示欄です）</v>
      </c>
    </row>
    <row r="20" spans="1:8" s="102" customFormat="1" ht="33.75" customHeight="1">
      <c r="A20" s="235" t="s">
        <v>122</v>
      </c>
      <c r="B20" s="236"/>
      <c r="C20" s="236"/>
      <c r="D20" s="237"/>
      <c r="E20" s="139" t="s">
        <v>120</v>
      </c>
      <c r="F20" s="140" t="s">
        <v>84</v>
      </c>
      <c r="G20" s="141"/>
      <c r="H20" s="142" t="s">
        <v>214</v>
      </c>
    </row>
    <row r="21" spans="1:43" s="102" customFormat="1" ht="79.5" customHeight="1">
      <c r="A21" s="136"/>
      <c r="B21" s="112" t="s">
        <v>87</v>
      </c>
      <c r="C21" s="135" t="s">
        <v>121</v>
      </c>
      <c r="D21" s="137" t="s">
        <v>19</v>
      </c>
      <c r="E21" s="138" t="str">
        <f>VLOOKUP(D21,$AD$3:$AF$6,2)</f>
        <v>技術検定合格証明書等及び雇用関係を確認できる書面（健康保険被保険者証等）の写し</v>
      </c>
      <c r="F21" s="140" t="s">
        <v>234</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2" s="102" customFormat="1" ht="39.75" customHeight="1">
      <c r="A22" s="235" t="s">
        <v>204</v>
      </c>
      <c r="B22" s="236"/>
      <c r="C22" s="236"/>
      <c r="D22" s="237"/>
      <c r="E22" s="154" t="s">
        <v>151</v>
      </c>
      <c r="F22" s="140" t="s">
        <v>84</v>
      </c>
      <c r="G22" s="141"/>
      <c r="H22" s="142" t="s">
        <v>215</v>
      </c>
      <c r="AA22" s="44"/>
      <c r="AB22" s="44"/>
      <c r="AC22" s="44"/>
      <c r="AD22" s="44"/>
      <c r="AE22" s="44"/>
      <c r="AF22" s="44"/>
      <c r="AG22" s="44"/>
      <c r="AH22" s="44"/>
      <c r="AI22" s="44"/>
      <c r="AJ22" s="44"/>
      <c r="AK22" s="44"/>
      <c r="AL22" s="44"/>
      <c r="AM22" s="44"/>
      <c r="AN22" s="44"/>
      <c r="AO22" s="44"/>
      <c r="AP22" s="44"/>
    </row>
    <row r="23" spans="1:43" s="102" customFormat="1" ht="33.75" customHeight="1">
      <c r="A23" s="136"/>
      <c r="B23" s="112" t="s">
        <v>87</v>
      </c>
      <c r="C23" s="248" t="s">
        <v>231</v>
      </c>
      <c r="D23" s="249"/>
      <c r="E23" s="250"/>
      <c r="F23" s="113" t="s">
        <v>203</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c r="A24" s="235" t="s">
        <v>152</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2" s="17" customFormat="1" ht="33.75" customHeight="1">
      <c r="A25" s="243"/>
      <c r="B25" s="246" t="s">
        <v>205</v>
      </c>
      <c r="C25" s="254" t="s">
        <v>209</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c r="A26" s="244"/>
      <c r="B26" s="247"/>
      <c r="C26" s="224" t="s">
        <v>211</v>
      </c>
      <c r="D26" s="225"/>
      <c r="E26" s="226"/>
      <c r="F26" s="149" t="s">
        <v>207</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75" customHeight="1">
      <c r="A28" s="77" t="s">
        <v>206</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c r="A29" s="257" t="s">
        <v>221</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2" s="56" customFormat="1" ht="18" customHeight="1">
      <c r="A30" s="251" t="s">
        <v>241</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c r="A31" s="251" t="s">
        <v>142</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c r="A32" s="251" t="s">
        <v>239</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ht="12.75">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ht="12.75">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ht="12.75">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ht="12.75">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ht="12.75">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ht="12.75">
      <c r="I38" s="56"/>
      <c r="J38" s="56"/>
      <c r="K38" s="56"/>
      <c r="L38" s="56"/>
      <c r="M38" s="56"/>
      <c r="N38" s="56"/>
      <c r="O38" s="56"/>
      <c r="P38" s="56"/>
      <c r="Q38" s="56"/>
      <c r="R38" s="56"/>
      <c r="S38" s="56"/>
      <c r="T38" s="56"/>
      <c r="U38" s="56"/>
      <c r="V38" s="56"/>
      <c r="W38" s="56"/>
      <c r="X38" s="56"/>
      <c r="Y38" s="56"/>
      <c r="Z38" s="38"/>
      <c r="AQ38" s="38"/>
    </row>
    <row r="39" spans="26:43" ht="12.75">
      <c r="Z39" s="38"/>
      <c r="AQ39" s="38"/>
    </row>
    <row r="40" spans="26:43" ht="12.75">
      <c r="Z40" s="38"/>
      <c r="AQ40" s="38"/>
    </row>
    <row r="41" ht="12.75">
      <c r="AQ41" s="38"/>
    </row>
    <row r="42" ht="12.75">
      <c r="AQ42" s="38"/>
    </row>
    <row r="43" spans="26:43" ht="12.75">
      <c r="Z43" s="38"/>
      <c r="AQ43" s="38"/>
    </row>
    <row r="44" spans="26:43" ht="12.75">
      <c r="Z44" s="38"/>
      <c r="AQ44" s="38"/>
    </row>
    <row r="45" spans="26:43" ht="12.75">
      <c r="Z45" s="38"/>
      <c r="AQ45" s="38"/>
    </row>
    <row r="46" spans="26:43" ht="12.75">
      <c r="Z46" s="38"/>
      <c r="AQ46" s="38"/>
    </row>
    <row r="47" spans="26:43" ht="12.75">
      <c r="Z47" s="38"/>
      <c r="AQ47" s="38"/>
    </row>
    <row r="48" spans="26:43" ht="12.75">
      <c r="Z48" s="38"/>
      <c r="AQ48" s="38"/>
    </row>
    <row r="49" spans="26:43" ht="12.75">
      <c r="Z49" s="38"/>
      <c r="AQ49" s="38"/>
    </row>
    <row r="50" spans="26:43" ht="12.75">
      <c r="Z50" s="38"/>
      <c r="AQ50" s="38"/>
    </row>
    <row r="51" spans="26:43" ht="12.75">
      <c r="Z51" s="38"/>
      <c r="AQ51" s="38"/>
    </row>
    <row r="52" spans="26:43" ht="12.75">
      <c r="Z52" s="38"/>
      <c r="AQ52" s="38"/>
    </row>
    <row r="53" spans="26:43" ht="12.75">
      <c r="Z53" s="38"/>
      <c r="AQ53" s="38"/>
    </row>
    <row r="54" spans="26:43" ht="12.75">
      <c r="Z54" s="38"/>
      <c r="AQ54" s="38"/>
    </row>
    <row r="55" spans="26:43" ht="12.75">
      <c r="Z55" s="38"/>
      <c r="AQ55" s="38"/>
    </row>
    <row r="56" spans="26:43" ht="12.75">
      <c r="Z56" s="38"/>
      <c r="AQ56" s="38"/>
    </row>
    <row r="57" spans="26:43" ht="12.75">
      <c r="Z57" s="38"/>
      <c r="AQ57" s="38"/>
    </row>
    <row r="58" spans="26:43" ht="12.75">
      <c r="Z58" s="38"/>
      <c r="AQ58" s="38"/>
    </row>
    <row r="59" spans="26:43" ht="12.75">
      <c r="Z59" s="38"/>
      <c r="AQ59" s="38"/>
    </row>
    <row r="60" spans="26:43" ht="12.75">
      <c r="Z60" s="38"/>
      <c r="AQ60" s="38"/>
    </row>
    <row r="61" spans="26:43" ht="12.75">
      <c r="Z61" s="38"/>
      <c r="AQ61" s="38"/>
    </row>
    <row r="62" spans="26:43" ht="12.75">
      <c r="Z62" s="38"/>
      <c r="AQ62" s="38"/>
    </row>
    <row r="63" spans="26:43" ht="12.75">
      <c r="Z63" s="38"/>
      <c r="AQ63" s="38"/>
    </row>
    <row r="64" spans="26:43" ht="12.75">
      <c r="Z64" s="38"/>
      <c r="AQ64" s="38"/>
    </row>
    <row r="65" spans="26:43" ht="12.75">
      <c r="Z65" s="38"/>
      <c r="AQ65" s="38"/>
    </row>
    <row r="66" spans="26:43" ht="12.75">
      <c r="Z66" s="38"/>
      <c r="AQ66" s="38"/>
    </row>
    <row r="67" spans="26:43" ht="12.75">
      <c r="Z67" s="38"/>
      <c r="AQ67" s="38"/>
    </row>
    <row r="68" ht="12.75">
      <c r="Z68" s="38"/>
    </row>
    <row r="69" ht="12.75">
      <c r="Z69" s="38"/>
    </row>
    <row r="70" ht="12.75">
      <c r="Z70" s="38"/>
    </row>
    <row r="71" ht="12.75">
      <c r="Z71" s="38"/>
    </row>
    <row r="72" ht="12.75">
      <c r="Z72" s="38"/>
    </row>
    <row r="73" ht="12.75">
      <c r="Z73" s="38"/>
    </row>
  </sheetData>
  <sheetProtection/>
  <mergeCells count="26">
    <mergeCell ref="A32:H32"/>
    <mergeCell ref="A14:H14"/>
    <mergeCell ref="A30:H30"/>
    <mergeCell ref="A31:H31"/>
    <mergeCell ref="C25:E25"/>
    <mergeCell ref="A22:D22"/>
    <mergeCell ref="A29:H29"/>
    <mergeCell ref="B16:H16"/>
    <mergeCell ref="C19:E19"/>
    <mergeCell ref="AA1:AC1"/>
    <mergeCell ref="AD1:AF1"/>
    <mergeCell ref="A24:D24"/>
    <mergeCell ref="A25:A26"/>
    <mergeCell ref="A4:H4"/>
    <mergeCell ref="B25:B26"/>
    <mergeCell ref="C23:E23"/>
    <mergeCell ref="AG1:AI1"/>
    <mergeCell ref="C26:E26"/>
    <mergeCell ref="G5:H5"/>
    <mergeCell ref="F8:H8"/>
    <mergeCell ref="F9:H9"/>
    <mergeCell ref="F10:H10"/>
    <mergeCell ref="F11:H11"/>
    <mergeCell ref="F12:H12"/>
    <mergeCell ref="A20:D20"/>
    <mergeCell ref="A18:D18"/>
  </mergeCells>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rintOptions/>
  <pageMargins left="0.7874015748031497" right="0.5905511811023623"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F35"/>
  <sheetViews>
    <sheetView view="pageBreakPreview" zoomScaleNormal="75" zoomScaleSheetLayoutView="100" zoomScalePageLayoutView="0" workbookViewId="0" topLeftCell="A1">
      <selection activeCell="L15" sqref="L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90</v>
      </c>
      <c r="E1" s="4"/>
    </row>
    <row r="2" ht="15" customHeight="1">
      <c r="A2" s="60"/>
    </row>
    <row r="3" spans="1:5" ht="30" customHeight="1">
      <c r="A3" s="2" t="s">
        <v>95</v>
      </c>
      <c r="B3" s="2"/>
      <c r="C3" s="12"/>
      <c r="D3" s="12"/>
      <c r="E3" s="12"/>
    </row>
    <row r="4" spans="1:5" ht="24.75" customHeight="1">
      <c r="A4" s="13" t="str">
        <f>'1（電子）'!A4</f>
        <v>配水管布設工事（配整５－８９）</v>
      </c>
      <c r="B4" s="13"/>
      <c r="C4" s="12"/>
      <c r="D4" s="12"/>
      <c r="E4" s="12"/>
    </row>
    <row r="5" spans="1:5" ht="16.5" customHeight="1">
      <c r="A5" s="13"/>
      <c r="B5" s="13"/>
      <c r="C5" s="12"/>
      <c r="D5" s="12"/>
      <c r="E5" s="12"/>
    </row>
    <row r="6" spans="3:5" s="10" customFormat="1" ht="24.75" customHeight="1">
      <c r="C6" s="115" t="s">
        <v>91</v>
      </c>
      <c r="D6" s="260"/>
      <c r="E6" s="261"/>
    </row>
    <row r="7" spans="3:5" s="10" customFormat="1" ht="9" customHeight="1">
      <c r="C7" s="115"/>
      <c r="D7" s="116"/>
      <c r="E7" s="117"/>
    </row>
    <row r="8" spans="1:5" s="10" customFormat="1" ht="24.75" customHeight="1">
      <c r="A8" s="264" t="s">
        <v>216</v>
      </c>
      <c r="B8" s="264"/>
      <c r="C8" s="264"/>
      <c r="D8" s="264"/>
      <c r="E8" s="264"/>
    </row>
    <row r="9" spans="5:6" ht="15" customHeight="1">
      <c r="E9" s="118"/>
      <c r="F9" s="11"/>
    </row>
    <row r="10" spans="1:6" ht="24" customHeight="1">
      <c r="A10" s="277" t="s">
        <v>96</v>
      </c>
      <c r="B10" s="267" t="s">
        <v>92</v>
      </c>
      <c r="C10" s="266"/>
      <c r="D10" s="265" t="s">
        <v>97</v>
      </c>
      <c r="E10" s="266"/>
      <c r="F10" s="9"/>
    </row>
    <row r="11" spans="1:5" s="18" customFormat="1" ht="24" customHeight="1">
      <c r="A11" s="278"/>
      <c r="B11" s="280" t="s">
        <v>98</v>
      </c>
      <c r="C11" s="119" t="s">
        <v>99</v>
      </c>
      <c r="D11" s="120" t="s">
        <v>100</v>
      </c>
      <c r="E11" s="123"/>
    </row>
    <row r="12" spans="1:5" s="18" customFormat="1" ht="24" customHeight="1">
      <c r="A12" s="278"/>
      <c r="B12" s="278"/>
      <c r="C12" s="121"/>
      <c r="D12" s="122" t="s">
        <v>101</v>
      </c>
      <c r="E12" s="124"/>
    </row>
    <row r="13" spans="1:5" s="18" customFormat="1" ht="24" customHeight="1">
      <c r="A13" s="278"/>
      <c r="B13" s="278"/>
      <c r="C13" s="121"/>
      <c r="D13" s="122" t="s">
        <v>102</v>
      </c>
      <c r="E13" s="125"/>
    </row>
    <row r="14" spans="1:5" s="18" customFormat="1" ht="24" customHeight="1">
      <c r="A14" s="278"/>
      <c r="B14" s="278"/>
      <c r="C14" s="119" t="s">
        <v>93</v>
      </c>
      <c r="D14" s="120" t="s">
        <v>103</v>
      </c>
      <c r="E14" s="123"/>
    </row>
    <row r="15" spans="1:5" s="18" customFormat="1" ht="24" customHeight="1">
      <c r="A15" s="278"/>
      <c r="B15" s="278"/>
      <c r="C15" s="121"/>
      <c r="D15" s="122" t="s">
        <v>104</v>
      </c>
      <c r="E15" s="124"/>
    </row>
    <row r="16" spans="1:5" s="18" customFormat="1" ht="24" customHeight="1">
      <c r="A16" s="278"/>
      <c r="B16" s="278"/>
      <c r="C16" s="121"/>
      <c r="D16" s="122" t="s">
        <v>105</v>
      </c>
      <c r="E16" s="125"/>
    </row>
    <row r="17" spans="1:5" s="18" customFormat="1" ht="24" customHeight="1">
      <c r="A17" s="278"/>
      <c r="B17" s="278"/>
      <c r="C17" s="126" t="s">
        <v>106</v>
      </c>
      <c r="D17" s="207" t="s">
        <v>107</v>
      </c>
      <c r="E17" s="127" t="s">
        <v>235</v>
      </c>
    </row>
    <row r="18" spans="1:5" s="18" customFormat="1" ht="24" customHeight="1">
      <c r="A18" s="279"/>
      <c r="B18" s="279"/>
      <c r="C18" s="128"/>
      <c r="D18" s="208" t="s">
        <v>108</v>
      </c>
      <c r="E18" s="129" t="s">
        <v>235</v>
      </c>
    </row>
    <row r="19" spans="1:5" s="14" customFormat="1" ht="22.5" customHeight="1">
      <c r="A19" s="273" t="s">
        <v>109</v>
      </c>
      <c r="B19" s="262" t="s">
        <v>78</v>
      </c>
      <c r="C19" s="276"/>
      <c r="D19" s="286"/>
      <c r="E19" s="287"/>
    </row>
    <row r="20" spans="1:5" ht="22.5" customHeight="1">
      <c r="A20" s="274"/>
      <c r="B20" s="262" t="s">
        <v>110</v>
      </c>
      <c r="C20" s="263"/>
      <c r="D20" s="288"/>
      <c r="E20" s="289"/>
    </row>
    <row r="21" spans="1:5" ht="22.5" customHeight="1">
      <c r="A21" s="274"/>
      <c r="B21" s="262" t="s">
        <v>111</v>
      </c>
      <c r="C21" s="263"/>
      <c r="D21" s="288"/>
      <c r="E21" s="289"/>
    </row>
    <row r="22" spans="1:5" ht="22.5" customHeight="1">
      <c r="A22" s="274"/>
      <c r="B22" s="262" t="s">
        <v>112</v>
      </c>
      <c r="C22" s="263"/>
      <c r="D22" s="288"/>
      <c r="E22" s="289"/>
    </row>
    <row r="23" spans="1:5" ht="22.5" customHeight="1">
      <c r="A23" s="274"/>
      <c r="B23" s="262" t="s">
        <v>113</v>
      </c>
      <c r="C23" s="263"/>
      <c r="D23" s="288"/>
      <c r="E23" s="289"/>
    </row>
    <row r="24" spans="1:5" ht="22.5" customHeight="1">
      <c r="A24" s="274"/>
      <c r="B24" s="262" t="s">
        <v>114</v>
      </c>
      <c r="C24" s="263"/>
      <c r="D24" s="288"/>
      <c r="E24" s="289"/>
    </row>
    <row r="25" spans="1:5" ht="22.5" customHeight="1">
      <c r="A25" s="274"/>
      <c r="B25" s="262" t="s">
        <v>115</v>
      </c>
      <c r="C25" s="263"/>
      <c r="D25" s="288"/>
      <c r="E25" s="289"/>
    </row>
    <row r="26" spans="1:5" ht="19.5" customHeight="1">
      <c r="A26" s="274"/>
      <c r="B26" s="282"/>
      <c r="C26" s="283"/>
      <c r="D26" s="288"/>
      <c r="E26" s="289"/>
    </row>
    <row r="27" spans="1:5" ht="19.5" customHeight="1">
      <c r="A27" s="274"/>
      <c r="B27" s="284" t="s">
        <v>116</v>
      </c>
      <c r="C27" s="285"/>
      <c r="D27" s="288"/>
      <c r="E27" s="289"/>
    </row>
    <row r="28" spans="1:5" ht="19.5" customHeight="1">
      <c r="A28" s="274"/>
      <c r="B28" s="281"/>
      <c r="C28" s="271"/>
      <c r="D28" s="288"/>
      <c r="E28" s="289"/>
    </row>
    <row r="29" spans="1:5" ht="22.5" customHeight="1">
      <c r="A29" s="275"/>
      <c r="B29" s="270" t="s">
        <v>94</v>
      </c>
      <c r="C29" s="271"/>
      <c r="D29" s="290"/>
      <c r="E29" s="291"/>
    </row>
    <row r="30" spans="1:5" ht="16.5" customHeight="1">
      <c r="A30" s="130"/>
      <c r="B30" s="131"/>
      <c r="C30" s="132"/>
      <c r="D30" s="133"/>
      <c r="E30" s="133"/>
    </row>
    <row r="31" spans="1:5" ht="15" customHeight="1">
      <c r="A31" s="16"/>
      <c r="B31" s="16"/>
      <c r="C31" s="134"/>
      <c r="D31" s="134"/>
      <c r="E31" s="134"/>
    </row>
    <row r="32" s="17" customFormat="1" ht="51.75" customHeight="1"/>
    <row r="33" spans="1:5" s="17" customFormat="1" ht="19.5" customHeight="1">
      <c r="A33" s="272"/>
      <c r="B33" s="272"/>
      <c r="C33" s="272"/>
      <c r="D33" s="272"/>
      <c r="E33" s="272"/>
    </row>
    <row r="34" spans="1:5" s="17" customFormat="1" ht="19.5" customHeight="1">
      <c r="A34" s="272" t="s">
        <v>117</v>
      </c>
      <c r="B34" s="272"/>
      <c r="C34" s="272"/>
      <c r="D34" s="272"/>
      <c r="E34" s="272"/>
    </row>
    <row r="35" spans="1:5" s="17" customFormat="1" ht="53.25" customHeight="1">
      <c r="A35" s="268" t="s">
        <v>238</v>
      </c>
      <c r="B35" s="269"/>
      <c r="C35" s="269"/>
      <c r="D35" s="269"/>
      <c r="E35" s="269"/>
    </row>
  </sheetData>
  <sheetProtection/>
  <mergeCells count="22">
    <mergeCell ref="B28:C28"/>
    <mergeCell ref="B26:C26"/>
    <mergeCell ref="B27:C27"/>
    <mergeCell ref="D19:E29"/>
    <mergeCell ref="B24:C24"/>
    <mergeCell ref="B22:C22"/>
    <mergeCell ref="A35:E35"/>
    <mergeCell ref="B29:C29"/>
    <mergeCell ref="A34:E34"/>
    <mergeCell ref="A19:A29"/>
    <mergeCell ref="B19:C19"/>
    <mergeCell ref="A10:A18"/>
    <mergeCell ref="B11:B18"/>
    <mergeCell ref="B23:C23"/>
    <mergeCell ref="A33:E33"/>
    <mergeCell ref="B25:C25"/>
    <mergeCell ref="D6:E6"/>
    <mergeCell ref="B21:C21"/>
    <mergeCell ref="A8:E8"/>
    <mergeCell ref="B20:C20"/>
    <mergeCell ref="D10:E10"/>
    <mergeCell ref="B10:C10"/>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39"/>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375" style="1" customWidth="1"/>
    <col min="2" max="3" width="5.625" style="1" customWidth="1"/>
    <col min="4" max="4" width="8.75390625" style="1" customWidth="1"/>
    <col min="5" max="5" width="16.625" style="1" customWidth="1"/>
    <col min="6" max="6" width="55.125" style="1" customWidth="1"/>
    <col min="7" max="7" width="5.25390625" style="1" customWidth="1"/>
    <col min="8" max="8" width="98.125" style="180" customWidth="1"/>
    <col min="9" max="16384" width="9.00390625" style="1" customWidth="1"/>
  </cols>
  <sheetData>
    <row r="1" spans="1:6" ht="22.5" customHeight="1">
      <c r="A1" s="210" t="s">
        <v>149</v>
      </c>
      <c r="B1" s="18"/>
      <c r="E1" s="319" t="s">
        <v>240</v>
      </c>
      <c r="F1" s="319"/>
    </row>
    <row r="2" spans="1:6" ht="37.5" customHeight="1">
      <c r="A2" s="320" t="str">
        <f>'1（電子）'!A4:H4</f>
        <v>配水管布設工事（配整５－８９）</v>
      </c>
      <c r="B2" s="320"/>
      <c r="C2" s="320"/>
      <c r="D2" s="320"/>
      <c r="E2" s="320"/>
      <c r="F2" s="320"/>
    </row>
    <row r="3" spans="5:8" s="10" customFormat="1" ht="42.75" customHeight="1">
      <c r="E3" s="115" t="s">
        <v>91</v>
      </c>
      <c r="F3" s="178"/>
      <c r="H3" s="180"/>
    </row>
    <row r="4" spans="1:8" s="9" customFormat="1" ht="14.25" customHeight="1">
      <c r="A4" s="164"/>
      <c r="B4" s="164"/>
      <c r="C4" s="181"/>
      <c r="D4" s="181"/>
      <c r="E4" s="182"/>
      <c r="F4" s="183"/>
      <c r="H4" s="184"/>
    </row>
    <row r="5" spans="1:8" s="9" customFormat="1" ht="27" customHeight="1">
      <c r="A5" s="321" t="s">
        <v>182</v>
      </c>
      <c r="B5" s="322"/>
      <c r="C5" s="322"/>
      <c r="D5" s="322"/>
      <c r="E5" s="322"/>
      <c r="F5" s="323"/>
      <c r="H5" s="184"/>
    </row>
    <row r="6" spans="1:8" s="9" customFormat="1" ht="21.75" customHeight="1">
      <c r="A6" s="324" t="s">
        <v>183</v>
      </c>
      <c r="B6" s="325"/>
      <c r="C6" s="325"/>
      <c r="D6" s="326"/>
      <c r="E6" s="327" t="s">
        <v>184</v>
      </c>
      <c r="F6" s="328"/>
      <c r="H6" s="184"/>
    </row>
    <row r="7" spans="1:6" ht="48" customHeight="1">
      <c r="A7" s="329" t="s">
        <v>185</v>
      </c>
      <c r="B7" s="330"/>
      <c r="C7" s="330"/>
      <c r="D7" s="331"/>
      <c r="E7" s="332" t="s">
        <v>186</v>
      </c>
      <c r="F7" s="333"/>
    </row>
    <row r="8" spans="1:6" ht="35.25" customHeight="1">
      <c r="A8" s="303" t="s">
        <v>106</v>
      </c>
      <c r="B8" s="304"/>
      <c r="C8" s="304"/>
      <c r="D8" s="305"/>
      <c r="E8" s="185" t="s">
        <v>107</v>
      </c>
      <c r="F8" s="127" t="s">
        <v>236</v>
      </c>
    </row>
    <row r="9" spans="1:6" ht="35.25" customHeight="1">
      <c r="A9" s="306"/>
      <c r="B9" s="307"/>
      <c r="C9" s="307"/>
      <c r="D9" s="308"/>
      <c r="E9" s="186" t="s">
        <v>187</v>
      </c>
      <c r="F9" s="125" t="s">
        <v>236</v>
      </c>
    </row>
    <row r="10" spans="1:13" ht="36.75" customHeight="1">
      <c r="A10" s="187" t="s">
        <v>188</v>
      </c>
      <c r="B10" s="188"/>
      <c r="C10" s="188"/>
      <c r="D10" s="188"/>
      <c r="E10" s="188"/>
      <c r="F10" s="189"/>
      <c r="H10" s="309" t="s">
        <v>189</v>
      </c>
      <c r="I10" s="309"/>
      <c r="J10" s="309"/>
      <c r="K10" s="309"/>
      <c r="L10" s="309"/>
      <c r="M10" s="309"/>
    </row>
    <row r="11" spans="1:6" ht="31.5" customHeight="1">
      <c r="A11" s="162"/>
      <c r="B11" s="310" t="s">
        <v>190</v>
      </c>
      <c r="C11" s="311"/>
      <c r="D11" s="312"/>
      <c r="E11" s="190" t="s">
        <v>150</v>
      </c>
      <c r="F11" s="153" t="s">
        <v>161</v>
      </c>
    </row>
    <row r="12" spans="1:13" ht="31.5" customHeight="1">
      <c r="A12" s="162"/>
      <c r="B12" s="313"/>
      <c r="C12" s="314"/>
      <c r="D12" s="315"/>
      <c r="E12" s="191" t="s">
        <v>162</v>
      </c>
      <c r="F12" s="161" t="s">
        <v>163</v>
      </c>
      <c r="H12" s="192" t="s">
        <v>227</v>
      </c>
      <c r="I12" s="192"/>
      <c r="J12" s="192"/>
      <c r="K12" s="192"/>
      <c r="L12" s="192"/>
      <c r="M12" s="192"/>
    </row>
    <row r="13" spans="1:13" ht="31.5" customHeight="1">
      <c r="A13" s="162"/>
      <c r="B13" s="313"/>
      <c r="C13" s="314"/>
      <c r="D13" s="315"/>
      <c r="E13" s="191" t="s">
        <v>164</v>
      </c>
      <c r="F13" s="124" t="s">
        <v>165</v>
      </c>
      <c r="H13" s="193" t="s">
        <v>191</v>
      </c>
      <c r="I13" s="193"/>
      <c r="J13" s="193"/>
      <c r="K13" s="193"/>
      <c r="L13" s="193"/>
      <c r="M13" s="193"/>
    </row>
    <row r="14" spans="1:13" ht="31.5" customHeight="1">
      <c r="A14" s="162"/>
      <c r="B14" s="316"/>
      <c r="C14" s="317"/>
      <c r="D14" s="318"/>
      <c r="E14" s="194" t="s">
        <v>166</v>
      </c>
      <c r="F14" s="129" t="s">
        <v>236</v>
      </c>
      <c r="H14" s="195"/>
      <c r="I14" s="179"/>
      <c r="J14" s="179"/>
      <c r="K14" s="179"/>
      <c r="L14" s="179"/>
      <c r="M14" s="179"/>
    </row>
    <row r="15" spans="1:13" ht="31.5" customHeight="1">
      <c r="A15" s="162"/>
      <c r="B15" s="310" t="s">
        <v>192</v>
      </c>
      <c r="C15" s="311"/>
      <c r="D15" s="312"/>
      <c r="E15" s="190" t="s">
        <v>150</v>
      </c>
      <c r="F15" s="153" t="s">
        <v>169</v>
      </c>
      <c r="I15" s="196"/>
      <c r="J15" s="196"/>
      <c r="K15" s="196"/>
      <c r="L15" s="196"/>
      <c r="M15" s="196"/>
    </row>
    <row r="16" spans="1:13" ht="31.5" customHeight="1">
      <c r="A16" s="162"/>
      <c r="B16" s="313"/>
      <c r="C16" s="314"/>
      <c r="D16" s="315"/>
      <c r="E16" s="197" t="s">
        <v>170</v>
      </c>
      <c r="F16" s="163" t="s">
        <v>222</v>
      </c>
      <c r="H16" s="196" t="s">
        <v>228</v>
      </c>
      <c r="I16" s="196"/>
      <c r="J16" s="196"/>
      <c r="K16" s="196"/>
      <c r="L16" s="196"/>
      <c r="M16" s="196"/>
    </row>
    <row r="17" spans="1:13" ht="31.5" customHeight="1">
      <c r="A17" s="162"/>
      <c r="B17" s="316"/>
      <c r="C17" s="317"/>
      <c r="D17" s="318"/>
      <c r="E17" s="194" t="s">
        <v>224</v>
      </c>
      <c r="F17" s="129" t="s">
        <v>236</v>
      </c>
      <c r="H17" s="198"/>
      <c r="I17" s="198"/>
      <c r="J17" s="198"/>
      <c r="K17" s="198"/>
      <c r="L17" s="198"/>
      <c r="M17" s="198"/>
    </row>
    <row r="18" spans="1:13" ht="31.5" customHeight="1">
      <c r="A18" s="162"/>
      <c r="B18" s="310" t="s">
        <v>193</v>
      </c>
      <c r="C18" s="311"/>
      <c r="D18" s="312"/>
      <c r="E18" s="190" t="s">
        <v>150</v>
      </c>
      <c r="F18" s="153" t="s">
        <v>169</v>
      </c>
      <c r="H18" s="198"/>
      <c r="I18" s="198"/>
      <c r="J18" s="198"/>
      <c r="K18" s="198"/>
      <c r="L18" s="198"/>
      <c r="M18" s="198"/>
    </row>
    <row r="19" spans="1:13" ht="31.5" customHeight="1">
      <c r="A19" s="162"/>
      <c r="B19" s="313"/>
      <c r="C19" s="314"/>
      <c r="D19" s="315"/>
      <c r="E19" s="197" t="s">
        <v>170</v>
      </c>
      <c r="F19" s="163" t="s">
        <v>171</v>
      </c>
      <c r="H19" s="196" t="s">
        <v>229</v>
      </c>
      <c r="I19" s="196"/>
      <c r="J19" s="196"/>
      <c r="K19" s="196"/>
      <c r="L19" s="196"/>
      <c r="M19" s="196"/>
    </row>
    <row r="20" spans="1:13" ht="31.5" customHeight="1">
      <c r="A20" s="162"/>
      <c r="B20" s="316"/>
      <c r="C20" s="317"/>
      <c r="D20" s="318"/>
      <c r="E20" s="194" t="s">
        <v>224</v>
      </c>
      <c r="F20" s="129" t="s">
        <v>236</v>
      </c>
      <c r="H20" s="199"/>
      <c r="I20" s="199"/>
      <c r="J20" s="199"/>
      <c r="K20" s="199"/>
      <c r="L20" s="199"/>
      <c r="M20" s="199"/>
    </row>
    <row r="21" spans="1:13" ht="31.5" customHeight="1">
      <c r="A21" s="162"/>
      <c r="B21" s="310" t="s">
        <v>194</v>
      </c>
      <c r="C21" s="311"/>
      <c r="D21" s="312"/>
      <c r="E21" s="190" t="s">
        <v>150</v>
      </c>
      <c r="F21" s="153" t="s">
        <v>172</v>
      </c>
      <c r="H21" s="199"/>
      <c r="I21" s="199"/>
      <c r="J21" s="199"/>
      <c r="K21" s="199"/>
      <c r="L21" s="199"/>
      <c r="M21" s="199"/>
    </row>
    <row r="22" spans="1:13" ht="31.5" customHeight="1">
      <c r="A22" s="162"/>
      <c r="B22" s="313"/>
      <c r="C22" s="314"/>
      <c r="D22" s="315"/>
      <c r="E22" s="197" t="s">
        <v>170</v>
      </c>
      <c r="F22" s="163" t="s">
        <v>223</v>
      </c>
      <c r="H22" s="196" t="s">
        <v>230</v>
      </c>
      <c r="I22" s="196"/>
      <c r="J22" s="196"/>
      <c r="K22" s="196"/>
      <c r="L22" s="196"/>
      <c r="M22" s="196"/>
    </row>
    <row r="23" spans="1:13" ht="31.5" customHeight="1">
      <c r="A23" s="162"/>
      <c r="B23" s="316"/>
      <c r="C23" s="317"/>
      <c r="D23" s="318"/>
      <c r="E23" s="209" t="s">
        <v>225</v>
      </c>
      <c r="F23" s="129" t="s">
        <v>236</v>
      </c>
      <c r="H23" s="198"/>
      <c r="I23" s="198"/>
      <c r="J23" s="198"/>
      <c r="K23" s="198"/>
      <c r="L23" s="198"/>
      <c r="M23" s="198"/>
    </row>
    <row r="24" spans="1:13" ht="31.5" customHeight="1">
      <c r="A24" s="200"/>
      <c r="B24" s="292" t="s">
        <v>195</v>
      </c>
      <c r="C24" s="293"/>
      <c r="D24" s="294"/>
      <c r="E24" s="190" t="s">
        <v>150</v>
      </c>
      <c r="F24" s="153" t="s">
        <v>169</v>
      </c>
      <c r="H24" s="198"/>
      <c r="I24" s="198"/>
      <c r="J24" s="198"/>
      <c r="K24" s="198"/>
      <c r="L24" s="198"/>
      <c r="M24" s="198"/>
    </row>
    <row r="25" spans="1:13" ht="31.5" customHeight="1">
      <c r="A25" s="200"/>
      <c r="B25" s="295"/>
      <c r="C25" s="296"/>
      <c r="D25" s="297"/>
      <c r="E25" s="197" t="s">
        <v>170</v>
      </c>
      <c r="F25" s="163" t="s">
        <v>171</v>
      </c>
      <c r="H25" s="198"/>
      <c r="I25" s="198"/>
      <c r="J25" s="198"/>
      <c r="K25" s="198"/>
      <c r="L25" s="198"/>
      <c r="M25" s="198"/>
    </row>
    <row r="26" spans="1:13" ht="31.5" customHeight="1">
      <c r="A26" s="200"/>
      <c r="B26" s="295"/>
      <c r="C26" s="296"/>
      <c r="D26" s="297"/>
      <c r="E26" s="194" t="s">
        <v>224</v>
      </c>
      <c r="F26" s="129" t="s">
        <v>236</v>
      </c>
      <c r="H26" s="196" t="s">
        <v>229</v>
      </c>
      <c r="I26" s="201"/>
      <c r="J26" s="201"/>
      <c r="K26" s="201"/>
      <c r="L26" s="201"/>
      <c r="M26" s="201"/>
    </row>
    <row r="27" spans="1:13" ht="31.5" customHeight="1">
      <c r="A27" s="200"/>
      <c r="B27" s="295"/>
      <c r="C27" s="296"/>
      <c r="D27" s="297"/>
      <c r="E27" s="190" t="s">
        <v>150</v>
      </c>
      <c r="F27" s="153" t="s">
        <v>172</v>
      </c>
      <c r="H27" s="196" t="s">
        <v>230</v>
      </c>
      <c r="I27" s="102"/>
      <c r="J27" s="102"/>
      <c r="K27" s="102"/>
      <c r="L27" s="102"/>
      <c r="M27" s="102"/>
    </row>
    <row r="28" spans="1:13" ht="31.5" customHeight="1">
      <c r="A28" s="200"/>
      <c r="B28" s="295"/>
      <c r="C28" s="296"/>
      <c r="D28" s="297"/>
      <c r="E28" s="197" t="s">
        <v>170</v>
      </c>
      <c r="F28" s="163" t="s">
        <v>223</v>
      </c>
      <c r="H28" s="102"/>
      <c r="I28" s="102"/>
      <c r="J28" s="102"/>
      <c r="K28" s="102"/>
      <c r="L28" s="102"/>
      <c r="M28" s="102"/>
    </row>
    <row r="29" spans="1:13" ht="31.5" customHeight="1">
      <c r="A29" s="202"/>
      <c r="B29" s="298"/>
      <c r="C29" s="299"/>
      <c r="D29" s="300"/>
      <c r="E29" s="209" t="s">
        <v>225</v>
      </c>
      <c r="F29" s="129" t="s">
        <v>236</v>
      </c>
      <c r="H29" s="102"/>
      <c r="I29" s="102"/>
      <c r="J29" s="102"/>
      <c r="K29" s="102"/>
      <c r="L29" s="102"/>
      <c r="M29" s="102"/>
    </row>
    <row r="30" spans="1:13" s="203" customFormat="1" ht="18" customHeight="1">
      <c r="A30" s="301" t="s">
        <v>226</v>
      </c>
      <c r="B30" s="301"/>
      <c r="C30" s="301"/>
      <c r="D30" s="301"/>
      <c r="E30" s="301"/>
      <c r="F30" s="301"/>
      <c r="H30" s="204"/>
      <c r="I30" s="204"/>
      <c r="J30" s="204"/>
      <c r="K30" s="204"/>
      <c r="L30" s="204"/>
      <c r="M30" s="204"/>
    </row>
    <row r="31" spans="1:13" s="203" customFormat="1" ht="18" customHeight="1">
      <c r="A31" s="302" t="s">
        <v>197</v>
      </c>
      <c r="B31" s="302"/>
      <c r="C31" s="302"/>
      <c r="D31" s="302"/>
      <c r="E31" s="302"/>
      <c r="F31" s="302"/>
      <c r="H31" s="204"/>
      <c r="I31" s="204"/>
      <c r="J31" s="204"/>
      <c r="K31" s="204"/>
      <c r="L31" s="204"/>
      <c r="M31" s="204"/>
    </row>
    <row r="32" spans="8:13" s="203" customFormat="1" ht="24.75" customHeight="1">
      <c r="H32" s="204"/>
      <c r="I32" s="204"/>
      <c r="J32" s="204"/>
      <c r="K32" s="204"/>
      <c r="L32" s="204"/>
      <c r="M32" s="204"/>
    </row>
    <row r="33" spans="8:13" s="18" customFormat="1" ht="46.5" customHeight="1">
      <c r="H33" s="17"/>
      <c r="I33" s="17"/>
      <c r="J33" s="17"/>
      <c r="K33" s="17"/>
      <c r="L33" s="17"/>
      <c r="M33" s="17"/>
    </row>
    <row r="34" spans="8:13" s="18" customFormat="1" ht="52.5" customHeight="1">
      <c r="H34" s="17"/>
      <c r="I34" s="17"/>
      <c r="J34" s="17"/>
      <c r="K34" s="17"/>
      <c r="L34" s="17"/>
      <c r="M34" s="17"/>
    </row>
    <row r="35" spans="8:13" s="18" customFormat="1" ht="53.25" customHeight="1">
      <c r="H35" s="17"/>
      <c r="I35" s="17"/>
      <c r="J35" s="17"/>
      <c r="K35" s="17"/>
      <c r="L35" s="17"/>
      <c r="M35" s="17"/>
    </row>
    <row r="36" spans="8:13" s="18" customFormat="1" ht="52.5" customHeight="1">
      <c r="H36" s="17"/>
      <c r="I36" s="17"/>
      <c r="J36" s="17"/>
      <c r="K36" s="17"/>
      <c r="L36" s="17"/>
      <c r="M36" s="17"/>
    </row>
    <row r="37" spans="8:13" s="18" customFormat="1" ht="49.5" customHeight="1">
      <c r="H37" s="17"/>
      <c r="I37" s="17"/>
      <c r="J37" s="17"/>
      <c r="K37" s="17"/>
      <c r="L37" s="17"/>
      <c r="M37" s="17"/>
    </row>
    <row r="38" s="18" customFormat="1" ht="49.5" customHeight="1">
      <c r="H38" s="205"/>
    </row>
    <row r="39" s="18" customFormat="1" ht="49.5" customHeight="1">
      <c r="H39" s="205"/>
    </row>
  </sheetData>
  <sheetProtection/>
  <mergeCells count="16">
    <mergeCell ref="E1:F1"/>
    <mergeCell ref="A2:F2"/>
    <mergeCell ref="A5:F5"/>
    <mergeCell ref="A6:D6"/>
    <mergeCell ref="E6:F6"/>
    <mergeCell ref="A7:D7"/>
    <mergeCell ref="E7:F7"/>
    <mergeCell ref="B24:D29"/>
    <mergeCell ref="A30:F30"/>
    <mergeCell ref="A31:F31"/>
    <mergeCell ref="A8:D9"/>
    <mergeCell ref="H10:M10"/>
    <mergeCell ref="B11:D14"/>
    <mergeCell ref="B15:D17"/>
    <mergeCell ref="B18:D20"/>
    <mergeCell ref="B21:D23"/>
  </mergeCells>
  <printOptions horizontalCentered="1"/>
  <pageMargins left="0.7874015748031497" right="0.5905511811023623" top="0.5905511811023623" bottom="0.1968503937007874" header="0.5118110236220472" footer="0.5118110236220472"/>
  <pageSetup horizontalDpi="600" verticalDpi="600" orientation="portrait" paperSize="9" scale="87" r:id="rId1"/>
  <rowBreaks count="1" manualBreakCount="1">
    <brk id="11" min="7" max="12" man="1"/>
  </rowBreaks>
</worksheet>
</file>

<file path=xl/worksheets/sheet5.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
      <selection activeCell="L15" sqref="L15"/>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82</v>
      </c>
      <c r="I1" s="4"/>
    </row>
    <row r="2" spans="1:2" ht="12.75">
      <c r="A2" s="60"/>
      <c r="B2" s="60"/>
    </row>
    <row r="3" spans="1:9" ht="30" customHeight="1">
      <c r="A3" s="2" t="s">
        <v>74</v>
      </c>
      <c r="B3" s="2"/>
      <c r="C3" s="3"/>
      <c r="D3" s="3"/>
      <c r="E3" s="3"/>
      <c r="F3" s="3"/>
      <c r="G3" s="3"/>
      <c r="H3" s="3"/>
      <c r="I3" s="3"/>
    </row>
    <row r="4" spans="1:9" ht="18" customHeight="1">
      <c r="A4" s="2"/>
      <c r="B4" s="2"/>
      <c r="C4" s="3"/>
      <c r="D4" s="3"/>
      <c r="E4" s="3"/>
      <c r="F4" s="3"/>
      <c r="G4" s="3"/>
      <c r="H4" s="3"/>
      <c r="I4" s="3"/>
    </row>
    <row r="5" spans="8:9" ht="18" customHeight="1">
      <c r="H5" s="228" t="s">
        <v>75</v>
      </c>
      <c r="I5" s="228"/>
    </row>
    <row r="6" ht="12.75" customHeight="1"/>
    <row r="7" spans="3:5" ht="18" customHeight="1">
      <c r="C7" s="356" t="s">
        <v>252</v>
      </c>
      <c r="D7" s="356"/>
      <c r="E7" s="6" t="s">
        <v>243</v>
      </c>
    </row>
    <row r="8" spans="1:5" ht="18" customHeight="1">
      <c r="A8" s="4"/>
      <c r="B8" s="4"/>
      <c r="C8" s="6"/>
      <c r="D8" s="4"/>
      <c r="E8" s="4"/>
    </row>
    <row r="9" spans="7:9" ht="24.75" customHeight="1">
      <c r="G9" s="7" t="s">
        <v>5</v>
      </c>
      <c r="H9" s="357"/>
      <c r="I9" s="357"/>
    </row>
    <row r="10" spans="7:9" ht="24.75" customHeight="1">
      <c r="G10" s="7" t="s">
        <v>25</v>
      </c>
      <c r="H10" s="358"/>
      <c r="I10" s="358"/>
    </row>
    <row r="11" spans="7:9" ht="24.75" customHeight="1">
      <c r="G11" s="7" t="s">
        <v>76</v>
      </c>
      <c r="H11" s="358"/>
      <c r="I11" s="358"/>
    </row>
    <row r="12" spans="7:9" ht="9.75" customHeight="1">
      <c r="G12" s="5"/>
      <c r="H12" s="5"/>
      <c r="I12" s="94" t="s">
        <v>77</v>
      </c>
    </row>
    <row r="13" spans="7:9" ht="11.25" customHeight="1">
      <c r="G13" s="8"/>
      <c r="H13" s="8"/>
      <c r="I13" s="9"/>
    </row>
    <row r="14" spans="1:9" s="10" customFormat="1" ht="33" customHeight="1">
      <c r="A14" s="359" t="s">
        <v>253</v>
      </c>
      <c r="B14" s="359"/>
      <c r="C14" s="355"/>
      <c r="D14" s="355"/>
      <c r="E14" s="355"/>
      <c r="F14" s="355"/>
      <c r="G14" s="355"/>
      <c r="H14" s="355"/>
      <c r="I14" s="355"/>
    </row>
    <row r="15" spans="1:9" s="10" customFormat="1" ht="31.5" customHeight="1">
      <c r="A15" s="217"/>
      <c r="B15" s="352" t="s">
        <v>254</v>
      </c>
      <c r="C15" s="352"/>
      <c r="D15" s="352"/>
      <c r="E15" s="352"/>
      <c r="F15" s="352"/>
      <c r="G15" s="352"/>
      <c r="H15" s="352"/>
      <c r="I15" s="352"/>
    </row>
    <row r="16" spans="1:9" s="10" customFormat="1" ht="30" customHeight="1">
      <c r="A16" s="217"/>
      <c r="B16" s="217"/>
      <c r="C16" s="353" t="s">
        <v>255</v>
      </c>
      <c r="D16" s="353"/>
      <c r="E16" s="353"/>
      <c r="F16" s="353"/>
      <c r="G16" s="353"/>
      <c r="H16" s="353"/>
      <c r="I16" s="353"/>
    </row>
    <row r="17" spans="1:9" s="10" customFormat="1" ht="15" customHeight="1">
      <c r="A17" s="217"/>
      <c r="B17" s="217"/>
      <c r="C17" s="353" t="s">
        <v>256</v>
      </c>
      <c r="D17" s="353"/>
      <c r="E17" s="353"/>
      <c r="F17" s="353"/>
      <c r="G17" s="353"/>
      <c r="H17" s="353"/>
      <c r="I17" s="353"/>
    </row>
    <row r="18" spans="1:9" s="10" customFormat="1" ht="31.5" customHeight="1">
      <c r="A18" s="217"/>
      <c r="B18" s="352" t="s">
        <v>257</v>
      </c>
      <c r="C18" s="352"/>
      <c r="D18" s="352"/>
      <c r="E18" s="352"/>
      <c r="F18" s="352"/>
      <c r="G18" s="352"/>
      <c r="H18" s="352"/>
      <c r="I18" s="352"/>
    </row>
    <row r="19" spans="3:9" s="10" customFormat="1" ht="219" customHeight="1">
      <c r="C19" s="354" t="s">
        <v>258</v>
      </c>
      <c r="D19" s="355"/>
      <c r="E19" s="355"/>
      <c r="F19" s="355"/>
      <c r="G19" s="355"/>
      <c r="H19" s="355"/>
      <c r="I19" s="355"/>
    </row>
    <row r="20" spans="1:9" ht="9" customHeight="1">
      <c r="A20" s="96"/>
      <c r="B20" s="96"/>
      <c r="C20" s="95"/>
      <c r="D20" s="95"/>
      <c r="E20" s="95"/>
      <c r="F20" s="95"/>
      <c r="G20" s="95"/>
      <c r="H20" s="95"/>
      <c r="I20" s="95"/>
    </row>
    <row r="21" spans="3:9" s="62" customFormat="1" ht="49.5" customHeight="1">
      <c r="C21" s="97" t="s">
        <v>78</v>
      </c>
      <c r="D21" s="347" t="str">
        <f>+'1（電子）'!A4</f>
        <v>配水管布設工事（配整５－８９）</v>
      </c>
      <c r="E21" s="348"/>
      <c r="F21" s="348"/>
      <c r="G21" s="348"/>
      <c r="H21" s="348"/>
      <c r="I21" s="349"/>
    </row>
    <row r="22" spans="3:9" s="62" customFormat="1" ht="49.5" customHeight="1">
      <c r="C22" s="97" t="s">
        <v>259</v>
      </c>
      <c r="D22" s="347"/>
      <c r="E22" s="348"/>
      <c r="F22" s="348"/>
      <c r="G22" s="348"/>
      <c r="H22" s="348"/>
      <c r="I22" s="349"/>
    </row>
    <row r="23" ht="9" customHeight="1"/>
    <row r="24" ht="18" customHeight="1">
      <c r="C24" s="1" t="s">
        <v>83</v>
      </c>
    </row>
    <row r="25" spans="3:9" s="62" customFormat="1" ht="39.75" customHeight="1">
      <c r="C25" s="97" t="s">
        <v>79</v>
      </c>
      <c r="D25" s="350" t="s">
        <v>80</v>
      </c>
      <c r="E25" s="350"/>
      <c r="F25" s="351"/>
      <c r="G25" s="351"/>
      <c r="H25" s="98" t="s">
        <v>157</v>
      </c>
      <c r="I25" s="99" t="s">
        <v>81</v>
      </c>
    </row>
    <row r="26" spans="3:9" s="62" customFormat="1" ht="24.75" customHeight="1">
      <c r="C26" s="334"/>
      <c r="D26" s="336"/>
      <c r="E26" s="337"/>
      <c r="F26" s="338"/>
      <c r="G26" s="339"/>
      <c r="H26" s="340"/>
      <c r="I26" s="100" t="s">
        <v>159</v>
      </c>
    </row>
    <row r="27" spans="3:9" s="62" customFormat="1" ht="24.75" customHeight="1">
      <c r="C27" s="335"/>
      <c r="D27" s="342"/>
      <c r="E27" s="343"/>
      <c r="F27" s="344"/>
      <c r="G27" s="345"/>
      <c r="H27" s="341"/>
      <c r="I27" s="101" t="s">
        <v>160</v>
      </c>
    </row>
    <row r="28" spans="3:9" s="62" customFormat="1" ht="24.75" customHeight="1">
      <c r="C28" s="334"/>
      <c r="D28" s="336"/>
      <c r="E28" s="337"/>
      <c r="F28" s="338"/>
      <c r="G28" s="339"/>
      <c r="H28" s="340"/>
      <c r="I28" s="100" t="s">
        <v>159</v>
      </c>
    </row>
    <row r="29" spans="3:9" s="62" customFormat="1" ht="24.75" customHeight="1">
      <c r="C29" s="335"/>
      <c r="D29" s="342"/>
      <c r="E29" s="343"/>
      <c r="F29" s="344"/>
      <c r="G29" s="345"/>
      <c r="H29" s="341"/>
      <c r="I29" s="101" t="s">
        <v>260</v>
      </c>
    </row>
    <row r="30" spans="3:9" ht="17.25" customHeight="1">
      <c r="C30" s="346" t="s">
        <v>244</v>
      </c>
      <c r="D30" s="346"/>
      <c r="E30" s="346"/>
      <c r="F30" s="346"/>
      <c r="G30" s="346"/>
      <c r="H30" s="346"/>
      <c r="I30" s="346"/>
    </row>
  </sheetData>
  <sheetProtection/>
  <mergeCells count="23">
    <mergeCell ref="H5:I5"/>
    <mergeCell ref="C7:D7"/>
    <mergeCell ref="H9:I9"/>
    <mergeCell ref="H10:I10"/>
    <mergeCell ref="H11:I11"/>
    <mergeCell ref="A14:I14"/>
    <mergeCell ref="D27:G27"/>
    <mergeCell ref="B15:I15"/>
    <mergeCell ref="C16:I16"/>
    <mergeCell ref="C17:I17"/>
    <mergeCell ref="B18:I18"/>
    <mergeCell ref="C19:I19"/>
    <mergeCell ref="D21:I21"/>
    <mergeCell ref="C28:C29"/>
    <mergeCell ref="D28:G28"/>
    <mergeCell ref="H28:H29"/>
    <mergeCell ref="D29:G29"/>
    <mergeCell ref="C30:I30"/>
    <mergeCell ref="D22:I22"/>
    <mergeCell ref="D25:G25"/>
    <mergeCell ref="C26:C27"/>
    <mergeCell ref="D26:G26"/>
    <mergeCell ref="H26:H27"/>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indexed="13"/>
  </sheetPr>
  <dimension ref="A1:J45"/>
  <sheetViews>
    <sheetView view="pageBreakPreview" zoomScaleSheetLayoutView="100" zoomScalePageLayoutView="0" workbookViewId="0" topLeftCell="A23">
      <selection activeCell="L15" sqref="L15"/>
    </sheetView>
  </sheetViews>
  <sheetFormatPr defaultColWidth="9.00390625" defaultRowHeight="13.5"/>
  <cols>
    <col min="1" max="8" width="8.375" style="1" customWidth="1"/>
    <col min="9" max="10" width="9.50390625" style="1" customWidth="1"/>
    <col min="11" max="14" width="8.375" style="1" customWidth="1"/>
    <col min="15" max="16384" width="9.00390625" style="1" customWidth="1"/>
  </cols>
  <sheetData>
    <row r="1" spans="1:6" ht="12.75">
      <c r="A1" s="1" t="s">
        <v>118</v>
      </c>
      <c r="F1" s="4"/>
    </row>
    <row r="2" ht="12.75">
      <c r="A2" s="60"/>
    </row>
    <row r="3" spans="1:10" ht="30" customHeight="1">
      <c r="A3" s="387" t="s">
        <v>74</v>
      </c>
      <c r="B3" s="387"/>
      <c r="C3" s="387"/>
      <c r="D3" s="387"/>
      <c r="E3" s="387"/>
      <c r="F3" s="387"/>
      <c r="G3" s="387"/>
      <c r="H3" s="387"/>
      <c r="I3" s="387"/>
      <c r="J3" s="387"/>
    </row>
    <row r="4" spans="1:6" ht="18" customHeight="1">
      <c r="A4" s="2"/>
      <c r="B4" s="3"/>
      <c r="C4" s="3"/>
      <c r="D4" s="3"/>
      <c r="E4" s="3"/>
      <c r="F4" s="3"/>
    </row>
    <row r="5" spans="8:10" ht="18" customHeight="1">
      <c r="H5" s="388" t="s">
        <v>153</v>
      </c>
      <c r="I5" s="388"/>
      <c r="J5" s="388"/>
    </row>
    <row r="6" ht="18" customHeight="1"/>
    <row r="7" spans="1:4" ht="18" customHeight="1">
      <c r="A7" s="389" t="s">
        <v>242</v>
      </c>
      <c r="B7" s="389"/>
      <c r="C7" s="269"/>
      <c r="D7" s="16" t="s">
        <v>243</v>
      </c>
    </row>
    <row r="8" spans="1:3" ht="18" customHeight="1">
      <c r="A8" s="4"/>
      <c r="B8" s="6"/>
      <c r="C8" s="4"/>
    </row>
    <row r="9" spans="5:10" ht="24.75" customHeight="1">
      <c r="E9" s="382" t="s">
        <v>154</v>
      </c>
      <c r="F9" s="382"/>
      <c r="G9" s="385"/>
      <c r="H9" s="385"/>
      <c r="I9" s="385"/>
      <c r="J9" s="385"/>
    </row>
    <row r="10" spans="5:10" ht="24.75" customHeight="1">
      <c r="E10" s="382" t="s">
        <v>25</v>
      </c>
      <c r="F10" s="382"/>
      <c r="G10" s="383"/>
      <c r="H10" s="383"/>
      <c r="I10" s="383"/>
      <c r="J10" s="383"/>
    </row>
    <row r="11" spans="5:10" ht="24.75" customHeight="1">
      <c r="E11" s="382" t="s">
        <v>155</v>
      </c>
      <c r="F11" s="382"/>
      <c r="G11" s="383"/>
      <c r="H11" s="383"/>
      <c r="I11" s="383"/>
      <c r="J11" s="383"/>
    </row>
    <row r="12" spans="5:10" ht="9.75" customHeight="1">
      <c r="E12" s="5"/>
      <c r="J12" s="94" t="s">
        <v>251</v>
      </c>
    </row>
    <row r="13" spans="5:6" ht="24.75" customHeight="1">
      <c r="E13" s="8"/>
      <c r="F13" s="9"/>
    </row>
    <row r="14" spans="1:6" s="10" customFormat="1" ht="23.25" customHeight="1">
      <c r="A14" s="216"/>
      <c r="B14" s="155"/>
      <c r="C14" s="155"/>
      <c r="D14" s="155"/>
      <c r="E14" s="155"/>
      <c r="F14" s="155"/>
    </row>
    <row r="15" spans="1:10" s="10" customFormat="1" ht="36" customHeight="1">
      <c r="A15" s="384" t="s">
        <v>250</v>
      </c>
      <c r="B15" s="384"/>
      <c r="C15" s="385" t="str">
        <f>'1（電子）'!A4</f>
        <v>配水管布設工事（配整５－８９）</v>
      </c>
      <c r="D15" s="385"/>
      <c r="E15" s="385"/>
      <c r="F15" s="385"/>
      <c r="G15" s="385"/>
      <c r="H15" s="385"/>
      <c r="I15" s="385"/>
      <c r="J15" s="385"/>
    </row>
    <row r="16" spans="1:10" s="10" customFormat="1" ht="36" customHeight="1">
      <c r="A16" s="386" t="s">
        <v>261</v>
      </c>
      <c r="B16" s="386"/>
      <c r="C16" s="383"/>
      <c r="D16" s="383"/>
      <c r="E16" s="383"/>
      <c r="F16" s="383"/>
      <c r="G16" s="383"/>
      <c r="H16" s="383"/>
      <c r="I16" s="383"/>
      <c r="J16" s="383"/>
    </row>
    <row r="17" spans="1:6" s="10" customFormat="1" ht="23.25" customHeight="1">
      <c r="A17" s="155"/>
      <c r="C17" s="155"/>
      <c r="D17" s="155"/>
      <c r="E17" s="155"/>
      <c r="F17" s="155"/>
    </row>
    <row r="18" spans="1:10" s="10" customFormat="1" ht="69" customHeight="1">
      <c r="A18" s="372" t="s">
        <v>275</v>
      </c>
      <c r="B18" s="372"/>
      <c r="C18" s="372"/>
      <c r="D18" s="372"/>
      <c r="E18" s="372"/>
      <c r="F18" s="372"/>
      <c r="G18" s="372"/>
      <c r="H18" s="372"/>
      <c r="I18" s="372"/>
      <c r="J18" s="372"/>
    </row>
    <row r="19" spans="1:10" s="10" customFormat="1" ht="21.75" customHeight="1">
      <c r="A19" s="156"/>
      <c r="B19" s="156"/>
      <c r="C19" s="156"/>
      <c r="D19" s="156"/>
      <c r="E19" s="156"/>
      <c r="F19" s="156"/>
      <c r="G19" s="156"/>
      <c r="H19" s="156"/>
      <c r="I19" s="156"/>
      <c r="J19" s="156"/>
    </row>
    <row r="20" spans="1:10" s="10" customFormat="1" ht="32.25" customHeight="1">
      <c r="A20" s="219" t="s">
        <v>249</v>
      </c>
      <c r="B20" s="373" t="s">
        <v>263</v>
      </c>
      <c r="C20" s="373"/>
      <c r="D20" s="373"/>
      <c r="E20" s="373"/>
      <c r="F20" s="373"/>
      <c r="G20" s="373"/>
      <c r="H20" s="373"/>
      <c r="I20" s="373"/>
      <c r="J20" s="373"/>
    </row>
    <row r="21" spans="1:10" ht="54" customHeight="1">
      <c r="A21" s="219" t="s">
        <v>248</v>
      </c>
      <c r="B21" s="373" t="s">
        <v>264</v>
      </c>
      <c r="C21" s="373"/>
      <c r="D21" s="373"/>
      <c r="E21" s="373"/>
      <c r="F21" s="373"/>
      <c r="G21" s="373"/>
      <c r="H21" s="373"/>
      <c r="I21" s="373"/>
      <c r="J21" s="373"/>
    </row>
    <row r="22" spans="1:10" ht="42" customHeight="1">
      <c r="A22" s="219" t="s">
        <v>247</v>
      </c>
      <c r="B22" s="373" t="s">
        <v>265</v>
      </c>
      <c r="C22" s="373"/>
      <c r="D22" s="373"/>
      <c r="E22" s="373"/>
      <c r="F22" s="373"/>
      <c r="G22" s="373"/>
      <c r="H22" s="373"/>
      <c r="I22" s="373"/>
      <c r="J22" s="373"/>
    </row>
    <row r="23" spans="1:10" s="10" customFormat="1" ht="39" customHeight="1">
      <c r="A23" s="219" t="s">
        <v>262</v>
      </c>
      <c r="B23" s="373" t="s">
        <v>276</v>
      </c>
      <c r="C23" s="373"/>
      <c r="D23" s="373"/>
      <c r="E23" s="373"/>
      <c r="F23" s="373"/>
      <c r="G23" s="373"/>
      <c r="H23" s="373"/>
      <c r="I23" s="373"/>
      <c r="J23" s="373"/>
    </row>
    <row r="24" spans="1:10" s="10" customFormat="1" ht="16.5" customHeight="1">
      <c r="A24" s="157"/>
      <c r="B24" s="218"/>
      <c r="C24" s="218"/>
      <c r="D24" s="218"/>
      <c r="E24" s="218"/>
      <c r="F24" s="218"/>
      <c r="G24" s="218"/>
      <c r="H24" s="218"/>
      <c r="I24" s="218"/>
      <c r="J24" s="218"/>
    </row>
    <row r="25" spans="1:10" s="18" customFormat="1" ht="32.25" customHeight="1">
      <c r="A25" s="374" t="s">
        <v>266</v>
      </c>
      <c r="B25" s="374"/>
      <c r="C25" s="374"/>
      <c r="D25" s="374"/>
      <c r="E25" s="374"/>
      <c r="F25" s="374"/>
      <c r="G25" s="374"/>
      <c r="H25" s="374"/>
      <c r="I25" s="374"/>
      <c r="J25" s="374"/>
    </row>
    <row r="26" spans="1:10" s="62" customFormat="1" ht="33" customHeight="1">
      <c r="A26" s="377" t="s">
        <v>156</v>
      </c>
      <c r="B26" s="378"/>
      <c r="C26" s="215" t="s">
        <v>246</v>
      </c>
      <c r="D26" s="379" t="s">
        <v>270</v>
      </c>
      <c r="E26" s="380"/>
      <c r="F26" s="381"/>
      <c r="G26" s="360" t="s">
        <v>157</v>
      </c>
      <c r="H26" s="360"/>
      <c r="I26" s="360" t="s">
        <v>158</v>
      </c>
      <c r="J26" s="360"/>
    </row>
    <row r="27" spans="1:10" s="62" customFormat="1" ht="22.5" customHeight="1">
      <c r="A27" s="361"/>
      <c r="B27" s="362"/>
      <c r="C27" s="363"/>
      <c r="D27" s="365"/>
      <c r="E27" s="365"/>
      <c r="F27" s="366"/>
      <c r="G27" s="367"/>
      <c r="H27" s="367"/>
      <c r="I27" s="368" t="s">
        <v>271</v>
      </c>
      <c r="J27" s="369"/>
    </row>
    <row r="28" spans="1:10" s="62" customFormat="1" ht="22.5" customHeight="1">
      <c r="A28" s="332"/>
      <c r="B28" s="333"/>
      <c r="C28" s="364"/>
      <c r="D28" s="370"/>
      <c r="E28" s="370"/>
      <c r="F28" s="371"/>
      <c r="G28" s="367"/>
      <c r="H28" s="367"/>
      <c r="I28" s="375" t="s">
        <v>272</v>
      </c>
      <c r="J28" s="376"/>
    </row>
    <row r="29" spans="1:10" s="62" customFormat="1" ht="23.25" customHeight="1">
      <c r="A29" s="361"/>
      <c r="B29" s="362"/>
      <c r="C29" s="363"/>
      <c r="D29" s="365"/>
      <c r="E29" s="365"/>
      <c r="F29" s="366"/>
      <c r="G29" s="367"/>
      <c r="H29" s="367"/>
      <c r="I29" s="368" t="s">
        <v>271</v>
      </c>
      <c r="J29" s="369"/>
    </row>
    <row r="30" spans="1:10" s="180" customFormat="1" ht="21.75" customHeight="1">
      <c r="A30" s="332"/>
      <c r="B30" s="333"/>
      <c r="C30" s="364"/>
      <c r="D30" s="370"/>
      <c r="E30" s="370"/>
      <c r="F30" s="371"/>
      <c r="G30" s="367"/>
      <c r="H30" s="367"/>
      <c r="I30" s="375" t="s">
        <v>272</v>
      </c>
      <c r="J30" s="376"/>
    </row>
    <row r="31" spans="1:10" ht="22.5" customHeight="1">
      <c r="A31" s="158" t="s">
        <v>267</v>
      </c>
      <c r="B31" s="159"/>
      <c r="C31" s="160"/>
      <c r="D31" s="160"/>
      <c r="E31" s="160"/>
      <c r="F31" s="160"/>
      <c r="G31" s="158"/>
      <c r="H31" s="158"/>
      <c r="I31" s="158"/>
      <c r="J31" s="158"/>
    </row>
    <row r="32" spans="1:10" ht="22.5" customHeight="1">
      <c r="A32" s="158" t="s">
        <v>268</v>
      </c>
      <c r="B32" s="159"/>
      <c r="C32" s="160"/>
      <c r="D32" s="160"/>
      <c r="E32" s="160"/>
      <c r="F32" s="160"/>
      <c r="G32" s="158"/>
      <c r="H32" s="158"/>
      <c r="I32" s="158"/>
      <c r="J32" s="158"/>
    </row>
    <row r="33" ht="22.5" customHeight="1">
      <c r="A33" s="205" t="s">
        <v>273</v>
      </c>
    </row>
    <row r="34" spans="1:10" ht="12.75">
      <c r="A34" s="220"/>
      <c r="J34" s="1" t="s">
        <v>269</v>
      </c>
    </row>
    <row r="35" spans="1:10" ht="33" customHeight="1">
      <c r="A35" s="377" t="s">
        <v>156</v>
      </c>
      <c r="B35" s="378"/>
      <c r="C35" s="215" t="s">
        <v>246</v>
      </c>
      <c r="D35" s="379" t="s">
        <v>270</v>
      </c>
      <c r="E35" s="380"/>
      <c r="F35" s="381"/>
      <c r="G35" s="360" t="s">
        <v>157</v>
      </c>
      <c r="H35" s="360"/>
      <c r="I35" s="360" t="s">
        <v>158</v>
      </c>
      <c r="J35" s="360"/>
    </row>
    <row r="36" spans="1:10" ht="24" customHeight="1">
      <c r="A36" s="361"/>
      <c r="B36" s="362"/>
      <c r="C36" s="363"/>
      <c r="D36" s="365"/>
      <c r="E36" s="365"/>
      <c r="F36" s="366"/>
      <c r="G36" s="367"/>
      <c r="H36" s="367"/>
      <c r="I36" s="368" t="s">
        <v>271</v>
      </c>
      <c r="J36" s="369"/>
    </row>
    <row r="37" spans="1:10" ht="24" customHeight="1">
      <c r="A37" s="332"/>
      <c r="B37" s="333"/>
      <c r="C37" s="364"/>
      <c r="D37" s="370"/>
      <c r="E37" s="370"/>
      <c r="F37" s="371"/>
      <c r="G37" s="367"/>
      <c r="H37" s="367"/>
      <c r="I37" s="375" t="s">
        <v>272</v>
      </c>
      <c r="J37" s="376"/>
    </row>
    <row r="38" spans="1:10" ht="24" customHeight="1">
      <c r="A38" s="361"/>
      <c r="B38" s="362"/>
      <c r="C38" s="363"/>
      <c r="D38" s="365"/>
      <c r="E38" s="365"/>
      <c r="F38" s="366"/>
      <c r="G38" s="367"/>
      <c r="H38" s="367"/>
      <c r="I38" s="368" t="s">
        <v>271</v>
      </c>
      <c r="J38" s="369"/>
    </row>
    <row r="39" spans="1:10" ht="24" customHeight="1">
      <c r="A39" s="332"/>
      <c r="B39" s="333"/>
      <c r="C39" s="364"/>
      <c r="D39" s="370"/>
      <c r="E39" s="370"/>
      <c r="F39" s="371"/>
      <c r="G39" s="367"/>
      <c r="H39" s="367"/>
      <c r="I39" s="375" t="s">
        <v>272</v>
      </c>
      <c r="J39" s="376"/>
    </row>
    <row r="40" spans="1:10" ht="24" customHeight="1">
      <c r="A40" s="361"/>
      <c r="B40" s="362"/>
      <c r="C40" s="363"/>
      <c r="D40" s="365"/>
      <c r="E40" s="365"/>
      <c r="F40" s="366"/>
      <c r="G40" s="367"/>
      <c r="H40" s="367"/>
      <c r="I40" s="368" t="s">
        <v>274</v>
      </c>
      <c r="J40" s="369"/>
    </row>
    <row r="41" spans="1:10" ht="24" customHeight="1">
      <c r="A41" s="332"/>
      <c r="B41" s="333"/>
      <c r="C41" s="364"/>
      <c r="D41" s="370"/>
      <c r="E41" s="370"/>
      <c r="F41" s="371"/>
      <c r="G41" s="367"/>
      <c r="H41" s="367"/>
      <c r="I41" s="375" t="s">
        <v>272</v>
      </c>
      <c r="J41" s="376"/>
    </row>
    <row r="42" spans="1:10" ht="24" customHeight="1">
      <c r="A42" s="361"/>
      <c r="B42" s="362"/>
      <c r="C42" s="363"/>
      <c r="D42" s="365"/>
      <c r="E42" s="365"/>
      <c r="F42" s="366"/>
      <c r="G42" s="367"/>
      <c r="H42" s="367"/>
      <c r="I42" s="368" t="s">
        <v>271</v>
      </c>
      <c r="J42" s="369"/>
    </row>
    <row r="43" spans="1:10" ht="24" customHeight="1">
      <c r="A43" s="332"/>
      <c r="B43" s="333"/>
      <c r="C43" s="364"/>
      <c r="D43" s="370"/>
      <c r="E43" s="370"/>
      <c r="F43" s="371"/>
      <c r="G43" s="367"/>
      <c r="H43" s="367"/>
      <c r="I43" s="375" t="s">
        <v>272</v>
      </c>
      <c r="J43" s="376"/>
    </row>
    <row r="44" ht="12.75">
      <c r="A44" s="1" t="s">
        <v>277</v>
      </c>
    </row>
    <row r="45" ht="12.75">
      <c r="A45" s="1" t="s">
        <v>278</v>
      </c>
    </row>
  </sheetData>
  <sheetProtection/>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I37:J37"/>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A29:B30"/>
    <mergeCell ref="C29:C30"/>
    <mergeCell ref="D29:F29"/>
    <mergeCell ref="G29:H30"/>
    <mergeCell ref="I29:J29"/>
    <mergeCell ref="D30:F30"/>
    <mergeCell ref="I30:J30"/>
    <mergeCell ref="A3:J3"/>
    <mergeCell ref="H5:J5"/>
    <mergeCell ref="A7:C7"/>
    <mergeCell ref="E9:F9"/>
    <mergeCell ref="G9:J9"/>
    <mergeCell ref="E10:F10"/>
    <mergeCell ref="G10:J10"/>
    <mergeCell ref="D26:F26"/>
    <mergeCell ref="E11:F11"/>
    <mergeCell ref="G11:J11"/>
    <mergeCell ref="A15:B15"/>
    <mergeCell ref="C15:J15"/>
    <mergeCell ref="A16:B16"/>
    <mergeCell ref="C16:J16"/>
    <mergeCell ref="A18:J18"/>
    <mergeCell ref="B20:J20"/>
    <mergeCell ref="B21:J21"/>
    <mergeCell ref="B22:J22"/>
    <mergeCell ref="B23:J23"/>
    <mergeCell ref="A25:J25"/>
    <mergeCell ref="G26:H26"/>
    <mergeCell ref="I26:J26"/>
    <mergeCell ref="A27:B28"/>
    <mergeCell ref="C27:C28"/>
    <mergeCell ref="D27:F27"/>
    <mergeCell ref="G27:H28"/>
    <mergeCell ref="I27:J27"/>
    <mergeCell ref="D28:F28"/>
    <mergeCell ref="I28:J28"/>
    <mergeCell ref="A26:B26"/>
  </mergeCells>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3" r:id="rId2"/>
  <rowBreaks count="1" manualBreakCount="1">
    <brk id="33" max="9"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G17"/>
  <sheetViews>
    <sheetView view="pageBreakPreview"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147</v>
      </c>
      <c r="G1" s="4"/>
    </row>
    <row r="2" ht="12.75">
      <c r="A2" s="60"/>
    </row>
    <row r="3" spans="1:7" ht="30" customHeight="1">
      <c r="A3" s="2" t="s">
        <v>74</v>
      </c>
      <c r="B3" s="3"/>
      <c r="C3" s="3"/>
      <c r="D3" s="3"/>
      <c r="E3" s="3"/>
      <c r="F3" s="3"/>
      <c r="G3" s="3"/>
    </row>
    <row r="4" spans="1:7" ht="33" customHeight="1">
      <c r="A4" s="2"/>
      <c r="B4" s="3"/>
      <c r="C4" s="3"/>
      <c r="D4" s="3"/>
      <c r="E4" s="3"/>
      <c r="F4" s="3"/>
      <c r="G4" s="3"/>
    </row>
    <row r="5" spans="6:7" ht="18" customHeight="1">
      <c r="F5" s="88"/>
      <c r="G5" s="23" t="s">
        <v>75</v>
      </c>
    </row>
    <row r="6" ht="18" customHeight="1"/>
    <row r="7" spans="2:3" ht="33" customHeight="1">
      <c r="B7" s="14" t="s">
        <v>148</v>
      </c>
      <c r="C7" s="64"/>
    </row>
    <row r="8" spans="1:3" ht="18" customHeight="1">
      <c r="A8" s="4"/>
      <c r="B8" s="6"/>
      <c r="C8" s="4"/>
    </row>
    <row r="9" spans="1:3" ht="30" customHeight="1">
      <c r="A9" s="4"/>
      <c r="B9" s="6"/>
      <c r="C9" s="4"/>
    </row>
    <row r="10" spans="5:7" ht="24.75" customHeight="1">
      <c r="E10" s="7" t="s">
        <v>5</v>
      </c>
      <c r="F10" s="89"/>
      <c r="G10" s="90"/>
    </row>
    <row r="11" spans="5:7" ht="24.75" customHeight="1">
      <c r="E11" s="7" t="s">
        <v>25</v>
      </c>
      <c r="F11" s="91"/>
      <c r="G11" s="92"/>
    </row>
    <row r="12" spans="5:7" ht="24.75" customHeight="1">
      <c r="E12" s="7" t="s">
        <v>76</v>
      </c>
      <c r="F12" s="91"/>
      <c r="G12" s="93"/>
    </row>
    <row r="13" spans="5:7" ht="9.75" customHeight="1">
      <c r="E13" s="5"/>
      <c r="F13" s="5"/>
      <c r="G13" s="94" t="s">
        <v>77</v>
      </c>
    </row>
    <row r="14" spans="5:7" ht="49.5" customHeight="1">
      <c r="E14" s="8"/>
      <c r="F14" s="8"/>
      <c r="G14" s="9"/>
    </row>
    <row r="15" spans="1:7" s="10" customFormat="1" ht="197.25" customHeight="1">
      <c r="A15" s="390" t="s">
        <v>245</v>
      </c>
      <c r="B15" s="221"/>
      <c r="C15" s="221"/>
      <c r="D15" s="221"/>
      <c r="E15" s="221"/>
      <c r="F15" s="221"/>
      <c r="G15" s="221"/>
    </row>
    <row r="16" spans="1:7" ht="24.75" customHeight="1">
      <c r="A16" s="96"/>
      <c r="B16" s="95"/>
      <c r="C16" s="95"/>
      <c r="D16" s="95"/>
      <c r="E16" s="95"/>
      <c r="F16" s="95"/>
      <c r="G16" s="95"/>
    </row>
    <row r="17" spans="2:7" s="62" customFormat="1" ht="49.5" customHeight="1">
      <c r="B17" s="97" t="s">
        <v>78</v>
      </c>
      <c r="C17" s="347" t="str">
        <f>'1（電子）'!A4</f>
        <v>配水管布設工事（配整５－８９）</v>
      </c>
      <c r="D17" s="348"/>
      <c r="E17" s="348"/>
      <c r="F17" s="348"/>
      <c r="G17" s="349"/>
    </row>
    <row r="18" ht="55.5" customHeight="1"/>
  </sheetData>
  <sheetProtection/>
  <mergeCells count="2">
    <mergeCell ref="A15:G15"/>
    <mergeCell ref="C17:G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0">
      <selection activeCell="D14" sqref="D14"/>
    </sheetView>
  </sheetViews>
  <sheetFormatPr defaultColWidth="9.00390625" defaultRowHeight="13.5"/>
  <cols>
    <col min="1" max="1" width="5.625" style="1" customWidth="1"/>
    <col min="2" max="2" width="20.625" style="1" customWidth="1"/>
    <col min="3" max="3" width="16.375" style="1" customWidth="1"/>
    <col min="4" max="4" width="20.50390625" style="1" customWidth="1"/>
    <col min="5" max="5" width="14.25390625" style="1" customWidth="1"/>
    <col min="6" max="6" width="8.625" style="1" customWidth="1"/>
    <col min="7" max="16384" width="9.00390625" style="1" customWidth="1"/>
  </cols>
  <sheetData>
    <row r="1" ht="12.75">
      <c r="A1" s="1" t="s">
        <v>173</v>
      </c>
    </row>
    <row r="2" spans="1:5" ht="37.5" customHeight="1">
      <c r="A2" s="60"/>
      <c r="B2" s="11"/>
      <c r="C2" s="11"/>
      <c r="D2" s="11"/>
      <c r="E2" s="11"/>
    </row>
    <row r="3" spans="1:6" ht="30" customHeight="1">
      <c r="A3" s="2" t="s">
        <v>174</v>
      </c>
      <c r="B3" s="12"/>
      <c r="C3" s="12"/>
      <c r="D3" s="12"/>
      <c r="E3" s="12"/>
      <c r="F3" s="12"/>
    </row>
    <row r="4" spans="1:5" ht="15" customHeight="1">
      <c r="A4" s="2"/>
      <c r="B4" s="12"/>
      <c r="C4" s="12"/>
      <c r="D4" s="12"/>
      <c r="E4" s="12"/>
    </row>
    <row r="5" spans="1:6" ht="30" customHeight="1">
      <c r="A5" s="2"/>
      <c r="B5" s="12"/>
      <c r="C5" s="12"/>
      <c r="E5" s="88"/>
      <c r="F5" s="23" t="s">
        <v>59</v>
      </c>
    </row>
    <row r="6" spans="1:5" ht="14.25" customHeight="1">
      <c r="A6" s="13"/>
      <c r="B6" s="12"/>
      <c r="C6" s="12"/>
      <c r="D6" s="12"/>
      <c r="E6" s="12"/>
    </row>
    <row r="7" spans="1:5" ht="30" customHeight="1">
      <c r="A7" s="13"/>
      <c r="B7" s="393" t="s">
        <v>180</v>
      </c>
      <c r="C7" s="393"/>
      <c r="D7" s="12"/>
      <c r="E7" s="12"/>
    </row>
    <row r="8" spans="1:5" ht="39.75" customHeight="1">
      <c r="A8" s="13"/>
      <c r="B8" s="15"/>
      <c r="C8" s="14"/>
      <c r="D8" s="12"/>
      <c r="E8" s="12"/>
    </row>
    <row r="9" spans="1:6" s="14" customFormat="1" ht="41.25" customHeight="1">
      <c r="A9" s="21"/>
      <c r="C9" s="5" t="s">
        <v>5</v>
      </c>
      <c r="D9" s="165"/>
      <c r="E9" s="165"/>
      <c r="F9" s="71"/>
    </row>
    <row r="10" spans="1:6" s="14" customFormat="1" ht="30" customHeight="1">
      <c r="A10" s="22"/>
      <c r="B10" s="64" t="s">
        <v>67</v>
      </c>
      <c r="C10" s="5" t="s">
        <v>25</v>
      </c>
      <c r="D10" s="165"/>
      <c r="E10" s="165"/>
      <c r="F10" s="71"/>
    </row>
    <row r="11" spans="3:6" s="14" customFormat="1" ht="30" customHeight="1">
      <c r="C11" s="5" t="s">
        <v>26</v>
      </c>
      <c r="D11" s="166"/>
      <c r="E11" s="166"/>
      <c r="F11" s="93"/>
    </row>
    <row r="12" spans="3:6" s="14" customFormat="1" ht="18.75" customHeight="1">
      <c r="C12" s="5"/>
      <c r="D12" s="167"/>
      <c r="E12" s="167"/>
      <c r="F12" s="94" t="s">
        <v>77</v>
      </c>
    </row>
    <row r="13" spans="3:6" s="14" customFormat="1" ht="18" customHeight="1">
      <c r="C13" s="5"/>
      <c r="D13" s="167"/>
      <c r="E13" s="167"/>
      <c r="F13" s="130"/>
    </row>
    <row r="14" spans="1:5" ht="36" customHeight="1">
      <c r="A14" s="14"/>
      <c r="B14" s="14"/>
      <c r="C14" s="5"/>
      <c r="D14" s="11"/>
      <c r="E14" s="11"/>
    </row>
    <row r="15" spans="1:6" s="18" customFormat="1" ht="39" customHeight="1">
      <c r="A15" s="168"/>
      <c r="B15" s="76" t="s">
        <v>196</v>
      </c>
      <c r="C15" s="174"/>
      <c r="D15" s="175"/>
      <c r="E15" s="175"/>
      <c r="F15" s="176"/>
    </row>
    <row r="16" spans="1:6" s="14" customFormat="1" ht="36.75" customHeight="1">
      <c r="A16" s="177"/>
      <c r="B16" s="391" t="s">
        <v>175</v>
      </c>
      <c r="C16" s="222"/>
      <c r="D16" s="222"/>
      <c r="E16" s="222"/>
      <c r="F16" s="222"/>
    </row>
    <row r="17" spans="1:6" s="18" customFormat="1" ht="20.25" customHeight="1">
      <c r="A17" s="168"/>
      <c r="B17" s="169"/>
      <c r="C17" s="78"/>
      <c r="D17" s="78"/>
      <c r="E17" s="78"/>
      <c r="F17" s="78"/>
    </row>
    <row r="18" spans="1:6" s="18" customFormat="1" ht="24" customHeight="1">
      <c r="A18" s="168"/>
      <c r="B18" s="170" t="s">
        <v>176</v>
      </c>
      <c r="C18" s="171" t="s">
        <v>177</v>
      </c>
      <c r="D18" s="171" t="s">
        <v>113</v>
      </c>
      <c r="E18" s="171" t="s">
        <v>178</v>
      </c>
      <c r="F18" s="171" t="s">
        <v>179</v>
      </c>
    </row>
    <row r="19" spans="1:6" s="18" customFormat="1" ht="30" customHeight="1">
      <c r="A19" s="168"/>
      <c r="B19" s="172"/>
      <c r="C19" s="173"/>
      <c r="D19" s="173"/>
      <c r="E19" s="173"/>
      <c r="F19" s="173"/>
    </row>
    <row r="20" spans="1:6" s="18" customFormat="1" ht="30" customHeight="1">
      <c r="A20" s="168"/>
      <c r="B20" s="172"/>
      <c r="C20" s="173"/>
      <c r="D20" s="173"/>
      <c r="E20" s="173"/>
      <c r="F20" s="173"/>
    </row>
    <row r="21" spans="1:6" s="18" customFormat="1" ht="30" customHeight="1">
      <c r="A21" s="168"/>
      <c r="B21" s="172"/>
      <c r="C21" s="173"/>
      <c r="D21" s="173"/>
      <c r="E21" s="173"/>
      <c r="F21" s="173"/>
    </row>
    <row r="22" spans="1:6" s="18" customFormat="1" ht="30" customHeight="1">
      <c r="A22" s="168"/>
      <c r="B22" s="172"/>
      <c r="C22" s="173"/>
      <c r="D22" s="173"/>
      <c r="E22" s="173"/>
      <c r="F22" s="173"/>
    </row>
    <row r="23" spans="1:6" s="18" customFormat="1" ht="30" customHeight="1">
      <c r="A23" s="168"/>
      <c r="B23" s="172"/>
      <c r="C23" s="173"/>
      <c r="D23" s="173"/>
      <c r="E23" s="173"/>
      <c r="F23" s="173"/>
    </row>
    <row r="24" spans="1:6" s="18" customFormat="1" ht="30" customHeight="1">
      <c r="A24" s="168"/>
      <c r="B24" s="172"/>
      <c r="C24" s="173"/>
      <c r="D24" s="173"/>
      <c r="E24" s="173"/>
      <c r="F24" s="173"/>
    </row>
    <row r="25" spans="1:6" s="18" customFormat="1" ht="30" customHeight="1">
      <c r="A25" s="168"/>
      <c r="B25" s="172"/>
      <c r="C25" s="173"/>
      <c r="D25" s="173"/>
      <c r="E25" s="173"/>
      <c r="F25" s="173"/>
    </row>
    <row r="26" ht="24.75" customHeight="1"/>
    <row r="27" spans="2:6" s="18" customFormat="1" ht="55.5" customHeight="1">
      <c r="B27" s="392" t="s">
        <v>181</v>
      </c>
      <c r="C27" s="392"/>
      <c r="D27" s="392"/>
      <c r="E27" s="392"/>
      <c r="F27" s="392"/>
    </row>
    <row r="28" s="18" customFormat="1" ht="30.75" customHeight="1">
      <c r="B28" s="79"/>
    </row>
    <row r="29" s="18" customFormat="1" ht="30.75" customHeight="1">
      <c r="B29" s="79"/>
    </row>
  </sheetData>
  <sheetProtection/>
  <mergeCells count="3">
    <mergeCell ref="B16:F16"/>
    <mergeCell ref="B27:F27"/>
    <mergeCell ref="B7:C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66</v>
      </c>
    </row>
    <row r="2" ht="12.75">
      <c r="A2" s="60"/>
    </row>
    <row r="3" spans="1:6" ht="30" customHeight="1">
      <c r="A3" s="2" t="s">
        <v>41</v>
      </c>
      <c r="B3" s="3"/>
      <c r="C3" s="3"/>
      <c r="D3" s="3"/>
      <c r="E3" s="3"/>
      <c r="F3" s="3"/>
    </row>
    <row r="4" spans="1:6" ht="18" customHeight="1">
      <c r="A4" s="2"/>
      <c r="B4" s="3"/>
      <c r="C4" s="3"/>
      <c r="D4" s="3"/>
      <c r="E4" s="3"/>
      <c r="F4" s="3"/>
    </row>
    <row r="5" ht="18" customHeight="1">
      <c r="F5" s="23" t="s">
        <v>60</v>
      </c>
    </row>
    <row r="6" ht="18" customHeight="1"/>
    <row r="7" spans="2:3" ht="18" customHeight="1">
      <c r="B7" s="14" t="s">
        <v>148</v>
      </c>
      <c r="C7" s="6"/>
    </row>
    <row r="8" spans="1:2" ht="18" customHeight="1">
      <c r="A8" s="4"/>
      <c r="B8" s="4"/>
    </row>
    <row r="9" spans="1:3" ht="30" customHeight="1">
      <c r="A9" s="4"/>
      <c r="B9" s="6"/>
      <c r="C9" s="4"/>
    </row>
    <row r="10" spans="5:6" ht="24.75" customHeight="1">
      <c r="E10" s="7" t="s">
        <v>1</v>
      </c>
      <c r="F10" s="24"/>
    </row>
    <row r="11" spans="5:6" ht="24.75" customHeight="1">
      <c r="E11" s="7" t="s">
        <v>2</v>
      </c>
      <c r="F11" s="25"/>
    </row>
    <row r="12" spans="5:6" ht="24.75" customHeight="1">
      <c r="E12" s="7" t="s">
        <v>34</v>
      </c>
      <c r="F12" s="26"/>
    </row>
    <row r="13" ht="9.75" customHeight="1">
      <c r="E13" s="5"/>
    </row>
    <row r="14" spans="5:6" ht="19.5" customHeight="1">
      <c r="E14" s="19" t="s">
        <v>35</v>
      </c>
      <c r="F14" s="27"/>
    </row>
    <row r="15" spans="5:6" ht="19.5" customHeight="1">
      <c r="E15" s="19" t="s">
        <v>0</v>
      </c>
      <c r="F15" s="28"/>
    </row>
    <row r="16" spans="5:6" ht="19.5" customHeight="1">
      <c r="E16" s="19" t="s">
        <v>36</v>
      </c>
      <c r="F16" s="28"/>
    </row>
    <row r="17" spans="5:6" ht="9.75" customHeight="1">
      <c r="E17" s="8"/>
      <c r="F17" s="9"/>
    </row>
    <row r="18" spans="2:6" s="62" customFormat="1" ht="30" customHeight="1">
      <c r="B18" s="69" t="s">
        <v>37</v>
      </c>
      <c r="C18" s="394" t="str">
        <f>'1（電子）'!A4</f>
        <v>配水管布設工事（配整５－８９）</v>
      </c>
      <c r="D18" s="394"/>
      <c r="E18" s="394"/>
      <c r="F18" s="394"/>
    </row>
    <row r="19" ht="18" customHeight="1" thickBot="1"/>
    <row r="20" spans="1:6" ht="30" customHeight="1">
      <c r="A20" s="402" t="s">
        <v>38</v>
      </c>
      <c r="B20" s="405"/>
      <c r="C20" s="406"/>
      <c r="D20" s="406"/>
      <c r="E20" s="406"/>
      <c r="F20" s="407"/>
    </row>
    <row r="21" spans="1:6" ht="30" customHeight="1">
      <c r="A21" s="403"/>
      <c r="B21" s="395"/>
      <c r="C21" s="396"/>
      <c r="D21" s="396"/>
      <c r="E21" s="396"/>
      <c r="F21" s="397"/>
    </row>
    <row r="22" spans="1:6" ht="30" customHeight="1">
      <c r="A22" s="403"/>
      <c r="B22" s="395"/>
      <c r="C22" s="396"/>
      <c r="D22" s="396"/>
      <c r="E22" s="396"/>
      <c r="F22" s="397"/>
    </row>
    <row r="23" spans="1:6" ht="30" customHeight="1">
      <c r="A23" s="403"/>
      <c r="B23" s="395"/>
      <c r="C23" s="396"/>
      <c r="D23" s="396"/>
      <c r="E23" s="396"/>
      <c r="F23" s="397"/>
    </row>
    <row r="24" spans="1:6" ht="30" customHeight="1">
      <c r="A24" s="403"/>
      <c r="B24" s="395"/>
      <c r="C24" s="396"/>
      <c r="D24" s="396"/>
      <c r="E24" s="396"/>
      <c r="F24" s="397"/>
    </row>
    <row r="25" spans="1:6" ht="30" customHeight="1">
      <c r="A25" s="403"/>
      <c r="B25" s="408"/>
      <c r="C25" s="409"/>
      <c r="D25" s="409"/>
      <c r="E25" s="409"/>
      <c r="F25" s="410"/>
    </row>
    <row r="26" spans="1:6" ht="30" customHeight="1">
      <c r="A26" s="403"/>
      <c r="B26" s="395"/>
      <c r="C26" s="396"/>
      <c r="D26" s="396"/>
      <c r="E26" s="396"/>
      <c r="F26" s="397"/>
    </row>
    <row r="27" spans="1:6" ht="30" customHeight="1">
      <c r="A27" s="403"/>
      <c r="B27" s="395"/>
      <c r="C27" s="396"/>
      <c r="D27" s="396"/>
      <c r="E27" s="396"/>
      <c r="F27" s="397"/>
    </row>
    <row r="28" spans="1:6" ht="30" customHeight="1">
      <c r="A28" s="403"/>
      <c r="B28" s="395"/>
      <c r="C28" s="396"/>
      <c r="D28" s="396"/>
      <c r="E28" s="396"/>
      <c r="F28" s="397"/>
    </row>
    <row r="29" spans="1:6" ht="30" customHeight="1" thickBot="1">
      <c r="A29" s="404"/>
      <c r="B29" s="399"/>
      <c r="C29" s="400"/>
      <c r="D29" s="400"/>
      <c r="E29" s="400"/>
      <c r="F29" s="401"/>
    </row>
    <row r="30" ht="12.75">
      <c r="A30" s="1" t="s">
        <v>39</v>
      </c>
    </row>
    <row r="32" spans="2:6" ht="12.75">
      <c r="B32" s="398" t="s">
        <v>198</v>
      </c>
      <c r="C32" s="222"/>
      <c r="D32" s="222"/>
      <c r="E32" s="222"/>
      <c r="F32" s="222"/>
    </row>
    <row r="33" spans="2:6" ht="13.5" customHeight="1" hidden="1">
      <c r="B33" s="222"/>
      <c r="C33" s="222"/>
      <c r="D33" s="222"/>
      <c r="E33" s="222"/>
      <c r="F33" s="222"/>
    </row>
    <row r="34" spans="2:6" ht="13.5" customHeight="1" hidden="1">
      <c r="B34" s="222"/>
      <c r="C34" s="222"/>
      <c r="D34" s="222"/>
      <c r="E34" s="222"/>
      <c r="F34" s="222"/>
    </row>
    <row r="35" spans="2:6" ht="13.5" customHeight="1" hidden="1">
      <c r="B35" s="222"/>
      <c r="C35" s="222"/>
      <c r="D35" s="222"/>
      <c r="E35" s="222"/>
      <c r="F35" s="222"/>
    </row>
    <row r="36" spans="2:6" ht="13.5" customHeight="1" hidden="1">
      <c r="B36" s="222"/>
      <c r="C36" s="222"/>
      <c r="D36" s="222"/>
      <c r="E36" s="222"/>
      <c r="F36" s="222"/>
    </row>
    <row r="37" spans="2:6" ht="13.5" customHeight="1" hidden="1">
      <c r="B37" s="222"/>
      <c r="C37" s="222"/>
      <c r="D37" s="222"/>
      <c r="E37" s="222"/>
      <c r="F37" s="222"/>
    </row>
    <row r="38" spans="2:6" ht="13.5" customHeight="1" hidden="1">
      <c r="B38" s="222"/>
      <c r="C38" s="222"/>
      <c r="D38" s="222"/>
      <c r="E38" s="222"/>
      <c r="F38" s="222"/>
    </row>
    <row r="39" spans="2:6" ht="13.5" customHeight="1" hidden="1">
      <c r="B39" s="222"/>
      <c r="C39" s="222"/>
      <c r="D39" s="222"/>
      <c r="E39" s="222"/>
      <c r="F39" s="222"/>
    </row>
    <row r="40" spans="2:6" ht="13.5" customHeight="1" hidden="1">
      <c r="B40" s="222"/>
      <c r="C40" s="222"/>
      <c r="D40" s="222"/>
      <c r="E40" s="222"/>
      <c r="F40" s="222"/>
    </row>
    <row r="41" spans="2:6" ht="13.5" customHeight="1" hidden="1">
      <c r="B41" s="222"/>
      <c r="C41" s="222"/>
      <c r="D41" s="222"/>
      <c r="E41" s="222"/>
      <c r="F41" s="222"/>
    </row>
    <row r="42" spans="2:6" ht="13.5" customHeight="1" hidden="1">
      <c r="B42" s="222"/>
      <c r="C42" s="222"/>
      <c r="D42" s="222"/>
      <c r="E42" s="222"/>
      <c r="F42" s="222"/>
    </row>
    <row r="43" spans="2:6" ht="13.5" customHeight="1" hidden="1">
      <c r="B43" s="222"/>
      <c r="C43" s="222"/>
      <c r="D43" s="222"/>
      <c r="E43" s="222"/>
      <c r="F43" s="222"/>
    </row>
    <row r="44" spans="2:6" ht="13.5" customHeight="1" hidden="1">
      <c r="B44" s="222"/>
      <c r="C44" s="222"/>
      <c r="D44" s="222"/>
      <c r="E44" s="222"/>
      <c r="F44" s="222"/>
    </row>
    <row r="45" spans="2:6" ht="13.5" customHeight="1" hidden="1">
      <c r="B45" s="222"/>
      <c r="C45" s="222"/>
      <c r="D45" s="222"/>
      <c r="E45" s="222"/>
      <c r="F45" s="222"/>
    </row>
    <row r="46" spans="2:6" ht="13.5" customHeight="1" hidden="1">
      <c r="B46" s="222"/>
      <c r="C46" s="222"/>
      <c r="D46" s="222"/>
      <c r="E46" s="222"/>
      <c r="F46" s="222"/>
    </row>
    <row r="47" spans="2:6" ht="13.5" customHeight="1" hidden="1">
      <c r="B47" s="222"/>
      <c r="C47" s="222"/>
      <c r="D47" s="222"/>
      <c r="E47" s="222"/>
      <c r="F47" s="222"/>
    </row>
    <row r="48" spans="2:6" ht="13.5" customHeight="1" hidden="1">
      <c r="B48" s="222"/>
      <c r="C48" s="222"/>
      <c r="D48" s="222"/>
      <c r="E48" s="222"/>
      <c r="F48" s="222"/>
    </row>
    <row r="49" spans="2:6" ht="13.5" customHeight="1" hidden="1">
      <c r="B49" s="222"/>
      <c r="C49" s="222"/>
      <c r="D49" s="222"/>
      <c r="E49" s="222"/>
      <c r="F49" s="222"/>
    </row>
    <row r="50" spans="2:6" ht="13.5" customHeight="1" hidden="1">
      <c r="B50" s="222"/>
      <c r="C50" s="222"/>
      <c r="D50" s="222"/>
      <c r="E50" s="222"/>
      <c r="F50" s="222"/>
    </row>
    <row r="51" spans="2:6" ht="13.5" customHeight="1" hidden="1">
      <c r="B51" s="222"/>
      <c r="C51" s="222"/>
      <c r="D51" s="222"/>
      <c r="E51" s="222"/>
      <c r="F51" s="222"/>
    </row>
    <row r="52" spans="2:6" ht="13.5" customHeight="1" hidden="1">
      <c r="B52" s="222"/>
      <c r="C52" s="222"/>
      <c r="D52" s="222"/>
      <c r="E52" s="222"/>
      <c r="F52" s="222"/>
    </row>
    <row r="53" spans="2:6" ht="13.5" customHeight="1" hidden="1">
      <c r="B53" s="222"/>
      <c r="C53" s="222"/>
      <c r="D53" s="222"/>
      <c r="E53" s="222"/>
      <c r="F53" s="222"/>
    </row>
    <row r="54" spans="2:6" ht="12.75">
      <c r="B54" s="222"/>
      <c r="C54" s="222"/>
      <c r="D54" s="222"/>
      <c r="E54" s="222"/>
      <c r="F54" s="222"/>
    </row>
    <row r="56" ht="14.25" customHeight="1"/>
    <row r="57" ht="14.25" customHeight="1" hidden="1">
      <c r="B57" s="1" t="s">
        <v>33</v>
      </c>
    </row>
    <row r="58" ht="14.25" customHeight="1" hidden="1">
      <c r="B58" s="1" t="s">
        <v>42</v>
      </c>
    </row>
    <row r="59" ht="14.25" customHeight="1" hidden="1">
      <c r="B59" s="1" t="s">
        <v>43</v>
      </c>
    </row>
    <row r="60" ht="14.25" customHeight="1" hidden="1">
      <c r="B60" s="1" t="s">
        <v>44</v>
      </c>
    </row>
    <row r="61" ht="14.25" customHeight="1" hidden="1">
      <c r="B61" s="1" t="s">
        <v>45</v>
      </c>
    </row>
    <row r="62" ht="14.25" customHeight="1" hidden="1">
      <c r="B62" s="1" t="s">
        <v>46</v>
      </c>
    </row>
    <row r="63" ht="14.25" customHeight="1" hidden="1">
      <c r="B63" s="1" t="s">
        <v>68</v>
      </c>
    </row>
    <row r="64" ht="14.25" customHeight="1" hidden="1">
      <c r="B64" s="1" t="s">
        <v>69</v>
      </c>
    </row>
    <row r="65" ht="14.25" customHeight="1" hidden="1">
      <c r="B65" s="1" t="s">
        <v>47</v>
      </c>
    </row>
    <row r="66" ht="14.25" customHeight="1" hidden="1">
      <c r="B66" s="1" t="s">
        <v>48</v>
      </c>
    </row>
    <row r="67" ht="14.25" customHeight="1" hidden="1">
      <c r="B67" s="1" t="s">
        <v>70</v>
      </c>
    </row>
    <row r="68" ht="14.25" customHeight="1" hidden="1">
      <c r="B68" s="1" t="s">
        <v>49</v>
      </c>
    </row>
    <row r="69" ht="14.25" customHeight="1" hidden="1">
      <c r="B69" s="1" t="s">
        <v>50</v>
      </c>
    </row>
    <row r="70" ht="14.25" customHeight="1" hidden="1">
      <c r="B70" s="1" t="s">
        <v>51</v>
      </c>
    </row>
    <row r="71" ht="14.25" customHeight="1" hidden="1">
      <c r="B71" s="1" t="s">
        <v>52</v>
      </c>
    </row>
    <row r="72" ht="14.25" customHeight="1" hidden="1">
      <c r="B72" s="1" t="s">
        <v>53</v>
      </c>
    </row>
    <row r="73" ht="14.25" customHeight="1" hidden="1">
      <c r="B73" s="1" t="s">
        <v>54</v>
      </c>
    </row>
    <row r="74" ht="14.25" customHeight="1" hidden="1">
      <c r="B74" s="1" t="s">
        <v>55</v>
      </c>
    </row>
    <row r="75" ht="14.25" customHeight="1" hidden="1">
      <c r="B75" s="1" t="s">
        <v>56</v>
      </c>
    </row>
    <row r="76" ht="14.25" customHeight="1" hidden="1">
      <c r="B76" s="1" t="s">
        <v>57</v>
      </c>
    </row>
    <row r="77" ht="14.25" customHeight="1" hidden="1">
      <c r="B77" s="1" t="s">
        <v>71</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2023-05-23T02:09:47Z</cp:lastPrinted>
  <dcterms:created xsi:type="dcterms:W3CDTF">2004-09-21T12:35:59Z</dcterms:created>
  <dcterms:modified xsi:type="dcterms:W3CDTF">2024-02-07T00:59:26Z</dcterms:modified>
  <cp:category/>
  <cp:version/>
  <cp:contentType/>
  <cp:contentStatus/>
</cp:coreProperties>
</file>