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05119\Desktop\公表紙　ＰＤＦ化\"/>
    </mc:Choice>
  </mc:AlternateContent>
  <bookViews>
    <workbookView xWindow="0" yWindow="0" windowWidth="23040" windowHeight="10380"/>
  </bookViews>
  <sheets>
    <sheet name="表８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" l="1"/>
  <c r="K23" i="1"/>
  <c r="J23" i="1"/>
  <c r="I23" i="1"/>
  <c r="L22" i="1"/>
  <c r="K22" i="1"/>
  <c r="J22" i="1"/>
  <c r="I22" i="1"/>
  <c r="L21" i="1"/>
  <c r="K21" i="1"/>
  <c r="J21" i="1"/>
  <c r="I21" i="1"/>
  <c r="L20" i="1"/>
  <c r="K20" i="1"/>
  <c r="J20" i="1"/>
  <c r="I20" i="1"/>
  <c r="L19" i="1"/>
  <c r="K19" i="1"/>
  <c r="J19" i="1"/>
  <c r="I19" i="1"/>
  <c r="I18" i="1"/>
  <c r="G18" i="1"/>
  <c r="L18" i="1" s="1"/>
  <c r="F18" i="1"/>
  <c r="K18" i="1" s="1"/>
  <c r="E18" i="1"/>
  <c r="J18" i="1" s="1"/>
  <c r="D18" i="1"/>
  <c r="C18" i="1"/>
  <c r="L17" i="1"/>
  <c r="J17" i="1"/>
  <c r="I17" i="1"/>
  <c r="L16" i="1"/>
  <c r="K16" i="1"/>
  <c r="J16" i="1"/>
  <c r="I16" i="1"/>
  <c r="L15" i="1"/>
  <c r="K15" i="1"/>
  <c r="J15" i="1"/>
  <c r="I15" i="1"/>
  <c r="L14" i="1"/>
  <c r="K14" i="1"/>
  <c r="J14" i="1"/>
  <c r="I14" i="1"/>
  <c r="L13" i="1"/>
  <c r="K13" i="1"/>
  <c r="J13" i="1"/>
  <c r="I13" i="1"/>
  <c r="G12" i="1"/>
  <c r="L12" i="1" s="1"/>
  <c r="F12" i="1"/>
  <c r="K12" i="1" s="1"/>
  <c r="E12" i="1"/>
  <c r="J12" i="1" s="1"/>
  <c r="D12" i="1"/>
  <c r="I12" i="1" s="1"/>
  <c r="C12" i="1"/>
  <c r="L11" i="1"/>
  <c r="K11" i="1"/>
  <c r="J11" i="1"/>
  <c r="I11" i="1"/>
  <c r="L10" i="1"/>
  <c r="K10" i="1"/>
  <c r="J10" i="1"/>
  <c r="I10" i="1"/>
  <c r="L9" i="1"/>
  <c r="K9" i="1"/>
  <c r="J9" i="1"/>
  <c r="I9" i="1"/>
  <c r="L8" i="1"/>
  <c r="K8" i="1"/>
  <c r="J8" i="1"/>
  <c r="I8" i="1"/>
  <c r="L7" i="1"/>
  <c r="K7" i="1"/>
  <c r="J7" i="1"/>
  <c r="I7" i="1"/>
  <c r="J6" i="1"/>
  <c r="G6" i="1"/>
  <c r="L6" i="1" s="1"/>
  <c r="F6" i="1"/>
  <c r="K6" i="1" s="1"/>
  <c r="E6" i="1"/>
  <c r="D6" i="1"/>
  <c r="I6" i="1" s="1"/>
  <c r="C6" i="1"/>
</calcChain>
</file>

<file path=xl/sharedStrings.xml><?xml version="1.0" encoding="utf-8"?>
<sst xmlns="http://schemas.openxmlformats.org/spreadsheetml/2006/main" count="42" uniqueCount="26">
  <si>
    <t>表８　 ６５歳以上世帯員の単独世帯の労働力状態</t>
    <rPh sb="0" eb="1">
      <t>ヒョウ</t>
    </rPh>
    <rPh sb="6" eb="12">
      <t>サイイジョウセタイイン</t>
    </rPh>
    <rPh sb="13" eb="15">
      <t>タンドク</t>
    </rPh>
    <rPh sb="15" eb="17">
      <t>セタイ</t>
    </rPh>
    <phoneticPr fontId="4"/>
  </si>
  <si>
    <t>（単位：人，％）</t>
  </si>
  <si>
    <t>６５歳以上世帯員の単独世帯人員</t>
    <rPh sb="2" eb="8">
      <t>サイイジョウセタイイン</t>
    </rPh>
    <rPh sb="9" eb="11">
      <t>タンドク</t>
    </rPh>
    <rPh sb="11" eb="13">
      <t>セタイ</t>
    </rPh>
    <rPh sb="13" eb="14">
      <t>ジン</t>
    </rPh>
    <rPh sb="14" eb="15">
      <t>イン</t>
    </rPh>
    <phoneticPr fontId="4"/>
  </si>
  <si>
    <t>構        成        比</t>
  </si>
  <si>
    <t>区    分</t>
  </si>
  <si>
    <t>総  数</t>
    <phoneticPr fontId="4"/>
  </si>
  <si>
    <t>労  働  力  人  口</t>
  </si>
  <si>
    <t>非労働力
人　　口</t>
    <rPh sb="5" eb="6">
      <t>ヒト</t>
    </rPh>
    <rPh sb="8" eb="9">
      <t>クチ</t>
    </rPh>
    <phoneticPr fontId="4"/>
  </si>
  <si>
    <t>総  数</t>
    <phoneticPr fontId="4"/>
  </si>
  <si>
    <t>非労働力
人  　口</t>
    <rPh sb="5" eb="6">
      <t>ヒト</t>
    </rPh>
    <rPh sb="9" eb="10">
      <t>クチ</t>
    </rPh>
    <phoneticPr fontId="4"/>
  </si>
  <si>
    <t>1)</t>
  </si>
  <si>
    <t>総数</t>
    <rPh sb="0" eb="2">
      <t>ソウスウ</t>
    </rPh>
    <phoneticPr fontId="4"/>
  </si>
  <si>
    <t>就業者</t>
  </si>
  <si>
    <t>完全失業者</t>
  </si>
  <si>
    <t>総    数</t>
  </si>
  <si>
    <t xml:space="preserve"> 65～69</t>
  </si>
  <si>
    <t>歳</t>
  </si>
  <si>
    <t xml:space="preserve"> 70～74</t>
  </si>
  <si>
    <t xml:space="preserve"> 75～79</t>
  </si>
  <si>
    <t xml:space="preserve"> 80～84</t>
  </si>
  <si>
    <t xml:space="preserve"> 85歳以上</t>
  </si>
  <si>
    <t>男</t>
  </si>
  <si>
    <t>-</t>
    <phoneticPr fontId="4"/>
  </si>
  <si>
    <t>-</t>
    <phoneticPr fontId="4"/>
  </si>
  <si>
    <t>女</t>
  </si>
  <si>
    <t>1) 労働力状態「不詳」を含む。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</si>
</sst>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;&quot;△ &quot;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Continuous" vertical="center"/>
    </xf>
    <xf numFmtId="0" fontId="5" fillId="0" borderId="7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3" fontId="5" fillId="0" borderId="0" xfId="1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0" fontId="5" fillId="0" borderId="0" xfId="0" quotePrefix="1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3" fontId="5" fillId="0" borderId="0" xfId="1" applyNumberFormat="1" applyFont="1" applyBorder="1" applyAlignment="1">
      <alignment horizontal="right" vertical="center"/>
    </xf>
    <xf numFmtId="177" fontId="5" fillId="0" borderId="0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E24" sqref="E24"/>
    </sheetView>
  </sheetViews>
  <sheetFormatPr defaultRowHeight="18" x14ac:dyDescent="0.45"/>
  <cols>
    <col min="1" max="1" width="6.69921875" customWidth="1"/>
    <col min="2" max="2" width="4.69921875" customWidth="1"/>
    <col min="3" max="12" width="9.69921875" customWidth="1"/>
  </cols>
  <sheetData>
    <row r="1" spans="1:12" ht="25.05" customHeight="1" x14ac:dyDescent="0.4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x14ac:dyDescent="0.45">
      <c r="A2" s="1" t="s">
        <v>1</v>
      </c>
      <c r="B2" s="1"/>
      <c r="C2" s="1"/>
      <c r="D2" s="1"/>
      <c r="E2" s="1"/>
      <c r="F2" s="1"/>
      <c r="G2" s="1"/>
      <c r="H2" s="1"/>
      <c r="I2" s="1"/>
      <c r="J2" s="2"/>
      <c r="K2" s="1"/>
      <c r="L2" s="1"/>
    </row>
    <row r="3" spans="1:12" x14ac:dyDescent="0.45">
      <c r="A3" s="3"/>
      <c r="B3" s="4"/>
      <c r="C3" s="25" t="s">
        <v>2</v>
      </c>
      <c r="D3" s="26"/>
      <c r="E3" s="26"/>
      <c r="F3" s="26"/>
      <c r="G3" s="27"/>
      <c r="H3" s="25" t="s">
        <v>3</v>
      </c>
      <c r="I3" s="26"/>
      <c r="J3" s="26"/>
      <c r="K3" s="26"/>
      <c r="L3" s="26"/>
    </row>
    <row r="4" spans="1:12" x14ac:dyDescent="0.45">
      <c r="A4" s="5" t="s">
        <v>4</v>
      </c>
      <c r="B4" s="6"/>
      <c r="C4" s="7" t="s">
        <v>5</v>
      </c>
      <c r="D4" s="28" t="s">
        <v>6</v>
      </c>
      <c r="E4" s="29"/>
      <c r="F4" s="30"/>
      <c r="G4" s="31" t="s">
        <v>7</v>
      </c>
      <c r="H4" s="33" t="s">
        <v>8</v>
      </c>
      <c r="I4" s="3"/>
      <c r="J4" s="8" t="s">
        <v>6</v>
      </c>
      <c r="K4" s="9"/>
      <c r="L4" s="35" t="s">
        <v>9</v>
      </c>
    </row>
    <row r="5" spans="1:12" x14ac:dyDescent="0.45">
      <c r="A5" s="10"/>
      <c r="B5" s="11"/>
      <c r="C5" s="12" t="s">
        <v>10</v>
      </c>
      <c r="D5" s="13" t="s">
        <v>11</v>
      </c>
      <c r="E5" s="14" t="s">
        <v>12</v>
      </c>
      <c r="F5" s="15" t="s">
        <v>13</v>
      </c>
      <c r="G5" s="32"/>
      <c r="H5" s="34"/>
      <c r="I5" s="13" t="s">
        <v>11</v>
      </c>
      <c r="J5" s="14" t="s">
        <v>12</v>
      </c>
      <c r="K5" s="15" t="s">
        <v>13</v>
      </c>
      <c r="L5" s="36"/>
    </row>
    <row r="6" spans="1:12" x14ac:dyDescent="0.45">
      <c r="A6" s="5" t="s">
        <v>14</v>
      </c>
      <c r="B6" s="6"/>
      <c r="C6" s="16">
        <f>SUM(C7:C11)</f>
        <v>21235</v>
      </c>
      <c r="D6" s="16">
        <f>SUM(D7:D11)</f>
        <v>4438</v>
      </c>
      <c r="E6" s="16">
        <f>SUM(E7:E11)</f>
        <v>4238</v>
      </c>
      <c r="F6" s="16">
        <f>SUM(F7:F11)</f>
        <v>200</v>
      </c>
      <c r="G6" s="16">
        <f>SUM(G7:G11)</f>
        <v>13395</v>
      </c>
      <c r="H6" s="17">
        <v>100</v>
      </c>
      <c r="I6" s="18">
        <f>ROUND(D6/(D6+G6)*100,1)</f>
        <v>24.9</v>
      </c>
      <c r="J6" s="18">
        <f>ROUND(E6/(D6+G6)*100,1)</f>
        <v>23.8</v>
      </c>
      <c r="K6" s="18">
        <f>ROUND(F6/(D6+G6)*100,1)</f>
        <v>1.1000000000000001</v>
      </c>
      <c r="L6" s="18">
        <f>ROUND(G6/(D6+G6)*100,1)</f>
        <v>75.099999999999994</v>
      </c>
    </row>
    <row r="7" spans="1:12" x14ac:dyDescent="0.45">
      <c r="A7" s="19" t="s">
        <v>15</v>
      </c>
      <c r="B7" s="20" t="s">
        <v>16</v>
      </c>
      <c r="C7" s="16">
        <v>4156</v>
      </c>
      <c r="D7" s="16">
        <v>1893</v>
      </c>
      <c r="E7" s="16">
        <v>1783</v>
      </c>
      <c r="F7" s="16">
        <v>110</v>
      </c>
      <c r="G7" s="16">
        <v>1683</v>
      </c>
      <c r="H7" s="17">
        <v>100</v>
      </c>
      <c r="I7" s="18">
        <f t="shared" ref="I7:I23" si="0">ROUND(D7/(D7+G7)*100,1)</f>
        <v>52.9</v>
      </c>
      <c r="J7" s="18">
        <f t="shared" ref="J7:J23" si="1">ROUND(E7/(D7+G7)*100,1)</f>
        <v>49.9</v>
      </c>
      <c r="K7" s="18">
        <f t="shared" ref="K7:K23" si="2">ROUND(F7/(D7+G7)*100,1)</f>
        <v>3.1</v>
      </c>
      <c r="L7" s="18">
        <f t="shared" ref="L7:L23" si="3">ROUND(G7/(D7+G7)*100,1)</f>
        <v>47.1</v>
      </c>
    </row>
    <row r="8" spans="1:12" x14ac:dyDescent="0.45">
      <c r="A8" s="19" t="s">
        <v>17</v>
      </c>
      <c r="B8" s="20"/>
      <c r="C8" s="16">
        <v>4991</v>
      </c>
      <c r="D8" s="16">
        <v>1463</v>
      </c>
      <c r="E8" s="16">
        <v>1405</v>
      </c>
      <c r="F8" s="16">
        <v>58</v>
      </c>
      <c r="G8" s="16">
        <v>2796</v>
      </c>
      <c r="H8" s="17">
        <v>100</v>
      </c>
      <c r="I8" s="18">
        <f t="shared" si="0"/>
        <v>34.4</v>
      </c>
      <c r="J8" s="18">
        <f t="shared" si="1"/>
        <v>33</v>
      </c>
      <c r="K8" s="18">
        <f t="shared" si="2"/>
        <v>1.4</v>
      </c>
      <c r="L8" s="18">
        <f t="shared" si="3"/>
        <v>65.599999999999994</v>
      </c>
    </row>
    <row r="9" spans="1:12" x14ac:dyDescent="0.45">
      <c r="A9" s="19" t="s">
        <v>18</v>
      </c>
      <c r="B9" s="20"/>
      <c r="C9" s="16">
        <v>4325</v>
      </c>
      <c r="D9" s="16">
        <v>618</v>
      </c>
      <c r="E9" s="16">
        <v>593</v>
      </c>
      <c r="F9" s="16">
        <v>25</v>
      </c>
      <c r="G9" s="16">
        <v>2952</v>
      </c>
      <c r="H9" s="17">
        <v>100</v>
      </c>
      <c r="I9" s="18">
        <f t="shared" si="0"/>
        <v>17.3</v>
      </c>
      <c r="J9" s="18">
        <f t="shared" si="1"/>
        <v>16.600000000000001</v>
      </c>
      <c r="K9" s="18">
        <f t="shared" si="2"/>
        <v>0.7</v>
      </c>
      <c r="L9" s="18">
        <f t="shared" si="3"/>
        <v>82.7</v>
      </c>
    </row>
    <row r="10" spans="1:12" x14ac:dyDescent="0.45">
      <c r="A10" s="19" t="s">
        <v>19</v>
      </c>
      <c r="B10" s="20"/>
      <c r="C10" s="16">
        <v>3660</v>
      </c>
      <c r="D10" s="16">
        <v>300</v>
      </c>
      <c r="E10" s="16">
        <v>296</v>
      </c>
      <c r="F10" s="16">
        <v>4</v>
      </c>
      <c r="G10" s="16">
        <v>2697</v>
      </c>
      <c r="H10" s="17">
        <v>100</v>
      </c>
      <c r="I10" s="18">
        <f t="shared" si="0"/>
        <v>10</v>
      </c>
      <c r="J10" s="18">
        <f t="shared" si="1"/>
        <v>9.9</v>
      </c>
      <c r="K10" s="18">
        <f t="shared" si="2"/>
        <v>0.1</v>
      </c>
      <c r="L10" s="18">
        <f t="shared" si="3"/>
        <v>90</v>
      </c>
    </row>
    <row r="11" spans="1:12" x14ac:dyDescent="0.45">
      <c r="A11" s="19" t="s">
        <v>20</v>
      </c>
      <c r="B11" s="20"/>
      <c r="C11" s="16">
        <v>4103</v>
      </c>
      <c r="D11" s="16">
        <v>164</v>
      </c>
      <c r="E11" s="16">
        <v>161</v>
      </c>
      <c r="F11" s="21">
        <v>3</v>
      </c>
      <c r="G11" s="16">
        <v>3267</v>
      </c>
      <c r="H11" s="17">
        <v>100</v>
      </c>
      <c r="I11" s="18">
        <f t="shared" si="0"/>
        <v>4.8</v>
      </c>
      <c r="J11" s="18">
        <f t="shared" si="1"/>
        <v>4.7</v>
      </c>
      <c r="K11" s="18">
        <f t="shared" si="2"/>
        <v>0.1</v>
      </c>
      <c r="L11" s="18">
        <f t="shared" si="3"/>
        <v>95.2</v>
      </c>
    </row>
    <row r="12" spans="1:12" x14ac:dyDescent="0.45">
      <c r="A12" s="5" t="s">
        <v>21</v>
      </c>
      <c r="B12" s="6"/>
      <c r="C12" s="16">
        <f>SUM(C13:C17)</f>
        <v>6989</v>
      </c>
      <c r="D12" s="16">
        <f>SUM(D13:D17)</f>
        <v>1994</v>
      </c>
      <c r="E12" s="16">
        <f>SUM(E13:E17)</f>
        <v>1858</v>
      </c>
      <c r="F12" s="16">
        <f>SUM(F13:F17)</f>
        <v>136</v>
      </c>
      <c r="G12" s="16">
        <f>SUM(G13:G17)</f>
        <v>3658</v>
      </c>
      <c r="H12" s="17">
        <v>100</v>
      </c>
      <c r="I12" s="18">
        <f t="shared" si="0"/>
        <v>35.299999999999997</v>
      </c>
      <c r="J12" s="18">
        <f t="shared" si="1"/>
        <v>32.9</v>
      </c>
      <c r="K12" s="18">
        <f t="shared" si="2"/>
        <v>2.4</v>
      </c>
      <c r="L12" s="18">
        <f t="shared" si="3"/>
        <v>64.7</v>
      </c>
    </row>
    <row r="13" spans="1:12" x14ac:dyDescent="0.45">
      <c r="A13" s="19" t="s">
        <v>15</v>
      </c>
      <c r="B13" s="20" t="s">
        <v>16</v>
      </c>
      <c r="C13" s="16">
        <v>2084</v>
      </c>
      <c r="D13" s="16">
        <v>957</v>
      </c>
      <c r="E13" s="16">
        <v>878</v>
      </c>
      <c r="F13" s="16">
        <v>79</v>
      </c>
      <c r="G13" s="16">
        <v>747</v>
      </c>
      <c r="H13" s="17">
        <v>100</v>
      </c>
      <c r="I13" s="18">
        <f t="shared" si="0"/>
        <v>56.2</v>
      </c>
      <c r="J13" s="18">
        <f t="shared" si="1"/>
        <v>51.5</v>
      </c>
      <c r="K13" s="18">
        <f t="shared" si="2"/>
        <v>4.5999999999999996</v>
      </c>
      <c r="L13" s="18">
        <f t="shared" si="3"/>
        <v>43.8</v>
      </c>
    </row>
    <row r="14" spans="1:12" x14ac:dyDescent="0.45">
      <c r="A14" s="19" t="s">
        <v>17</v>
      </c>
      <c r="B14" s="20"/>
      <c r="C14" s="16">
        <v>2036</v>
      </c>
      <c r="D14" s="16">
        <v>627</v>
      </c>
      <c r="E14" s="16">
        <v>586</v>
      </c>
      <c r="F14" s="16">
        <v>41</v>
      </c>
      <c r="G14" s="16">
        <v>1024</v>
      </c>
      <c r="H14" s="17">
        <v>100</v>
      </c>
      <c r="I14" s="18">
        <f t="shared" si="0"/>
        <v>38</v>
      </c>
      <c r="J14" s="18">
        <f t="shared" si="1"/>
        <v>35.5</v>
      </c>
      <c r="K14" s="18">
        <f t="shared" si="2"/>
        <v>2.5</v>
      </c>
      <c r="L14" s="18">
        <f t="shared" si="3"/>
        <v>62</v>
      </c>
    </row>
    <row r="15" spans="1:12" x14ac:dyDescent="0.45">
      <c r="A15" s="19" t="s">
        <v>18</v>
      </c>
      <c r="B15" s="20"/>
      <c r="C15" s="16">
        <v>1210</v>
      </c>
      <c r="D15" s="16">
        <v>241</v>
      </c>
      <c r="E15" s="16">
        <v>227</v>
      </c>
      <c r="F15" s="16">
        <v>14</v>
      </c>
      <c r="G15" s="16">
        <v>723</v>
      </c>
      <c r="H15" s="17">
        <v>100</v>
      </c>
      <c r="I15" s="18">
        <f t="shared" si="0"/>
        <v>25</v>
      </c>
      <c r="J15" s="18">
        <f t="shared" si="1"/>
        <v>23.5</v>
      </c>
      <c r="K15" s="18">
        <f t="shared" si="2"/>
        <v>1.5</v>
      </c>
      <c r="L15" s="18">
        <f t="shared" si="3"/>
        <v>75</v>
      </c>
    </row>
    <row r="16" spans="1:12" x14ac:dyDescent="0.45">
      <c r="A16" s="19" t="s">
        <v>19</v>
      </c>
      <c r="B16" s="20"/>
      <c r="C16" s="16">
        <v>842</v>
      </c>
      <c r="D16" s="16">
        <v>110</v>
      </c>
      <c r="E16" s="16">
        <v>108</v>
      </c>
      <c r="F16" s="21">
        <v>2</v>
      </c>
      <c r="G16" s="16">
        <v>552</v>
      </c>
      <c r="H16" s="17">
        <v>100</v>
      </c>
      <c r="I16" s="18">
        <f t="shared" si="0"/>
        <v>16.600000000000001</v>
      </c>
      <c r="J16" s="18">
        <f t="shared" si="1"/>
        <v>16.3</v>
      </c>
      <c r="K16" s="18">
        <f t="shared" si="2"/>
        <v>0.3</v>
      </c>
      <c r="L16" s="18">
        <f t="shared" si="3"/>
        <v>83.4</v>
      </c>
    </row>
    <row r="17" spans="1:12" x14ac:dyDescent="0.45">
      <c r="A17" s="19" t="s">
        <v>20</v>
      </c>
      <c r="B17" s="20"/>
      <c r="C17" s="16">
        <v>817</v>
      </c>
      <c r="D17" s="16">
        <v>59</v>
      </c>
      <c r="E17" s="16">
        <v>59</v>
      </c>
      <c r="F17" s="21" t="s">
        <v>22</v>
      </c>
      <c r="G17" s="16">
        <v>612</v>
      </c>
      <c r="H17" s="17">
        <v>100</v>
      </c>
      <c r="I17" s="18">
        <f t="shared" si="0"/>
        <v>8.8000000000000007</v>
      </c>
      <c r="J17" s="18">
        <f t="shared" si="1"/>
        <v>8.8000000000000007</v>
      </c>
      <c r="K17" s="22" t="s">
        <v>23</v>
      </c>
      <c r="L17" s="18">
        <f t="shared" si="3"/>
        <v>91.2</v>
      </c>
    </row>
    <row r="18" spans="1:12" x14ac:dyDescent="0.45">
      <c r="A18" s="5" t="s">
        <v>24</v>
      </c>
      <c r="B18" s="6"/>
      <c r="C18" s="16">
        <f>SUM(C19:C23)</f>
        <v>14246</v>
      </c>
      <c r="D18" s="16">
        <f>SUM(D19:D23)</f>
        <v>2444</v>
      </c>
      <c r="E18" s="16">
        <f>SUM(E19:E23)</f>
        <v>2380</v>
      </c>
      <c r="F18" s="16">
        <f>SUM(F19:F23)</f>
        <v>64</v>
      </c>
      <c r="G18" s="16">
        <f>SUM(G19:G23)</f>
        <v>9737</v>
      </c>
      <c r="H18" s="17">
        <v>100</v>
      </c>
      <c r="I18" s="18">
        <f t="shared" si="0"/>
        <v>20.100000000000001</v>
      </c>
      <c r="J18" s="18">
        <f t="shared" si="1"/>
        <v>19.5</v>
      </c>
      <c r="K18" s="18">
        <f t="shared" si="2"/>
        <v>0.5</v>
      </c>
      <c r="L18" s="18">
        <f t="shared" si="3"/>
        <v>79.900000000000006</v>
      </c>
    </row>
    <row r="19" spans="1:12" x14ac:dyDescent="0.45">
      <c r="A19" s="19" t="s">
        <v>15</v>
      </c>
      <c r="B19" s="20" t="s">
        <v>16</v>
      </c>
      <c r="C19" s="16">
        <v>2072</v>
      </c>
      <c r="D19" s="16">
        <v>936</v>
      </c>
      <c r="E19" s="16">
        <v>905</v>
      </c>
      <c r="F19" s="16">
        <v>31</v>
      </c>
      <c r="G19" s="16">
        <v>936</v>
      </c>
      <c r="H19" s="17">
        <v>100</v>
      </c>
      <c r="I19" s="18">
        <f t="shared" si="0"/>
        <v>50</v>
      </c>
      <c r="J19" s="18">
        <f t="shared" si="1"/>
        <v>48.3</v>
      </c>
      <c r="K19" s="18">
        <f t="shared" si="2"/>
        <v>1.7</v>
      </c>
      <c r="L19" s="18">
        <f t="shared" si="3"/>
        <v>50</v>
      </c>
    </row>
    <row r="20" spans="1:12" x14ac:dyDescent="0.45">
      <c r="A20" s="19" t="s">
        <v>17</v>
      </c>
      <c r="B20" s="20"/>
      <c r="C20" s="16">
        <v>2955</v>
      </c>
      <c r="D20" s="16">
        <v>836</v>
      </c>
      <c r="E20" s="16">
        <v>819</v>
      </c>
      <c r="F20" s="16">
        <v>17</v>
      </c>
      <c r="G20" s="16">
        <v>1772</v>
      </c>
      <c r="H20" s="17">
        <v>100</v>
      </c>
      <c r="I20" s="18">
        <f t="shared" si="0"/>
        <v>32.1</v>
      </c>
      <c r="J20" s="18">
        <f t="shared" si="1"/>
        <v>31.4</v>
      </c>
      <c r="K20" s="18">
        <f t="shared" si="2"/>
        <v>0.7</v>
      </c>
      <c r="L20" s="18">
        <f t="shared" si="3"/>
        <v>67.900000000000006</v>
      </c>
    </row>
    <row r="21" spans="1:12" x14ac:dyDescent="0.45">
      <c r="A21" s="19" t="s">
        <v>18</v>
      </c>
      <c r="B21" s="20"/>
      <c r="C21" s="16">
        <v>3115</v>
      </c>
      <c r="D21" s="16">
        <v>377</v>
      </c>
      <c r="E21" s="16">
        <v>366</v>
      </c>
      <c r="F21" s="21">
        <v>11</v>
      </c>
      <c r="G21" s="16">
        <v>2229</v>
      </c>
      <c r="H21" s="17">
        <v>100</v>
      </c>
      <c r="I21" s="18">
        <f t="shared" si="0"/>
        <v>14.5</v>
      </c>
      <c r="J21" s="18">
        <f t="shared" si="1"/>
        <v>14</v>
      </c>
      <c r="K21" s="22">
        <f t="shared" si="2"/>
        <v>0.4</v>
      </c>
      <c r="L21" s="18">
        <f t="shared" si="3"/>
        <v>85.5</v>
      </c>
    </row>
    <row r="22" spans="1:12" x14ac:dyDescent="0.45">
      <c r="A22" s="19" t="s">
        <v>19</v>
      </c>
      <c r="B22" s="20"/>
      <c r="C22" s="16">
        <v>2818</v>
      </c>
      <c r="D22" s="16">
        <v>190</v>
      </c>
      <c r="E22" s="16">
        <v>188</v>
      </c>
      <c r="F22" s="16">
        <v>2</v>
      </c>
      <c r="G22" s="16">
        <v>2145</v>
      </c>
      <c r="H22" s="17">
        <v>100</v>
      </c>
      <c r="I22" s="18">
        <f t="shared" si="0"/>
        <v>8.1</v>
      </c>
      <c r="J22" s="18">
        <f t="shared" si="1"/>
        <v>8.1</v>
      </c>
      <c r="K22" s="18">
        <f t="shared" si="2"/>
        <v>0.1</v>
      </c>
      <c r="L22" s="18">
        <f t="shared" si="3"/>
        <v>91.9</v>
      </c>
    </row>
    <row r="23" spans="1:12" x14ac:dyDescent="0.45">
      <c r="A23" s="19" t="s">
        <v>20</v>
      </c>
      <c r="B23" s="20"/>
      <c r="C23" s="16">
        <v>3286</v>
      </c>
      <c r="D23" s="16">
        <v>105</v>
      </c>
      <c r="E23" s="16">
        <v>102</v>
      </c>
      <c r="F23" s="21">
        <v>3</v>
      </c>
      <c r="G23" s="16">
        <v>2655</v>
      </c>
      <c r="H23" s="17">
        <v>100</v>
      </c>
      <c r="I23" s="18">
        <f t="shared" si="0"/>
        <v>3.8</v>
      </c>
      <c r="J23" s="18">
        <f t="shared" si="1"/>
        <v>3.7</v>
      </c>
      <c r="K23" s="18">
        <f t="shared" si="2"/>
        <v>0.1</v>
      </c>
      <c r="L23" s="18">
        <f t="shared" si="3"/>
        <v>96.2</v>
      </c>
    </row>
    <row r="24" spans="1:12" x14ac:dyDescent="0.45">
      <c r="A24" s="3" t="s">
        <v>25</v>
      </c>
      <c r="B24" s="3"/>
      <c r="C24" s="3"/>
      <c r="D24" s="3"/>
      <c r="E24" s="3"/>
      <c r="F24" s="3"/>
      <c r="G24" s="3"/>
      <c r="H24" s="3"/>
      <c r="I24" s="3"/>
      <c r="J24" s="23"/>
      <c r="K24" s="3"/>
      <c r="L24" s="3"/>
    </row>
  </sheetData>
  <mergeCells count="7">
    <mergeCell ref="A1:L1"/>
    <mergeCell ref="C3:G3"/>
    <mergeCell ref="H3:L3"/>
    <mergeCell ref="D4:F4"/>
    <mergeCell ref="G4:G5"/>
    <mergeCell ref="H4:H5"/>
    <mergeCell ref="L4:L5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表８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　厚匡</dc:creator>
  <cp:lastModifiedBy>藤井　厚匡</cp:lastModifiedBy>
  <dcterms:created xsi:type="dcterms:W3CDTF">2024-03-05T00:41:00Z</dcterms:created>
  <dcterms:modified xsi:type="dcterms:W3CDTF">2024-03-05T01:55:15Z</dcterms:modified>
</cp:coreProperties>
</file>