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05119\Desktop\公表紙　ＰＤＦ化\"/>
    </mc:Choice>
  </mc:AlternateContent>
  <bookViews>
    <workbookView xWindow="0" yWindow="0" windowWidth="23040" windowHeight="10380"/>
  </bookViews>
  <sheets>
    <sheet name="表１０－２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0" i="1" l="1"/>
  <c r="N49" i="1"/>
  <c r="N48" i="1"/>
  <c r="J48" i="1"/>
  <c r="N47" i="1"/>
  <c r="J47" i="1"/>
  <c r="N46" i="1"/>
  <c r="J46" i="1"/>
  <c r="N45" i="1"/>
  <c r="J45" i="1"/>
  <c r="N44" i="1"/>
  <c r="J44" i="1"/>
  <c r="N43" i="1"/>
  <c r="J43" i="1"/>
  <c r="F43" i="1"/>
  <c r="E43" i="1"/>
  <c r="D43" i="1"/>
  <c r="N42" i="1"/>
  <c r="J42" i="1"/>
  <c r="F42" i="1"/>
  <c r="E42" i="1"/>
  <c r="D42" i="1"/>
  <c r="N41" i="1"/>
  <c r="J41" i="1"/>
  <c r="F41" i="1"/>
  <c r="E41" i="1"/>
  <c r="D41" i="1"/>
  <c r="N40" i="1"/>
  <c r="J40" i="1"/>
  <c r="F40" i="1"/>
  <c r="E40" i="1"/>
  <c r="D40" i="1"/>
  <c r="N39" i="1"/>
  <c r="J39" i="1"/>
  <c r="F39" i="1"/>
  <c r="E39" i="1"/>
  <c r="D39" i="1"/>
  <c r="N38" i="1"/>
  <c r="J38" i="1"/>
  <c r="F38" i="1"/>
  <c r="E38" i="1"/>
  <c r="D38" i="1"/>
  <c r="N37" i="1"/>
  <c r="J37" i="1"/>
  <c r="F37" i="1"/>
  <c r="E37" i="1"/>
  <c r="D37" i="1"/>
  <c r="N36" i="1"/>
  <c r="J36" i="1"/>
  <c r="F36" i="1"/>
  <c r="E36" i="1"/>
  <c r="D36" i="1"/>
  <c r="N35" i="1"/>
  <c r="J35" i="1"/>
  <c r="F35" i="1"/>
  <c r="E35" i="1"/>
  <c r="D35" i="1"/>
  <c r="N34" i="1"/>
  <c r="J34" i="1"/>
  <c r="F34" i="1"/>
  <c r="E34" i="1"/>
  <c r="D34" i="1"/>
  <c r="N33" i="1"/>
  <c r="J33" i="1"/>
  <c r="F33" i="1"/>
  <c r="E33" i="1"/>
  <c r="D33" i="1"/>
  <c r="N32" i="1"/>
  <c r="J32" i="1"/>
  <c r="F32" i="1"/>
  <c r="E32" i="1"/>
  <c r="D32" i="1"/>
  <c r="N31" i="1"/>
  <c r="J31" i="1"/>
  <c r="F31" i="1"/>
  <c r="E31" i="1"/>
  <c r="D31" i="1"/>
  <c r="N30" i="1"/>
  <c r="J30" i="1"/>
  <c r="F30" i="1"/>
  <c r="E30" i="1"/>
  <c r="D30" i="1"/>
</calcChain>
</file>

<file path=xl/sharedStrings.xml><?xml version="1.0" encoding="utf-8"?>
<sst xmlns="http://schemas.openxmlformats.org/spreadsheetml/2006/main" count="233" uniqueCount="125">
  <si>
    <t>表１０-２  産業大分類別就業者数の推移</t>
    <rPh sb="0" eb="1">
      <t>ヒョウ</t>
    </rPh>
    <rPh sb="7" eb="9">
      <t>サンギョウ</t>
    </rPh>
    <rPh sb="9" eb="10">
      <t>ダイ</t>
    </rPh>
    <rPh sb="10" eb="12">
      <t>ブンルイ</t>
    </rPh>
    <rPh sb="12" eb="13">
      <t>ベツ</t>
    </rPh>
    <rPh sb="13" eb="15">
      <t>シュウギョウ</t>
    </rPh>
    <rPh sb="15" eb="16">
      <t>シャ</t>
    </rPh>
    <rPh sb="16" eb="17">
      <t>スウ</t>
    </rPh>
    <rPh sb="18" eb="20">
      <t>スイイ</t>
    </rPh>
    <phoneticPr fontId="3"/>
  </si>
  <si>
    <t>（単位：人,％）</t>
    <rPh sb="1" eb="3">
      <t>タンイ</t>
    </rPh>
    <rPh sb="4" eb="5">
      <t>ヒト</t>
    </rPh>
    <phoneticPr fontId="3"/>
  </si>
  <si>
    <t>区　 分</t>
    <rPh sb="0" eb="1">
      <t>ク</t>
    </rPh>
    <rPh sb="3" eb="4">
      <t>ブン</t>
    </rPh>
    <phoneticPr fontId="3"/>
  </si>
  <si>
    <t>1990年</t>
    <rPh sb="4" eb="5">
      <t>ネン</t>
    </rPh>
    <phoneticPr fontId="3"/>
  </si>
  <si>
    <t>1995年</t>
    <rPh sb="4" eb="5">
      <t>ネン</t>
    </rPh>
    <phoneticPr fontId="3"/>
  </si>
  <si>
    <t>2000年</t>
    <rPh sb="4" eb="5">
      <t>ネン</t>
    </rPh>
    <phoneticPr fontId="3"/>
  </si>
  <si>
    <t>2005年</t>
    <rPh sb="4" eb="5">
      <t>ネン</t>
    </rPh>
    <phoneticPr fontId="3"/>
  </si>
  <si>
    <t>2010年</t>
    <rPh sb="4" eb="5">
      <t>ネン</t>
    </rPh>
    <phoneticPr fontId="3"/>
  </si>
  <si>
    <t>15歳以上就業者数</t>
    <rPh sb="2" eb="5">
      <t>サイイジョウ</t>
    </rPh>
    <rPh sb="5" eb="8">
      <t>シュウギョウシャ</t>
    </rPh>
    <rPh sb="8" eb="9">
      <t>スウ</t>
    </rPh>
    <phoneticPr fontId="3"/>
  </si>
  <si>
    <t>Ａ</t>
    <phoneticPr fontId="3"/>
  </si>
  <si>
    <t>農業</t>
    <rPh sb="0" eb="2">
      <t>ノウギョウ</t>
    </rPh>
    <phoneticPr fontId="3"/>
  </si>
  <si>
    <t>Ａ</t>
  </si>
  <si>
    <t>農業</t>
  </si>
  <si>
    <t>Ｂ</t>
    <phoneticPr fontId="3"/>
  </si>
  <si>
    <t>林業</t>
    <rPh sb="0" eb="2">
      <t>リンギョウ</t>
    </rPh>
    <phoneticPr fontId="3"/>
  </si>
  <si>
    <t>Ｂ</t>
  </si>
  <si>
    <t>林業</t>
  </si>
  <si>
    <t>　うち林業</t>
    <phoneticPr fontId="3"/>
  </si>
  <si>
    <t>Ｃ</t>
    <phoneticPr fontId="3"/>
  </si>
  <si>
    <t>漁業</t>
    <rPh sb="0" eb="2">
      <t>ギョギョウ</t>
    </rPh>
    <phoneticPr fontId="3"/>
  </si>
  <si>
    <t>Ｃ</t>
  </si>
  <si>
    <t>漁業</t>
  </si>
  <si>
    <t>Ｄ</t>
    <phoneticPr fontId="3"/>
  </si>
  <si>
    <t>鉱業</t>
    <rPh sb="0" eb="2">
      <t>コウギョウ</t>
    </rPh>
    <phoneticPr fontId="3"/>
  </si>
  <si>
    <t>Ｄ</t>
  </si>
  <si>
    <t>鉱業</t>
  </si>
  <si>
    <t>鉱業，採石業，砂利採取業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</si>
  <si>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Ｅ</t>
    <phoneticPr fontId="3"/>
  </si>
  <si>
    <t>建設業</t>
    <rPh sb="0" eb="2">
      <t>ケンセツ</t>
    </rPh>
    <rPh sb="2" eb="3">
      <t>ギョウ</t>
    </rPh>
    <phoneticPr fontId="3"/>
  </si>
  <si>
    <t>Ｅ</t>
  </si>
  <si>
    <t>建設業</t>
  </si>
  <si>
    <t>Ｄ</t>
    <phoneticPr fontId="3"/>
  </si>
  <si>
    <t>Ｆ</t>
    <phoneticPr fontId="3"/>
  </si>
  <si>
    <t>製造業</t>
    <rPh sb="0" eb="2">
      <t>セイゾウ</t>
    </rPh>
    <rPh sb="2" eb="3">
      <t>ギョウ</t>
    </rPh>
    <phoneticPr fontId="3"/>
  </si>
  <si>
    <t>Ｆ</t>
  </si>
  <si>
    <t>製造業</t>
  </si>
  <si>
    <t>Ｅ</t>
    <phoneticPr fontId="3"/>
  </si>
  <si>
    <t>Ｇ</t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</si>
  <si>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3"/>
  </si>
  <si>
    <t>Ｇ</t>
  </si>
  <si>
    <t>電気・ガス・熱供給・水道業</t>
  </si>
  <si>
    <t>Ｆ</t>
    <phoneticPr fontId="3"/>
  </si>
  <si>
    <t>Ｈ</t>
    <phoneticPr fontId="3"/>
  </si>
  <si>
    <t>運輸・通信業</t>
    <rPh sb="0" eb="1">
      <t>ウン</t>
    </rPh>
    <rPh sb="1" eb="2">
      <t>ユ</t>
    </rPh>
    <rPh sb="3" eb="6">
      <t>ツウシンギョウ</t>
    </rPh>
    <phoneticPr fontId="3"/>
  </si>
  <si>
    <t>Ｈ</t>
  </si>
  <si>
    <t xml:space="preserve">情報通信業    </t>
    <rPh sb="0" eb="2">
      <t>ジョウホウ</t>
    </rPh>
    <rPh sb="2" eb="5">
      <t>ツウシンギョウ</t>
    </rPh>
    <phoneticPr fontId="5"/>
  </si>
  <si>
    <t>Ｇ</t>
    <phoneticPr fontId="3"/>
  </si>
  <si>
    <t>Ｉ</t>
    <phoneticPr fontId="3"/>
  </si>
  <si>
    <t xml:space="preserve">卸売・小売業, 飲食店  </t>
    <rPh sb="0" eb="2">
      <t>オロシウ</t>
    </rPh>
    <rPh sb="3" eb="5">
      <t>コウ</t>
    </rPh>
    <rPh sb="5" eb="6">
      <t>ギョウ</t>
    </rPh>
    <rPh sb="8" eb="10">
      <t>インショク</t>
    </rPh>
    <rPh sb="10" eb="11">
      <t>テン</t>
    </rPh>
    <phoneticPr fontId="3"/>
  </si>
  <si>
    <t>Ｉ</t>
  </si>
  <si>
    <t xml:space="preserve">運輸業    </t>
  </si>
  <si>
    <t>Ｈ</t>
    <phoneticPr fontId="3"/>
  </si>
  <si>
    <t xml:space="preserve">運輸業，郵便業    </t>
    <rPh sb="4" eb="6">
      <t>ユウビン</t>
    </rPh>
    <rPh sb="6" eb="7">
      <t>ギョウ</t>
    </rPh>
    <phoneticPr fontId="3"/>
  </si>
  <si>
    <t>Ｊ</t>
    <phoneticPr fontId="3"/>
  </si>
  <si>
    <t>金融・保険業</t>
    <rPh sb="0" eb="1">
      <t>キン</t>
    </rPh>
    <rPh sb="1" eb="2">
      <t>ユウ</t>
    </rPh>
    <rPh sb="3" eb="4">
      <t>タモツ</t>
    </rPh>
    <rPh sb="4" eb="5">
      <t>ケン</t>
    </rPh>
    <rPh sb="5" eb="6">
      <t>ギョウ</t>
    </rPh>
    <phoneticPr fontId="3"/>
  </si>
  <si>
    <t>Ｊ</t>
  </si>
  <si>
    <t xml:space="preserve">卸売・小売業    </t>
  </si>
  <si>
    <t xml:space="preserve">卸売，小売業    </t>
    <phoneticPr fontId="3"/>
  </si>
  <si>
    <t>Ｋ</t>
    <phoneticPr fontId="3"/>
  </si>
  <si>
    <t>不動産業</t>
    <rPh sb="0" eb="1">
      <t>フ</t>
    </rPh>
    <rPh sb="1" eb="2">
      <t>ドウ</t>
    </rPh>
    <rPh sb="2" eb="4">
      <t>サンギョウ</t>
    </rPh>
    <phoneticPr fontId="3"/>
  </si>
  <si>
    <t>Ｋ</t>
  </si>
  <si>
    <t xml:space="preserve">金融・保険業    </t>
  </si>
  <si>
    <t>Ｊ</t>
    <phoneticPr fontId="3"/>
  </si>
  <si>
    <t xml:space="preserve">金融，保険業    </t>
    <phoneticPr fontId="3"/>
  </si>
  <si>
    <t>Ｌ</t>
    <phoneticPr fontId="3"/>
  </si>
  <si>
    <t>サービス業</t>
    <rPh sb="4" eb="5">
      <t>ギョウ</t>
    </rPh>
    <phoneticPr fontId="3"/>
  </si>
  <si>
    <t>Ｌ</t>
  </si>
  <si>
    <t xml:space="preserve">不動産業    </t>
  </si>
  <si>
    <t>Ｋ</t>
    <phoneticPr fontId="3"/>
  </si>
  <si>
    <t xml:space="preserve">不動産業，物品賃貸業 </t>
    <rPh sb="5" eb="7">
      <t>ブッピン</t>
    </rPh>
    <rPh sb="7" eb="10">
      <t>チンタイギョウ</t>
    </rPh>
    <phoneticPr fontId="3"/>
  </si>
  <si>
    <t>Ｍ</t>
    <phoneticPr fontId="3"/>
  </si>
  <si>
    <t>公務（他に分類されないもの）</t>
    <rPh sb="0" eb="2">
      <t>コウム</t>
    </rPh>
    <rPh sb="3" eb="4">
      <t>タ</t>
    </rPh>
    <rPh sb="5" eb="7">
      <t>ブンルイ</t>
    </rPh>
    <phoneticPr fontId="3"/>
  </si>
  <si>
    <t>Ｍ</t>
  </si>
  <si>
    <t xml:space="preserve">飲食店，宿泊業    </t>
    <rPh sb="4" eb="6">
      <t>シュクハク</t>
    </rPh>
    <rPh sb="6" eb="7">
      <t>ギョウ</t>
    </rPh>
    <phoneticPr fontId="5"/>
  </si>
  <si>
    <t>Ｌ</t>
    <phoneticPr fontId="3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</si>
  <si>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5"/>
  </si>
  <si>
    <t>Ｎ</t>
    <phoneticPr fontId="3"/>
  </si>
  <si>
    <t>分類不能の産業</t>
    <rPh sb="0" eb="2">
      <t>ブンルイ</t>
    </rPh>
    <rPh sb="2" eb="4">
      <t>フノウ</t>
    </rPh>
    <rPh sb="5" eb="7">
      <t>サンギョウ</t>
    </rPh>
    <phoneticPr fontId="3"/>
  </si>
  <si>
    <t>Ｎ</t>
  </si>
  <si>
    <t>医療，福祉</t>
    <rPh sb="0" eb="1">
      <t>イ</t>
    </rPh>
    <rPh sb="1" eb="2">
      <t>リョウ</t>
    </rPh>
    <rPh sb="3" eb="5">
      <t>フクシ</t>
    </rPh>
    <phoneticPr fontId="5"/>
  </si>
  <si>
    <t>Ｍ</t>
    <phoneticPr fontId="3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</si>
  <si>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</si>
  <si>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Ｏ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</si>
  <si>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</si>
  <si>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</si>
  <si>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Ｐ</t>
  </si>
  <si>
    <t>複合サービス事業</t>
    <rPh sb="0" eb="2">
      <t>フクゴウ</t>
    </rPh>
    <rPh sb="6" eb="8">
      <t>ジギョウ</t>
    </rPh>
    <phoneticPr fontId="5"/>
  </si>
  <si>
    <t>Ｏ</t>
    <phoneticPr fontId="3"/>
  </si>
  <si>
    <t>Ｑ</t>
  </si>
  <si>
    <t xml:space="preserve">サービス業（他に分類されないもの） </t>
  </si>
  <si>
    <t>Ｐ</t>
    <phoneticPr fontId="3"/>
  </si>
  <si>
    <t>医療，福祉</t>
    <rPh sb="0" eb="2">
      <t>イリョウ</t>
    </rPh>
    <rPh sb="3" eb="5">
      <t>フクシ</t>
    </rPh>
    <phoneticPr fontId="3"/>
  </si>
  <si>
    <t>Ｒ</t>
  </si>
  <si>
    <t>公務(他に分類されないもの)</t>
  </si>
  <si>
    <t>Ｑ</t>
    <phoneticPr fontId="3"/>
  </si>
  <si>
    <t>複合サービス業</t>
    <rPh sb="0" eb="2">
      <t>フクゴウ</t>
    </rPh>
    <rPh sb="6" eb="7">
      <t>ギョウ</t>
    </rPh>
    <phoneticPr fontId="3"/>
  </si>
  <si>
    <t>Ｓ</t>
  </si>
  <si>
    <t>分類不能の産業</t>
    <rPh sb="2" eb="4">
      <t>フノウ</t>
    </rPh>
    <rPh sb="5" eb="7">
      <t>サンギョウ</t>
    </rPh>
    <phoneticPr fontId="4"/>
  </si>
  <si>
    <t>Ｒ</t>
    <phoneticPr fontId="3"/>
  </si>
  <si>
    <t>サービス料（他に分類されないもの）</t>
    <rPh sb="4" eb="5">
      <t>リョウ</t>
    </rPh>
    <rPh sb="6" eb="7">
      <t>タ</t>
    </rPh>
    <rPh sb="8" eb="10">
      <t>ブンルイ</t>
    </rPh>
    <phoneticPr fontId="4"/>
  </si>
  <si>
    <t>Ｓ</t>
    <phoneticPr fontId="3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</si>
  <si>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3"/>
  </si>
  <si>
    <t>Ｔ</t>
    <phoneticPr fontId="3"/>
  </si>
  <si>
    <t>　うち林業</t>
    <phoneticPr fontId="3"/>
  </si>
  <si>
    <t>Ｂ</t>
    <phoneticPr fontId="3"/>
  </si>
  <si>
    <t>Ｄ</t>
    <phoneticPr fontId="3"/>
  </si>
  <si>
    <t>建設業</t>
    <phoneticPr fontId="3"/>
  </si>
  <si>
    <t>Ｆ</t>
    <phoneticPr fontId="3"/>
  </si>
  <si>
    <t>Ｊ</t>
    <phoneticPr fontId="3"/>
  </si>
  <si>
    <t xml:space="preserve">卸売・小売業    </t>
    <phoneticPr fontId="3"/>
  </si>
  <si>
    <t>Ｉ</t>
    <phoneticPr fontId="3"/>
  </si>
  <si>
    <t xml:space="preserve">卸売業，小売業    </t>
    <rPh sb="2" eb="3">
      <t>ギョウ</t>
    </rPh>
    <phoneticPr fontId="3"/>
  </si>
  <si>
    <t xml:space="preserve">金融業，保険業    </t>
    <rPh sb="2" eb="3">
      <t>ギョウ</t>
    </rPh>
    <phoneticPr fontId="3"/>
  </si>
  <si>
    <t>Ｌ</t>
    <phoneticPr fontId="3"/>
  </si>
  <si>
    <t>Ｋ</t>
    <phoneticPr fontId="3"/>
  </si>
  <si>
    <t>Ｍ</t>
    <phoneticPr fontId="3"/>
  </si>
  <si>
    <t>Ｍ</t>
    <phoneticPr fontId="3"/>
  </si>
  <si>
    <t>Ｎ</t>
    <phoneticPr fontId="3"/>
  </si>
  <si>
    <t xml:space="preserve">サービス業（他に分類されないもの） </t>
    <phoneticPr fontId="3"/>
  </si>
  <si>
    <t>複合サービス事業</t>
    <rPh sb="0" eb="2">
      <t>フクゴウ</t>
    </rPh>
    <rPh sb="6" eb="7">
      <t>コト</t>
    </rPh>
    <rPh sb="7" eb="8">
      <t>ギョウ</t>
    </rPh>
    <phoneticPr fontId="3"/>
  </si>
  <si>
    <t>Ｒ</t>
    <phoneticPr fontId="3"/>
  </si>
  <si>
    <t>サービス業（他に分類されないもの）</t>
    <rPh sb="4" eb="5">
      <t>ギョウ</t>
    </rPh>
    <rPh sb="6" eb="7">
      <t>タ</t>
    </rPh>
    <rPh sb="8" eb="10">
      <t>ブンルイ</t>
    </rPh>
    <phoneticPr fontId="4"/>
  </si>
  <si>
    <t>Ｓ</t>
    <phoneticPr fontId="3"/>
  </si>
  <si>
    <t>Ｔ</t>
    <phoneticPr fontId="3"/>
  </si>
  <si>
    <t>構成比は分類不能の産業を含めている。</t>
    <rPh sb="0" eb="3">
      <t>コウセイヒ</t>
    </rPh>
    <rPh sb="4" eb="6">
      <t>ブンルイ</t>
    </rPh>
    <rPh sb="6" eb="8">
      <t>フノウ</t>
    </rPh>
    <rPh sb="9" eb="11">
      <t>サンギョウ</t>
    </rPh>
    <rPh sb="12" eb="13">
      <t>フク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</si>
</sst>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0.0;&quot;△ &quot;0.0"/>
  </numFmts>
  <fonts count="7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176" fontId="4" fillId="0" borderId="0" xfId="0" applyNumberFormat="1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shrinkToFit="1"/>
    </xf>
    <xf numFmtId="176" fontId="4" fillId="0" borderId="1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vertical="center" shrinkToFit="1"/>
    </xf>
    <xf numFmtId="176" fontId="4" fillId="0" borderId="1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7" fontId="4" fillId="0" borderId="10" xfId="0" applyNumberFormat="1" applyFont="1" applyBorder="1" applyAlignment="1">
      <alignment vertical="center"/>
    </xf>
    <xf numFmtId="177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177" fontId="4" fillId="0" borderId="11" xfId="0" applyNumberFormat="1" applyFont="1" applyBorder="1" applyAlignment="1">
      <alignment vertical="center"/>
    </xf>
    <xf numFmtId="177" fontId="4" fillId="0" borderId="12" xfId="0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 shrinkToFit="1"/>
    </xf>
    <xf numFmtId="177" fontId="4" fillId="0" borderId="9" xfId="0" applyNumberFormat="1" applyFont="1" applyBorder="1" applyAlignment="1">
      <alignment vertical="center"/>
    </xf>
    <xf numFmtId="177" fontId="4" fillId="0" borderId="5" xfId="0" applyNumberFormat="1" applyFont="1" applyBorder="1" applyAlignment="1">
      <alignment vertical="center"/>
    </xf>
    <xf numFmtId="177" fontId="4" fillId="0" borderId="6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77" fontId="4" fillId="0" borderId="13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 shrinkToFit="1"/>
    </xf>
    <xf numFmtId="0" fontId="4" fillId="0" borderId="0" xfId="0" applyFont="1" applyFill="1" applyAlignment="1">
      <alignment vertical="center"/>
    </xf>
    <xf numFmtId="177" fontId="4" fillId="0" borderId="0" xfId="0" applyNumberFormat="1" applyFont="1" applyBorder="1" applyAlignment="1">
      <alignment vertical="center" shrinkToFit="1"/>
    </xf>
    <xf numFmtId="176" fontId="4" fillId="0" borderId="1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workbookViewId="0">
      <selection activeCell="C22" sqref="C22"/>
    </sheetView>
  </sheetViews>
  <sheetFormatPr defaultRowHeight="18" x14ac:dyDescent="0.45"/>
  <cols>
    <col min="1" max="1" width="3.69921875" customWidth="1"/>
    <col min="2" max="2" width="4.69921875" customWidth="1"/>
    <col min="3" max="3" width="20.69921875" customWidth="1"/>
    <col min="4" max="6" width="9.69921875" customWidth="1"/>
    <col min="7" max="7" width="3.69921875" customWidth="1"/>
    <col min="8" max="8" width="5.69921875" customWidth="1"/>
    <col min="9" max="9" width="20.69921875" customWidth="1"/>
    <col min="10" max="10" width="9.69921875" customWidth="1"/>
    <col min="11" max="11" width="3.69921875" customWidth="1"/>
    <col min="12" max="12" width="5.69921875" customWidth="1"/>
    <col min="13" max="13" width="20.69921875" customWidth="1"/>
    <col min="14" max="14" width="9.69921875" customWidth="1"/>
  </cols>
  <sheetData>
    <row r="1" spans="1:14" ht="25.05" customHeight="1" x14ac:dyDescent="0.4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2"/>
      <c r="L1" s="42"/>
      <c r="M1" s="42"/>
      <c r="N1" s="42"/>
    </row>
    <row r="2" spans="1:14" x14ac:dyDescent="0.45">
      <c r="A2" s="1" t="s">
        <v>1</v>
      </c>
      <c r="B2" s="2"/>
      <c r="C2" s="3"/>
      <c r="D2" s="4"/>
      <c r="E2" s="4"/>
      <c r="F2" s="4"/>
      <c r="G2" s="1" t="s">
        <v>1</v>
      </c>
      <c r="H2" s="2"/>
      <c r="I2" s="3"/>
      <c r="J2" s="4"/>
      <c r="K2" s="1" t="s">
        <v>1</v>
      </c>
      <c r="L2" s="2"/>
      <c r="M2" s="3"/>
      <c r="N2" s="4"/>
    </row>
    <row r="3" spans="1:14" x14ac:dyDescent="0.45">
      <c r="A3" s="43" t="s">
        <v>2</v>
      </c>
      <c r="B3" s="43"/>
      <c r="C3" s="44"/>
      <c r="D3" s="47"/>
      <c r="E3" s="47"/>
      <c r="F3" s="47"/>
      <c r="G3" s="48" t="s">
        <v>2</v>
      </c>
      <c r="H3" s="43"/>
      <c r="I3" s="44"/>
      <c r="J3" s="5"/>
      <c r="K3" s="48" t="s">
        <v>2</v>
      </c>
      <c r="L3" s="43"/>
      <c r="M3" s="44"/>
      <c r="N3" s="5"/>
    </row>
    <row r="4" spans="1:14" x14ac:dyDescent="0.45">
      <c r="A4" s="45"/>
      <c r="B4" s="45"/>
      <c r="C4" s="46"/>
      <c r="D4" s="6" t="s">
        <v>3</v>
      </c>
      <c r="E4" s="6" t="s">
        <v>4</v>
      </c>
      <c r="F4" s="7" t="s">
        <v>5</v>
      </c>
      <c r="G4" s="49"/>
      <c r="H4" s="45"/>
      <c r="I4" s="46"/>
      <c r="J4" s="8" t="s">
        <v>6</v>
      </c>
      <c r="K4" s="49"/>
      <c r="L4" s="45"/>
      <c r="M4" s="46"/>
      <c r="N4" s="8" t="s">
        <v>7</v>
      </c>
    </row>
    <row r="5" spans="1:14" x14ac:dyDescent="0.45">
      <c r="A5" s="2"/>
      <c r="B5" s="9"/>
      <c r="C5" s="3"/>
      <c r="D5" s="48"/>
      <c r="E5" s="43"/>
      <c r="F5" s="43"/>
      <c r="G5" s="10"/>
      <c r="H5" s="11"/>
      <c r="I5" s="12"/>
      <c r="J5" s="10"/>
      <c r="K5" s="10"/>
      <c r="L5" s="11"/>
      <c r="M5" s="12"/>
      <c r="N5" s="10"/>
    </row>
    <row r="6" spans="1:14" x14ac:dyDescent="0.45">
      <c r="A6" s="1" t="s">
        <v>8</v>
      </c>
      <c r="B6" s="2"/>
      <c r="C6" s="3"/>
      <c r="D6" s="13">
        <v>180580</v>
      </c>
      <c r="E6" s="14">
        <v>190612</v>
      </c>
      <c r="F6" s="14">
        <v>187835</v>
      </c>
      <c r="G6" s="15" t="s">
        <v>8</v>
      </c>
      <c r="H6" s="16"/>
      <c r="I6" s="3"/>
      <c r="J6" s="13">
        <v>202448</v>
      </c>
      <c r="K6" s="15" t="s">
        <v>8</v>
      </c>
      <c r="L6" s="16"/>
      <c r="M6" s="3"/>
      <c r="N6" s="13">
        <v>209716</v>
      </c>
    </row>
    <row r="7" spans="1:14" x14ac:dyDescent="0.45">
      <c r="A7" s="2"/>
      <c r="B7" s="9" t="s">
        <v>9</v>
      </c>
      <c r="C7" s="3" t="s">
        <v>10</v>
      </c>
      <c r="D7" s="13">
        <v>4746</v>
      </c>
      <c r="E7" s="14">
        <v>4785</v>
      </c>
      <c r="F7" s="14">
        <v>3548</v>
      </c>
      <c r="G7" s="17"/>
      <c r="H7" s="18" t="s">
        <v>11</v>
      </c>
      <c r="I7" s="3" t="s">
        <v>12</v>
      </c>
      <c r="J7" s="13">
        <v>2980</v>
      </c>
      <c r="K7" s="17"/>
      <c r="L7" s="18" t="s">
        <v>11</v>
      </c>
      <c r="M7" s="3" t="s">
        <v>12</v>
      </c>
      <c r="N7" s="13">
        <v>3258</v>
      </c>
    </row>
    <row r="8" spans="1:14" x14ac:dyDescent="0.45">
      <c r="A8" s="2"/>
      <c r="B8" s="9" t="s">
        <v>13</v>
      </c>
      <c r="C8" s="3" t="s">
        <v>14</v>
      </c>
      <c r="D8" s="13">
        <v>69</v>
      </c>
      <c r="E8" s="14">
        <v>66</v>
      </c>
      <c r="F8" s="14">
        <v>39</v>
      </c>
      <c r="G8" s="17"/>
      <c r="H8" s="18" t="s">
        <v>15</v>
      </c>
      <c r="I8" s="3" t="s">
        <v>16</v>
      </c>
      <c r="J8" s="13">
        <v>27</v>
      </c>
      <c r="K8" s="17"/>
      <c r="L8" s="18"/>
      <c r="M8" s="3" t="s">
        <v>17</v>
      </c>
      <c r="N8" s="13">
        <v>3202</v>
      </c>
    </row>
    <row r="9" spans="1:14" x14ac:dyDescent="0.45">
      <c r="A9" s="2"/>
      <c r="B9" s="9" t="s">
        <v>18</v>
      </c>
      <c r="C9" s="3" t="s">
        <v>19</v>
      </c>
      <c r="D9" s="13">
        <v>402</v>
      </c>
      <c r="E9" s="14">
        <v>379</v>
      </c>
      <c r="F9" s="14">
        <v>310</v>
      </c>
      <c r="G9" s="17"/>
      <c r="H9" s="18" t="s">
        <v>20</v>
      </c>
      <c r="I9" s="3" t="s">
        <v>21</v>
      </c>
      <c r="J9" s="13">
        <v>395</v>
      </c>
      <c r="K9" s="17"/>
      <c r="L9" s="18" t="s">
        <v>13</v>
      </c>
      <c r="M9" s="3" t="s">
        <v>21</v>
      </c>
      <c r="N9" s="13">
        <v>229</v>
      </c>
    </row>
    <row r="10" spans="1:14" x14ac:dyDescent="0.45">
      <c r="A10" s="2"/>
      <c r="B10" s="9" t="s">
        <v>22</v>
      </c>
      <c r="C10" s="3" t="s">
        <v>23</v>
      </c>
      <c r="D10" s="13">
        <v>66</v>
      </c>
      <c r="E10" s="14">
        <v>42</v>
      </c>
      <c r="F10" s="14">
        <v>43</v>
      </c>
      <c r="G10" s="17"/>
      <c r="H10" s="18" t="s">
        <v>24</v>
      </c>
      <c r="I10" s="3" t="s">
        <v>25</v>
      </c>
      <c r="J10" s="13">
        <v>19</v>
      </c>
      <c r="K10" s="17"/>
      <c r="L10" s="18" t="s">
        <v>18</v>
      </c>
      <c r="M10" s="3" t="s">
        <v>26</v>
      </c>
      <c r="N10" s="13">
        <v>18</v>
      </c>
    </row>
    <row r="11" spans="1:14" x14ac:dyDescent="0.45">
      <c r="A11" s="2"/>
      <c r="B11" s="9" t="s">
        <v>27</v>
      </c>
      <c r="C11" s="3" t="s">
        <v>28</v>
      </c>
      <c r="D11" s="13">
        <v>15863</v>
      </c>
      <c r="E11" s="14">
        <v>19421</v>
      </c>
      <c r="F11" s="14">
        <v>17799</v>
      </c>
      <c r="G11" s="17"/>
      <c r="H11" s="18" t="s">
        <v>29</v>
      </c>
      <c r="I11" s="3" t="s">
        <v>30</v>
      </c>
      <c r="J11" s="13">
        <v>18455</v>
      </c>
      <c r="K11" s="17"/>
      <c r="L11" s="18" t="s">
        <v>31</v>
      </c>
      <c r="M11" s="3" t="s">
        <v>30</v>
      </c>
      <c r="N11" s="13">
        <v>16625</v>
      </c>
    </row>
    <row r="12" spans="1:14" x14ac:dyDescent="0.45">
      <c r="A12" s="2"/>
      <c r="B12" s="9" t="s">
        <v>32</v>
      </c>
      <c r="C12" s="3" t="s">
        <v>33</v>
      </c>
      <c r="D12" s="13">
        <v>56629</v>
      </c>
      <c r="E12" s="14">
        <v>53754</v>
      </c>
      <c r="F12" s="14">
        <v>48730</v>
      </c>
      <c r="G12" s="17"/>
      <c r="H12" s="18" t="s">
        <v>34</v>
      </c>
      <c r="I12" s="3" t="s">
        <v>35</v>
      </c>
      <c r="J12" s="13">
        <v>47978</v>
      </c>
      <c r="K12" s="17"/>
      <c r="L12" s="18" t="s">
        <v>36</v>
      </c>
      <c r="M12" s="3" t="s">
        <v>35</v>
      </c>
      <c r="N12" s="13">
        <v>47390</v>
      </c>
    </row>
    <row r="13" spans="1:14" x14ac:dyDescent="0.45">
      <c r="A13" s="2"/>
      <c r="B13" s="9" t="s">
        <v>37</v>
      </c>
      <c r="C13" s="3" t="s">
        <v>38</v>
      </c>
      <c r="D13" s="13">
        <v>901</v>
      </c>
      <c r="E13" s="14">
        <v>930</v>
      </c>
      <c r="F13" s="14">
        <v>842</v>
      </c>
      <c r="G13" s="17"/>
      <c r="H13" s="18" t="s">
        <v>39</v>
      </c>
      <c r="I13" s="3" t="s">
        <v>40</v>
      </c>
      <c r="J13" s="13">
        <v>733</v>
      </c>
      <c r="K13" s="17"/>
      <c r="L13" s="18" t="s">
        <v>41</v>
      </c>
      <c r="M13" s="3" t="s">
        <v>40</v>
      </c>
      <c r="N13" s="13">
        <v>820</v>
      </c>
    </row>
    <row r="14" spans="1:14" x14ac:dyDescent="0.45">
      <c r="A14" s="2"/>
      <c r="B14" s="9" t="s">
        <v>42</v>
      </c>
      <c r="C14" s="3" t="s">
        <v>43</v>
      </c>
      <c r="D14" s="13">
        <v>10562</v>
      </c>
      <c r="E14" s="14">
        <v>11077</v>
      </c>
      <c r="F14" s="14">
        <v>11677</v>
      </c>
      <c r="G14" s="17"/>
      <c r="H14" s="18" t="s">
        <v>44</v>
      </c>
      <c r="I14" s="3" t="s">
        <v>45</v>
      </c>
      <c r="J14" s="13">
        <v>2534</v>
      </c>
      <c r="K14" s="17"/>
      <c r="L14" s="18" t="s">
        <v>46</v>
      </c>
      <c r="M14" s="3" t="s">
        <v>45</v>
      </c>
      <c r="N14" s="13">
        <v>1991</v>
      </c>
    </row>
    <row r="15" spans="1:14" x14ac:dyDescent="0.45">
      <c r="A15" s="2"/>
      <c r="B15" s="9" t="s">
        <v>47</v>
      </c>
      <c r="C15" s="3" t="s">
        <v>48</v>
      </c>
      <c r="D15" s="13">
        <v>41961</v>
      </c>
      <c r="E15" s="14">
        <v>45255</v>
      </c>
      <c r="F15" s="14">
        <v>45981</v>
      </c>
      <c r="G15" s="17"/>
      <c r="H15" s="18" t="s">
        <v>49</v>
      </c>
      <c r="I15" s="3" t="s">
        <v>50</v>
      </c>
      <c r="J15" s="13">
        <v>11030</v>
      </c>
      <c r="K15" s="17"/>
      <c r="L15" s="18" t="s">
        <v>51</v>
      </c>
      <c r="M15" s="3" t="s">
        <v>52</v>
      </c>
      <c r="N15" s="13">
        <v>12008</v>
      </c>
    </row>
    <row r="16" spans="1:14" x14ac:dyDescent="0.45">
      <c r="A16" s="2"/>
      <c r="B16" s="9" t="s">
        <v>53</v>
      </c>
      <c r="C16" s="3" t="s">
        <v>54</v>
      </c>
      <c r="D16" s="13">
        <v>5030</v>
      </c>
      <c r="E16" s="14">
        <v>5088</v>
      </c>
      <c r="F16" s="14">
        <v>4632</v>
      </c>
      <c r="G16" s="17"/>
      <c r="H16" s="18" t="s">
        <v>55</v>
      </c>
      <c r="I16" s="3" t="s">
        <v>56</v>
      </c>
      <c r="J16" s="13">
        <v>40190</v>
      </c>
      <c r="K16" s="17"/>
      <c r="L16" s="18" t="s">
        <v>47</v>
      </c>
      <c r="M16" s="3" t="s">
        <v>57</v>
      </c>
      <c r="N16" s="13">
        <v>36162</v>
      </c>
    </row>
    <row r="17" spans="1:14" x14ac:dyDescent="0.45">
      <c r="A17" s="2"/>
      <c r="B17" s="9" t="s">
        <v>58</v>
      </c>
      <c r="C17" s="3" t="s">
        <v>59</v>
      </c>
      <c r="D17" s="13">
        <v>1201</v>
      </c>
      <c r="E17" s="14">
        <v>1254</v>
      </c>
      <c r="F17" s="14">
        <v>1422</v>
      </c>
      <c r="G17" s="17"/>
      <c r="H17" s="18" t="s">
        <v>60</v>
      </c>
      <c r="I17" s="3" t="s">
        <v>61</v>
      </c>
      <c r="J17" s="13">
        <v>4006</v>
      </c>
      <c r="K17" s="17"/>
      <c r="L17" s="18" t="s">
        <v>62</v>
      </c>
      <c r="M17" s="3" t="s">
        <v>63</v>
      </c>
      <c r="N17" s="13">
        <v>3904</v>
      </c>
    </row>
    <row r="18" spans="1:14" x14ac:dyDescent="0.45">
      <c r="A18" s="2"/>
      <c r="B18" s="9" t="s">
        <v>64</v>
      </c>
      <c r="C18" s="3" t="s">
        <v>65</v>
      </c>
      <c r="D18" s="13">
        <v>38098</v>
      </c>
      <c r="E18" s="14">
        <v>42335</v>
      </c>
      <c r="F18" s="14">
        <v>46094</v>
      </c>
      <c r="G18" s="17"/>
      <c r="H18" s="18" t="s">
        <v>66</v>
      </c>
      <c r="I18" s="3" t="s">
        <v>67</v>
      </c>
      <c r="J18" s="13">
        <v>1635</v>
      </c>
      <c r="K18" s="17"/>
      <c r="L18" s="18" t="s">
        <v>68</v>
      </c>
      <c r="M18" s="3" t="s">
        <v>69</v>
      </c>
      <c r="N18" s="13">
        <v>2477</v>
      </c>
    </row>
    <row r="19" spans="1:14" x14ac:dyDescent="0.45">
      <c r="A19" s="2"/>
      <c r="B19" s="9" t="s">
        <v>70</v>
      </c>
      <c r="C19" s="3" t="s">
        <v>71</v>
      </c>
      <c r="D19" s="13">
        <v>4408</v>
      </c>
      <c r="E19" s="14">
        <v>4890</v>
      </c>
      <c r="F19" s="14">
        <v>4595</v>
      </c>
      <c r="G19" s="17"/>
      <c r="H19" s="18" t="s">
        <v>72</v>
      </c>
      <c r="I19" s="3" t="s">
        <v>73</v>
      </c>
      <c r="J19" s="13">
        <v>9137</v>
      </c>
      <c r="K19" s="17"/>
      <c r="L19" s="18" t="s">
        <v>74</v>
      </c>
      <c r="M19" s="3" t="s">
        <v>75</v>
      </c>
      <c r="N19" s="13">
        <v>5178</v>
      </c>
    </row>
    <row r="20" spans="1:14" x14ac:dyDescent="0.45">
      <c r="A20" s="2"/>
      <c r="B20" s="9" t="s">
        <v>76</v>
      </c>
      <c r="C20" s="3" t="s">
        <v>77</v>
      </c>
      <c r="D20" s="13">
        <v>644</v>
      </c>
      <c r="E20" s="14">
        <v>1336</v>
      </c>
      <c r="F20" s="14">
        <v>2123</v>
      </c>
      <c r="G20" s="17"/>
      <c r="H20" s="18" t="s">
        <v>78</v>
      </c>
      <c r="I20" s="3" t="s">
        <v>79</v>
      </c>
      <c r="J20" s="13">
        <v>19154</v>
      </c>
      <c r="K20" s="17"/>
      <c r="L20" s="18" t="s">
        <v>80</v>
      </c>
      <c r="M20" s="3" t="s">
        <v>81</v>
      </c>
      <c r="N20" s="13">
        <v>10261</v>
      </c>
    </row>
    <row r="21" spans="1:14" x14ac:dyDescent="0.45">
      <c r="A21" s="2"/>
      <c r="B21" s="9"/>
      <c r="C21" s="3"/>
      <c r="D21" s="13"/>
      <c r="E21" s="14"/>
      <c r="F21" s="14"/>
      <c r="G21" s="17"/>
      <c r="H21" s="18" t="s">
        <v>82</v>
      </c>
      <c r="I21" s="3" t="s">
        <v>83</v>
      </c>
      <c r="J21" s="13">
        <v>8475</v>
      </c>
      <c r="K21" s="17"/>
      <c r="L21" s="18" t="s">
        <v>76</v>
      </c>
      <c r="M21" s="3" t="s">
        <v>84</v>
      </c>
      <c r="N21" s="13">
        <v>7600</v>
      </c>
    </row>
    <row r="22" spans="1:14" x14ac:dyDescent="0.45">
      <c r="A22" s="2"/>
      <c r="B22" s="9"/>
      <c r="C22" s="3"/>
      <c r="D22" s="13"/>
      <c r="E22" s="14"/>
      <c r="F22" s="14"/>
      <c r="G22" s="17"/>
      <c r="H22" s="18" t="s">
        <v>85</v>
      </c>
      <c r="I22" s="3" t="s">
        <v>86</v>
      </c>
      <c r="J22" s="13">
        <v>2013</v>
      </c>
      <c r="K22" s="17"/>
      <c r="L22" s="18" t="s">
        <v>87</v>
      </c>
      <c r="M22" s="3" t="s">
        <v>83</v>
      </c>
      <c r="N22" s="13">
        <v>8320</v>
      </c>
    </row>
    <row r="23" spans="1:14" x14ac:dyDescent="0.45">
      <c r="A23" s="2"/>
      <c r="B23" s="9"/>
      <c r="C23" s="3"/>
      <c r="D23" s="13"/>
      <c r="E23" s="14"/>
      <c r="F23" s="14"/>
      <c r="G23" s="17"/>
      <c r="H23" s="18" t="s">
        <v>88</v>
      </c>
      <c r="I23" s="3" t="s">
        <v>89</v>
      </c>
      <c r="J23" s="13">
        <v>24487</v>
      </c>
      <c r="K23" s="17"/>
      <c r="L23" s="18" t="s">
        <v>90</v>
      </c>
      <c r="M23" s="3" t="s">
        <v>91</v>
      </c>
      <c r="N23" s="13">
        <v>23322</v>
      </c>
    </row>
    <row r="24" spans="1:14" x14ac:dyDescent="0.45">
      <c r="A24" s="2"/>
      <c r="B24" s="9"/>
      <c r="C24" s="3"/>
      <c r="D24" s="13"/>
      <c r="E24" s="14"/>
      <c r="F24" s="14"/>
      <c r="G24" s="17"/>
      <c r="H24" s="18" t="s">
        <v>92</v>
      </c>
      <c r="I24" s="3" t="s">
        <v>93</v>
      </c>
      <c r="J24" s="13">
        <v>5335</v>
      </c>
      <c r="K24" s="17"/>
      <c r="L24" s="18" t="s">
        <v>94</v>
      </c>
      <c r="M24" s="3" t="s">
        <v>95</v>
      </c>
      <c r="N24" s="13">
        <v>1380</v>
      </c>
    </row>
    <row r="25" spans="1:14" x14ac:dyDescent="0.45">
      <c r="A25" s="2"/>
      <c r="B25" s="9"/>
      <c r="C25" s="3"/>
      <c r="D25" s="13"/>
      <c r="E25" s="14"/>
      <c r="F25" s="14"/>
      <c r="G25" s="17"/>
      <c r="H25" s="18" t="s">
        <v>96</v>
      </c>
      <c r="I25" s="3" t="s">
        <v>97</v>
      </c>
      <c r="J25" s="13">
        <v>3865</v>
      </c>
      <c r="K25" s="17"/>
      <c r="L25" s="18" t="s">
        <v>98</v>
      </c>
      <c r="M25" s="3" t="s">
        <v>99</v>
      </c>
      <c r="N25" s="13">
        <v>10197</v>
      </c>
    </row>
    <row r="26" spans="1:14" x14ac:dyDescent="0.45">
      <c r="A26" s="2"/>
      <c r="B26" s="9"/>
      <c r="C26" s="3"/>
      <c r="D26" s="13"/>
      <c r="E26" s="14"/>
      <c r="F26" s="14"/>
      <c r="G26" s="17"/>
      <c r="H26" s="18"/>
      <c r="I26" s="3"/>
      <c r="J26" s="13"/>
      <c r="K26" s="17"/>
      <c r="L26" s="18" t="s">
        <v>100</v>
      </c>
      <c r="M26" s="3" t="s">
        <v>101</v>
      </c>
      <c r="N26" s="13">
        <v>4754</v>
      </c>
    </row>
    <row r="27" spans="1:14" x14ac:dyDescent="0.45">
      <c r="A27" s="2"/>
      <c r="B27" s="9"/>
      <c r="C27" s="3"/>
      <c r="D27" s="39"/>
      <c r="E27" s="40"/>
      <c r="F27" s="40"/>
      <c r="G27" s="13"/>
      <c r="H27" s="14"/>
      <c r="I27" s="19"/>
      <c r="J27" s="13"/>
      <c r="K27" s="13"/>
      <c r="L27" s="21" t="s">
        <v>102</v>
      </c>
      <c r="M27" s="19" t="s">
        <v>77</v>
      </c>
      <c r="N27" s="13">
        <v>13282</v>
      </c>
    </row>
    <row r="28" spans="1:14" x14ac:dyDescent="0.45">
      <c r="A28" s="2"/>
      <c r="B28" s="9"/>
      <c r="C28" s="3"/>
      <c r="D28" s="20"/>
      <c r="E28" s="21"/>
      <c r="F28" s="21"/>
      <c r="G28" s="13"/>
      <c r="H28" s="14"/>
      <c r="I28" s="19"/>
      <c r="J28" s="13"/>
      <c r="K28" s="13"/>
      <c r="L28" s="14"/>
      <c r="M28" s="19"/>
      <c r="N28" s="13"/>
    </row>
    <row r="29" spans="1:14" x14ac:dyDescent="0.45">
      <c r="A29" s="1" t="s">
        <v>8</v>
      </c>
      <c r="B29" s="2"/>
      <c r="C29" s="3"/>
      <c r="D29" s="22">
        <v>100</v>
      </c>
      <c r="E29" s="23">
        <v>100</v>
      </c>
      <c r="F29" s="23">
        <v>100</v>
      </c>
      <c r="G29" s="15" t="s">
        <v>8</v>
      </c>
      <c r="H29" s="16"/>
      <c r="I29" s="3"/>
      <c r="J29" s="22">
        <v>100</v>
      </c>
      <c r="K29" s="15" t="s">
        <v>8</v>
      </c>
      <c r="L29" s="16"/>
      <c r="M29" s="3"/>
      <c r="N29" s="22">
        <v>100</v>
      </c>
    </row>
    <row r="30" spans="1:14" x14ac:dyDescent="0.45">
      <c r="A30" s="2"/>
      <c r="B30" s="9" t="s">
        <v>9</v>
      </c>
      <c r="C30" s="3" t="s">
        <v>10</v>
      </c>
      <c r="D30" s="22">
        <f>ROUND((D7/D6)*100,1)</f>
        <v>2.6</v>
      </c>
      <c r="E30" s="23">
        <f>ROUND((E7/E6)*100,1)</f>
        <v>2.5</v>
      </c>
      <c r="F30" s="23">
        <f>ROUND((F7/F6)*100,1)</f>
        <v>1.9</v>
      </c>
      <c r="G30" s="17"/>
      <c r="H30" s="18" t="s">
        <v>11</v>
      </c>
      <c r="I30" s="3" t="s">
        <v>12</v>
      </c>
      <c r="J30" s="22">
        <f>ROUND((J7/J6)*100,1)</f>
        <v>1.5</v>
      </c>
      <c r="K30" s="17"/>
      <c r="L30" s="18" t="s">
        <v>11</v>
      </c>
      <c r="M30" s="3" t="s">
        <v>12</v>
      </c>
      <c r="N30" s="22">
        <f>ROUND((N7/N6)*100,1)</f>
        <v>1.6</v>
      </c>
    </row>
    <row r="31" spans="1:14" x14ac:dyDescent="0.45">
      <c r="A31" s="2"/>
      <c r="B31" s="9" t="s">
        <v>13</v>
      </c>
      <c r="C31" s="3" t="s">
        <v>14</v>
      </c>
      <c r="D31" s="22">
        <f>ROUND((D8/D6)*100,1)</f>
        <v>0</v>
      </c>
      <c r="E31" s="23">
        <f>ROUND((E8/E6)*100,1)</f>
        <v>0</v>
      </c>
      <c r="F31" s="23">
        <f>ROUND((F8/F6)*100,1)</f>
        <v>0</v>
      </c>
      <c r="G31" s="17"/>
      <c r="H31" s="18" t="s">
        <v>15</v>
      </c>
      <c r="I31" s="3" t="s">
        <v>16</v>
      </c>
      <c r="J31" s="22">
        <f>ROUND((J8/J6)*100,1)</f>
        <v>0</v>
      </c>
      <c r="K31" s="17"/>
      <c r="L31" s="18"/>
      <c r="M31" s="3" t="s">
        <v>103</v>
      </c>
      <c r="N31" s="22">
        <f>ROUND((N8/N6)*100,1)</f>
        <v>1.5</v>
      </c>
    </row>
    <row r="32" spans="1:14" x14ac:dyDescent="0.45">
      <c r="A32" s="2"/>
      <c r="B32" s="9" t="s">
        <v>18</v>
      </c>
      <c r="C32" s="3" t="s">
        <v>19</v>
      </c>
      <c r="D32" s="22">
        <f>ROUND((D9/D6)*100,1)</f>
        <v>0.2</v>
      </c>
      <c r="E32" s="23">
        <f>ROUND((E9/E6)*100,1)</f>
        <v>0.2</v>
      </c>
      <c r="F32" s="23">
        <f>ROUND((F9/F6)*100,1)</f>
        <v>0.2</v>
      </c>
      <c r="G32" s="17"/>
      <c r="H32" s="18" t="s">
        <v>20</v>
      </c>
      <c r="I32" s="3" t="s">
        <v>21</v>
      </c>
      <c r="J32" s="22">
        <f>ROUND((J9/J6)*100,1)</f>
        <v>0.2</v>
      </c>
      <c r="K32" s="17"/>
      <c r="L32" s="18" t="s">
        <v>104</v>
      </c>
      <c r="M32" s="3" t="s">
        <v>21</v>
      </c>
      <c r="N32" s="22">
        <f>ROUND((N9/N6)*100,1)</f>
        <v>0.1</v>
      </c>
    </row>
    <row r="33" spans="1:14" x14ac:dyDescent="0.45">
      <c r="A33" s="2"/>
      <c r="B33" s="9" t="s">
        <v>105</v>
      </c>
      <c r="C33" s="3" t="s">
        <v>23</v>
      </c>
      <c r="D33" s="22">
        <f>ROUND((D10/D6)*100,1)</f>
        <v>0</v>
      </c>
      <c r="E33" s="23">
        <f>ROUND((E10/E6)*100,1)</f>
        <v>0</v>
      </c>
      <c r="F33" s="23">
        <f>ROUND((F10/F6)*100,1)</f>
        <v>0</v>
      </c>
      <c r="G33" s="17"/>
      <c r="H33" s="18" t="s">
        <v>24</v>
      </c>
      <c r="I33" s="3" t="s">
        <v>25</v>
      </c>
      <c r="J33" s="22">
        <f>ROUND((J10/J6)*100,1)</f>
        <v>0</v>
      </c>
      <c r="K33" s="17"/>
      <c r="L33" s="18" t="s">
        <v>18</v>
      </c>
      <c r="M33" s="3" t="s">
        <v>26</v>
      </c>
      <c r="N33" s="22">
        <f>ROUND((N10/N6)*100,1)</f>
        <v>0</v>
      </c>
    </row>
    <row r="34" spans="1:14" x14ac:dyDescent="0.45">
      <c r="A34" s="2"/>
      <c r="B34" s="9" t="s">
        <v>36</v>
      </c>
      <c r="C34" s="3" t="s">
        <v>28</v>
      </c>
      <c r="D34" s="22">
        <f>ROUND((D11/D6)*100,1)</f>
        <v>8.8000000000000007</v>
      </c>
      <c r="E34" s="23">
        <f>ROUND((E11/E6)*100,1)</f>
        <v>10.199999999999999</v>
      </c>
      <c r="F34" s="23">
        <f>ROUND((F11/F6)*100,1)</f>
        <v>9.5</v>
      </c>
      <c r="G34" s="17"/>
      <c r="H34" s="18" t="s">
        <v>29</v>
      </c>
      <c r="I34" s="3" t="s">
        <v>106</v>
      </c>
      <c r="J34" s="22">
        <f>ROUND((J11/J6)*100,1)</f>
        <v>9.1</v>
      </c>
      <c r="K34" s="17"/>
      <c r="L34" s="18" t="s">
        <v>31</v>
      </c>
      <c r="M34" s="3" t="s">
        <v>30</v>
      </c>
      <c r="N34" s="22">
        <f>ROUND((N11/N6)*100,1)</f>
        <v>7.9</v>
      </c>
    </row>
    <row r="35" spans="1:14" x14ac:dyDescent="0.45">
      <c r="A35" s="2"/>
      <c r="B35" s="9" t="s">
        <v>107</v>
      </c>
      <c r="C35" s="3" t="s">
        <v>33</v>
      </c>
      <c r="D35" s="22">
        <f>ROUND((D12/D6)*100,1)</f>
        <v>31.4</v>
      </c>
      <c r="E35" s="23">
        <f>ROUND((E12/E6)*100,1)</f>
        <v>28.2</v>
      </c>
      <c r="F35" s="23">
        <f>ROUND((F12/F6)*100,1)</f>
        <v>25.9</v>
      </c>
      <c r="G35" s="17"/>
      <c r="H35" s="18" t="s">
        <v>34</v>
      </c>
      <c r="I35" s="3" t="s">
        <v>35</v>
      </c>
      <c r="J35" s="22">
        <f>ROUND((J12/J6)*100,1)</f>
        <v>23.7</v>
      </c>
      <c r="K35" s="17"/>
      <c r="L35" s="18" t="s">
        <v>36</v>
      </c>
      <c r="M35" s="3" t="s">
        <v>35</v>
      </c>
      <c r="N35" s="22">
        <f>ROUND((N12/N6)*100,1)</f>
        <v>22.6</v>
      </c>
    </row>
    <row r="36" spans="1:14" x14ac:dyDescent="0.45">
      <c r="A36" s="2"/>
      <c r="B36" s="9" t="s">
        <v>46</v>
      </c>
      <c r="C36" s="3" t="s">
        <v>38</v>
      </c>
      <c r="D36" s="22">
        <f>ROUND((D13/D6)*100,1)</f>
        <v>0.5</v>
      </c>
      <c r="E36" s="23">
        <f>ROUND((E13/E6)*100,1)</f>
        <v>0.5</v>
      </c>
      <c r="F36" s="23">
        <f>ROUND((F13/F6)*100,1)</f>
        <v>0.4</v>
      </c>
      <c r="G36" s="17"/>
      <c r="H36" s="18" t="s">
        <v>39</v>
      </c>
      <c r="I36" s="3" t="s">
        <v>40</v>
      </c>
      <c r="J36" s="22">
        <f>ROUND((J13/J6)*100,1)</f>
        <v>0.4</v>
      </c>
      <c r="K36" s="17"/>
      <c r="L36" s="18" t="s">
        <v>32</v>
      </c>
      <c r="M36" s="3" t="s">
        <v>40</v>
      </c>
      <c r="N36" s="22">
        <f>ROUND((N13/N6)*100,1)</f>
        <v>0.4</v>
      </c>
    </row>
    <row r="37" spans="1:14" x14ac:dyDescent="0.45">
      <c r="A37" s="2"/>
      <c r="B37" s="9" t="s">
        <v>51</v>
      </c>
      <c r="C37" s="3" t="s">
        <v>43</v>
      </c>
      <c r="D37" s="22">
        <f>ROUND((D14/D6)*100,1)</f>
        <v>5.8</v>
      </c>
      <c r="E37" s="23">
        <f>ROUND((E14/E6)*100,1)</f>
        <v>5.8</v>
      </c>
      <c r="F37" s="23">
        <f>ROUND((F14/F6)*100,1)</f>
        <v>6.2</v>
      </c>
      <c r="G37" s="17"/>
      <c r="H37" s="18" t="s">
        <v>44</v>
      </c>
      <c r="I37" s="3" t="s">
        <v>45</v>
      </c>
      <c r="J37" s="22">
        <f>ROUND((J14/J6)*100,1)</f>
        <v>1.3</v>
      </c>
      <c r="K37" s="17"/>
      <c r="L37" s="18" t="s">
        <v>46</v>
      </c>
      <c r="M37" s="3" t="s">
        <v>45</v>
      </c>
      <c r="N37" s="22">
        <f>ROUND((N14/N6)*100,1)</f>
        <v>0.9</v>
      </c>
    </row>
    <row r="38" spans="1:14" x14ac:dyDescent="0.45">
      <c r="A38" s="2"/>
      <c r="B38" s="9" t="s">
        <v>47</v>
      </c>
      <c r="C38" s="3" t="s">
        <v>48</v>
      </c>
      <c r="D38" s="22">
        <f>ROUND((D15/D6)*100,1)</f>
        <v>23.2</v>
      </c>
      <c r="E38" s="23">
        <f>ROUND((E15/E6)*100,1)</f>
        <v>23.7</v>
      </c>
      <c r="F38" s="23">
        <f>ROUND((F15/F6)*100,1)</f>
        <v>24.5</v>
      </c>
      <c r="G38" s="17"/>
      <c r="H38" s="18" t="s">
        <v>49</v>
      </c>
      <c r="I38" s="3" t="s">
        <v>50</v>
      </c>
      <c r="J38" s="22">
        <f>ROUND((J15/J6)*100,1)</f>
        <v>5.4</v>
      </c>
      <c r="K38" s="17"/>
      <c r="L38" s="18" t="s">
        <v>51</v>
      </c>
      <c r="M38" s="3" t="s">
        <v>52</v>
      </c>
      <c r="N38" s="22">
        <f>ROUND((N15/N6)*100,1)</f>
        <v>5.7</v>
      </c>
    </row>
    <row r="39" spans="1:14" x14ac:dyDescent="0.45">
      <c r="A39" s="2"/>
      <c r="B39" s="9" t="s">
        <v>108</v>
      </c>
      <c r="C39" s="3" t="s">
        <v>54</v>
      </c>
      <c r="D39" s="22">
        <f>ROUND((D16/D6)*100,1)</f>
        <v>2.8</v>
      </c>
      <c r="E39" s="23">
        <f>ROUND((E16/E6)*100,1)</f>
        <v>2.7</v>
      </c>
      <c r="F39" s="23">
        <f>ROUND((F16/F6)*100,1)</f>
        <v>2.5</v>
      </c>
      <c r="G39" s="17"/>
      <c r="H39" s="18" t="s">
        <v>55</v>
      </c>
      <c r="I39" s="3" t="s">
        <v>109</v>
      </c>
      <c r="J39" s="22">
        <f>ROUND((J16/J6)*100,1)</f>
        <v>19.899999999999999</v>
      </c>
      <c r="K39" s="17"/>
      <c r="L39" s="18" t="s">
        <v>110</v>
      </c>
      <c r="M39" s="3" t="s">
        <v>111</v>
      </c>
      <c r="N39" s="22">
        <f>ROUND((N16/N6)*100,1)</f>
        <v>17.2</v>
      </c>
    </row>
    <row r="40" spans="1:14" x14ac:dyDescent="0.45">
      <c r="A40" s="2"/>
      <c r="B40" s="9" t="s">
        <v>58</v>
      </c>
      <c r="C40" s="3" t="s">
        <v>59</v>
      </c>
      <c r="D40" s="22">
        <f>ROUND((D17/D6)*100,1)</f>
        <v>0.7</v>
      </c>
      <c r="E40" s="23">
        <f>ROUND((E17/E6)*100,1)</f>
        <v>0.7</v>
      </c>
      <c r="F40" s="23">
        <f>ROUND((F17/F6)*100,1)</f>
        <v>0.8</v>
      </c>
      <c r="G40" s="17"/>
      <c r="H40" s="18" t="s">
        <v>60</v>
      </c>
      <c r="I40" s="3" t="s">
        <v>61</v>
      </c>
      <c r="J40" s="22">
        <f>ROUND((J17/J6)*100,1)</f>
        <v>2</v>
      </c>
      <c r="K40" s="17"/>
      <c r="L40" s="18" t="s">
        <v>108</v>
      </c>
      <c r="M40" s="3" t="s">
        <v>112</v>
      </c>
      <c r="N40" s="22">
        <f>ROUND((N17/N6)*100,1)</f>
        <v>1.9</v>
      </c>
    </row>
    <row r="41" spans="1:14" x14ac:dyDescent="0.45">
      <c r="A41" s="2"/>
      <c r="B41" s="9" t="s">
        <v>113</v>
      </c>
      <c r="C41" s="3" t="s">
        <v>65</v>
      </c>
      <c r="D41" s="22">
        <f>ROUND((D18/D6)*100,1)</f>
        <v>21.1</v>
      </c>
      <c r="E41" s="23">
        <f>ROUND((E18/E6)*100,1)</f>
        <v>22.2</v>
      </c>
      <c r="F41" s="23">
        <f>ROUND((F18/F6)*100,1)</f>
        <v>24.5</v>
      </c>
      <c r="G41" s="17"/>
      <c r="H41" s="18" t="s">
        <v>66</v>
      </c>
      <c r="I41" s="3" t="s">
        <v>67</v>
      </c>
      <c r="J41" s="22">
        <f>ROUND((J18/J6)*100,1)</f>
        <v>0.8</v>
      </c>
      <c r="K41" s="17"/>
      <c r="L41" s="18" t="s">
        <v>114</v>
      </c>
      <c r="M41" s="3" t="s">
        <v>69</v>
      </c>
      <c r="N41" s="22">
        <f>ROUND((N18/N6)*100,1)</f>
        <v>1.2</v>
      </c>
    </row>
    <row r="42" spans="1:14" x14ac:dyDescent="0.45">
      <c r="A42" s="2"/>
      <c r="B42" s="9" t="s">
        <v>115</v>
      </c>
      <c r="C42" s="3" t="s">
        <v>71</v>
      </c>
      <c r="D42" s="22">
        <f>ROUND((D19/D6)*100,1)</f>
        <v>2.4</v>
      </c>
      <c r="E42" s="23">
        <f>ROUND((E19/E6)*100,1)</f>
        <v>2.6</v>
      </c>
      <c r="F42" s="23">
        <f>ROUND((F19/F6)*100,1)</f>
        <v>2.4</v>
      </c>
      <c r="G42" s="17"/>
      <c r="H42" s="18" t="s">
        <v>72</v>
      </c>
      <c r="I42" s="3" t="s">
        <v>73</v>
      </c>
      <c r="J42" s="22">
        <f>ROUND((J19/J6)*100,1)</f>
        <v>4.5</v>
      </c>
      <c r="K42" s="17"/>
      <c r="L42" s="18" t="s">
        <v>74</v>
      </c>
      <c r="M42" s="3" t="s">
        <v>75</v>
      </c>
      <c r="N42" s="22">
        <f>ROUND((N19/N6)*100,1)</f>
        <v>2.5</v>
      </c>
    </row>
    <row r="43" spans="1:14" x14ac:dyDescent="0.45">
      <c r="A43" s="16"/>
      <c r="B43" s="18" t="s">
        <v>76</v>
      </c>
      <c r="C43" s="24" t="s">
        <v>77</v>
      </c>
      <c r="D43" s="22">
        <f>ROUND((D20/D6)*100,1)</f>
        <v>0.4</v>
      </c>
      <c r="E43" s="23">
        <f>ROUND((E20/E6)*100,1)</f>
        <v>0.7</v>
      </c>
      <c r="F43" s="23">
        <f>ROUND((F20/F6)*100,1)</f>
        <v>1.1000000000000001</v>
      </c>
      <c r="G43" s="17"/>
      <c r="H43" s="18" t="s">
        <v>78</v>
      </c>
      <c r="I43" s="24" t="s">
        <v>79</v>
      </c>
      <c r="J43" s="22">
        <f>ROUND((J20/J6)*100,1)</f>
        <v>9.5</v>
      </c>
      <c r="K43" s="17"/>
      <c r="L43" s="18" t="s">
        <v>116</v>
      </c>
      <c r="M43" s="3" t="s">
        <v>81</v>
      </c>
      <c r="N43" s="22">
        <f>ROUND((N20/N6)*100,1)</f>
        <v>4.9000000000000004</v>
      </c>
    </row>
    <row r="44" spans="1:14" x14ac:dyDescent="0.45">
      <c r="A44" s="16"/>
      <c r="B44" s="18"/>
      <c r="C44" s="24"/>
      <c r="D44" s="22"/>
      <c r="E44" s="23"/>
      <c r="F44" s="23"/>
      <c r="G44" s="17"/>
      <c r="H44" s="18" t="s">
        <v>82</v>
      </c>
      <c r="I44" s="24" t="s">
        <v>83</v>
      </c>
      <c r="J44" s="22">
        <f>ROUND((J21/J6)*100,1)</f>
        <v>4.2</v>
      </c>
      <c r="K44" s="17"/>
      <c r="L44" s="18" t="s">
        <v>117</v>
      </c>
      <c r="M44" s="3" t="s">
        <v>84</v>
      </c>
      <c r="N44" s="22">
        <f>ROUND((N21/N6)*100,1)</f>
        <v>3.6</v>
      </c>
    </row>
    <row r="45" spans="1:14" x14ac:dyDescent="0.45">
      <c r="A45" s="16"/>
      <c r="B45" s="18"/>
      <c r="C45" s="24"/>
      <c r="D45" s="22"/>
      <c r="E45" s="23"/>
      <c r="F45" s="23"/>
      <c r="G45" s="17"/>
      <c r="H45" s="18" t="s">
        <v>85</v>
      </c>
      <c r="I45" s="24" t="s">
        <v>86</v>
      </c>
      <c r="J45" s="22">
        <f>ROUND((J22/J6)*100,1)</f>
        <v>1</v>
      </c>
      <c r="K45" s="17"/>
      <c r="L45" s="18" t="s">
        <v>87</v>
      </c>
      <c r="M45" s="3" t="s">
        <v>83</v>
      </c>
      <c r="N45" s="22">
        <f>ROUND((N22/N6)*100,1)</f>
        <v>4</v>
      </c>
    </row>
    <row r="46" spans="1:14" x14ac:dyDescent="0.45">
      <c r="A46" s="16"/>
      <c r="B46" s="18"/>
      <c r="C46" s="24"/>
      <c r="D46" s="22"/>
      <c r="E46" s="23"/>
      <c r="F46" s="23"/>
      <c r="G46" s="17"/>
      <c r="H46" s="18" t="s">
        <v>88</v>
      </c>
      <c r="I46" s="24" t="s">
        <v>118</v>
      </c>
      <c r="J46" s="22">
        <f>ROUND((J23/J6)*100,1)</f>
        <v>12.1</v>
      </c>
      <c r="K46" s="17"/>
      <c r="L46" s="18" t="s">
        <v>90</v>
      </c>
      <c r="M46" s="3" t="s">
        <v>91</v>
      </c>
      <c r="N46" s="22">
        <f>ROUND((N23/N6)*100,1)</f>
        <v>11.1</v>
      </c>
    </row>
    <row r="47" spans="1:14" x14ac:dyDescent="0.45">
      <c r="A47" s="16"/>
      <c r="B47" s="18"/>
      <c r="C47" s="24"/>
      <c r="D47" s="22"/>
      <c r="E47" s="23"/>
      <c r="F47" s="23"/>
      <c r="G47" s="17"/>
      <c r="H47" s="18" t="s">
        <v>92</v>
      </c>
      <c r="I47" s="24" t="s">
        <v>93</v>
      </c>
      <c r="J47" s="22">
        <f>ROUND((J24/J6)*100,1)</f>
        <v>2.6</v>
      </c>
      <c r="K47" s="17"/>
      <c r="L47" s="18" t="s">
        <v>94</v>
      </c>
      <c r="M47" s="3" t="s">
        <v>119</v>
      </c>
      <c r="N47" s="22">
        <f>ROUND((N24/N6)*100,1)</f>
        <v>0.7</v>
      </c>
    </row>
    <row r="48" spans="1:14" x14ac:dyDescent="0.45">
      <c r="A48" s="16"/>
      <c r="B48" s="18"/>
      <c r="C48" s="24"/>
      <c r="D48" s="22"/>
      <c r="E48" s="23"/>
      <c r="F48" s="23"/>
      <c r="G48" s="17"/>
      <c r="H48" s="18" t="s">
        <v>96</v>
      </c>
      <c r="I48" s="24" t="s">
        <v>97</v>
      </c>
      <c r="J48" s="22">
        <f>ROUND((J25/J6)*100,1)</f>
        <v>1.9</v>
      </c>
      <c r="K48" s="17"/>
      <c r="L48" s="18" t="s">
        <v>120</v>
      </c>
      <c r="M48" s="3" t="s">
        <v>121</v>
      </c>
      <c r="N48" s="22">
        <f>ROUND((N25/N6)*100,1)</f>
        <v>4.9000000000000004</v>
      </c>
    </row>
    <row r="49" spans="1:14" x14ac:dyDescent="0.45">
      <c r="A49" s="16"/>
      <c r="B49" s="18"/>
      <c r="C49" s="25"/>
      <c r="D49" s="22"/>
      <c r="E49" s="23"/>
      <c r="F49" s="26"/>
      <c r="G49" s="17"/>
      <c r="H49" s="18"/>
      <c r="I49" s="25"/>
      <c r="J49" s="27"/>
      <c r="K49" s="17"/>
      <c r="L49" s="18" t="s">
        <v>122</v>
      </c>
      <c r="M49" s="3" t="s">
        <v>101</v>
      </c>
      <c r="N49" s="22">
        <f>ROUND((N26/N6)*100,1)</f>
        <v>2.2999999999999998</v>
      </c>
    </row>
    <row r="50" spans="1:14" x14ac:dyDescent="0.45">
      <c r="A50" s="16"/>
      <c r="B50" s="28"/>
      <c r="C50" s="29"/>
      <c r="D50" s="30"/>
      <c r="E50" s="31"/>
      <c r="F50" s="32"/>
      <c r="G50" s="33"/>
      <c r="H50" s="28"/>
      <c r="I50" s="29"/>
      <c r="J50" s="34"/>
      <c r="K50" s="35"/>
      <c r="L50" s="50" t="s">
        <v>123</v>
      </c>
      <c r="M50" s="36" t="s">
        <v>77</v>
      </c>
      <c r="N50" s="30">
        <f>ROUND((N27/N6)*100,1)</f>
        <v>6.3</v>
      </c>
    </row>
    <row r="51" spans="1:14" x14ac:dyDescent="0.45">
      <c r="A51" s="2"/>
      <c r="B51" s="37" t="s">
        <v>124</v>
      </c>
      <c r="C51" s="3"/>
      <c r="D51" s="23"/>
      <c r="E51" s="23"/>
      <c r="F51" s="23"/>
      <c r="G51" s="23"/>
      <c r="H51" s="23"/>
      <c r="I51" s="38"/>
      <c r="J51" s="23"/>
      <c r="K51" s="23"/>
      <c r="L51" s="23"/>
      <c r="M51" s="38"/>
      <c r="N51" s="23"/>
    </row>
  </sheetData>
  <mergeCells count="7">
    <mergeCell ref="D27:F27"/>
    <mergeCell ref="A1:N1"/>
    <mergeCell ref="A3:C4"/>
    <mergeCell ref="D3:F3"/>
    <mergeCell ref="G3:I4"/>
    <mergeCell ref="K3:M4"/>
    <mergeCell ref="D5:F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表１０－２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　厚匡</dc:creator>
  <cp:lastModifiedBy>藤井　厚匡</cp:lastModifiedBy>
  <dcterms:created xsi:type="dcterms:W3CDTF">2024-03-05T00:54:58Z</dcterms:created>
  <dcterms:modified xsi:type="dcterms:W3CDTF">2024-03-05T02:00:23Z</dcterms:modified>
</cp:coreProperties>
</file>