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５月１０日公告\事後審査\"/>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 name="Ｆ" sheetId="51" r:id="rId10"/>
  </sheets>
  <definedNames>
    <definedName name="_xlnm.Print_Area" localSheetId="1">'1'!$A$1:$H$31</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_xlnm.Print_Area" localSheetId="9">Ｆ!$A$1:$I$60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5" i="30" l="1"/>
  <c r="H24" i="30"/>
  <c r="C15" i="50" l="1"/>
  <c r="D21" i="49"/>
  <c r="A4" i="43" l="1"/>
  <c r="H23" i="30" l="1"/>
  <c r="H21" i="30"/>
  <c r="H19" i="30"/>
  <c r="F21" i="30"/>
  <c r="E21" i="30"/>
  <c r="C18" i="38"/>
  <c r="B14" i="25"/>
</calcChain>
</file>

<file path=xl/sharedStrings.xml><?xml version="1.0" encoding="utf-8"?>
<sst xmlns="http://schemas.openxmlformats.org/spreadsheetml/2006/main" count="296" uniqueCount="222">
  <si>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</si>
  <si>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</si>
  <si>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</si>
  <si>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</si>
  <si>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</si>
  <si>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</si>
  <si>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</si>
  <si>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</si>
  <si>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</si>
  <si>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</si>
  <si>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</si>
  <si>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</si>
  <si>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</si>
  <si>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</si>
  <si>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</si>
  <si>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</si>
  <si>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</si>
  <si>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</si>
  <si>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</si>
  <si>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</si>
  <si>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</si>
  <si>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</si>
  <si>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</si>
  <si>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</si>
  <si>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</si>
  <si>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</si>
  <si>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</si>
  <si>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</si>
  <si>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</si>
  <si>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</si>
  <si>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</si>
  <si>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</si>
  <si>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</si>
  <si>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</si>
  <si>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</si>
  <si>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</si>
  <si>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</si>
  <si>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</si>
  <si>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</si>
  <si>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</si>
  <si>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</si>
  <si>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</si>
  <si>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</si>
  <si>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</si>
  <si>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</si>
  <si>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</si>
  <si>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</si>
  <si>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</si>
  <si>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</si>
  <si>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</si>
  <si>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</si>
  <si>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</si>
  <si>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</si>
  <si>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</si>
  <si>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</si>
  <si>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</si>
  <si>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</si>
  <si>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</si>
  <si>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</si>
  <si>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</si>
  <si>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</si>
  <si>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</si>
  <si>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</si>
  <si>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</si>
  <si>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</si>
  <si>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</si>
  <si>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</si>
  <si>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</si>
  <si>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</si>
  <si>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</si>
  <si>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</si>
  <si>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</si>
  <si>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</si>
  <si>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</si>
  <si>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</si>
  <si>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</si>
  <si>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</si>
  <si>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</si>
  <si>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</si>
  <si>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</si>
  <si>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</si>
  <si>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</si>
  <si>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</si>
  <si>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</si>
  <si>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</si>
  <si>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</si>
  <si>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</si>
  <si>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</si>
  <si>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</si>
  <si>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</si>
  <si>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</si>
  <si>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</si>
  <si>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</si>
  <si>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</si>
  <si>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</si>
  <si>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</si>
  <si>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</si>
  <si>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</si>
  <si>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</si>
  <si>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</si>
  <si>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</si>
  <si>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</si>
  <si>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</si>
  <si>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</si>
  <si>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</si>
  <si>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</si>
  <si>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</si>
  <si>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</si>
  <si>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</si>
  <si>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</si>
  <si>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</si>
  <si>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</si>
  <si>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</si>
  <si>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</si>
  <si>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</si>
  <si>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</si>
  <si>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</si>
  <si>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</si>
  <si>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</si>
  <si>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</si>
  <si>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</si>
  <si>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</si>
  <si>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</si>
  <si>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</si>
  <si>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</si>
  <si>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</si>
  <si>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</si>
  <si>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</si>
  <si>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</si>
  <si>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</si>
  <si>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</si>
  <si>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</si>
  <si>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</si>
  <si>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</si>
  <si>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</si>
  <si>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</si>
  <si>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</si>
  <si>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</si>
  <si>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</si>
  <si>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</si>
  <si>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</si>
  <si>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</si>
  <si>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</si>
  <si>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</si>
  <si>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</si>
  <si>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</si>
  <si>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</si>
  <si>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</si>
  <si>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</si>
  <si>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</si>
  <si>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</si>
  <si>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</si>
  <si>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</si>
  <si>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</si>
  <si>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</si>
  <si>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</si>
  <si>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</si>
  <si>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</si>
  <si>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</si>
  <si>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</si>
  <si>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</si>
  <si>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</si>
  <si>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</si>
  <si>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</si>
  <si>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</si>
  <si>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</si>
  <si>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</si>
  <si>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</si>
  <si>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</si>
  <si>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</si>
  <si>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</si>
  <si>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</si>
  <si>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</si>
  <si>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</si>
  <si>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</si>
  <si>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</si>
  <si>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</si>
  <si>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</si>
  <si>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</si>
  <si>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</si>
  <si>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</si>
  <si>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</si>
  <si>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</si>
  <si>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</si>
  <si>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</si>
  <si>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</si>
  <si>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</si>
  <si>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</si>
  <si>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</si>
  <si>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</si>
  <si>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</si>
  <si>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</si>
  <si>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</si>
  <si>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</si>
  <si>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</si>
  <si>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</si>
  <si>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</si>
  <si>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</si>
  <si>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</si>
  <si>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</si>
  <si>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</si>
  <si>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</si>
  <si>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</si>
  <si>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</si>
  <si>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</si>
  <si>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</si>
  <si>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</si>
  <si>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</si>
  <si>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</si>
  <si>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</si>
  <si>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</si>
  <si>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</si>
  <si>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</si>
  <si>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</si>
  <si>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</si>
  <si>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</si>
  <si>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</si>
  <si>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</si>
  <si>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福山市立想青学園部室棟増築給排水衛生設備工事</t>
    <rPh sb="0" eb="4">
      <t>フクヤマシリツ</t>
    </rPh>
    <rPh sb="4" eb="5">
      <t>ソウ</t>
    </rPh>
    <rPh sb="5" eb="6">
      <t>アオ</t>
    </rPh>
    <rPh sb="6" eb="8">
      <t>ガクエン</t>
    </rPh>
    <rPh sb="8" eb="10">
      <t>ブシツ</t>
    </rPh>
    <rPh sb="10" eb="11">
      <t>ムネ</t>
    </rPh>
    <rPh sb="11" eb="13">
      <t>ゾウチク</t>
    </rPh>
    <rPh sb="13" eb="16">
      <t>キュウハイスイ</t>
    </rPh>
    <rPh sb="16" eb="18">
      <t>エイセイ</t>
    </rPh>
    <rPh sb="18" eb="20">
      <t>セツビ</t>
    </rPh>
    <rPh sb="20" eb="22">
      <t>コウジ</t>
    </rPh>
    <phoneticPr fontId="2"/>
  </si>
  <si>
    <t>福山市下水道排水設備指定工事店証の写し</t>
    <rPh sb="0" eb="3">
      <t>フクヤマシ</t>
    </rPh>
    <rPh sb="3" eb="6">
      <t>ゲスイドウ</t>
    </rPh>
    <rPh sb="6" eb="8">
      <t>ハイスイ</t>
    </rPh>
    <rPh sb="8" eb="10">
      <t>セツビ</t>
    </rPh>
    <rPh sb="10" eb="12">
      <t>シテイ</t>
    </rPh>
    <rPh sb="12" eb="14">
      <t>コウジ</t>
    </rPh>
    <rPh sb="14" eb="15">
      <t>テン</t>
    </rPh>
    <rPh sb="15" eb="16">
      <t>ショウ</t>
    </rPh>
    <rPh sb="17" eb="18">
      <t>ウツ</t>
    </rPh>
    <phoneticPr fontId="2"/>
  </si>
  <si>
    <t>シート「Ｆ」（電子提出者用）</t>
    <rPh sb="7" eb="9">
      <t>デンシ</t>
    </rPh>
    <rPh sb="9" eb="11">
      <t>テイシュツ</t>
    </rPh>
    <rPh sb="11" eb="12">
      <t>モノ</t>
    </rPh>
    <rPh sb="12" eb="13">
      <t>ヨウ</t>
    </rPh>
    <phoneticPr fontId="2"/>
  </si>
  <si>
    <t xml:space="preserve">  添付書類－その他証明書の写し－</t>
    <rPh sb="2" eb="4">
      <t>テンプ</t>
    </rPh>
    <rPh sb="4" eb="6">
      <t>ショルイ</t>
    </rPh>
    <rPh sb="9" eb="10">
      <t>タ</t>
    </rPh>
    <rPh sb="10" eb="13">
      <t>ショウメイショ</t>
    </rPh>
    <rPh sb="14" eb="15">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</si>
</sst>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dashed">
        <color indexed="64"/>
      </right>
      <top style="thin">
        <color indexed="64"/>
      </top>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1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3" fillId="5" borderId="77" xfId="0" applyFont="1" applyFill="1" applyBorder="1" applyAlignment="1">
      <alignment horizontal="left" vertical="center" wrapText="1"/>
    </xf>
    <xf numFmtId="0" fontId="3" fillId="2" borderId="78" xfId="0" applyFont="1" applyFill="1" applyBorder="1" applyAlignment="1">
      <alignment horizontal="left" vertical="center" wrapText="1"/>
    </xf>
    <xf numFmtId="0" fontId="3" fillId="0" borderId="81" xfId="0" applyFont="1" applyFill="1" applyBorder="1" applyAlignment="1">
      <alignment horizontal="center" vertical="center" wrapText="1"/>
    </xf>
    <xf numFmtId="0" fontId="3" fillId="0" borderId="82" xfId="0" applyFont="1" applyBorder="1" applyAlignment="1">
      <alignment horizontal="center" vertical="center" wrapText="1"/>
    </xf>
    <xf numFmtId="0" fontId="3" fillId="2" borderId="83" xfId="0" applyFont="1" applyFill="1" applyBorder="1" applyAlignment="1">
      <alignment horizontal="left" vertical="center" wrapText="1"/>
    </xf>
    <xf numFmtId="0" fontId="0" fillId="0" borderId="0" xfId="0" applyFont="1" applyAlignment="1">
      <alignment vertical="justify" wrapText="1"/>
    </xf>
    <xf numFmtId="0" fontId="0" fillId="0" borderId="0" xfId="0" applyAlignment="1">
      <alignment wrapText="1"/>
    </xf>
    <xf numFmtId="0" fontId="1" fillId="3" borderId="41" xfId="0" applyFont="1" applyFill="1" applyBorder="1" applyAlignment="1">
      <alignment horizontal="left"/>
    </xf>
    <xf numFmtId="0" fontId="1" fillId="3" borderId="42"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 xfId="0" applyFont="1" applyBorder="1" applyAlignment="1">
      <alignment horizontal="center" vertical="center" wrapText="1"/>
    </xf>
    <xf numFmtId="0" fontId="3" fillId="0" borderId="0" xfId="0" applyFont="1" applyBorder="1" applyAlignment="1">
      <alignment vertical="center" wrapText="1"/>
    </xf>
    <xf numFmtId="0" fontId="3" fillId="0" borderId="76" xfId="0" applyFont="1" applyBorder="1" applyAlignment="1">
      <alignment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40" xfId="0" applyFont="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4" xfId="0" applyFont="1" applyFill="1" applyBorder="1" applyAlignment="1">
      <alignment horizontal="left" vertical="center"/>
    </xf>
    <xf numFmtId="0" fontId="14" fillId="0" borderId="7" xfId="0" applyFont="1" applyFill="1" applyBorder="1" applyAlignment="1">
      <alignment horizontal="left"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3"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2"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3" xfId="0" applyFill="1" applyBorder="1" applyAlignment="1">
      <alignment horizontal="center" vertical="center"/>
    </xf>
    <xf numFmtId="0" fontId="0" fillId="0" borderId="58" xfId="0" applyBorder="1" applyAlignment="1">
      <alignment vertical="center"/>
    </xf>
    <xf numFmtId="0" fontId="0" fillId="0" borderId="43"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2" xfId="0" applyFont="1" applyFill="1" applyBorder="1" applyAlignment="1">
      <alignment horizontal="left" vertical="center" wrapText="1"/>
    </xf>
    <xf numFmtId="0" fontId="1" fillId="3"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9" xfId="0" applyFont="1" applyFill="1" applyBorder="1" applyAlignment="1">
      <alignment horizontal="left" vertical="center" indent="1"/>
    </xf>
    <xf numFmtId="0" fontId="1" fillId="3" borderId="60" xfId="0" applyFont="1" applyFill="1" applyBorder="1" applyAlignment="1">
      <alignment horizontal="left" vertical="center" indent="1"/>
    </xf>
    <xf numFmtId="0" fontId="1" fillId="0" borderId="60" xfId="0" applyFont="1" applyBorder="1" applyAlignment="1">
      <alignment horizontal="left" vertical="center" indent="1"/>
    </xf>
    <xf numFmtId="0" fontId="1" fillId="0" borderId="61" xfId="0" applyFont="1" applyBorder="1" applyAlignment="1">
      <alignment horizontal="left" vertical="center" indent="1"/>
    </xf>
    <xf numFmtId="0" fontId="5" fillId="3" borderId="43" xfId="0" applyFont="1" applyFill="1" applyBorder="1" applyAlignment="1">
      <alignment vertical="center"/>
    </xf>
    <xf numFmtId="0" fontId="5" fillId="3" borderId="33" xfId="0" applyFont="1" applyFill="1" applyBorder="1" applyAlignment="1">
      <alignment vertical="center"/>
    </xf>
    <xf numFmtId="0" fontId="5" fillId="3" borderId="58" xfId="0" applyFont="1" applyFill="1" applyBorder="1" applyAlignment="1">
      <alignment vertical="center"/>
    </xf>
    <xf numFmtId="0" fontId="0" fillId="3" borderId="41" xfId="0" applyFill="1" applyBorder="1" applyAlignment="1">
      <alignment horizontal="left" vertical="center"/>
    </xf>
    <xf numFmtId="0" fontId="0" fillId="3" borderId="42"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17" xfId="0" applyFill="1" applyBorder="1" applyAlignment="1">
      <alignment horizontal="center" vertical="center"/>
    </xf>
    <xf numFmtId="0" fontId="0" fillId="3" borderId="62" xfId="0" applyFill="1" applyBorder="1" applyAlignment="1">
      <alignment horizontal="right" vertical="center"/>
    </xf>
    <xf numFmtId="0" fontId="0" fillId="3" borderId="64" xfId="0" applyFill="1" applyBorder="1" applyAlignment="1">
      <alignment horizontal="right"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3"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4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0"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3" borderId="65" xfId="0" applyFill="1" applyBorder="1" applyAlignment="1">
      <alignment horizontal="left" readingOrder="1"/>
    </xf>
    <xf numFmtId="0" fontId="0" fillId="3" borderId="2" xfId="0" applyFill="1" applyBorder="1" applyAlignment="1">
      <alignment horizontal="left" readingOrder="1"/>
    </xf>
    <xf numFmtId="0" fontId="0" fillId="3" borderId="66"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1" xfId="0" applyFill="1" applyBorder="1" applyAlignment="1">
      <alignment horizontal="left" readingOrder="1"/>
    </xf>
    <xf numFmtId="0" fontId="0" fillId="3" borderId="75"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67" xfId="0" applyFill="1" applyBorder="1" applyAlignment="1">
      <alignment horizontal="left" readingOrder="1"/>
    </xf>
    <xf numFmtId="0" fontId="0" fillId="3" borderId="68" xfId="0" applyFill="1" applyBorder="1" applyAlignment="1">
      <alignment horizontal="left" readingOrder="1"/>
    </xf>
    <xf numFmtId="0" fontId="0" fillId="3" borderId="69"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0"/>
      <c r="E9" s="160"/>
    </row>
    <row r="10" spans="1:5" s="14" customFormat="1" ht="30" customHeight="1" x14ac:dyDescent="0.2">
      <c r="A10" s="23"/>
      <c r="B10" s="66" t="s">
        <v>62</v>
      </c>
      <c r="C10" s="5" t="s">
        <v>4</v>
      </c>
      <c r="D10" s="161"/>
      <c r="E10" s="161"/>
    </row>
    <row r="11" spans="1:5" s="14" customFormat="1" ht="30" customHeight="1" x14ac:dyDescent="0.2">
      <c r="C11" s="5" t="s">
        <v>5</v>
      </c>
      <c r="D11" s="161"/>
      <c r="E11" s="161"/>
    </row>
    <row r="12" spans="1:5" s="14" customFormat="1" ht="18" customHeight="1" x14ac:dyDescent="0.2">
      <c r="C12" s="5" t="s">
        <v>64</v>
      </c>
      <c r="D12" s="162"/>
      <c r="E12" s="162"/>
    </row>
    <row r="13" spans="1:5" ht="36" customHeight="1" x14ac:dyDescent="0.2">
      <c r="A13" s="14"/>
      <c r="B13" s="14"/>
      <c r="C13" s="5"/>
      <c r="D13" s="11"/>
    </row>
    <row r="14" spans="1:5" s="18" customFormat="1" ht="51" customHeight="1" x14ac:dyDescent="0.2">
      <c r="A14" s="67"/>
      <c r="B14" s="75" t="str">
        <f>'1'!A4</f>
        <v>福山市立想青学園部室棟増築給排水衛生設備工事</v>
      </c>
      <c r="C14" s="71"/>
      <c r="D14" s="68"/>
    </row>
    <row r="15" spans="1:5" s="18" customFormat="1" ht="36" customHeight="1" x14ac:dyDescent="0.2">
      <c r="A15" s="67"/>
      <c r="B15" s="158" t="s">
        <v>186</v>
      </c>
      <c r="C15" s="159"/>
      <c r="D15" s="159"/>
      <c r="E15" s="159"/>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137</v>
      </c>
    </row>
    <row r="19" spans="1:2" s="18" customFormat="1" ht="30.75" customHeight="1" x14ac:dyDescent="0.2">
      <c r="A19" s="18">
        <v>2</v>
      </c>
      <c r="B19" s="78" t="s">
        <v>121</v>
      </c>
    </row>
    <row r="20" spans="1:2" s="18" customFormat="1" ht="30.75" customHeight="1" x14ac:dyDescent="0.2">
      <c r="A20" s="18">
        <v>3</v>
      </c>
      <c r="B20" s="78" t="s">
        <v>38</v>
      </c>
    </row>
    <row r="21" spans="1:2" s="18" customFormat="1" ht="30.75" customHeight="1" x14ac:dyDescent="0.2">
      <c r="A21" s="18">
        <v>4</v>
      </c>
      <c r="B21" s="78" t="s">
        <v>81</v>
      </c>
    </row>
    <row r="22" spans="1:2" s="18" customFormat="1" ht="30.75" customHeight="1" x14ac:dyDescent="0.2">
      <c r="A22" s="18">
        <v>5</v>
      </c>
      <c r="B22" s="78" t="s">
        <v>219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133</v>
      </c>
      <c r="AA1" s="179" t="s">
        <v>122</v>
      </c>
      <c r="AB1" s="179"/>
      <c r="AC1" s="179"/>
      <c r="AD1" s="179" t="s">
        <v>123</v>
      </c>
      <c r="AE1" s="179"/>
      <c r="AF1" s="179"/>
      <c r="AG1" s="180" t="s">
        <v>134</v>
      </c>
      <c r="AH1" s="180"/>
      <c r="AI1" s="180"/>
      <c r="AJ1" s="131" t="s">
        <v>124</v>
      </c>
      <c r="AK1" s="131" t="s">
        <v>125</v>
      </c>
      <c r="AL1" s="131" t="s">
        <v>126</v>
      </c>
      <c r="AM1" s="131" t="s">
        <v>127</v>
      </c>
      <c r="AN1" s="131" t="s">
        <v>128</v>
      </c>
      <c r="AO1" s="131" t="s">
        <v>129</v>
      </c>
      <c r="AP1" s="131" t="s">
        <v>130</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131</v>
      </c>
      <c r="AD3" s="133" t="s">
        <v>23</v>
      </c>
      <c r="AE3" s="133" t="s">
        <v>24</v>
      </c>
      <c r="AF3" s="134" t="s">
        <v>21</v>
      </c>
      <c r="AG3" s="133" t="s">
        <v>23</v>
      </c>
      <c r="AH3" s="133" t="s">
        <v>194</v>
      </c>
      <c r="AI3" s="134" t="s">
        <v>21</v>
      </c>
      <c r="AJ3" s="133" t="s">
        <v>27</v>
      </c>
      <c r="AK3" s="133" t="s">
        <v>30</v>
      </c>
      <c r="AL3" s="133" t="s">
        <v>31</v>
      </c>
      <c r="AM3" s="133" t="s">
        <v>135</v>
      </c>
      <c r="AN3" s="133" t="s">
        <v>32</v>
      </c>
      <c r="AO3" s="133" t="s">
        <v>65</v>
      </c>
      <c r="AP3" s="133" t="s">
        <v>132</v>
      </c>
    </row>
    <row r="4" spans="1:42" s="1" customFormat="1" ht="24.9" customHeight="1" x14ac:dyDescent="0.2">
      <c r="A4" s="13" t="s">
        <v>218</v>
      </c>
      <c r="B4" s="12"/>
      <c r="C4" s="12"/>
      <c r="D4" s="12"/>
      <c r="E4" s="12"/>
      <c r="F4" s="12"/>
      <c r="G4" s="12"/>
      <c r="H4" s="12"/>
      <c r="AA4" s="132" t="s">
        <v>19</v>
      </c>
      <c r="AB4" s="133" t="s">
        <v>18</v>
      </c>
      <c r="AC4" s="134" t="s">
        <v>131</v>
      </c>
      <c r="AD4" s="133" t="s">
        <v>25</v>
      </c>
      <c r="AE4" s="133" t="s">
        <v>26</v>
      </c>
      <c r="AF4" s="134" t="s">
        <v>21</v>
      </c>
      <c r="AG4" s="133" t="s">
        <v>25</v>
      </c>
      <c r="AH4" s="138" t="s">
        <v>195</v>
      </c>
      <c r="AI4" s="134" t="s">
        <v>21</v>
      </c>
      <c r="AJ4" s="133" t="s">
        <v>28</v>
      </c>
      <c r="AK4" s="135" t="s">
        <v>136</v>
      </c>
      <c r="AL4" s="135" t="s">
        <v>136</v>
      </c>
      <c r="AM4" s="135" t="s">
        <v>136</v>
      </c>
      <c r="AN4" s="135" t="s">
        <v>136</v>
      </c>
      <c r="AO4" s="135" t="s">
        <v>136</v>
      </c>
      <c r="AP4" s="135" t="s">
        <v>136</v>
      </c>
    </row>
    <row r="5" spans="1:42" s="1" customFormat="1" ht="15" customHeight="1" x14ac:dyDescent="0.2">
      <c r="A5" s="13"/>
      <c r="B5" s="12"/>
      <c r="C5" s="12"/>
      <c r="D5" s="12"/>
      <c r="E5" s="12"/>
      <c r="F5" s="12"/>
      <c r="G5" s="190" t="s">
        <v>53</v>
      </c>
      <c r="H5" s="191"/>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92"/>
      <c r="G8" s="192"/>
      <c r="H8" s="192"/>
      <c r="AG8" s="136"/>
    </row>
    <row r="9" spans="1:42" s="17" customFormat="1" ht="24.9" customHeight="1" x14ac:dyDescent="0.2">
      <c r="D9" s="65" t="s">
        <v>58</v>
      </c>
      <c r="E9" s="19" t="s">
        <v>33</v>
      </c>
      <c r="F9" s="193"/>
      <c r="G9" s="193"/>
      <c r="H9" s="193"/>
      <c r="AG9" s="58"/>
      <c r="AH9" s="58"/>
      <c r="AI9" s="58"/>
    </row>
    <row r="10" spans="1:42" s="17" customFormat="1" ht="24.9" customHeight="1" x14ac:dyDescent="0.2">
      <c r="D10" s="48"/>
      <c r="E10" s="19" t="s">
        <v>34</v>
      </c>
      <c r="F10" s="193"/>
      <c r="G10" s="193"/>
      <c r="H10" s="193"/>
      <c r="AG10" s="58"/>
      <c r="AH10" s="58"/>
      <c r="AI10" s="58"/>
    </row>
    <row r="11" spans="1:42" s="17" customFormat="1" ht="17.399999999999999" customHeight="1" x14ac:dyDescent="0.2">
      <c r="D11" s="43" t="s">
        <v>37</v>
      </c>
      <c r="E11" s="63" t="s">
        <v>39</v>
      </c>
      <c r="F11" s="194"/>
      <c r="G11" s="195"/>
      <c r="H11" s="195"/>
    </row>
    <row r="12" spans="1:42" s="17" customFormat="1" ht="17.399999999999999" customHeight="1" x14ac:dyDescent="0.2">
      <c r="D12" s="61"/>
      <c r="E12" s="63" t="s">
        <v>40</v>
      </c>
      <c r="F12" s="196"/>
      <c r="G12" s="197"/>
      <c r="H12" s="197"/>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4" t="s">
        <v>187</v>
      </c>
      <c r="B14" s="165"/>
      <c r="C14" s="165"/>
      <c r="D14" s="165"/>
      <c r="E14" s="165"/>
      <c r="F14" s="165"/>
      <c r="G14" s="165"/>
      <c r="H14" s="165"/>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188</v>
      </c>
    </row>
    <row r="16" spans="1:42" s="58" customFormat="1" ht="22.5" customHeight="1" thickBot="1" x14ac:dyDescent="0.25">
      <c r="A16" s="59" t="s">
        <v>9</v>
      </c>
      <c r="B16" s="198" t="s">
        <v>189</v>
      </c>
      <c r="C16" s="199"/>
      <c r="D16" s="199"/>
      <c r="E16" s="199"/>
      <c r="F16" s="199"/>
      <c r="G16" s="199"/>
      <c r="H16" s="199"/>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70" t="s">
        <v>118</v>
      </c>
      <c r="B18" s="171"/>
      <c r="C18" s="171"/>
      <c r="D18" s="172"/>
      <c r="E18" s="97" t="s">
        <v>119</v>
      </c>
      <c r="F18" s="98" t="s">
        <v>74</v>
      </c>
      <c r="G18" s="99"/>
      <c r="H18" s="100" t="s">
        <v>120</v>
      </c>
    </row>
    <row r="19" spans="1:43" s="91" customFormat="1" ht="32.4" x14ac:dyDescent="0.15">
      <c r="A19" s="101"/>
      <c r="B19" s="102" t="s">
        <v>76</v>
      </c>
      <c r="C19" s="200" t="s">
        <v>78</v>
      </c>
      <c r="D19" s="167"/>
      <c r="E19" s="168"/>
      <c r="F19" s="103" t="s">
        <v>15</v>
      </c>
      <c r="G19" s="104" t="s">
        <v>13</v>
      </c>
      <c r="H19" s="93" t="str">
        <f>VLOOKUP(G19,$AJ$2:$AP$4,3)</f>
        <v>（表示欄です）</v>
      </c>
    </row>
    <row r="20" spans="1:43" s="91" customFormat="1" ht="35.1" customHeight="1" x14ac:dyDescent="0.15">
      <c r="A20" s="181" t="s">
        <v>117</v>
      </c>
      <c r="B20" s="188"/>
      <c r="C20" s="188"/>
      <c r="D20" s="189"/>
      <c r="E20" s="127" t="s">
        <v>114</v>
      </c>
      <c r="F20" s="128" t="s">
        <v>74</v>
      </c>
      <c r="G20" s="129"/>
      <c r="H20" s="130" t="s">
        <v>115</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116</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81" t="s">
        <v>113</v>
      </c>
      <c r="B22" s="182"/>
      <c r="C22" s="182"/>
      <c r="D22" s="182"/>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83"/>
      <c r="B23" s="185" t="s">
        <v>35</v>
      </c>
      <c r="C23" s="166" t="s">
        <v>14</v>
      </c>
      <c r="D23" s="167"/>
      <c r="E23" s="168"/>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x14ac:dyDescent="0.15">
      <c r="A24" s="183"/>
      <c r="B24" s="186"/>
      <c r="C24" s="173" t="s">
        <v>81</v>
      </c>
      <c r="D24" s="174"/>
      <c r="E24" s="175"/>
      <c r="F24" s="155" t="s">
        <v>15</v>
      </c>
      <c r="G24" s="153" t="s">
        <v>13</v>
      </c>
      <c r="H24" s="154" t="str">
        <f>VLOOKUP(G24,$AJ$2:$AP$4,6)</f>
        <v>（表示欄です）</v>
      </c>
      <c r="I24" s="91"/>
      <c r="J24" s="91"/>
      <c r="K24" s="91"/>
      <c r="L24" s="91"/>
      <c r="M24" s="91"/>
      <c r="N24" s="91"/>
      <c r="O24" s="91"/>
      <c r="P24" s="91"/>
      <c r="Q24" s="91"/>
      <c r="R24" s="91"/>
      <c r="S24" s="91"/>
      <c r="T24" s="91"/>
      <c r="U24" s="91"/>
      <c r="V24" s="91"/>
      <c r="W24" s="91"/>
      <c r="X24" s="91"/>
      <c r="Y24" s="91"/>
    </row>
    <row r="25" spans="1:43" s="17" customFormat="1" ht="48" customHeight="1" thickBot="1" x14ac:dyDescent="0.2">
      <c r="A25" s="184"/>
      <c r="B25" s="187"/>
      <c r="C25" s="176" t="s">
        <v>219</v>
      </c>
      <c r="D25" s="177"/>
      <c r="E25" s="178"/>
      <c r="F25" s="156" t="s">
        <v>15</v>
      </c>
      <c r="G25" s="137" t="s">
        <v>13</v>
      </c>
      <c r="H25" s="157" t="str">
        <f>VLOOKUP(G25,$AJ$2:$AP$4,7)</f>
        <v>（表示欄です）</v>
      </c>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4"/>
    </row>
    <row r="26" spans="1:43" s="17" customFormat="1" ht="15" customHeight="1" x14ac:dyDescent="0.15">
      <c r="A26" s="79"/>
      <c r="B26" s="80"/>
      <c r="C26" s="81"/>
      <c r="D26" s="82"/>
      <c r="E26" s="82"/>
      <c r="F26" s="80"/>
      <c r="G26" s="84"/>
      <c r="H26" s="83"/>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41"/>
    </row>
    <row r="27" spans="1:43" s="44" customFormat="1" ht="9.9" customHeight="1" x14ac:dyDescent="0.15">
      <c r="A27" s="76" t="s">
        <v>49</v>
      </c>
      <c r="F27" s="49"/>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58"/>
    </row>
    <row r="28" spans="1:43" s="41" customFormat="1" ht="24.75" customHeight="1" x14ac:dyDescent="0.15">
      <c r="A28" s="169" t="s">
        <v>190</v>
      </c>
      <c r="B28" s="169"/>
      <c r="C28" s="169"/>
      <c r="D28" s="169"/>
      <c r="E28" s="169"/>
      <c r="F28" s="169"/>
      <c r="G28" s="169"/>
      <c r="H28" s="169"/>
      <c r="I28" s="91"/>
      <c r="J28" s="91"/>
      <c r="K28" s="91"/>
      <c r="L28" s="91"/>
      <c r="M28" s="91"/>
      <c r="N28" s="91"/>
      <c r="O28" s="91"/>
      <c r="P28" s="91"/>
      <c r="Q28" s="91"/>
      <c r="R28" s="91"/>
      <c r="S28" s="91"/>
      <c r="T28" s="91"/>
      <c r="U28" s="91"/>
      <c r="V28" s="91"/>
      <c r="W28" s="91"/>
      <c r="X28" s="91"/>
      <c r="Y28" s="91"/>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191</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row>
    <row r="30" spans="1:43" s="58" customFormat="1" ht="24.75" customHeight="1" x14ac:dyDescent="0.2">
      <c r="A30" s="163" t="s">
        <v>192</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36"/>
      <c r="AB30" s="136"/>
      <c r="AC30" s="136"/>
      <c r="AD30" s="136"/>
      <c r="AE30" s="136"/>
      <c r="AF30" s="136"/>
      <c r="AG30" s="136"/>
      <c r="AH30" s="136"/>
      <c r="AI30" s="136"/>
      <c r="AJ30" s="136"/>
      <c r="AK30" s="136"/>
      <c r="AL30" s="136"/>
      <c r="AM30" s="136"/>
      <c r="AN30" s="136"/>
      <c r="AO30" s="136"/>
      <c r="AP30" s="136"/>
      <c r="AQ30" s="39"/>
    </row>
    <row r="31" spans="1:43" s="58" customFormat="1" ht="24.75" customHeight="1" x14ac:dyDescent="0.2">
      <c r="A31" s="163" t="s">
        <v>193</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4">
    <mergeCell ref="AA1:AC1"/>
    <mergeCell ref="AD1:AF1"/>
    <mergeCell ref="AG1:AI1"/>
    <mergeCell ref="A22:D22"/>
    <mergeCell ref="A23:A25"/>
    <mergeCell ref="B23:B25"/>
    <mergeCell ref="A20:D20"/>
    <mergeCell ref="G5:H5"/>
    <mergeCell ref="F8:H8"/>
    <mergeCell ref="F9:H9"/>
    <mergeCell ref="F10:H10"/>
    <mergeCell ref="F11:H11"/>
    <mergeCell ref="F12:H12"/>
    <mergeCell ref="B16:H16"/>
    <mergeCell ref="C19:E19"/>
    <mergeCell ref="A31:H31"/>
    <mergeCell ref="A14:H14"/>
    <mergeCell ref="A29:H29"/>
    <mergeCell ref="A30:H30"/>
    <mergeCell ref="C23:E23"/>
    <mergeCell ref="A28:H28"/>
    <mergeCell ref="A18:D18"/>
    <mergeCell ref="C24:E24"/>
    <mergeCell ref="C25:E25"/>
  </mergeCells>
  <phoneticPr fontId="2"/>
  <dataValidations count="3">
    <dataValidation type="list" allowBlank="1" showInputMessage="1" showErrorMessage="1" sqref="G26">
      <formula1>#REF!</formula1>
    </dataValidation>
    <dataValidation type="list" allowBlank="1" showInputMessage="1" showErrorMessage="1" sqref="G19 G21 G23:G25">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election activeCell="B20" sqref="B20:C20"/>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82</v>
      </c>
      <c r="E1" s="4"/>
    </row>
    <row r="2" spans="1:6" ht="15" customHeight="1" x14ac:dyDescent="0.2">
      <c r="A2" s="62"/>
    </row>
    <row r="3" spans="1:6" ht="30" customHeight="1" x14ac:dyDescent="0.2">
      <c r="A3" s="2" t="s">
        <v>88</v>
      </c>
      <c r="B3" s="2"/>
      <c r="C3" s="12"/>
      <c r="D3" s="12"/>
      <c r="E3" s="12"/>
    </row>
    <row r="4" spans="1:6" ht="24.9" customHeight="1" x14ac:dyDescent="0.2">
      <c r="A4" s="13" t="str">
        <f>'1'!A4</f>
        <v>福山市立想青学園部室棟増築給排水衛生設備工事</v>
      </c>
      <c r="B4" s="13"/>
      <c r="C4" s="12"/>
      <c r="D4" s="12"/>
      <c r="E4" s="12"/>
    </row>
    <row r="5" spans="1:6" ht="16.5" customHeight="1" x14ac:dyDescent="0.2">
      <c r="A5" s="13"/>
      <c r="B5" s="13"/>
      <c r="C5" s="12"/>
      <c r="D5" s="12"/>
      <c r="E5" s="12"/>
    </row>
    <row r="6" spans="1:6" s="10" customFormat="1" ht="24.9" customHeight="1" x14ac:dyDescent="0.2">
      <c r="C6" s="105" t="s">
        <v>83</v>
      </c>
      <c r="D6" s="223"/>
      <c r="E6" s="224"/>
    </row>
    <row r="7" spans="1:6" s="10" customFormat="1" ht="9" customHeight="1" x14ac:dyDescent="0.2">
      <c r="C7" s="105"/>
      <c r="D7" s="106"/>
      <c r="E7" s="107"/>
    </row>
    <row r="8" spans="1:6" s="10" customFormat="1" ht="24.9" customHeight="1" x14ac:dyDescent="0.2">
      <c r="A8" s="225" t="s">
        <v>84</v>
      </c>
      <c r="B8" s="225"/>
      <c r="C8" s="225"/>
      <c r="D8" s="225"/>
      <c r="E8" s="225"/>
    </row>
    <row r="9" spans="1:6" ht="15" customHeight="1" x14ac:dyDescent="0.2">
      <c r="E9" s="108"/>
      <c r="F9" s="11"/>
    </row>
    <row r="10" spans="1:6" ht="24" customHeight="1" x14ac:dyDescent="0.2">
      <c r="A10" s="234" t="s">
        <v>89</v>
      </c>
      <c r="B10" s="228" t="s">
        <v>85</v>
      </c>
      <c r="C10" s="227"/>
      <c r="D10" s="226" t="s">
        <v>90</v>
      </c>
      <c r="E10" s="227"/>
      <c r="F10" s="9"/>
    </row>
    <row r="11" spans="1:6" s="18" customFormat="1" ht="24" customHeight="1" x14ac:dyDescent="0.2">
      <c r="A11" s="235"/>
      <c r="B11" s="237" t="s">
        <v>91</v>
      </c>
      <c r="C11" s="229" t="s">
        <v>92</v>
      </c>
      <c r="D11" s="109" t="s">
        <v>93</v>
      </c>
      <c r="E11" s="111"/>
    </row>
    <row r="12" spans="1:6" s="18" customFormat="1" ht="24" customHeight="1" x14ac:dyDescent="0.2">
      <c r="A12" s="235"/>
      <c r="B12" s="235"/>
      <c r="C12" s="230"/>
      <c r="D12" s="110" t="s">
        <v>94</v>
      </c>
      <c r="E12" s="112"/>
    </row>
    <row r="13" spans="1:6" s="18" customFormat="1" ht="24" customHeight="1" x14ac:dyDescent="0.2">
      <c r="A13" s="235"/>
      <c r="B13" s="235"/>
      <c r="C13" s="231"/>
      <c r="D13" s="110" t="s">
        <v>95</v>
      </c>
      <c r="E13" s="113"/>
    </row>
    <row r="14" spans="1:6" s="18" customFormat="1" ht="24" customHeight="1" x14ac:dyDescent="0.2">
      <c r="A14" s="235"/>
      <c r="B14" s="235"/>
      <c r="C14" s="229" t="s">
        <v>86</v>
      </c>
      <c r="D14" s="109" t="s">
        <v>96</v>
      </c>
      <c r="E14" s="111"/>
    </row>
    <row r="15" spans="1:6" s="18" customFormat="1" ht="24" customHeight="1" x14ac:dyDescent="0.2">
      <c r="A15" s="235"/>
      <c r="B15" s="235"/>
      <c r="C15" s="230"/>
      <c r="D15" s="110" t="s">
        <v>97</v>
      </c>
      <c r="E15" s="112"/>
    </row>
    <row r="16" spans="1:6" s="18" customFormat="1" ht="24" customHeight="1" x14ac:dyDescent="0.2">
      <c r="A16" s="235"/>
      <c r="B16" s="235"/>
      <c r="C16" s="231"/>
      <c r="D16" s="110" t="s">
        <v>98</v>
      </c>
      <c r="E16" s="113"/>
    </row>
    <row r="17" spans="1:5" s="18" customFormat="1" ht="24" customHeight="1" x14ac:dyDescent="0.2">
      <c r="A17" s="235"/>
      <c r="B17" s="235"/>
      <c r="C17" s="232" t="s">
        <v>99</v>
      </c>
      <c r="D17" s="114" t="s">
        <v>100</v>
      </c>
      <c r="E17" s="115" t="s">
        <v>166</v>
      </c>
    </row>
    <row r="18" spans="1:5" s="18" customFormat="1" ht="24" customHeight="1" x14ac:dyDescent="0.2">
      <c r="A18" s="236"/>
      <c r="B18" s="236"/>
      <c r="C18" s="233"/>
      <c r="D18" s="116" t="s">
        <v>101</v>
      </c>
      <c r="E18" s="117" t="s">
        <v>166</v>
      </c>
    </row>
    <row r="19" spans="1:5" s="14" customFormat="1" ht="22.5" customHeight="1" x14ac:dyDescent="0.2">
      <c r="A19" s="208" t="s">
        <v>102</v>
      </c>
      <c r="B19" s="201" t="s">
        <v>68</v>
      </c>
      <c r="C19" s="211"/>
      <c r="D19" s="217"/>
      <c r="E19" s="218"/>
    </row>
    <row r="20" spans="1:5" ht="22.5" customHeight="1" x14ac:dyDescent="0.2">
      <c r="A20" s="209"/>
      <c r="B20" s="201" t="s">
        <v>103</v>
      </c>
      <c r="C20" s="202"/>
      <c r="D20" s="219"/>
      <c r="E20" s="220"/>
    </row>
    <row r="21" spans="1:5" ht="22.5" customHeight="1" x14ac:dyDescent="0.2">
      <c r="A21" s="209"/>
      <c r="B21" s="201" t="s">
        <v>104</v>
      </c>
      <c r="C21" s="202"/>
      <c r="D21" s="219"/>
      <c r="E21" s="220"/>
    </row>
    <row r="22" spans="1:5" ht="22.5" customHeight="1" x14ac:dyDescent="0.2">
      <c r="A22" s="209"/>
      <c r="B22" s="201" t="s">
        <v>105</v>
      </c>
      <c r="C22" s="202"/>
      <c r="D22" s="219"/>
      <c r="E22" s="220"/>
    </row>
    <row r="23" spans="1:5" ht="22.5" customHeight="1" x14ac:dyDescent="0.2">
      <c r="A23" s="209"/>
      <c r="B23" s="201" t="s">
        <v>106</v>
      </c>
      <c r="C23" s="202"/>
      <c r="D23" s="219"/>
      <c r="E23" s="220"/>
    </row>
    <row r="24" spans="1:5" ht="22.5" customHeight="1" x14ac:dyDescent="0.2">
      <c r="A24" s="209"/>
      <c r="B24" s="201" t="s">
        <v>107</v>
      </c>
      <c r="C24" s="202"/>
      <c r="D24" s="219"/>
      <c r="E24" s="220"/>
    </row>
    <row r="25" spans="1:5" ht="22.5" customHeight="1" x14ac:dyDescent="0.2">
      <c r="A25" s="209"/>
      <c r="B25" s="201" t="s">
        <v>108</v>
      </c>
      <c r="C25" s="202"/>
      <c r="D25" s="219"/>
      <c r="E25" s="220"/>
    </row>
    <row r="26" spans="1:5" ht="20.100000000000001" customHeight="1" x14ac:dyDescent="0.2">
      <c r="A26" s="209"/>
      <c r="B26" s="213"/>
      <c r="C26" s="214"/>
      <c r="D26" s="219"/>
      <c r="E26" s="220"/>
    </row>
    <row r="27" spans="1:5" ht="20.100000000000001" customHeight="1" x14ac:dyDescent="0.2">
      <c r="A27" s="209"/>
      <c r="B27" s="215" t="s">
        <v>109</v>
      </c>
      <c r="C27" s="216"/>
      <c r="D27" s="219"/>
      <c r="E27" s="220"/>
    </row>
    <row r="28" spans="1:5" ht="20.100000000000001" customHeight="1" x14ac:dyDescent="0.2">
      <c r="A28" s="209"/>
      <c r="B28" s="212"/>
      <c r="C28" s="207"/>
      <c r="D28" s="219"/>
      <c r="E28" s="220"/>
    </row>
    <row r="29" spans="1:5" ht="22.5" customHeight="1" x14ac:dyDescent="0.2">
      <c r="A29" s="210"/>
      <c r="B29" s="206" t="s">
        <v>87</v>
      </c>
      <c r="C29" s="207"/>
      <c r="D29" s="221"/>
      <c r="E29" s="222"/>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203"/>
      <c r="B33" s="203"/>
      <c r="C33" s="203"/>
      <c r="D33" s="203"/>
      <c r="E33" s="203"/>
    </row>
    <row r="34" spans="1:5" s="17" customFormat="1" ht="19.5" customHeight="1" x14ac:dyDescent="0.2">
      <c r="A34" s="203" t="s">
        <v>168</v>
      </c>
      <c r="B34" s="203"/>
      <c r="C34" s="203"/>
      <c r="D34" s="203"/>
      <c r="E34" s="203"/>
    </row>
    <row r="35" spans="1:5" s="17" customFormat="1" ht="53.25" customHeight="1" x14ac:dyDescent="0.2">
      <c r="A35" s="204" t="s">
        <v>196</v>
      </c>
      <c r="B35" s="205"/>
      <c r="C35" s="205"/>
      <c r="D35" s="205"/>
      <c r="E35" s="205"/>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91" t="s">
        <v>67</v>
      </c>
      <c r="I5" s="191"/>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56"/>
      <c r="I9" s="256"/>
    </row>
    <row r="10" spans="1:9" ht="24.9" customHeight="1" x14ac:dyDescent="0.2">
      <c r="G10" s="7" t="s">
        <v>4</v>
      </c>
      <c r="H10" s="257"/>
      <c r="I10" s="257"/>
    </row>
    <row r="11" spans="1:9" ht="24.9" customHeight="1" x14ac:dyDescent="0.2">
      <c r="G11" s="7" t="s">
        <v>42</v>
      </c>
      <c r="H11" s="257"/>
      <c r="I11" s="257"/>
    </row>
    <row r="12" spans="1:9" ht="9.9" customHeight="1" x14ac:dyDescent="0.2">
      <c r="G12" s="5"/>
      <c r="H12" s="5"/>
      <c r="I12" s="85" t="s">
        <v>216</v>
      </c>
    </row>
    <row r="13" spans="1:9" ht="20.399999999999999" customHeight="1" x14ac:dyDescent="0.2">
      <c r="G13" s="8"/>
      <c r="H13" s="8"/>
      <c r="I13" s="9"/>
    </row>
    <row r="14" spans="1:9" s="10" customFormat="1" ht="33.6" customHeight="1" x14ac:dyDescent="0.2">
      <c r="A14" s="258" t="s">
        <v>197</v>
      </c>
      <c r="B14" s="258"/>
      <c r="C14" s="259"/>
      <c r="D14" s="259"/>
      <c r="E14" s="259"/>
      <c r="F14" s="259"/>
      <c r="G14" s="259"/>
      <c r="H14" s="259"/>
      <c r="I14" s="259"/>
    </row>
    <row r="15" spans="1:9" s="10" customFormat="1" ht="31.8" customHeight="1" x14ac:dyDescent="0.2">
      <c r="A15" s="150"/>
      <c r="B15" s="260" t="s">
        <v>177</v>
      </c>
      <c r="C15" s="260"/>
      <c r="D15" s="260"/>
      <c r="E15" s="260"/>
      <c r="F15" s="260"/>
      <c r="G15" s="260"/>
      <c r="H15" s="260"/>
      <c r="I15" s="260"/>
    </row>
    <row r="16" spans="1:9" s="10" customFormat="1" ht="30.6" customHeight="1" x14ac:dyDescent="0.2">
      <c r="A16" s="150"/>
      <c r="B16" s="150"/>
      <c r="C16" s="261" t="s">
        <v>198</v>
      </c>
      <c r="D16" s="261"/>
      <c r="E16" s="261"/>
      <c r="F16" s="261"/>
      <c r="G16" s="261"/>
      <c r="H16" s="261"/>
      <c r="I16" s="261"/>
    </row>
    <row r="17" spans="1:9" s="10" customFormat="1" ht="15.6" customHeight="1" x14ac:dyDescent="0.2">
      <c r="A17" s="150"/>
      <c r="B17" s="150"/>
      <c r="C17" s="261" t="s">
        <v>178</v>
      </c>
      <c r="D17" s="261"/>
      <c r="E17" s="261"/>
      <c r="F17" s="261"/>
      <c r="G17" s="261"/>
      <c r="H17" s="261"/>
      <c r="I17" s="261"/>
    </row>
    <row r="18" spans="1:9" s="10" customFormat="1" ht="31.8" customHeight="1" x14ac:dyDescent="0.2">
      <c r="A18" s="150"/>
      <c r="B18" s="260" t="s">
        <v>199</v>
      </c>
      <c r="C18" s="260"/>
      <c r="D18" s="260"/>
      <c r="E18" s="260"/>
      <c r="F18" s="260"/>
      <c r="G18" s="260"/>
      <c r="H18" s="260"/>
      <c r="I18" s="260"/>
    </row>
    <row r="19" spans="1:9" s="10" customFormat="1" ht="219.6" customHeight="1" x14ac:dyDescent="0.2">
      <c r="C19" s="262" t="s">
        <v>217</v>
      </c>
      <c r="D19" s="259"/>
      <c r="E19" s="259"/>
      <c r="F19" s="259"/>
      <c r="G19" s="259"/>
      <c r="H19" s="259"/>
      <c r="I19" s="259"/>
    </row>
    <row r="20" spans="1:9" ht="24.9" customHeight="1" x14ac:dyDescent="0.2">
      <c r="A20" s="87"/>
      <c r="B20" s="87"/>
      <c r="C20" s="86"/>
      <c r="D20" s="86"/>
      <c r="E20" s="86"/>
      <c r="F20" s="86"/>
      <c r="G20" s="86"/>
      <c r="H20" s="86"/>
      <c r="I20" s="86"/>
    </row>
    <row r="21" spans="1:9" s="64" customFormat="1" ht="50.1" customHeight="1" x14ac:dyDescent="0.2">
      <c r="C21" s="88" t="s">
        <v>68</v>
      </c>
      <c r="D21" s="253" t="str">
        <f>'1'!A4</f>
        <v>福山市立想青学園部室棟増築給排水衛生設備工事</v>
      </c>
      <c r="E21" s="254"/>
      <c r="F21" s="254"/>
      <c r="G21" s="254"/>
      <c r="H21" s="254"/>
      <c r="I21" s="255"/>
    </row>
    <row r="22" spans="1:9" s="64" customFormat="1" ht="50.1" customHeight="1" x14ac:dyDescent="0.2">
      <c r="C22" s="88" t="s">
        <v>73</v>
      </c>
      <c r="D22" s="253"/>
      <c r="E22" s="254"/>
      <c r="F22" s="254"/>
      <c r="G22" s="254"/>
      <c r="H22" s="254"/>
      <c r="I22" s="255"/>
    </row>
    <row r="23" spans="1:9" ht="18" customHeight="1" x14ac:dyDescent="0.2"/>
    <row r="24" spans="1:9" ht="18" customHeight="1" x14ac:dyDescent="0.2">
      <c r="C24" s="1" t="s">
        <v>200</v>
      </c>
    </row>
    <row r="25" spans="1:9" s="64" customFormat="1" ht="39.9" customHeight="1" x14ac:dyDescent="0.2">
      <c r="C25" s="88" t="s">
        <v>69</v>
      </c>
      <c r="D25" s="239" t="s">
        <v>70</v>
      </c>
      <c r="E25" s="239"/>
      <c r="F25" s="240"/>
      <c r="G25" s="240"/>
      <c r="H25" s="89" t="s">
        <v>146</v>
      </c>
      <c r="I25" s="90" t="s">
        <v>71</v>
      </c>
    </row>
    <row r="26" spans="1:9" s="64" customFormat="1" ht="24.9" customHeight="1" x14ac:dyDescent="0.2">
      <c r="C26" s="241"/>
      <c r="D26" s="243"/>
      <c r="E26" s="244"/>
      <c r="F26" s="245"/>
      <c r="G26" s="246"/>
      <c r="H26" s="247"/>
      <c r="I26" s="145" t="s">
        <v>179</v>
      </c>
    </row>
    <row r="27" spans="1:9" s="64" customFormat="1" ht="24.9" customHeight="1" x14ac:dyDescent="0.2">
      <c r="C27" s="242"/>
      <c r="D27" s="249"/>
      <c r="E27" s="250"/>
      <c r="F27" s="251"/>
      <c r="G27" s="252"/>
      <c r="H27" s="248"/>
      <c r="I27" s="146" t="s">
        <v>180</v>
      </c>
    </row>
    <row r="28" spans="1:9" s="64" customFormat="1" ht="24.9" customHeight="1" x14ac:dyDescent="0.2">
      <c r="C28" s="241"/>
      <c r="D28" s="243"/>
      <c r="E28" s="244"/>
      <c r="F28" s="245"/>
      <c r="G28" s="246"/>
      <c r="H28" s="247"/>
      <c r="I28" s="145" t="s">
        <v>179</v>
      </c>
    </row>
    <row r="29" spans="1:9" s="64" customFormat="1" ht="24.9" customHeight="1" x14ac:dyDescent="0.2">
      <c r="C29" s="242"/>
      <c r="D29" s="249"/>
      <c r="E29" s="250"/>
      <c r="F29" s="251"/>
      <c r="G29" s="252"/>
      <c r="H29" s="248"/>
      <c r="I29" s="146" t="s">
        <v>180</v>
      </c>
    </row>
    <row r="30" spans="1:9" ht="32.4" customHeight="1" x14ac:dyDescent="0.2">
      <c r="C30" s="238" t="s">
        <v>201</v>
      </c>
      <c r="D30" s="238"/>
      <c r="E30" s="238"/>
      <c r="F30" s="238"/>
      <c r="G30" s="238"/>
      <c r="H30" s="238"/>
      <c r="I30" s="238"/>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110</v>
      </c>
      <c r="F1" s="4"/>
    </row>
    <row r="2" spans="1:10" x14ac:dyDescent="0.2">
      <c r="A2" s="62"/>
    </row>
    <row r="3" spans="1:10" ht="30" customHeight="1" x14ac:dyDescent="0.2">
      <c r="A3" s="292" t="s">
        <v>66</v>
      </c>
      <c r="B3" s="292"/>
      <c r="C3" s="292"/>
      <c r="D3" s="292"/>
      <c r="E3" s="292"/>
      <c r="F3" s="292"/>
      <c r="G3" s="292"/>
      <c r="H3" s="292"/>
      <c r="I3" s="292"/>
      <c r="J3" s="292"/>
    </row>
    <row r="4" spans="1:10" ht="18" customHeight="1" x14ac:dyDescent="0.2">
      <c r="A4" s="2"/>
      <c r="B4" s="3"/>
      <c r="C4" s="3"/>
      <c r="D4" s="3"/>
      <c r="E4" s="3"/>
      <c r="F4" s="3"/>
    </row>
    <row r="5" spans="1:10" ht="18" customHeight="1" x14ac:dyDescent="0.2">
      <c r="H5" s="293" t="s">
        <v>139</v>
      </c>
      <c r="I5" s="293"/>
      <c r="J5" s="293"/>
    </row>
    <row r="6" spans="1:10" ht="18" customHeight="1" x14ac:dyDescent="0.2"/>
    <row r="7" spans="1:10" ht="18" customHeight="1" x14ac:dyDescent="0.2">
      <c r="A7" s="294" t="s">
        <v>140</v>
      </c>
      <c r="B7" s="294"/>
      <c r="C7" s="16" t="s">
        <v>3</v>
      </c>
    </row>
    <row r="8" spans="1:10" ht="18" customHeight="1" x14ac:dyDescent="0.2">
      <c r="A8" s="4"/>
      <c r="B8" s="6"/>
      <c r="C8" s="4"/>
    </row>
    <row r="9" spans="1:10" ht="24.9" customHeight="1" x14ac:dyDescent="0.2">
      <c r="E9" s="285" t="s">
        <v>141</v>
      </c>
      <c r="F9" s="285"/>
      <c r="G9" s="288"/>
      <c r="H9" s="288"/>
      <c r="I9" s="288"/>
      <c r="J9" s="288"/>
    </row>
    <row r="10" spans="1:10" ht="24.9" customHeight="1" x14ac:dyDescent="0.2">
      <c r="E10" s="285" t="s">
        <v>4</v>
      </c>
      <c r="F10" s="285"/>
      <c r="G10" s="286"/>
      <c r="H10" s="286"/>
      <c r="I10" s="286"/>
      <c r="J10" s="286"/>
    </row>
    <row r="11" spans="1:10" ht="24.9" customHeight="1" x14ac:dyDescent="0.2">
      <c r="E11" s="285" t="s">
        <v>142</v>
      </c>
      <c r="F11" s="285"/>
      <c r="G11" s="286"/>
      <c r="H11" s="286"/>
      <c r="I11" s="286"/>
      <c r="J11" s="286"/>
    </row>
    <row r="12" spans="1:10" ht="9.9" customHeight="1" x14ac:dyDescent="0.2">
      <c r="E12" s="5"/>
      <c r="J12" s="85" t="s">
        <v>202</v>
      </c>
    </row>
    <row r="13" spans="1:10" ht="14.4" customHeight="1" x14ac:dyDescent="0.2">
      <c r="E13" s="8"/>
      <c r="F13" s="9"/>
    </row>
    <row r="14" spans="1:10" s="10" customFormat="1" ht="23.25" customHeight="1" x14ac:dyDescent="0.2">
      <c r="A14" s="139"/>
      <c r="B14" s="140"/>
      <c r="C14" s="140"/>
      <c r="D14" s="140"/>
      <c r="E14" s="140"/>
      <c r="F14" s="140"/>
    </row>
    <row r="15" spans="1:10" s="10" customFormat="1" ht="36" customHeight="1" x14ac:dyDescent="0.2">
      <c r="A15" s="287" t="s">
        <v>148</v>
      </c>
      <c r="B15" s="287"/>
      <c r="C15" s="288" t="str">
        <f>'1'!A4</f>
        <v>福山市立想青学園部室棟増築給排水衛生設備工事</v>
      </c>
      <c r="D15" s="288"/>
      <c r="E15" s="288"/>
      <c r="F15" s="288"/>
      <c r="G15" s="288"/>
      <c r="H15" s="288"/>
      <c r="I15" s="288"/>
      <c r="J15" s="288"/>
    </row>
    <row r="16" spans="1:10" s="10" customFormat="1" ht="36" customHeight="1" x14ac:dyDescent="0.2">
      <c r="A16" s="289" t="s">
        <v>149</v>
      </c>
      <c r="B16" s="289"/>
      <c r="C16" s="286"/>
      <c r="D16" s="286"/>
      <c r="E16" s="286"/>
      <c r="F16" s="286"/>
      <c r="G16" s="286"/>
      <c r="H16" s="286"/>
      <c r="I16" s="286"/>
      <c r="J16" s="286"/>
    </row>
    <row r="17" spans="1:10" s="10" customFormat="1" ht="23.25" customHeight="1" x14ac:dyDescent="0.2">
      <c r="A17" s="140"/>
      <c r="C17" s="140"/>
      <c r="D17" s="140"/>
      <c r="E17" s="140"/>
      <c r="F17" s="140"/>
    </row>
    <row r="18" spans="1:10" s="10" customFormat="1" ht="67.8" customHeight="1" x14ac:dyDescent="0.2">
      <c r="A18" s="290" t="s">
        <v>203</v>
      </c>
      <c r="B18" s="290"/>
      <c r="C18" s="290"/>
      <c r="D18" s="290"/>
      <c r="E18" s="290"/>
      <c r="F18" s="290"/>
      <c r="G18" s="290"/>
      <c r="H18" s="290"/>
      <c r="I18" s="290"/>
      <c r="J18" s="290"/>
    </row>
    <row r="19" spans="1:10" s="10" customFormat="1" ht="16.8" customHeight="1" x14ac:dyDescent="0.2">
      <c r="A19" s="151"/>
      <c r="B19" s="151"/>
      <c r="C19" s="151"/>
      <c r="D19" s="151"/>
      <c r="E19" s="151"/>
      <c r="F19" s="151"/>
      <c r="G19" s="151"/>
      <c r="H19" s="151"/>
      <c r="I19" s="151"/>
      <c r="J19" s="151"/>
    </row>
    <row r="20" spans="1:10" s="10" customFormat="1" ht="30" customHeight="1" x14ac:dyDescent="0.2">
      <c r="A20" s="152" t="s">
        <v>143</v>
      </c>
      <c r="B20" s="291" t="s">
        <v>204</v>
      </c>
      <c r="C20" s="291"/>
      <c r="D20" s="291"/>
      <c r="E20" s="291"/>
      <c r="F20" s="291"/>
      <c r="G20" s="291"/>
      <c r="H20" s="291"/>
      <c r="I20" s="291"/>
      <c r="J20" s="291"/>
    </row>
    <row r="21" spans="1:10" s="10" customFormat="1" ht="55.05" customHeight="1" x14ac:dyDescent="0.2">
      <c r="A21" s="152" t="s">
        <v>181</v>
      </c>
      <c r="B21" s="291" t="s">
        <v>205</v>
      </c>
      <c r="C21" s="291"/>
      <c r="D21" s="291"/>
      <c r="E21" s="291"/>
      <c r="F21" s="291"/>
      <c r="G21" s="291"/>
      <c r="H21" s="291"/>
      <c r="I21" s="291"/>
      <c r="J21" s="291"/>
    </row>
    <row r="22" spans="1:10" s="10" customFormat="1" ht="42.6" customHeight="1" x14ac:dyDescent="0.2">
      <c r="A22" s="152" t="s">
        <v>182</v>
      </c>
      <c r="B22" s="291" t="s">
        <v>206</v>
      </c>
      <c r="C22" s="291"/>
      <c r="D22" s="291"/>
      <c r="E22" s="291"/>
      <c r="F22" s="291"/>
      <c r="G22" s="291"/>
      <c r="H22" s="291"/>
      <c r="I22" s="291"/>
      <c r="J22" s="291"/>
    </row>
    <row r="23" spans="1:10" s="10" customFormat="1" ht="45" customHeight="1" x14ac:dyDescent="0.2">
      <c r="A23" s="152" t="s">
        <v>144</v>
      </c>
      <c r="B23" s="291" t="s">
        <v>207</v>
      </c>
      <c r="C23" s="291"/>
      <c r="D23" s="291"/>
      <c r="E23" s="291"/>
      <c r="F23" s="291"/>
      <c r="G23" s="291"/>
      <c r="H23" s="291"/>
      <c r="I23" s="291"/>
      <c r="J23" s="291"/>
    </row>
    <row r="24" spans="1:10" s="10" customFormat="1" ht="16.5" customHeight="1" x14ac:dyDescent="0.2">
      <c r="B24" s="141"/>
      <c r="C24" s="141"/>
      <c r="D24" s="141"/>
      <c r="E24" s="141"/>
      <c r="F24" s="141"/>
      <c r="G24" s="141"/>
      <c r="H24" s="141"/>
      <c r="I24" s="141"/>
      <c r="J24" s="141"/>
    </row>
    <row r="25" spans="1:10" s="18" customFormat="1" ht="40.200000000000003" customHeight="1" x14ac:dyDescent="0.2">
      <c r="A25" s="284" t="s">
        <v>208</v>
      </c>
      <c r="B25" s="284"/>
      <c r="C25" s="284"/>
      <c r="D25" s="284"/>
      <c r="E25" s="284"/>
      <c r="F25" s="284"/>
      <c r="G25" s="284"/>
      <c r="H25" s="284"/>
      <c r="I25" s="284"/>
      <c r="J25" s="284"/>
    </row>
    <row r="26" spans="1:10" s="64" customFormat="1" ht="33" customHeight="1" x14ac:dyDescent="0.2">
      <c r="A26" s="278" t="s">
        <v>145</v>
      </c>
      <c r="B26" s="279"/>
      <c r="C26" s="147" t="s">
        <v>171</v>
      </c>
      <c r="D26" s="280" t="s">
        <v>172</v>
      </c>
      <c r="E26" s="281"/>
      <c r="F26" s="282"/>
      <c r="G26" s="283" t="s">
        <v>146</v>
      </c>
      <c r="H26" s="283"/>
      <c r="I26" s="283" t="s">
        <v>147</v>
      </c>
      <c r="J26" s="283"/>
    </row>
    <row r="27" spans="1:10" s="64" customFormat="1" ht="22.5" customHeight="1" x14ac:dyDescent="0.2">
      <c r="A27" s="263"/>
      <c r="B27" s="264"/>
      <c r="C27" s="267"/>
      <c r="D27" s="269"/>
      <c r="E27" s="269"/>
      <c r="F27" s="270"/>
      <c r="G27" s="271"/>
      <c r="H27" s="271"/>
      <c r="I27" s="272" t="s">
        <v>179</v>
      </c>
      <c r="J27" s="273"/>
    </row>
    <row r="28" spans="1:10" s="64" customFormat="1" ht="22.5" customHeight="1" x14ac:dyDescent="0.2">
      <c r="A28" s="265"/>
      <c r="B28" s="266"/>
      <c r="C28" s="268"/>
      <c r="D28" s="274"/>
      <c r="E28" s="274"/>
      <c r="F28" s="275"/>
      <c r="G28" s="271"/>
      <c r="H28" s="271"/>
      <c r="I28" s="276" t="s">
        <v>170</v>
      </c>
      <c r="J28" s="277"/>
    </row>
    <row r="29" spans="1:10" s="64" customFormat="1" ht="22.5" customHeight="1" x14ac:dyDescent="0.2">
      <c r="A29" s="263"/>
      <c r="B29" s="264"/>
      <c r="C29" s="267"/>
      <c r="D29" s="269"/>
      <c r="E29" s="269"/>
      <c r="F29" s="270"/>
      <c r="G29" s="271"/>
      <c r="H29" s="271"/>
      <c r="I29" s="272" t="s">
        <v>179</v>
      </c>
      <c r="J29" s="273"/>
    </row>
    <row r="30" spans="1:10" s="64" customFormat="1" ht="22.5" customHeight="1" x14ac:dyDescent="0.2">
      <c r="A30" s="265"/>
      <c r="B30" s="266"/>
      <c r="C30" s="268"/>
      <c r="D30" s="274"/>
      <c r="E30" s="274"/>
      <c r="F30" s="275"/>
      <c r="G30" s="271"/>
      <c r="H30" s="271"/>
      <c r="I30" s="276" t="s">
        <v>183</v>
      </c>
      <c r="J30" s="277"/>
    </row>
    <row r="31" spans="1:10" s="64" customFormat="1" ht="23.25" customHeight="1" x14ac:dyDescent="0.2">
      <c r="A31" s="142" t="s">
        <v>173</v>
      </c>
      <c r="B31" s="143"/>
      <c r="C31" s="144"/>
      <c r="D31" s="144"/>
      <c r="E31" s="144"/>
      <c r="F31" s="144"/>
      <c r="G31" s="142"/>
      <c r="H31" s="142"/>
      <c r="I31" s="142"/>
      <c r="J31" s="142"/>
    </row>
    <row r="32" spans="1:10" s="64" customFormat="1" ht="23.25" customHeight="1" x14ac:dyDescent="0.2">
      <c r="A32" s="142" t="s">
        <v>209</v>
      </c>
      <c r="B32" s="143"/>
      <c r="C32" s="144"/>
      <c r="D32" s="144"/>
      <c r="E32" s="144"/>
      <c r="F32" s="144"/>
      <c r="G32" s="142"/>
      <c r="H32" s="142"/>
      <c r="I32" s="142"/>
      <c r="J32" s="142"/>
    </row>
    <row r="33" spans="1:10" ht="21.75" customHeight="1" x14ac:dyDescent="0.2">
      <c r="A33" s="148" t="s">
        <v>210</v>
      </c>
    </row>
    <row r="34" spans="1:10" ht="21.75" customHeight="1" x14ac:dyDescent="0.2">
      <c r="A34" s="149"/>
      <c r="J34" s="1" t="s">
        <v>174</v>
      </c>
    </row>
    <row r="35" spans="1:10" s="64" customFormat="1" ht="33" customHeight="1" x14ac:dyDescent="0.2">
      <c r="A35" s="278" t="s">
        <v>145</v>
      </c>
      <c r="B35" s="279"/>
      <c r="C35" s="147" t="s">
        <v>171</v>
      </c>
      <c r="D35" s="280" t="s">
        <v>172</v>
      </c>
      <c r="E35" s="281"/>
      <c r="F35" s="282"/>
      <c r="G35" s="283" t="s">
        <v>146</v>
      </c>
      <c r="H35" s="283"/>
      <c r="I35" s="283" t="s">
        <v>147</v>
      </c>
      <c r="J35" s="283"/>
    </row>
    <row r="36" spans="1:10" s="64" customFormat="1" ht="22.5" customHeight="1" x14ac:dyDescent="0.2">
      <c r="A36" s="263"/>
      <c r="B36" s="264"/>
      <c r="C36" s="267"/>
      <c r="D36" s="269"/>
      <c r="E36" s="269"/>
      <c r="F36" s="270"/>
      <c r="G36" s="271"/>
      <c r="H36" s="271"/>
      <c r="I36" s="272" t="s">
        <v>184</v>
      </c>
      <c r="J36" s="273"/>
    </row>
    <row r="37" spans="1:10" s="64" customFormat="1" ht="22.5" customHeight="1" x14ac:dyDescent="0.2">
      <c r="A37" s="265"/>
      <c r="B37" s="266"/>
      <c r="C37" s="268"/>
      <c r="D37" s="274"/>
      <c r="E37" s="274"/>
      <c r="F37" s="275"/>
      <c r="G37" s="271"/>
      <c r="H37" s="271"/>
      <c r="I37" s="276" t="s">
        <v>180</v>
      </c>
      <c r="J37" s="277"/>
    </row>
    <row r="38" spans="1:10" s="64" customFormat="1" ht="22.5" customHeight="1" x14ac:dyDescent="0.2">
      <c r="A38" s="263"/>
      <c r="B38" s="264"/>
      <c r="C38" s="267"/>
      <c r="D38" s="269"/>
      <c r="E38" s="269"/>
      <c r="F38" s="270"/>
      <c r="G38" s="271"/>
      <c r="H38" s="271"/>
      <c r="I38" s="272" t="s">
        <v>179</v>
      </c>
      <c r="J38" s="273"/>
    </row>
    <row r="39" spans="1:10" s="64" customFormat="1" ht="22.5" customHeight="1" x14ac:dyDescent="0.2">
      <c r="A39" s="265"/>
      <c r="B39" s="266"/>
      <c r="C39" s="268"/>
      <c r="D39" s="274"/>
      <c r="E39" s="274"/>
      <c r="F39" s="275"/>
      <c r="G39" s="271"/>
      <c r="H39" s="271"/>
      <c r="I39" s="276" t="s">
        <v>180</v>
      </c>
      <c r="J39" s="277"/>
    </row>
    <row r="40" spans="1:10" s="64" customFormat="1" ht="22.5" customHeight="1" x14ac:dyDescent="0.2">
      <c r="A40" s="263"/>
      <c r="B40" s="264"/>
      <c r="C40" s="267"/>
      <c r="D40" s="269"/>
      <c r="E40" s="269"/>
      <c r="F40" s="270"/>
      <c r="G40" s="271"/>
      <c r="H40" s="271"/>
      <c r="I40" s="272" t="s">
        <v>138</v>
      </c>
      <c r="J40" s="273"/>
    </row>
    <row r="41" spans="1:10" s="64" customFormat="1" ht="22.5" customHeight="1" x14ac:dyDescent="0.2">
      <c r="A41" s="265"/>
      <c r="B41" s="266"/>
      <c r="C41" s="268"/>
      <c r="D41" s="274"/>
      <c r="E41" s="274"/>
      <c r="F41" s="275"/>
      <c r="G41" s="271"/>
      <c r="H41" s="271"/>
      <c r="I41" s="276" t="s">
        <v>183</v>
      </c>
      <c r="J41" s="277"/>
    </row>
    <row r="42" spans="1:10" s="64" customFormat="1" ht="22.5" customHeight="1" x14ac:dyDescent="0.2">
      <c r="A42" s="263"/>
      <c r="B42" s="264"/>
      <c r="C42" s="267"/>
      <c r="D42" s="269"/>
      <c r="E42" s="269"/>
      <c r="F42" s="270"/>
      <c r="G42" s="271"/>
      <c r="H42" s="271"/>
      <c r="I42" s="272" t="s">
        <v>179</v>
      </c>
      <c r="J42" s="273"/>
    </row>
    <row r="43" spans="1:10" s="64" customFormat="1" ht="22.5" customHeight="1" x14ac:dyDescent="0.2">
      <c r="A43" s="265"/>
      <c r="B43" s="266"/>
      <c r="C43" s="268"/>
      <c r="D43" s="274"/>
      <c r="E43" s="274"/>
      <c r="F43" s="275"/>
      <c r="G43" s="271"/>
      <c r="H43" s="271"/>
      <c r="I43" s="276" t="s">
        <v>185</v>
      </c>
      <c r="J43" s="277"/>
    </row>
    <row r="45" spans="1:10" hidden="1" x14ac:dyDescent="0.2">
      <c r="A45" s="1" t="s">
        <v>175</v>
      </c>
    </row>
    <row r="46" spans="1:10" hidden="1" x14ac:dyDescent="0.2">
      <c r="A46" s="1" t="s">
        <v>176</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167</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7" t="str">
        <f>'1'!A4</f>
        <v>福山市立想青学園部室棟増築給排水衛生設備工事</v>
      </c>
      <c r="D18" s="307"/>
      <c r="E18" s="307"/>
      <c r="F18" s="307"/>
    </row>
    <row r="19" spans="1:6" ht="18" customHeight="1" thickBot="1" x14ac:dyDescent="0.25"/>
    <row r="20" spans="1:6" ht="30" customHeight="1" x14ac:dyDescent="0.2">
      <c r="A20" s="295" t="s">
        <v>46</v>
      </c>
      <c r="B20" s="301"/>
      <c r="C20" s="302"/>
      <c r="D20" s="302"/>
      <c r="E20" s="302"/>
      <c r="F20" s="303"/>
    </row>
    <row r="21" spans="1:6" ht="30" customHeight="1" x14ac:dyDescent="0.2">
      <c r="A21" s="296"/>
      <c r="B21" s="298"/>
      <c r="C21" s="299"/>
      <c r="D21" s="299"/>
      <c r="E21" s="299"/>
      <c r="F21" s="300"/>
    </row>
    <row r="22" spans="1:6" ht="30" customHeight="1" x14ac:dyDescent="0.2">
      <c r="A22" s="296"/>
      <c r="B22" s="298"/>
      <c r="C22" s="299"/>
      <c r="D22" s="299"/>
      <c r="E22" s="299"/>
      <c r="F22" s="300"/>
    </row>
    <row r="23" spans="1:6" ht="30" customHeight="1" x14ac:dyDescent="0.2">
      <c r="A23" s="296"/>
      <c r="B23" s="298"/>
      <c r="C23" s="299"/>
      <c r="D23" s="299"/>
      <c r="E23" s="299"/>
      <c r="F23" s="300"/>
    </row>
    <row r="24" spans="1:6" ht="30" customHeight="1" x14ac:dyDescent="0.2">
      <c r="A24" s="296"/>
      <c r="B24" s="298"/>
      <c r="C24" s="299"/>
      <c r="D24" s="299"/>
      <c r="E24" s="299"/>
      <c r="F24" s="300"/>
    </row>
    <row r="25" spans="1:6" ht="30" customHeight="1" x14ac:dyDescent="0.2">
      <c r="A25" s="296"/>
      <c r="B25" s="304"/>
      <c r="C25" s="305"/>
      <c r="D25" s="305"/>
      <c r="E25" s="305"/>
      <c r="F25" s="306"/>
    </row>
    <row r="26" spans="1:6" ht="30" customHeight="1" x14ac:dyDescent="0.2">
      <c r="A26" s="296"/>
      <c r="B26" s="298"/>
      <c r="C26" s="299"/>
      <c r="D26" s="299"/>
      <c r="E26" s="299"/>
      <c r="F26" s="300"/>
    </row>
    <row r="27" spans="1:6" ht="30" customHeight="1" x14ac:dyDescent="0.2">
      <c r="A27" s="296"/>
      <c r="B27" s="298"/>
      <c r="C27" s="299"/>
      <c r="D27" s="299"/>
      <c r="E27" s="299"/>
      <c r="F27" s="300"/>
    </row>
    <row r="28" spans="1:6" ht="30" customHeight="1" x14ac:dyDescent="0.2">
      <c r="A28" s="296"/>
      <c r="B28" s="298"/>
      <c r="C28" s="299"/>
      <c r="D28" s="299"/>
      <c r="E28" s="299"/>
      <c r="F28" s="300"/>
    </row>
    <row r="29" spans="1:6" ht="30" customHeight="1" thickBot="1" x14ac:dyDescent="0.25">
      <c r="A29" s="297"/>
      <c r="B29" s="309"/>
      <c r="C29" s="310"/>
      <c r="D29" s="310"/>
      <c r="E29" s="310"/>
      <c r="F29" s="311"/>
    </row>
    <row r="30" spans="1:6" x14ac:dyDescent="0.2">
      <c r="A30" s="1" t="s">
        <v>211</v>
      </c>
    </row>
    <row r="32" spans="1:6" x14ac:dyDescent="0.2">
      <c r="B32" s="308" t="s">
        <v>212</v>
      </c>
      <c r="C32" s="159"/>
      <c r="D32" s="159"/>
      <c r="E32" s="159"/>
      <c r="F32" s="159"/>
    </row>
    <row r="33" spans="2:6" ht="13.5" hidden="1" customHeight="1" x14ac:dyDescent="0.2">
      <c r="B33" s="159"/>
      <c r="C33" s="159"/>
      <c r="D33" s="159"/>
      <c r="E33" s="159"/>
      <c r="F33" s="159"/>
    </row>
    <row r="34" spans="2:6" ht="13.5" hidden="1" customHeight="1" x14ac:dyDescent="0.2">
      <c r="B34" s="159"/>
      <c r="C34" s="159"/>
      <c r="D34" s="159"/>
      <c r="E34" s="159"/>
      <c r="F34" s="159"/>
    </row>
    <row r="35" spans="2:6" ht="13.5" hidden="1" customHeight="1" x14ac:dyDescent="0.2">
      <c r="B35" s="159"/>
      <c r="C35" s="159"/>
      <c r="D35" s="159"/>
      <c r="E35" s="159"/>
      <c r="F35" s="159"/>
    </row>
    <row r="36" spans="2:6" ht="13.5" hidden="1" customHeight="1" x14ac:dyDescent="0.2">
      <c r="B36" s="159"/>
      <c r="C36" s="159"/>
      <c r="D36" s="159"/>
      <c r="E36" s="159"/>
      <c r="F36" s="159"/>
    </row>
    <row r="37" spans="2:6" ht="13.5" hidden="1" customHeight="1" x14ac:dyDescent="0.2">
      <c r="B37" s="159"/>
      <c r="C37" s="159"/>
      <c r="D37" s="159"/>
      <c r="E37" s="159"/>
      <c r="F37" s="159"/>
    </row>
    <row r="38" spans="2:6" ht="13.5" hidden="1" customHeight="1" x14ac:dyDescent="0.2">
      <c r="B38" s="159"/>
      <c r="C38" s="159"/>
      <c r="D38" s="159"/>
      <c r="E38" s="159"/>
      <c r="F38" s="159"/>
    </row>
    <row r="39" spans="2:6" ht="13.5" hidden="1" customHeight="1" x14ac:dyDescent="0.2">
      <c r="B39" s="159"/>
      <c r="C39" s="159"/>
      <c r="D39" s="159"/>
      <c r="E39" s="159"/>
      <c r="F39" s="159"/>
    </row>
    <row r="40" spans="2:6" ht="13.5" hidden="1" customHeight="1" x14ac:dyDescent="0.2">
      <c r="B40" s="159"/>
      <c r="C40" s="159"/>
      <c r="D40" s="159"/>
      <c r="E40" s="159"/>
      <c r="F40" s="159"/>
    </row>
    <row r="41" spans="2:6" ht="13.5" hidden="1" customHeight="1" x14ac:dyDescent="0.2">
      <c r="B41" s="159"/>
      <c r="C41" s="159"/>
      <c r="D41" s="159"/>
      <c r="E41" s="159"/>
      <c r="F41" s="159"/>
    </row>
    <row r="42" spans="2:6" ht="13.5" hidden="1" customHeight="1" x14ac:dyDescent="0.2">
      <c r="B42" s="159"/>
      <c r="C42" s="159"/>
      <c r="D42" s="159"/>
      <c r="E42" s="159"/>
      <c r="F42" s="159"/>
    </row>
    <row r="43" spans="2:6" ht="13.5" hidden="1" customHeight="1" x14ac:dyDescent="0.2">
      <c r="B43" s="159"/>
      <c r="C43" s="159"/>
      <c r="D43" s="159"/>
      <c r="E43" s="159"/>
      <c r="F43" s="159"/>
    </row>
    <row r="44" spans="2:6" ht="13.5" hidden="1" customHeight="1" x14ac:dyDescent="0.2">
      <c r="B44" s="159"/>
      <c r="C44" s="159"/>
      <c r="D44" s="159"/>
      <c r="E44" s="159"/>
      <c r="F44" s="159"/>
    </row>
    <row r="45" spans="2:6" ht="13.5" hidden="1" customHeight="1" x14ac:dyDescent="0.2">
      <c r="B45" s="159"/>
      <c r="C45" s="159"/>
      <c r="D45" s="159"/>
      <c r="E45" s="159"/>
      <c r="F45" s="159"/>
    </row>
    <row r="46" spans="2:6" ht="13.5" hidden="1" customHeight="1" x14ac:dyDescent="0.2">
      <c r="B46" s="159"/>
      <c r="C46" s="159"/>
      <c r="D46" s="159"/>
      <c r="E46" s="159"/>
      <c r="F46" s="159"/>
    </row>
    <row r="47" spans="2:6" ht="13.5" hidden="1" customHeight="1" x14ac:dyDescent="0.2">
      <c r="B47" s="159"/>
      <c r="C47" s="159"/>
      <c r="D47" s="159"/>
      <c r="E47" s="159"/>
      <c r="F47" s="159"/>
    </row>
    <row r="48" spans="2:6" ht="13.5" hidden="1" customHeight="1" x14ac:dyDescent="0.2">
      <c r="B48" s="159"/>
      <c r="C48" s="159"/>
      <c r="D48" s="159"/>
      <c r="E48" s="159"/>
      <c r="F48" s="159"/>
    </row>
    <row r="49" spans="2:6" ht="13.5" hidden="1" customHeight="1" x14ac:dyDescent="0.2">
      <c r="B49" s="159"/>
      <c r="C49" s="159"/>
      <c r="D49" s="159"/>
      <c r="E49" s="159"/>
      <c r="F49" s="159"/>
    </row>
    <row r="50" spans="2:6" ht="13.5" hidden="1" customHeight="1" x14ac:dyDescent="0.2">
      <c r="B50" s="159"/>
      <c r="C50" s="159"/>
      <c r="D50" s="159"/>
      <c r="E50" s="159"/>
      <c r="F50" s="159"/>
    </row>
    <row r="51" spans="2:6" ht="13.5" hidden="1" customHeight="1" x14ac:dyDescent="0.2">
      <c r="B51" s="159"/>
      <c r="C51" s="159"/>
      <c r="D51" s="159"/>
      <c r="E51" s="159"/>
      <c r="F51" s="159"/>
    </row>
    <row r="52" spans="2:6" ht="13.5" hidden="1" customHeight="1" x14ac:dyDescent="0.2">
      <c r="B52" s="159"/>
      <c r="C52" s="159"/>
      <c r="D52" s="159"/>
      <c r="E52" s="159"/>
      <c r="F52" s="159"/>
    </row>
    <row r="53" spans="2:6" ht="13.5" hidden="1" customHeight="1" x14ac:dyDescent="0.2">
      <c r="B53" s="159"/>
      <c r="C53" s="159"/>
      <c r="D53" s="159"/>
      <c r="E53" s="159"/>
      <c r="F53" s="159"/>
    </row>
    <row r="54" spans="2:6" x14ac:dyDescent="0.2">
      <c r="B54" s="159"/>
      <c r="C54" s="159"/>
      <c r="D54" s="159"/>
      <c r="E54" s="159"/>
      <c r="F54" s="159"/>
    </row>
    <row r="56" spans="2:6" ht="14.25" customHeight="1" x14ac:dyDescent="0.2"/>
    <row r="57" spans="2:6" ht="14.25" hidden="1" customHeight="1" x14ac:dyDescent="0.2">
      <c r="B57" s="1" t="s">
        <v>214</v>
      </c>
    </row>
    <row r="58" spans="2:6" ht="14.25" hidden="1" customHeight="1" x14ac:dyDescent="0.2">
      <c r="B58" s="1" t="s">
        <v>150</v>
      </c>
    </row>
    <row r="59" spans="2:6" ht="14.25" hidden="1" customHeight="1" x14ac:dyDescent="0.2">
      <c r="B59" s="1" t="s">
        <v>151</v>
      </c>
    </row>
    <row r="60" spans="2:6" ht="14.25" hidden="1" customHeight="1" x14ac:dyDescent="0.2">
      <c r="B60" s="1" t="s">
        <v>165</v>
      </c>
    </row>
    <row r="61" spans="2:6" ht="14.25" hidden="1" customHeight="1" x14ac:dyDescent="0.2">
      <c r="B61" s="1" t="s">
        <v>52</v>
      </c>
    </row>
    <row r="62" spans="2:6" ht="14.25" hidden="1" customHeight="1" x14ac:dyDescent="0.2">
      <c r="B62" s="1" t="s">
        <v>152</v>
      </c>
    </row>
    <row r="63" spans="2:6" ht="14.25" hidden="1" customHeight="1" x14ac:dyDescent="0.2">
      <c r="B63" s="1" t="s">
        <v>153</v>
      </c>
    </row>
    <row r="64" spans="2:6" ht="14.25" hidden="1" customHeight="1" x14ac:dyDescent="0.2">
      <c r="B64" s="1" t="s">
        <v>154</v>
      </c>
    </row>
    <row r="65" spans="2:2" ht="14.25" hidden="1" customHeight="1" x14ac:dyDescent="0.2">
      <c r="B65" s="1" t="s">
        <v>155</v>
      </c>
    </row>
    <row r="66" spans="2:2" ht="14.25" hidden="1" customHeight="1" x14ac:dyDescent="0.2">
      <c r="B66" s="1" t="s">
        <v>156</v>
      </c>
    </row>
    <row r="67" spans="2:2" ht="14.25" hidden="1" customHeight="1" x14ac:dyDescent="0.2">
      <c r="B67" s="1" t="s">
        <v>157</v>
      </c>
    </row>
    <row r="68" spans="2:2" ht="14.25" hidden="1" customHeight="1" x14ac:dyDescent="0.2">
      <c r="B68" s="1" t="s">
        <v>158</v>
      </c>
    </row>
    <row r="69" spans="2:2" ht="14.25" hidden="1" customHeight="1" x14ac:dyDescent="0.2">
      <c r="B69" s="1" t="s">
        <v>159</v>
      </c>
    </row>
    <row r="70" spans="2:2" ht="14.25" hidden="1" customHeight="1" x14ac:dyDescent="0.2">
      <c r="B70" s="1" t="s">
        <v>160</v>
      </c>
    </row>
    <row r="71" spans="2:2" ht="14.25" hidden="1" customHeight="1" x14ac:dyDescent="0.2">
      <c r="B71" s="1" t="s">
        <v>161</v>
      </c>
    </row>
    <row r="72" spans="2:2" ht="14.25" hidden="1" customHeight="1" x14ac:dyDescent="0.2">
      <c r="B72" s="1" t="s">
        <v>162</v>
      </c>
    </row>
    <row r="73" spans="2:2" ht="14.25" hidden="1" customHeight="1" x14ac:dyDescent="0.2">
      <c r="B73" s="1" t="s">
        <v>163</v>
      </c>
    </row>
    <row r="74" spans="2:2" ht="14.25" hidden="1" customHeight="1" x14ac:dyDescent="0.2">
      <c r="B74" s="1" t="s">
        <v>164</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12"/>
      <c r="F1" s="313"/>
      <c r="G1" s="313"/>
      <c r="H1" s="313"/>
      <c r="I1" s="313"/>
    </row>
    <row r="2" spans="1:9" x14ac:dyDescent="0.2">
      <c r="A2" s="21" t="s">
        <v>77</v>
      </c>
    </row>
    <row r="3" spans="1:9" x14ac:dyDescent="0.2">
      <c r="A3" s="92" t="s">
        <v>169</v>
      </c>
    </row>
    <row r="4" spans="1:9" x14ac:dyDescent="0.2">
      <c r="A4" s="21" t="s">
        <v>111</v>
      </c>
    </row>
    <row r="5" spans="1:9" x14ac:dyDescent="0.2">
      <c r="A5" s="92" t="s">
        <v>112</v>
      </c>
    </row>
    <row r="6" spans="1:9" x14ac:dyDescent="0.2">
      <c r="A6" s="92" t="s">
        <v>169</v>
      </c>
    </row>
    <row r="7" spans="1:9" x14ac:dyDescent="0.2">
      <c r="A7" s="73" t="s">
        <v>215</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12"/>
      <c r="F1" s="313"/>
      <c r="G1" s="313"/>
      <c r="H1" s="313"/>
      <c r="I1" s="313"/>
    </row>
    <row r="2" spans="1:9" x14ac:dyDescent="0.2">
      <c r="A2" s="21" t="s">
        <v>47</v>
      </c>
      <c r="H2" s="60"/>
    </row>
    <row r="3" spans="1:9" x14ac:dyDescent="0.2">
      <c r="A3" s="73" t="s">
        <v>215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12"/>
      <c r="F1" s="313"/>
      <c r="G1" s="313"/>
      <c r="H1" s="313"/>
      <c r="I1" s="313"/>
    </row>
    <row r="2" spans="1:9" x14ac:dyDescent="0.2">
      <c r="A2" s="21" t="s">
        <v>80</v>
      </c>
      <c r="H2" s="60"/>
    </row>
    <row r="3" spans="1:9" x14ac:dyDescent="0.2">
      <c r="A3" s="73" t="s">
        <v>215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C17" sqref="C17"/>
    </sheetView>
  </sheetViews>
  <sheetFormatPr defaultColWidth="9" defaultRowHeight="13.2" x14ac:dyDescent="0.2"/>
  <cols>
    <col min="1" max="9" width="9.6640625" style="21" customWidth="1"/>
    <col min="10" max="16384" width="9" style="21"/>
  </cols>
  <sheetData>
    <row r="1" spans="1:9" x14ac:dyDescent="0.2">
      <c r="A1" s="9" t="s">
        <v>220</v>
      </c>
      <c r="E1" s="312"/>
      <c r="F1" s="313"/>
      <c r="G1" s="313"/>
      <c r="H1" s="313"/>
      <c r="I1" s="313"/>
    </row>
    <row r="2" spans="1:9" x14ac:dyDescent="0.2">
      <c r="A2" s="21" t="s">
        <v>221</v>
      </c>
      <c r="H2" s="60"/>
    </row>
    <row r="3" spans="1:9" x14ac:dyDescent="0.2">
      <c r="A3" s="73" t="s">
        <v>215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3</vt:lpstr>
      <vt:lpstr>4-1</vt:lpstr>
      <vt:lpstr>4-2</vt:lpstr>
      <vt:lpstr>７</vt:lpstr>
      <vt:lpstr>Ｂ</vt:lpstr>
      <vt:lpstr>Ｄ</vt:lpstr>
      <vt:lpstr>Ｅ</vt:lpstr>
      <vt:lpstr>Ｆ</vt:lpstr>
      <vt:lpstr>'1'!Print_Area</vt:lpstr>
      <vt:lpstr>'3'!Print_Area</vt:lpstr>
      <vt:lpstr>'4-1'!Print_Area</vt:lpstr>
      <vt:lpstr>'4-2'!Print_Area</vt:lpstr>
      <vt:lpstr>'７'!Print_Area</vt:lpstr>
      <vt:lpstr>Ｂ!Print_Area</vt:lpstr>
      <vt:lpstr>Ｄ!Print_Area</vt:lpstr>
      <vt:lpstr>Ｅ!Print_Area</vt:lpstr>
      <vt:lpstr>Ｆ!Print_Area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2012-03-30T05:50:22Z</cp:lastPrinted>
  <dcterms:created xsi:type="dcterms:W3CDTF">2004-09-21T12:35:59Z</dcterms:created>
  <dcterms:modified xsi:type="dcterms:W3CDTF">2024-05-10T04:14:11Z</dcterms:modified>
</cp:coreProperties>
</file>