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945000_情報管理課\toukei\130　統計ふくやま\2023年版\2023年版データ\５．HP掲載用\"/>
    </mc:Choice>
  </mc:AlternateContent>
  <bookViews>
    <workbookView xWindow="12" yWindow="-12" windowWidth="10632" windowHeight="8628" activeTab="2"/>
  </bookViews>
  <sheets>
    <sheet name="N-1,2" sheetId="22" r:id="rId1"/>
    <sheet name="N-3,4,5 " sheetId="23" r:id="rId2"/>
    <sheet name="N-6" sheetId="24" r:id="rId3"/>
    <sheet name="N-7" sheetId="25" r:id="rId4"/>
    <sheet name="N-8" sheetId="26" r:id="rId5"/>
    <sheet name="N-9" sheetId="27" r:id="rId6"/>
    <sheet name="N-10,11,12" sheetId="28" r:id="rId7"/>
  </sheets>
  <definedNames>
    <definedName name="_xlnm.Print_Area" localSheetId="0">'N-1,2'!$A$1:$W$39</definedName>
    <definedName name="_xlnm.Print_Area" localSheetId="6">'N-10,11,12'!$A$1:$K$41</definedName>
    <definedName name="_xlnm.Print_Area" localSheetId="1">'N-3,4,5 '!$A$1:$K$45</definedName>
    <definedName name="_xlnm.Print_Area" localSheetId="2">'N-6'!$A$1:$AE$34</definedName>
    <definedName name="_xlnm.Print_Area" localSheetId="3">'N-7'!$A$1:$V$48</definedName>
    <definedName name="_xlnm.Print_Area" localSheetId="4">'N-8'!$A$1:$H$52</definedName>
    <definedName name="_xlnm.Print_Area" localSheetId="5">'N-9'!$A$1:$M$34</definedName>
  </definedNames>
  <calcPr calcId="162913"/>
</workbook>
</file>

<file path=xl/calcChain.xml><?xml version="1.0" encoding="utf-8"?>
<calcChain xmlns="http://schemas.openxmlformats.org/spreadsheetml/2006/main">
  <c r="B25" i="23" l="1"/>
  <c r="L15" i="23"/>
  <c r="I15" i="23" s="1"/>
  <c r="I9" i="23"/>
</calcChain>
</file>

<file path=xl/sharedStrings.xml><?xml version="1.0" encoding="utf-8"?>
<sst xmlns="http://schemas.openxmlformats.org/spreadsheetml/2006/main" count="895" uniqueCount="482">
  <si>
    <t>（１）医療施設・病床数</t>
  </si>
  <si>
    <t>(単位　院，所，局，床）</t>
  </si>
  <si>
    <t>年度</t>
  </si>
  <si>
    <t>医療施設</t>
  </si>
  <si>
    <t>　病床数</t>
  </si>
  <si>
    <t>病院</t>
  </si>
  <si>
    <t>診療所</t>
  </si>
  <si>
    <t>薬局</t>
  </si>
  <si>
    <t>総数</t>
  </si>
  <si>
    <t>精神</t>
  </si>
  <si>
    <t>感染症</t>
  </si>
  <si>
    <t>結核</t>
  </si>
  <si>
    <t>療養</t>
  </si>
  <si>
    <t>一般</t>
  </si>
  <si>
    <t>歯科</t>
  </si>
  <si>
    <t>その他</t>
  </si>
  <si>
    <t>-</t>
  </si>
  <si>
    <t>各年度末現在（休止中のものは除きます。）</t>
  </si>
  <si>
    <t>（２）医療関係従事者</t>
  </si>
  <si>
    <t>各年末現在（医師・歯科医師・薬剤師数は免許取得者数です。）　届出は2年毎です。　</t>
  </si>
  <si>
    <t>（単位　人）</t>
  </si>
  <si>
    <t>年次</t>
  </si>
  <si>
    <t>食中毒</t>
  </si>
  <si>
    <t>保健部総務課</t>
    <rPh sb="2" eb="3">
      <t>ブ</t>
    </rPh>
    <phoneticPr fontId="2"/>
  </si>
  <si>
    <t>保健部保健予防課</t>
    <rPh sb="2" eb="3">
      <t>ブ</t>
    </rPh>
    <phoneticPr fontId="2"/>
  </si>
  <si>
    <t>保健部生活衛生課</t>
    <rPh sb="2" eb="3">
      <t>ブ</t>
    </rPh>
    <phoneticPr fontId="2"/>
  </si>
  <si>
    <t>年次</t>
    <rPh sb="0" eb="2">
      <t>ネンジ</t>
    </rPh>
    <phoneticPr fontId="2"/>
  </si>
  <si>
    <t>一類感染症</t>
    <rPh sb="0" eb="2">
      <t>イチルイ</t>
    </rPh>
    <rPh sb="2" eb="5">
      <t>カンセンショウ</t>
    </rPh>
    <phoneticPr fontId="2"/>
  </si>
  <si>
    <t>二類感染症</t>
    <rPh sb="0" eb="1">
      <t>ニ</t>
    </rPh>
    <rPh sb="1" eb="2">
      <t>タグイ</t>
    </rPh>
    <rPh sb="2" eb="5">
      <t>カンセンショウ</t>
    </rPh>
    <phoneticPr fontId="2"/>
  </si>
  <si>
    <t>三類感染症</t>
    <rPh sb="0" eb="1">
      <t>サン</t>
    </rPh>
    <rPh sb="1" eb="2">
      <t>タグイ</t>
    </rPh>
    <rPh sb="2" eb="5">
      <t>カンセンショウ</t>
    </rPh>
    <phoneticPr fontId="2"/>
  </si>
  <si>
    <t>四類感染症</t>
    <rPh sb="0" eb="1">
      <t>ヨン</t>
    </rPh>
    <rPh sb="1" eb="2">
      <t>ルイ</t>
    </rPh>
    <rPh sb="2" eb="5">
      <t>カンセンショウ</t>
    </rPh>
    <phoneticPr fontId="2"/>
  </si>
  <si>
    <t>結核</t>
    <rPh sb="0" eb="2">
      <t>ケッカク</t>
    </rPh>
    <phoneticPr fontId="2"/>
  </si>
  <si>
    <t>細菌性赤痢</t>
    <rPh sb="0" eb="3">
      <t>サイキンセイ</t>
    </rPh>
    <rPh sb="3" eb="5">
      <t>セキリ</t>
    </rPh>
    <phoneticPr fontId="2"/>
  </si>
  <si>
    <t>レジオネラ症</t>
    <rPh sb="5" eb="6">
      <t>ショウ</t>
    </rPh>
    <phoneticPr fontId="2"/>
  </si>
  <si>
    <t>麻しん</t>
    <rPh sb="0" eb="1">
      <t>マ</t>
    </rPh>
    <phoneticPr fontId="2"/>
  </si>
  <si>
    <t>感染性胃腸炎</t>
    <rPh sb="0" eb="3">
      <t>カンセンセイ</t>
    </rPh>
    <rPh sb="3" eb="5">
      <t>イチョウ</t>
    </rPh>
    <rPh sb="5" eb="6">
      <t>エン</t>
    </rPh>
    <phoneticPr fontId="2"/>
  </si>
  <si>
    <t>(全数)</t>
    <rPh sb="1" eb="3">
      <t>ゼンスウ</t>
    </rPh>
    <phoneticPr fontId="2"/>
  </si>
  <si>
    <t>(定点)</t>
    <rPh sb="1" eb="3">
      <t>テイテン</t>
    </rPh>
    <phoneticPr fontId="2"/>
  </si>
  <si>
    <t>医師</t>
  </si>
  <si>
    <t>歯科医師</t>
  </si>
  <si>
    <t>薬剤師</t>
  </si>
  <si>
    <t>保健師</t>
  </si>
  <si>
    <t>助産師</t>
  </si>
  <si>
    <t>看護師</t>
  </si>
  <si>
    <t>歯科
技工士</t>
  </si>
  <si>
    <t>准看護師</t>
    <rPh sb="0" eb="1">
      <t>ジュン</t>
    </rPh>
    <phoneticPr fontId="3"/>
  </si>
  <si>
    <t>歯科診療所</t>
    <phoneticPr fontId="2"/>
  </si>
  <si>
    <t>腸管出血性        大腸菌感染症</t>
    <rPh sb="0" eb="2">
      <t>チョウカン</t>
    </rPh>
    <rPh sb="2" eb="5">
      <t>シュッケツセイ</t>
    </rPh>
    <rPh sb="13" eb="16">
      <t>ダイチョウキン</t>
    </rPh>
    <rPh sb="16" eb="19">
      <t>カンセンショウ</t>
    </rPh>
    <phoneticPr fontId="2"/>
  </si>
  <si>
    <t>Ｎ－２    感染症・食中毒患者数</t>
    <phoneticPr fontId="2"/>
  </si>
  <si>
    <t>歯科
衛生士</t>
    <phoneticPr fontId="2"/>
  </si>
  <si>
    <t>Ｎ－１    医療施設及び医療関係従事者</t>
    <rPh sb="15" eb="17">
      <t>カンケイ</t>
    </rPh>
    <phoneticPr fontId="2"/>
  </si>
  <si>
    <t>五類感染症</t>
    <rPh sb="0" eb="1">
      <t>ゴ</t>
    </rPh>
    <rPh sb="1" eb="2">
      <t>ルイ</t>
    </rPh>
    <rPh sb="2" eb="5">
      <t>カンセンショウ</t>
    </rPh>
    <phoneticPr fontId="2"/>
  </si>
  <si>
    <t>エボラ出血熱 他</t>
    <rPh sb="3" eb="5">
      <t>シュッケツ</t>
    </rPh>
    <rPh sb="5" eb="6">
      <t>ネツ</t>
    </rPh>
    <rPh sb="7" eb="8">
      <t>ホカ</t>
    </rPh>
    <phoneticPr fontId="2"/>
  </si>
  <si>
    <t>その他の疾患</t>
    <rPh sb="2" eb="3">
      <t>タ</t>
    </rPh>
    <rPh sb="4" eb="6">
      <t>シッカン</t>
    </rPh>
    <phoneticPr fontId="2"/>
  </si>
  <si>
    <t>日本紅斑熱</t>
    <rPh sb="0" eb="2">
      <t>ニホン</t>
    </rPh>
    <rPh sb="2" eb="4">
      <t>コウハン</t>
    </rPh>
    <rPh sb="4" eb="5">
      <t>ネツ</t>
    </rPh>
    <phoneticPr fontId="2"/>
  </si>
  <si>
    <t>後天性免疫不全症候群</t>
    <rPh sb="0" eb="10">
      <t>コウテンセイ</t>
    </rPh>
    <phoneticPr fontId="2"/>
  </si>
  <si>
    <t>梅毒</t>
    <rPh sb="0" eb="2">
      <t>バイドク</t>
    </rPh>
    <phoneticPr fontId="2"/>
  </si>
  <si>
    <t>風しん</t>
    <rPh sb="0" eb="1">
      <t>フウ</t>
    </rPh>
    <phoneticPr fontId="2"/>
  </si>
  <si>
    <t>※五類感染症（定点）は指定届出機関からの報告数です。</t>
    <rPh sb="7" eb="9">
      <t>テイテン</t>
    </rPh>
    <rPh sb="13" eb="15">
      <t>トドケデ</t>
    </rPh>
    <phoneticPr fontId="4"/>
  </si>
  <si>
    <t>インフルエンザ</t>
    <phoneticPr fontId="2"/>
  </si>
  <si>
    <t>その他の疾患</t>
    <phoneticPr fontId="2"/>
  </si>
  <si>
    <t>2019 　（令和元年）</t>
    <rPh sb="7" eb="9">
      <t>レイワ</t>
    </rPh>
    <rPh sb="9" eb="11">
      <t>ガンネン</t>
    </rPh>
    <phoneticPr fontId="8"/>
  </si>
  <si>
    <t>2019　　　（令和元年度）</t>
    <rPh sb="8" eb="10">
      <t>レイワ</t>
    </rPh>
    <rPh sb="10" eb="12">
      <t>ガンネン</t>
    </rPh>
    <rPh sb="12" eb="13">
      <t>ド</t>
    </rPh>
    <phoneticPr fontId="11"/>
  </si>
  <si>
    <t>2016　　(　　　28　 )</t>
  </si>
  <si>
    <t>2018　　(　　　30　 )</t>
  </si>
  <si>
    <t>新型インフルエンザ等感染症</t>
    <rPh sb="0" eb="2">
      <t>シンガタ</t>
    </rPh>
    <rPh sb="9" eb="10">
      <t>トウ</t>
    </rPh>
    <rPh sb="10" eb="12">
      <t>カンセン</t>
    </rPh>
    <rPh sb="12" eb="13">
      <t>ショウ</t>
    </rPh>
    <phoneticPr fontId="2"/>
  </si>
  <si>
    <t>新型コロナウイルス感染症</t>
    <rPh sb="0" eb="2">
      <t>シンガタ</t>
    </rPh>
    <rPh sb="9" eb="12">
      <t>カンセンショウ</t>
    </rPh>
    <phoneticPr fontId="2"/>
  </si>
  <si>
    <t>2020　　(令和 2年)</t>
    <rPh sb="7" eb="9">
      <t>レイワ</t>
    </rPh>
    <rPh sb="11" eb="12">
      <t>ネン</t>
    </rPh>
    <phoneticPr fontId="2"/>
  </si>
  <si>
    <t>2018年（平成30年）</t>
    <rPh sb="4" eb="5">
      <t>ネン</t>
    </rPh>
    <rPh sb="6" eb="8">
      <t>ヘイセイ</t>
    </rPh>
    <rPh sb="10" eb="11">
      <t>ネン</t>
    </rPh>
    <phoneticPr fontId="2"/>
  </si>
  <si>
    <t>2022　 （　　　 4 　）</t>
    <rPh sb="14" eb="15">
      <t>ネンド</t>
    </rPh>
    <phoneticPr fontId="8"/>
  </si>
  <si>
    <t>2018年度（平成30年度）</t>
  </si>
  <si>
    <t>2022　　　（　　　 4　　　）</t>
    <rPh sb="16" eb="17">
      <t>ネンド</t>
    </rPh>
    <phoneticPr fontId="11"/>
  </si>
  <si>
    <t>-</t>
    <phoneticPr fontId="2"/>
  </si>
  <si>
    <t>2012年 (平成24年)</t>
    <rPh sb="4" eb="5">
      <t>ネン</t>
    </rPh>
    <rPh sb="7" eb="9">
      <t>ヘイセイ</t>
    </rPh>
    <rPh sb="11" eb="12">
      <t>ネン</t>
    </rPh>
    <phoneticPr fontId="2"/>
  </si>
  <si>
    <t>2014　　(　　　26　 )</t>
  </si>
  <si>
    <t>2020　　　（　　　 2       ）</t>
    <rPh sb="20" eb="21">
      <t>ネンド</t>
    </rPh>
    <phoneticPr fontId="11"/>
  </si>
  <si>
    <t>2021　　　（　　　 3       ）</t>
    <rPh sb="20" eb="21">
      <t>ネンド</t>
    </rPh>
    <phoneticPr fontId="11"/>
  </si>
  <si>
    <t>2020　 （　　　 2    ）</t>
    <rPh sb="16" eb="17">
      <t>ネンド</t>
    </rPh>
    <phoneticPr fontId="8"/>
  </si>
  <si>
    <t>2021　 （　　　 3    ）</t>
    <rPh sb="16" eb="17">
      <t>ネンド</t>
    </rPh>
    <phoneticPr fontId="8"/>
  </si>
  <si>
    <t>-</t>
    <phoneticPr fontId="2"/>
  </si>
  <si>
    <t>Ｎ－３    選択死因の死亡者数　</t>
    <rPh sb="14" eb="15">
      <t>シャ</t>
    </rPh>
    <phoneticPr fontId="4"/>
  </si>
  <si>
    <t>保健部総務課</t>
    <rPh sb="2" eb="3">
      <t>ブ</t>
    </rPh>
    <rPh sb="3" eb="6">
      <t>ソウムカ</t>
    </rPh>
    <phoneticPr fontId="4"/>
  </si>
  <si>
    <t>悪性
新生物</t>
  </si>
  <si>
    <t>高血圧
性疾患</t>
  </si>
  <si>
    <t>心疾患</t>
  </si>
  <si>
    <t>胃</t>
  </si>
  <si>
    <t>肝及び   肝内胆
管</t>
    <phoneticPr fontId="4"/>
  </si>
  <si>
    <t>気管・
気管支
及び肺</t>
    <phoneticPr fontId="2"/>
  </si>
  <si>
    <t>2018   （平成30年）</t>
    <phoneticPr fontId="2"/>
  </si>
  <si>
    <t>2019 　（令和元年）</t>
    <rPh sb="7" eb="9">
      <t>レイワ</t>
    </rPh>
    <rPh sb="9" eb="11">
      <t>ガンネン</t>
    </rPh>
    <phoneticPr fontId="19"/>
  </si>
  <si>
    <t>2020　 （　　　 2    ）</t>
    <rPh sb="16" eb="17">
      <t>ネンド</t>
    </rPh>
    <phoneticPr fontId="19"/>
  </si>
  <si>
    <t>2021　 （　　　 3    ）</t>
    <rPh sb="16" eb="17">
      <t>ネンド</t>
    </rPh>
    <phoneticPr fontId="19"/>
  </si>
  <si>
    <t>2022　 （　　　 4   ）</t>
    <rPh sb="15" eb="16">
      <t>ネンド</t>
    </rPh>
    <phoneticPr fontId="19"/>
  </si>
  <si>
    <t>脳血管
疾患</t>
  </si>
  <si>
    <t>肺炎</t>
  </si>
  <si>
    <t>肝疾患</t>
  </si>
  <si>
    <t>腎不全</t>
  </si>
  <si>
    <t>老衰</t>
  </si>
  <si>
    <t>不慮の
事故</t>
  </si>
  <si>
    <t>自殺</t>
  </si>
  <si>
    <t>2022　 （　　　 4 　）</t>
    <rPh sb="14" eb="15">
      <t>ネンド</t>
    </rPh>
    <phoneticPr fontId="19"/>
  </si>
  <si>
    <t>Ｎ－４   年齢階級別死亡者数　　</t>
    <phoneticPr fontId="4"/>
  </si>
  <si>
    <t>0～
9歳</t>
    <phoneticPr fontId="2"/>
  </si>
  <si>
    <t>10～
19歳</t>
    <phoneticPr fontId="2"/>
  </si>
  <si>
    <t>20～
29歳</t>
    <phoneticPr fontId="2"/>
  </si>
  <si>
    <t>30～
39歳</t>
    <phoneticPr fontId="2"/>
  </si>
  <si>
    <t>40～
49歳</t>
    <phoneticPr fontId="2"/>
  </si>
  <si>
    <t>50～
59歳</t>
    <phoneticPr fontId="2"/>
  </si>
  <si>
    <t>60～
69歳</t>
    <phoneticPr fontId="2"/>
  </si>
  <si>
    <t>70～
84歳</t>
    <phoneticPr fontId="2"/>
  </si>
  <si>
    <t>85歳
以上</t>
    <phoneticPr fontId="2"/>
  </si>
  <si>
    <t>(単位　人）</t>
    <phoneticPr fontId="4"/>
  </si>
  <si>
    <t>死産</t>
  </si>
  <si>
    <t>乳児死亡</t>
  </si>
  <si>
    <t>出生数</t>
  </si>
  <si>
    <t>実数</t>
  </si>
  <si>
    <t>1）死産率(出産千件対）</t>
    <phoneticPr fontId="2"/>
  </si>
  <si>
    <t>2）乳児死亡率（出生千件対）</t>
    <phoneticPr fontId="2"/>
  </si>
  <si>
    <t>1） 死　　産　　率   ＝</t>
    <phoneticPr fontId="2"/>
  </si>
  <si>
    <t>年　　  間　　  死　　  産　　  数</t>
    <phoneticPr fontId="2"/>
  </si>
  <si>
    <t>× 1，000</t>
    <phoneticPr fontId="2"/>
  </si>
  <si>
    <t>× 1，000</t>
    <phoneticPr fontId="2"/>
  </si>
  <si>
    <t xml:space="preserve"> 年 間 出 産 数 （ 出生数 + 死産数 ）</t>
    <phoneticPr fontId="4"/>
  </si>
  <si>
    <t>2）乳 児 死 亡 率  ＝</t>
    <phoneticPr fontId="2"/>
  </si>
  <si>
    <t>年　間　乳　児　死　亡　数</t>
  </si>
  <si>
    <t>年　間　出　生　数</t>
  </si>
  <si>
    <t>Ｎ－６    年齢別幼児・児童・生徒の体位</t>
    <phoneticPr fontId="4"/>
  </si>
  <si>
    <t xml:space="preserve">  </t>
  </si>
  <si>
    <t>（単位　㎝，㎏）</t>
  </si>
  <si>
    <t>教育委員会「保健統計」</t>
  </si>
  <si>
    <t>年次 ・ 体位</t>
    <phoneticPr fontId="2"/>
  </si>
  <si>
    <t>男子</t>
  </si>
  <si>
    <t>女子</t>
  </si>
  <si>
    <t>幼稚園</t>
  </si>
  <si>
    <t>小学校</t>
  </si>
  <si>
    <t>中学校</t>
  </si>
  <si>
    <t>高等学校</t>
  </si>
  <si>
    <t>5歳</t>
  </si>
  <si>
    <t>6歳</t>
  </si>
  <si>
    <t>7歳</t>
  </si>
  <si>
    <t>8歳</t>
  </si>
  <si>
    <t>9歳</t>
  </si>
  <si>
    <t>10歳</t>
  </si>
  <si>
    <t>11歳</t>
  </si>
  <si>
    <t>12歳</t>
  </si>
  <si>
    <t>13歳</t>
  </si>
  <si>
    <t>14歳</t>
  </si>
  <si>
    <t>15歳</t>
  </si>
  <si>
    <t>16歳</t>
  </si>
  <si>
    <t>17歳</t>
  </si>
  <si>
    <t>2022年（令和 4年）</t>
    <rPh sb="6" eb="8">
      <t>レイワ</t>
    </rPh>
    <phoneticPr fontId="4"/>
  </si>
  <si>
    <t>全国</t>
  </si>
  <si>
    <t>身　　　　　長</t>
  </si>
  <si>
    <t>体　　　　　重</t>
  </si>
  <si>
    <t>広</t>
    <rPh sb="0" eb="1">
      <t>ヒロシ</t>
    </rPh>
    <phoneticPr fontId="2"/>
  </si>
  <si>
    <t>島</t>
  </si>
  <si>
    <t>県</t>
  </si>
  <si>
    <t>体　　　　　重</t>
    <phoneticPr fontId="2"/>
  </si>
  <si>
    <t>身　長</t>
    <phoneticPr fontId="2"/>
  </si>
  <si>
    <t>福</t>
    <rPh sb="0" eb="1">
      <t>フク</t>
    </rPh>
    <phoneticPr fontId="2"/>
  </si>
  <si>
    <t>山</t>
  </si>
  <si>
    <t>市</t>
  </si>
  <si>
    <t>身　長</t>
  </si>
  <si>
    <t>2018年（平成30年）</t>
  </si>
  <si>
    <t>2019 　（令和元年）</t>
    <rPh sb="7" eb="9">
      <t>レイワ</t>
    </rPh>
    <rPh sb="9" eb="11">
      <t>ガンネン</t>
    </rPh>
    <phoneticPr fontId="11"/>
  </si>
  <si>
    <t>2020　 （　　　 2    ）</t>
    <rPh sb="16" eb="17">
      <t>ネンド</t>
    </rPh>
    <phoneticPr fontId="11"/>
  </si>
  <si>
    <t>2021　 （　　　 3    ）</t>
    <rPh sb="16" eb="17">
      <t>ネンド</t>
    </rPh>
    <phoneticPr fontId="11"/>
  </si>
  <si>
    <t>2022　 （　　　 4 　）</t>
    <rPh sb="14" eb="15">
      <t>ネンド</t>
    </rPh>
    <phoneticPr fontId="11"/>
  </si>
  <si>
    <t>体　重</t>
  </si>
  <si>
    <t>座　高</t>
  </si>
  <si>
    <t>2012年 　（平成24年 ）</t>
    <phoneticPr fontId="2"/>
  </si>
  <si>
    <t>2012年   （平成24年 ）</t>
    <phoneticPr fontId="2"/>
  </si>
  <si>
    <t>2013　　  （　　   25　 ）</t>
    <phoneticPr fontId="2"/>
  </si>
  <si>
    <t>2013　　  （　　　25　　）</t>
    <phoneticPr fontId="2"/>
  </si>
  <si>
    <t>2014　　  （　　   26　 ）</t>
    <phoneticPr fontId="2"/>
  </si>
  <si>
    <t>2014　　  （　　　26　　）</t>
    <phoneticPr fontId="2"/>
  </si>
  <si>
    <t>2015　　  （　　   27 　）</t>
    <phoneticPr fontId="2"/>
  </si>
  <si>
    <t>2015　　  （　　　27　　）</t>
    <phoneticPr fontId="2"/>
  </si>
  <si>
    <t>　過去の数値と単純比較することはできません。</t>
    <phoneticPr fontId="1"/>
  </si>
  <si>
    <t xml:space="preserve">    </t>
  </si>
  <si>
    <t>（単位　人，％）</t>
  </si>
  <si>
    <t>校種
年度</t>
    <phoneticPr fontId="2"/>
  </si>
  <si>
    <t>視力・眼の検査</t>
    <phoneticPr fontId="2"/>
  </si>
  <si>
    <t>耳・鼻・咽喉の検査</t>
    <rPh sb="0" eb="1">
      <t>ミミ</t>
    </rPh>
    <rPh sb="2" eb="3">
      <t>ハナ</t>
    </rPh>
    <phoneticPr fontId="2"/>
  </si>
  <si>
    <t xml:space="preserve">  歯科検査  </t>
    <phoneticPr fontId="2"/>
  </si>
  <si>
    <t>校種
年度</t>
  </si>
  <si>
    <t>裸眼視力</t>
  </si>
  <si>
    <t>眼</t>
  </si>
  <si>
    <t>耳</t>
  </si>
  <si>
    <t>鼻</t>
  </si>
  <si>
    <t>咽喉</t>
    <phoneticPr fontId="2"/>
  </si>
  <si>
    <t>う 歯</t>
  </si>
  <si>
    <t>歯列・咬合</t>
    <rPh sb="0" eb="2">
      <t>シレツ</t>
    </rPh>
    <rPh sb="3" eb="4">
      <t>カ</t>
    </rPh>
    <rPh sb="4" eb="5">
      <t>ゴウ</t>
    </rPh>
    <phoneticPr fontId="2"/>
  </si>
  <si>
    <t>顎関節</t>
    <rPh sb="0" eb="1">
      <t>ガク</t>
    </rPh>
    <rPh sb="1" eb="3">
      <t>カンセツ</t>
    </rPh>
    <phoneticPr fontId="2"/>
  </si>
  <si>
    <t>歯垢の
状態</t>
    <rPh sb="0" eb="2">
      <t>シコウ</t>
    </rPh>
    <rPh sb="4" eb="6">
      <t>ジョウタイ</t>
    </rPh>
    <phoneticPr fontId="2"/>
  </si>
  <si>
    <t>歯肉の
状態</t>
    <rPh sb="0" eb="2">
      <t>シニク</t>
    </rPh>
    <rPh sb="4" eb="6">
      <t>ジョウタイ</t>
    </rPh>
    <phoneticPr fontId="2"/>
  </si>
  <si>
    <t>1)その他の
歯疾･
異常</t>
    <rPh sb="4" eb="5">
      <t>タ</t>
    </rPh>
    <rPh sb="7" eb="8">
      <t>ハ</t>
    </rPh>
    <rPh sb="8" eb="9">
      <t>シツ</t>
    </rPh>
    <rPh sb="11" eb="13">
      <t>イジョウ</t>
    </rPh>
    <phoneticPr fontId="2"/>
  </si>
  <si>
    <t>0.9～0.7</t>
  </si>
  <si>
    <t>0.6～0.3</t>
  </si>
  <si>
    <t>0.2～</t>
  </si>
  <si>
    <t>感染性
眼疾患</t>
    <rPh sb="0" eb="2">
      <t>カンセン</t>
    </rPh>
    <phoneticPr fontId="2"/>
  </si>
  <si>
    <t>その他の　　　　　　　　　眼疾患及び 　　　                異常のある者</t>
    <rPh sb="14" eb="16">
      <t>シッカン</t>
    </rPh>
    <phoneticPr fontId="2"/>
  </si>
  <si>
    <t>難聴
（両耳）</t>
  </si>
  <si>
    <t>耳疾患
及び異常</t>
    <phoneticPr fontId="2"/>
  </si>
  <si>
    <t>鼻・副鼻腔炎
疾患
及び異常</t>
    <phoneticPr fontId="2"/>
  </si>
  <si>
    <t>口腔咽喉頭疾患
及び異常</t>
    <rPh sb="0" eb="2">
      <t>コウクウ</t>
    </rPh>
    <rPh sb="2" eb="4">
      <t>インコウ</t>
    </rPh>
    <phoneticPr fontId="2"/>
  </si>
  <si>
    <t>処置
完了者</t>
  </si>
  <si>
    <t>未処置歯
のある者</t>
  </si>
  <si>
    <t>2021年度</t>
    <phoneticPr fontId="2"/>
  </si>
  <si>
    <t>81</t>
  </si>
  <si>
    <t>30</t>
  </si>
  <si>
    <t>4</t>
  </si>
  <si>
    <t>9</t>
  </si>
  <si>
    <t>3</t>
  </si>
  <si>
    <t>5</t>
  </si>
  <si>
    <t>17</t>
  </si>
  <si>
    <t>18</t>
  </si>
  <si>
    <t>44</t>
  </si>
  <si>
    <t>2021年度</t>
  </si>
  <si>
    <t xml:space="preserve"> （令和3年度）</t>
    <rPh sb="2" eb="4">
      <t>レイワ</t>
    </rPh>
    <phoneticPr fontId="2"/>
  </si>
  <si>
    <t>(26.1)</t>
  </si>
  <si>
    <t>(9.7)</t>
  </si>
  <si>
    <t>(1.3)</t>
  </si>
  <si>
    <t>(3.0)</t>
  </si>
  <si>
    <t>(1.0)</t>
  </si>
  <si>
    <t>(1.6)</t>
  </si>
  <si>
    <t>(5.5)</t>
  </si>
  <si>
    <t>(5.9)</t>
  </si>
  <si>
    <t>(14.4)</t>
  </si>
  <si>
    <t>80</t>
  </si>
  <si>
    <t>36</t>
  </si>
  <si>
    <t>2</t>
  </si>
  <si>
    <t>7</t>
  </si>
  <si>
    <t>24</t>
  </si>
  <si>
    <t>23</t>
  </si>
  <si>
    <t>25</t>
  </si>
  <si>
    <t>（　　　 4　　　）</t>
    <phoneticPr fontId="2"/>
  </si>
  <si>
    <t>（　　　 4　　　）</t>
  </si>
  <si>
    <t>93</t>
  </si>
  <si>
    <t>191</t>
  </si>
  <si>
    <t>415</t>
  </si>
  <si>
    <t>(11.2)</t>
  </si>
  <si>
    <t>(10.9)</t>
  </si>
  <si>
    <t>(4.3)</t>
  </si>
  <si>
    <t>(2.9)</t>
  </si>
  <si>
    <t>(0.4)</t>
  </si>
  <si>
    <t>(0.8)</t>
  </si>
  <si>
    <t>(6.5)</t>
  </si>
  <si>
    <t>(1.7)</t>
  </si>
  <si>
    <t>(19.8)</t>
  </si>
  <si>
    <t>(17.8)</t>
  </si>
  <si>
    <t>(2.8)</t>
  </si>
  <si>
    <t>(0.1)</t>
  </si>
  <si>
    <t>(2.3)</t>
  </si>
  <si>
    <t>(1.5)</t>
  </si>
  <si>
    <t>(3.9)</t>
  </si>
  <si>
    <t>98</t>
  </si>
  <si>
    <t>168</t>
  </si>
  <si>
    <t>346</t>
  </si>
  <si>
    <t>中学校</t>
    <phoneticPr fontId="2"/>
  </si>
  <si>
    <t>752</t>
  </si>
  <si>
    <t>356</t>
  </si>
  <si>
    <t>47</t>
  </si>
  <si>
    <t>622</t>
  </si>
  <si>
    <t>102</t>
  </si>
  <si>
    <t>(10.2)</t>
  </si>
  <si>
    <t>(12.0)</t>
  </si>
  <si>
    <t>(6.6)</t>
  </si>
  <si>
    <t>(3.3)</t>
  </si>
  <si>
    <t>(0.3)</t>
  </si>
  <si>
    <t>(5.7)</t>
  </si>
  <si>
    <t>(0.9)</t>
  </si>
  <si>
    <t>(15.7)</t>
  </si>
  <si>
    <t>(13.4)</t>
  </si>
  <si>
    <t>(5.2)</t>
  </si>
  <si>
    <t>(5.1)</t>
  </si>
  <si>
    <t>(4.5)</t>
  </si>
  <si>
    <t>(2.0)</t>
  </si>
  <si>
    <t>766</t>
  </si>
  <si>
    <t>348</t>
  </si>
  <si>
    <t>587</t>
  </si>
  <si>
    <t>95</t>
  </si>
  <si>
    <t>尿検査</t>
  </si>
  <si>
    <t>2)心電図検査</t>
    <rPh sb="2" eb="5">
      <t>シンデンズ</t>
    </rPh>
    <rPh sb="5" eb="7">
      <t>ケンサ</t>
    </rPh>
    <phoneticPr fontId="2"/>
  </si>
  <si>
    <t>内科的疾患患者の検査</t>
    <rPh sb="0" eb="3">
      <t>ナイカテキ</t>
    </rPh>
    <rPh sb="3" eb="5">
      <t>シッカン</t>
    </rPh>
    <rPh sb="5" eb="7">
      <t>カンジャ</t>
    </rPh>
    <rPh sb="8" eb="10">
      <t>ケンサ</t>
    </rPh>
    <phoneticPr fontId="2"/>
  </si>
  <si>
    <t>内科的疾患患者の検査</t>
    <phoneticPr fontId="2"/>
  </si>
  <si>
    <t>蛋白検出</t>
  </si>
  <si>
    <t>潜血検出</t>
  </si>
  <si>
    <t>糖検出</t>
  </si>
  <si>
    <t>有所見</t>
    <rPh sb="0" eb="1">
      <t>アリ</t>
    </rPh>
    <rPh sb="1" eb="3">
      <t>ショケン</t>
    </rPh>
    <phoneticPr fontId="2"/>
  </si>
  <si>
    <t>栄養状態</t>
    <rPh sb="2" eb="4">
      <t>ジョウタイ</t>
    </rPh>
    <phoneticPr fontId="2"/>
  </si>
  <si>
    <t>せき柱</t>
  </si>
  <si>
    <t>胸郭異常</t>
    <phoneticPr fontId="2"/>
  </si>
  <si>
    <t>四肢の異常</t>
    <rPh sb="0" eb="2">
      <t>シシ</t>
    </rPh>
    <rPh sb="3" eb="5">
      <t>イジョウ</t>
    </rPh>
    <phoneticPr fontId="2"/>
  </si>
  <si>
    <t>感染性
皮膚疾患</t>
    <rPh sb="0" eb="2">
      <t>カンセン</t>
    </rPh>
    <phoneticPr fontId="2"/>
  </si>
  <si>
    <t>心臓疾患</t>
    <rPh sb="0" eb="2">
      <t>シンゾウ</t>
    </rPh>
    <rPh sb="2" eb="4">
      <t>シッカン</t>
    </rPh>
    <phoneticPr fontId="2"/>
  </si>
  <si>
    <t>腎臓疾患</t>
    <rPh sb="0" eb="2">
      <t>ジンゾウ</t>
    </rPh>
    <rPh sb="2" eb="4">
      <t>シッカン</t>
    </rPh>
    <phoneticPr fontId="2"/>
  </si>
  <si>
    <t>ぜん息</t>
    <rPh sb="2" eb="3">
      <t>ソク</t>
    </rPh>
    <phoneticPr fontId="2"/>
  </si>
  <si>
    <t>その他の
疾病異常</t>
  </si>
  <si>
    <t>栄養不良</t>
  </si>
  <si>
    <t>肥満傾向</t>
  </si>
  <si>
    <t>せき柱側
わん症</t>
  </si>
  <si>
    <t>その他の
せき柱異常</t>
    <phoneticPr fontId="2"/>
  </si>
  <si>
    <t>1</t>
  </si>
  <si>
    <t>11</t>
  </si>
  <si>
    <t>336</t>
  </si>
  <si>
    <t>91</t>
  </si>
  <si>
    <t>213</t>
  </si>
  <si>
    <t>12</t>
  </si>
  <si>
    <t>37</t>
  </si>
  <si>
    <t>567</t>
  </si>
  <si>
    <t>684</t>
  </si>
  <si>
    <t>287</t>
  </si>
  <si>
    <t>48</t>
  </si>
  <si>
    <t>261</t>
  </si>
  <si>
    <t>15</t>
  </si>
  <si>
    <t>6</t>
  </si>
  <si>
    <t>185</t>
  </si>
  <si>
    <t>21</t>
  </si>
  <si>
    <t>479</t>
  </si>
  <si>
    <t>581</t>
  </si>
  <si>
    <t>35</t>
  </si>
  <si>
    <t>86</t>
  </si>
  <si>
    <t>14</t>
  </si>
  <si>
    <t>88</t>
  </si>
  <si>
    <t>8</t>
  </si>
  <si>
    <t>153</t>
  </si>
  <si>
    <t>219</t>
  </si>
  <si>
    <t>111</t>
  </si>
  <si>
    <t>50</t>
  </si>
  <si>
    <t>54</t>
  </si>
  <si>
    <t>147</t>
  </si>
  <si>
    <t>243</t>
  </si>
  <si>
    <t>( )内は被患率です。</t>
  </si>
  <si>
    <t>※4月から翌年3月までの間に実施された定期健康診断の結果です。</t>
    <rPh sb="2" eb="3">
      <t>ガツ</t>
    </rPh>
    <rPh sb="5" eb="7">
      <t>ヨクトシ</t>
    </rPh>
    <rPh sb="8" eb="9">
      <t>ガツ</t>
    </rPh>
    <rPh sb="12" eb="13">
      <t>アイダ</t>
    </rPh>
    <rPh sb="14" eb="16">
      <t>ジッシ</t>
    </rPh>
    <rPh sb="19" eb="21">
      <t>テイキ</t>
    </rPh>
    <rPh sb="21" eb="23">
      <t>ケンコウ</t>
    </rPh>
    <rPh sb="23" eb="25">
      <t>シンダン</t>
    </rPh>
    <rPh sb="26" eb="28">
      <t>ケッカ</t>
    </rPh>
    <phoneticPr fontId="4"/>
  </si>
  <si>
    <t>1)「その他の歯疾・異常」は口腔の疾病異常があると判定されたものです。(県統計に準ずる。)</t>
    <phoneticPr fontId="2"/>
  </si>
  <si>
    <t>Ｎ－８   市民病院の診療患者数</t>
    <phoneticPr fontId="4"/>
  </si>
  <si>
    <t>（単位　人，床）</t>
    <phoneticPr fontId="4"/>
  </si>
  <si>
    <t>市民病院医事課</t>
    <rPh sb="4" eb="7">
      <t>イジカ</t>
    </rPh>
    <phoneticPr fontId="4"/>
  </si>
  <si>
    <t>年度 ・ 区分</t>
    <phoneticPr fontId="4"/>
  </si>
  <si>
    <t>市民病院</t>
  </si>
  <si>
    <t>各付属診療所</t>
    <rPh sb="0" eb="1">
      <t>カク</t>
    </rPh>
    <rPh sb="1" eb="3">
      <t>フゾク</t>
    </rPh>
    <rPh sb="3" eb="6">
      <t>シンリョウジョ</t>
    </rPh>
    <phoneticPr fontId="4"/>
  </si>
  <si>
    <t>田原</t>
    <rPh sb="0" eb="2">
      <t>タハラ</t>
    </rPh>
    <phoneticPr fontId="4"/>
  </si>
  <si>
    <t>広瀬</t>
    <rPh sb="0" eb="2">
      <t>ヒロセ</t>
    </rPh>
    <phoneticPr fontId="4"/>
  </si>
  <si>
    <t>山野</t>
    <rPh sb="0" eb="2">
      <t>サンヤ</t>
    </rPh>
    <phoneticPr fontId="4"/>
  </si>
  <si>
    <t>入院</t>
  </si>
  <si>
    <t>外来</t>
  </si>
  <si>
    <t>2018年度（平成30年度）</t>
    <phoneticPr fontId="4"/>
  </si>
  <si>
    <t>2019　　　（令和元年度）</t>
    <rPh sb="8" eb="10">
      <t>レイワ</t>
    </rPh>
    <rPh sb="10" eb="12">
      <t>ガンネン</t>
    </rPh>
    <rPh sb="12" eb="13">
      <t>ド</t>
    </rPh>
    <phoneticPr fontId="15"/>
  </si>
  <si>
    <t>2020　　　（　　　 2       ）</t>
    <rPh sb="20" eb="21">
      <t>ネンド</t>
    </rPh>
    <phoneticPr fontId="15"/>
  </si>
  <si>
    <t>2021　　　（　　　 3       ）</t>
    <rPh sb="20" eb="21">
      <t>ネンド</t>
    </rPh>
    <phoneticPr fontId="15"/>
  </si>
  <si>
    <t>‐</t>
  </si>
  <si>
    <t>2022　　　（　　　 4　　　）</t>
    <rPh sb="16" eb="17">
      <t>ネンド</t>
    </rPh>
    <phoneticPr fontId="15"/>
  </si>
  <si>
    <t xml:space="preserve">                           4月</t>
    <phoneticPr fontId="4"/>
  </si>
  <si>
    <t xml:space="preserve">                           5  </t>
  </si>
  <si>
    <t xml:space="preserve">                           6</t>
  </si>
  <si>
    <t xml:space="preserve">                           7</t>
  </si>
  <si>
    <t xml:space="preserve">                           8</t>
  </si>
  <si>
    <t xml:space="preserve">                           9</t>
  </si>
  <si>
    <t xml:space="preserve">                          10</t>
  </si>
  <si>
    <t xml:space="preserve">                          11</t>
  </si>
  <si>
    <t xml:space="preserve">                          12</t>
  </si>
  <si>
    <t xml:space="preserve">                           1</t>
    <phoneticPr fontId="4"/>
  </si>
  <si>
    <t xml:space="preserve">                           2</t>
    <phoneticPr fontId="4"/>
  </si>
  <si>
    <t xml:space="preserve">                           3</t>
    <phoneticPr fontId="4"/>
  </si>
  <si>
    <t>科目別</t>
  </si>
  <si>
    <t>内科</t>
  </si>
  <si>
    <t>精神科</t>
  </si>
  <si>
    <t>-</t>
    <phoneticPr fontId="4"/>
  </si>
  <si>
    <t>1)脳神経内科</t>
    <rPh sb="2" eb="3">
      <t>ノウ</t>
    </rPh>
    <phoneticPr fontId="4"/>
  </si>
  <si>
    <t>循環器内科</t>
  </si>
  <si>
    <t>小児科</t>
  </si>
  <si>
    <t>外科</t>
  </si>
  <si>
    <t>呼吸器外科</t>
  </si>
  <si>
    <t>整形外科</t>
  </si>
  <si>
    <t>形成外科</t>
  </si>
  <si>
    <t>脳神経外科</t>
  </si>
  <si>
    <t>心臓血管外科</t>
  </si>
  <si>
    <t>小児外科</t>
    <rPh sb="0" eb="2">
      <t>ショウニ</t>
    </rPh>
    <rPh sb="2" eb="4">
      <t>ゲカ</t>
    </rPh>
    <phoneticPr fontId="4"/>
  </si>
  <si>
    <t>乳腺外科</t>
  </si>
  <si>
    <t>皮膚科</t>
  </si>
  <si>
    <t>泌尿器科</t>
  </si>
  <si>
    <t>産婦人科</t>
  </si>
  <si>
    <t>眼科</t>
  </si>
  <si>
    <t>耳鼻咽喉科</t>
  </si>
  <si>
    <t>リハビリテーション科</t>
  </si>
  <si>
    <t>放射線診断科</t>
  </si>
  <si>
    <t>放射線治療科</t>
  </si>
  <si>
    <t>緩和ケア科</t>
  </si>
  <si>
    <t>救急科</t>
  </si>
  <si>
    <t>ペインクリニック内科</t>
    <phoneticPr fontId="4"/>
  </si>
  <si>
    <t>歯科口腔外科</t>
  </si>
  <si>
    <t xml:space="preserve">    2）病床数</t>
    <phoneticPr fontId="4"/>
  </si>
  <si>
    <t>1)神経内科から名称変更</t>
    <rPh sb="2" eb="4">
      <t>シンケイ</t>
    </rPh>
    <rPh sb="4" eb="6">
      <t>ナイカ</t>
    </rPh>
    <rPh sb="8" eb="10">
      <t>メイショウ</t>
    </rPh>
    <rPh sb="10" eb="12">
      <t>ヘンコウ</t>
    </rPh>
    <phoneticPr fontId="4"/>
  </si>
  <si>
    <t>2)2023年（令和5年）3月31日現在</t>
    <rPh sb="8" eb="9">
      <t>レイ</t>
    </rPh>
    <rPh sb="9" eb="10">
      <t>ワ</t>
    </rPh>
    <rPh sb="11" eb="12">
      <t>ネン</t>
    </rPh>
    <phoneticPr fontId="6"/>
  </si>
  <si>
    <t>Ｎ－９　　下水道の状況</t>
    <phoneticPr fontId="29"/>
  </si>
  <si>
    <t>（１）公共下水道事業</t>
  </si>
  <si>
    <t>（単位　ha，％，人）</t>
    <phoneticPr fontId="2"/>
  </si>
  <si>
    <t>上下水道局財務経営課</t>
  </si>
  <si>
    <t>市街化
区域
面積
（Ａ）</t>
    <rPh sb="2" eb="3">
      <t>カ</t>
    </rPh>
    <rPh sb="4" eb="6">
      <t>クイキ</t>
    </rPh>
    <phoneticPr fontId="2"/>
  </si>
  <si>
    <t>事業計画予定
処理区域
面積</t>
    <rPh sb="0" eb="2">
      <t>ジギョウ</t>
    </rPh>
    <rPh sb="4" eb="6">
      <t>ヨテイ</t>
    </rPh>
    <phoneticPr fontId="2"/>
  </si>
  <si>
    <t>処理
区域
面積
（B）</t>
    <phoneticPr fontId="2"/>
  </si>
  <si>
    <t>整備率　（B／A）×100</t>
    <rPh sb="0" eb="2">
      <t>セイビ</t>
    </rPh>
    <rPh sb="2" eb="3">
      <t>リツ</t>
    </rPh>
    <phoneticPr fontId="2"/>
  </si>
  <si>
    <t>行政区域内人口
（ａ）</t>
    <phoneticPr fontId="2"/>
  </si>
  <si>
    <t>事業計画処理区域人口</t>
    <rPh sb="0" eb="2">
      <t>ジギョウ</t>
    </rPh>
    <phoneticPr fontId="2"/>
  </si>
  <si>
    <t>現在処理
区域人口
（ｂ）</t>
    <phoneticPr fontId="2"/>
  </si>
  <si>
    <t>普及率
（ｂ／ａ）
×100</t>
    <phoneticPr fontId="2"/>
  </si>
  <si>
    <t>2018年度（平成30年度 ）</t>
    <phoneticPr fontId="2"/>
  </si>
  <si>
    <t>2018年度（平成30年度 ）</t>
    <phoneticPr fontId="2"/>
  </si>
  <si>
    <t>2019　　　（ 令和元年度）</t>
    <rPh sb="9" eb="11">
      <t>レイワ</t>
    </rPh>
    <rPh sb="11" eb="13">
      <t>ガンネン</t>
    </rPh>
    <rPh sb="13" eb="14">
      <t>ド</t>
    </rPh>
    <phoneticPr fontId="2"/>
  </si>
  <si>
    <t>2020　　　（　　　 2        ）</t>
    <rPh sb="21" eb="22">
      <t>ネンド</t>
    </rPh>
    <phoneticPr fontId="2"/>
  </si>
  <si>
    <t>2021　　　（　　　 3        ）</t>
    <rPh sb="21" eb="22">
      <t>ネンド</t>
    </rPh>
    <phoneticPr fontId="2"/>
  </si>
  <si>
    <t>2022　　　（　　　 4       ）</t>
    <rPh sb="20" eb="21">
      <t>ネンド</t>
    </rPh>
    <phoneticPr fontId="2"/>
  </si>
  <si>
    <t>（２）農業集落排水事業</t>
  </si>
  <si>
    <t>（単位　ha，人，％，m，千円）</t>
    <phoneticPr fontId="2"/>
  </si>
  <si>
    <t>農林整備課</t>
  </si>
  <si>
    <t>計画（認可
分）処理
区域面積</t>
    <phoneticPr fontId="2"/>
  </si>
  <si>
    <t>現在処
理区域
面積</t>
    <phoneticPr fontId="2"/>
  </si>
  <si>
    <t>行政区域内
人口（ａ）</t>
    <phoneticPr fontId="2"/>
  </si>
  <si>
    <t>計画（認可
分）処理
区域人口</t>
    <phoneticPr fontId="2"/>
  </si>
  <si>
    <t>現在処
理区域
人口（ｂ）</t>
    <phoneticPr fontId="2"/>
  </si>
  <si>
    <t>普及率　        （ｂ／ａ）          ×100</t>
    <phoneticPr fontId="2"/>
  </si>
  <si>
    <t>管路
延長</t>
    <phoneticPr fontId="2"/>
  </si>
  <si>
    <t>集落排水
処理施設
使用料</t>
    <phoneticPr fontId="2"/>
  </si>
  <si>
    <t>各年度末現在</t>
    <rPh sb="0" eb="1">
      <t>カク</t>
    </rPh>
    <rPh sb="1" eb="4">
      <t>ネンドマツ</t>
    </rPh>
    <rPh sb="4" eb="6">
      <t>ゲンザイ</t>
    </rPh>
    <phoneticPr fontId="29"/>
  </si>
  <si>
    <t>（３）漁業集落排水事業</t>
  </si>
  <si>
    <t>年度</t>
    <phoneticPr fontId="2"/>
  </si>
  <si>
    <t>普及率             　（ｂ／ａ）　　　　×100</t>
    <phoneticPr fontId="2"/>
  </si>
  <si>
    <t>各年度末現在</t>
  </si>
  <si>
    <t>Ｎ－１０    ごみ処理状況</t>
    <phoneticPr fontId="4"/>
  </si>
  <si>
    <t>（単位　t）</t>
    <phoneticPr fontId="2"/>
  </si>
  <si>
    <t>廃棄物対策課</t>
    <rPh sb="0" eb="3">
      <t>ハイキブツ</t>
    </rPh>
    <rPh sb="3" eb="6">
      <t>タイサクカ</t>
    </rPh>
    <phoneticPr fontId="4"/>
  </si>
  <si>
    <t>収　集　量</t>
    <phoneticPr fontId="2"/>
  </si>
  <si>
    <t>処　理　内　訳</t>
    <rPh sb="4" eb="5">
      <t>ウチ</t>
    </rPh>
    <rPh sb="6" eb="7">
      <t>ワケ</t>
    </rPh>
    <phoneticPr fontId="2"/>
  </si>
  <si>
    <t>埋立</t>
    <phoneticPr fontId="2"/>
  </si>
  <si>
    <t>総量</t>
    <rPh sb="1" eb="2">
      <t>リョウ</t>
    </rPh>
    <phoneticPr fontId="2"/>
  </si>
  <si>
    <t>直営</t>
  </si>
  <si>
    <t>委託</t>
  </si>
  <si>
    <t>持込</t>
  </si>
  <si>
    <t>焼却</t>
    <phoneticPr fontId="2"/>
  </si>
  <si>
    <t>１）
資源化</t>
    <phoneticPr fontId="2"/>
  </si>
  <si>
    <t>ごみ
固形
燃料化</t>
    <rPh sb="3" eb="5">
      <t>コケイ</t>
    </rPh>
    <rPh sb="6" eb="9">
      <t>ネンリョウカ</t>
    </rPh>
    <phoneticPr fontId="4"/>
  </si>
  <si>
    <t>2018年度（平成30年度）</t>
    <phoneticPr fontId="2"/>
  </si>
  <si>
    <t>2019　　　（令和元年度）</t>
    <rPh sb="8" eb="10">
      <t>レイワ</t>
    </rPh>
    <rPh sb="10" eb="12">
      <t>ガンネン</t>
    </rPh>
    <rPh sb="12" eb="13">
      <t>ド</t>
    </rPh>
    <phoneticPr fontId="27"/>
  </si>
  <si>
    <t>2020　　　（　　　 2       ）</t>
    <rPh sb="20" eb="21">
      <t>ネンド</t>
    </rPh>
    <phoneticPr fontId="27"/>
  </si>
  <si>
    <t>2021　　　（　　　 3       ）</t>
    <rPh sb="20" eb="21">
      <t>ネンド</t>
    </rPh>
    <phoneticPr fontId="27"/>
  </si>
  <si>
    <t>2022　　　（　　　 4　　　）</t>
    <rPh sb="16" eb="17">
      <t>ネンド</t>
    </rPh>
    <phoneticPr fontId="27"/>
  </si>
  <si>
    <t>Ｎ－１１    し尿処理状況　　</t>
    <phoneticPr fontId="4"/>
  </si>
  <si>
    <r>
      <t>（単位　k</t>
    </r>
    <r>
      <rPr>
        <sz val="10"/>
        <color indexed="8"/>
        <rFont val="Arial"/>
        <family val="2"/>
      </rPr>
      <t>ℓ</t>
    </r>
    <r>
      <rPr>
        <sz val="10"/>
        <color indexed="8"/>
        <rFont val="ＭＳ Ｐ明朝"/>
        <family val="1"/>
        <charset val="128"/>
      </rPr>
      <t>）</t>
    </r>
    <rPh sb="1" eb="3">
      <t>タンイ</t>
    </rPh>
    <phoneticPr fontId="2"/>
  </si>
  <si>
    <t>収　集　量</t>
    <phoneticPr fontId="2"/>
  </si>
  <si>
    <t>処　理　量</t>
    <phoneticPr fontId="2"/>
  </si>
  <si>
    <t>委託</t>
    <rPh sb="0" eb="2">
      <t>イタク</t>
    </rPh>
    <phoneticPr fontId="2"/>
  </si>
  <si>
    <t>許可</t>
    <rPh sb="0" eb="2">
      <t>キョカ</t>
    </rPh>
    <phoneticPr fontId="2"/>
  </si>
  <si>
    <t>2018年度（平成30年度）</t>
    <phoneticPr fontId="2"/>
  </si>
  <si>
    <t xml:space="preserve">浄化槽汚泥を含みます。   </t>
  </si>
  <si>
    <t>処理はすべて施設で行っています。</t>
  </si>
  <si>
    <t>Ｎ－１２   火葬状況　　　　</t>
  </si>
  <si>
    <t>(単位　件）</t>
    <phoneticPr fontId="2"/>
  </si>
  <si>
    <t>市民生活課</t>
    <rPh sb="0" eb="2">
      <t>シミン</t>
    </rPh>
    <rPh sb="2" eb="4">
      <t>セイカツ</t>
    </rPh>
    <rPh sb="4" eb="5">
      <t>カ</t>
    </rPh>
    <phoneticPr fontId="4"/>
  </si>
  <si>
    <t>年度</t>
    <phoneticPr fontId="2"/>
  </si>
  <si>
    <t>火　葬　件　数</t>
    <phoneticPr fontId="2"/>
  </si>
  <si>
    <t>12歳以上</t>
  </si>
  <si>
    <t>12歳未満</t>
  </si>
  <si>
    <t>死産児</t>
  </si>
  <si>
    <t>手術肢体等</t>
    <phoneticPr fontId="2"/>
  </si>
  <si>
    <t>市内</t>
  </si>
  <si>
    <t>市外</t>
  </si>
  <si>
    <t xml:space="preserve">       中央</t>
  </si>
  <si>
    <t xml:space="preserve">        西部</t>
  </si>
  <si>
    <t xml:space="preserve">        走島</t>
  </si>
  <si>
    <t xml:space="preserve">        内海</t>
  </si>
  <si>
    <t xml:space="preserve">        沼隈</t>
  </si>
  <si>
    <t>　　　　神辺</t>
  </si>
  <si>
    <t>※項目名を「汚物」から「手術肢体等」に変更しています。</t>
    <rPh sb="1" eb="3">
      <t>コウモク</t>
    </rPh>
    <rPh sb="3" eb="4">
      <t>メイ</t>
    </rPh>
    <rPh sb="6" eb="8">
      <t>オブツ</t>
    </rPh>
    <rPh sb="19" eb="21">
      <t>ヘンコウ</t>
    </rPh>
    <phoneticPr fontId="2"/>
  </si>
  <si>
    <t>１）びん、缶、金属類、プラスチック類、不燃破砕類を資源化したものです。</t>
    <rPh sb="19" eb="21">
      <t>フネン</t>
    </rPh>
    <rPh sb="21" eb="23">
      <t>ハサイ</t>
    </rPh>
    <rPh sb="23" eb="24">
      <t>ルイ</t>
    </rPh>
    <phoneticPr fontId="2"/>
  </si>
  <si>
    <t>「行政区域内人口」は、各年度末現在における住民基本台帳人口です。</t>
  </si>
  <si>
    <t>2)心電図検査は、小学校1年生、中学校1年生が対象です。</t>
    <rPh sb="2" eb="5">
      <t>シンデンズ</t>
    </rPh>
    <rPh sb="5" eb="7">
      <t>ケンサ</t>
    </rPh>
    <rPh sb="9" eb="12">
      <t>ショウガッコウ</t>
    </rPh>
    <rPh sb="13" eb="15">
      <t>ネンセイ</t>
    </rPh>
    <rPh sb="16" eb="19">
      <t>チュウガッコウ</t>
    </rPh>
    <rPh sb="20" eb="22">
      <t>ネンセイ</t>
    </rPh>
    <rPh sb="23" eb="25">
      <t>タイショウ</t>
    </rPh>
    <phoneticPr fontId="4"/>
  </si>
  <si>
    <t>Ｎ－７    幼児・児童・生徒の疾病 、異常状況</t>
  </si>
  <si>
    <t>※2020年（令和2年）の結果は、成長の著しい時期において測定時期を異にしたデータを集計したものとなっており、</t>
    <rPh sb="5" eb="6">
      <t>ネン</t>
    </rPh>
    <rPh sb="7" eb="8">
      <t>レイ</t>
    </rPh>
    <rPh sb="8" eb="9">
      <t>ワ</t>
    </rPh>
    <rPh sb="10" eb="11">
      <t>ネン</t>
    </rPh>
    <phoneticPr fontId="1"/>
  </si>
  <si>
    <t>Ｎ－５    死産、乳児死亡及び出生数　　</t>
  </si>
  <si>
    <t>診療所には、企業等が職員等の福祉厚生を目的として開設した診療所及び社会福祉施設内の診療所を含みます。</t>
  </si>
  <si>
    <t>※感染症の類型・種類は、最新の「感染症の予防及び感染症の患者に対する医療に関する法律」に基づいています。</t>
    <rPh sb="1" eb="4">
      <t>カンセンショウ</t>
    </rPh>
    <rPh sb="5" eb="7">
      <t>ルイケイ</t>
    </rPh>
    <rPh sb="8" eb="10">
      <t>シュルイ</t>
    </rPh>
    <rPh sb="12" eb="14">
      <t>サイシン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</si>
</sst>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 000\ 000"/>
    <numFmt numFmtId="177" formatCode="000\ 000\ 000"/>
    <numFmt numFmtId="178" formatCode="000\ 000"/>
    <numFmt numFmtId="179" formatCode="00\ 000"/>
    <numFmt numFmtId="180" formatCode="00\ 000\ 000"/>
    <numFmt numFmtId="181" formatCode="#,##0_ "/>
    <numFmt numFmtId="182" formatCode="0_ "/>
    <numFmt numFmtId="183" formatCode="#,##0_);[Red]\(#,##0\)"/>
    <numFmt numFmtId="184" formatCode="0\ 000"/>
    <numFmt numFmtId="185" formatCode="0.0_ "/>
    <numFmt numFmtId="186" formatCode="0.0"/>
    <numFmt numFmtId="187" formatCode="0.0_);[Red]\(0.0\)"/>
    <numFmt numFmtId="188" formatCode="0_);[Red]\(0\)"/>
    <numFmt numFmtId="189" formatCode="&quot;(&quot;#,##0.0&quot;)&quot;\ "/>
    <numFmt numFmtId="190" formatCode="#,##0_ ;[Red]\-#,##0\ "/>
    <numFmt numFmtId="191" formatCode="#,##0.0;[Red]\-#,##0.0"/>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0"/>
      <name val="ＭＳ Ｐ明朝"/>
      <family val="1"/>
      <charset val="128"/>
    </font>
    <font>
      <b/>
      <sz val="16"/>
      <color theme="1"/>
      <name val="ＭＳ Ｐ明朝"/>
      <family val="1"/>
      <charset val="128"/>
    </font>
    <font>
      <sz val="11"/>
      <color theme="1"/>
      <name val="ＭＳ Ｐゴシック"/>
      <family val="3"/>
      <charset val="128"/>
    </font>
    <font>
      <b/>
      <sz val="12"/>
      <color theme="1"/>
      <name val="ＭＳ Ｐゴシック"/>
      <family val="3"/>
      <charset val="128"/>
    </font>
    <font>
      <b/>
      <sz val="12"/>
      <color theme="1"/>
      <name val="ＭＳ Ｐ明朝"/>
      <family val="1"/>
      <charset val="128"/>
    </font>
    <font>
      <sz val="10"/>
      <color theme="1"/>
      <name val="ＭＳ Ｐ明朝"/>
      <family val="1"/>
      <charset val="128"/>
    </font>
    <font>
      <b/>
      <sz val="10"/>
      <color theme="1"/>
      <name val="ＭＳ Ｐゴシック"/>
      <family val="3"/>
      <charset val="128"/>
    </font>
    <font>
      <sz val="10"/>
      <color theme="1"/>
      <name val="ＭＳ Ｐゴシック"/>
      <family val="3"/>
      <charset val="128"/>
    </font>
    <font>
      <sz val="9"/>
      <color theme="1"/>
      <name val="ＭＳ Ｐ明朝"/>
      <family val="1"/>
      <charset val="128"/>
    </font>
    <font>
      <sz val="6"/>
      <color theme="1"/>
      <name val="ＭＳ Ｐ明朝"/>
      <family val="1"/>
      <charset val="128"/>
    </font>
    <font>
      <sz val="7"/>
      <color theme="1"/>
      <name val="ＭＳ Ｐ明朝"/>
      <family val="1"/>
      <charset val="128"/>
    </font>
    <font>
      <sz val="11"/>
      <color rgb="FF006100"/>
      <name val="ＭＳ Ｐゴシック"/>
      <family val="2"/>
      <charset val="128"/>
      <scheme val="minor"/>
    </font>
    <font>
      <b/>
      <sz val="16"/>
      <name val="ＭＳ Ｐ明朝"/>
      <family val="1"/>
      <charset val="128"/>
    </font>
    <font>
      <b/>
      <sz val="10"/>
      <name val="ＭＳ Ｐゴシック"/>
      <family val="3"/>
      <charset val="128"/>
    </font>
    <font>
      <sz val="10"/>
      <name val="ＭＳ Ｐゴシック"/>
      <family val="3"/>
      <charset val="128"/>
    </font>
    <font>
      <i/>
      <sz val="10"/>
      <name val="ＭＳ Ｐ明朝"/>
      <family val="1"/>
      <charset val="128"/>
    </font>
    <font>
      <b/>
      <sz val="10"/>
      <name val="ＭＳ Ｐ明朝"/>
      <family val="1"/>
      <charset val="128"/>
    </font>
    <font>
      <b/>
      <sz val="9"/>
      <color theme="1"/>
      <name val="ＭＳ Ｐゴシック"/>
      <family val="3"/>
      <charset val="128"/>
    </font>
    <font>
      <b/>
      <sz val="11"/>
      <color theme="1"/>
      <name val="ＭＳ Ｐゴシック"/>
      <family val="3"/>
      <charset val="128"/>
    </font>
    <font>
      <b/>
      <sz val="20"/>
      <color theme="1"/>
      <name val="ＭＳ Ｐ明朝"/>
      <family val="1"/>
      <charset val="128"/>
    </font>
    <font>
      <b/>
      <sz val="18"/>
      <color theme="1"/>
      <name val="ＭＳ Ｐ明朝"/>
      <family val="1"/>
      <charset val="128"/>
    </font>
    <font>
      <sz val="12"/>
      <color theme="1"/>
      <name val="ＭＳ Ｐ明朝"/>
      <family val="1"/>
      <charset val="128"/>
    </font>
    <font>
      <sz val="12"/>
      <color theme="1"/>
      <name val="ＭＳ Ｐゴシック"/>
      <family val="3"/>
      <charset val="128"/>
    </font>
    <font>
      <sz val="11"/>
      <color theme="1"/>
      <name val="ＭＳ Ｐ明朝"/>
      <family val="1"/>
      <charset val="128"/>
    </font>
    <font>
      <sz val="11.5"/>
      <color theme="1"/>
      <name val="ＭＳ Ｐ明朝"/>
      <family val="1"/>
      <charset val="128"/>
    </font>
    <font>
      <b/>
      <sz val="16"/>
      <name val="ＭＳ Ｐゴシック"/>
      <family val="3"/>
      <charset val="128"/>
    </font>
    <font>
      <u/>
      <sz val="10"/>
      <color theme="1"/>
      <name val="ＭＳ Ｐゴシック"/>
      <family val="3"/>
      <charset val="128"/>
    </font>
    <font>
      <sz val="8"/>
      <color theme="1"/>
      <name val="ＭＳ Ｐ明朝"/>
      <family val="1"/>
      <charset val="128"/>
    </font>
    <font>
      <b/>
      <sz val="10"/>
      <color theme="1"/>
      <name val="ＭＳ Ｐ明朝"/>
      <family val="1"/>
      <charset val="128"/>
    </font>
    <font>
      <sz val="16"/>
      <color theme="1"/>
      <name val="ＭＳ Ｐ明朝"/>
      <family val="1"/>
      <charset val="128"/>
    </font>
    <font>
      <sz val="10"/>
      <color indexed="8"/>
      <name val="Arial"/>
      <family val="2"/>
    </font>
    <font>
      <sz val="10"/>
      <color indexed="8"/>
      <name val="ＭＳ Ｐ明朝"/>
      <family val="1"/>
      <charset val="128"/>
    </font>
    <font>
      <i/>
      <sz val="10"/>
      <color theme="1"/>
      <name val="ＭＳ Ｐ明朝"/>
      <family val="1"/>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4">
    <border>
      <left/>
      <right/>
      <top/>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diagonal/>
    </border>
    <border>
      <left style="double">
        <color auto="1"/>
      </left>
      <right/>
      <top/>
      <bottom/>
      <diagonal/>
    </border>
    <border>
      <left/>
      <right style="double">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759">
    <xf numFmtId="0" fontId="0" fillId="0" borderId="0" xfId="0">
      <alignment vertical="center"/>
    </xf>
    <xf numFmtId="0" fontId="5" fillId="0" borderId="0" xfId="0" applyFont="1" applyAlignment="1">
      <alignment vertical="center"/>
    </xf>
    <xf numFmtId="0" fontId="5" fillId="0" borderId="0" xfId="0" applyFont="1" applyAlignment="1"/>
    <xf numFmtId="0" fontId="5" fillId="0" borderId="0" xfId="0" applyFont="1" applyAlignment="1">
      <alignment horizontal="center" vertical="center"/>
    </xf>
    <xf numFmtId="0" fontId="6" fillId="0" borderId="0" xfId="0" applyFont="1">
      <alignment vertical="center"/>
    </xf>
    <xf numFmtId="0" fontId="7" fillId="0" borderId="0" xfId="0" applyFont="1" applyBorder="1" applyAlignment="1"/>
    <xf numFmtId="0" fontId="8" fillId="0" borderId="0" xfId="0" applyFont="1" applyBorder="1" applyAlignment="1"/>
    <xf numFmtId="0" fontId="8" fillId="0" borderId="0" xfId="0" applyFont="1" applyAlignment="1"/>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0" xfId="0" applyFont="1" applyBorder="1" applyAlignment="1">
      <alignment vertical="center"/>
    </xf>
    <xf numFmtId="0" fontId="9" fillId="0" borderId="0" xfId="0" applyFont="1" applyFill="1" applyBorder="1" applyAlignment="1">
      <alignment vertical="center"/>
    </xf>
    <xf numFmtId="38" fontId="6" fillId="0" borderId="0" xfId="0" applyNumberFormat="1" applyFont="1">
      <alignment vertical="center"/>
    </xf>
    <xf numFmtId="0" fontId="10" fillId="0" borderId="1" xfId="0" applyFont="1" applyFill="1" applyBorder="1" applyAlignment="1">
      <alignment vertical="center"/>
    </xf>
    <xf numFmtId="0" fontId="9" fillId="0" borderId="0" xfId="0" applyFont="1" applyAlignment="1"/>
    <xf numFmtId="0" fontId="9" fillId="0" borderId="0" xfId="0" applyFont="1" applyAlignment="1">
      <alignment horizontal="center" vertical="center"/>
    </xf>
    <xf numFmtId="0" fontId="9" fillId="0" borderId="0" xfId="0" applyFont="1" applyBorder="1" applyAlignment="1">
      <alignment horizontal="left" vertical="center"/>
    </xf>
    <xf numFmtId="178" fontId="9" fillId="0" borderId="0" xfId="0" applyNumberFormat="1" applyFont="1">
      <alignment vertical="center"/>
    </xf>
    <xf numFmtId="179" fontId="9" fillId="0" borderId="0" xfId="0" applyNumberFormat="1" applyFont="1">
      <alignment vertical="center"/>
    </xf>
    <xf numFmtId="0" fontId="9" fillId="0" borderId="0" xfId="0" applyFont="1">
      <alignment vertical="center"/>
    </xf>
    <xf numFmtId="0" fontId="7" fillId="0" borderId="0" xfId="0" applyFont="1" applyBorder="1" applyAlignment="1">
      <alignment vertical="center"/>
    </xf>
    <xf numFmtId="0" fontId="6" fillId="0" borderId="0" xfId="0" applyFont="1" applyAlignment="1">
      <alignment horizontal="center" vertical="center"/>
    </xf>
    <xf numFmtId="0" fontId="9" fillId="0" borderId="1" xfId="0" applyFont="1" applyBorder="1">
      <alignment vertical="center"/>
    </xf>
    <xf numFmtId="179" fontId="9" fillId="0" borderId="1" xfId="0" applyNumberFormat="1" applyFont="1" applyBorder="1">
      <alignment vertical="center"/>
    </xf>
    <xf numFmtId="0" fontId="6" fillId="0" borderId="1" xfId="0" applyFont="1" applyBorder="1">
      <alignment vertical="center"/>
    </xf>
    <xf numFmtId="0" fontId="6" fillId="0" borderId="1" xfId="0" applyFont="1" applyBorder="1" applyAlignment="1">
      <alignment horizontal="center" vertical="center"/>
    </xf>
    <xf numFmtId="0" fontId="9" fillId="0" borderId="5" xfId="0" applyFont="1" applyFill="1" applyBorder="1" applyAlignment="1">
      <alignment horizontal="center" vertical="center"/>
    </xf>
    <xf numFmtId="0" fontId="9" fillId="0" borderId="6" xfId="0" applyFont="1" applyBorder="1" applyAlignment="1">
      <alignment vertical="center"/>
    </xf>
    <xf numFmtId="0" fontId="10" fillId="0" borderId="1" xfId="0" applyFont="1" applyBorder="1" applyAlignment="1">
      <alignment vertical="center"/>
    </xf>
    <xf numFmtId="0" fontId="9" fillId="0" borderId="0" xfId="0" applyFont="1" applyBorder="1">
      <alignment vertical="center"/>
    </xf>
    <xf numFmtId="180" fontId="9" fillId="0" borderId="0" xfId="0" applyNumberFormat="1" applyFont="1" applyBorder="1">
      <alignment vertical="center"/>
    </xf>
    <xf numFmtId="0" fontId="9" fillId="0" borderId="0" xfId="0" applyFont="1" applyBorder="1" applyAlignment="1">
      <alignment horizontal="distributed" vertical="center"/>
    </xf>
    <xf numFmtId="176" fontId="9" fillId="0" borderId="0" xfId="0" applyNumberFormat="1" applyFont="1" applyBorder="1">
      <alignment vertical="center"/>
    </xf>
    <xf numFmtId="0" fontId="11" fillId="0" borderId="0" xfId="0" applyFont="1" applyFill="1" applyBorder="1">
      <alignment vertical="center"/>
    </xf>
    <xf numFmtId="0" fontId="9" fillId="0" borderId="0" xfId="0" applyFont="1" applyFill="1" applyBorder="1">
      <alignment vertical="center"/>
    </xf>
    <xf numFmtId="0" fontId="9" fillId="0" borderId="0" xfId="0" applyFont="1" applyFill="1">
      <alignment vertical="center"/>
    </xf>
    <xf numFmtId="0" fontId="5" fillId="2" borderId="0" xfId="0" applyFont="1" applyFill="1" applyAlignment="1">
      <alignment vertical="center"/>
    </xf>
    <xf numFmtId="0" fontId="5" fillId="0" borderId="0" xfId="0" applyFont="1">
      <alignment vertical="center"/>
    </xf>
    <xf numFmtId="0" fontId="9" fillId="0" borderId="0" xfId="0" applyFont="1" applyFill="1" applyAlignment="1">
      <alignment horizontal="right" vertical="center"/>
    </xf>
    <xf numFmtId="179" fontId="9" fillId="0" borderId="0" xfId="0" applyNumberFormat="1" applyFont="1" applyBorder="1">
      <alignment vertical="center"/>
    </xf>
    <xf numFmtId="0" fontId="9" fillId="0" borderId="0" xfId="0" applyFont="1" applyBorder="1" applyAlignment="1">
      <alignment horizontal="right" vertical="center"/>
    </xf>
    <xf numFmtId="0" fontId="6" fillId="0" borderId="0" xfId="0" applyFont="1" applyAlignment="1">
      <alignment vertical="center"/>
    </xf>
    <xf numFmtId="0" fontId="9" fillId="0" borderId="7" xfId="0" applyFont="1" applyBorder="1" applyAlignment="1">
      <alignment vertical="center" textRotation="255" wrapText="1"/>
    </xf>
    <xf numFmtId="0" fontId="9" fillId="0" borderId="8" xfId="0" applyFont="1" applyBorder="1" applyAlignment="1">
      <alignment vertical="center" textRotation="255" wrapText="1"/>
    </xf>
    <xf numFmtId="0" fontId="9" fillId="0" borderId="0" xfId="0" applyFont="1" applyAlignment="1">
      <alignment vertical="center"/>
    </xf>
    <xf numFmtId="0" fontId="9" fillId="0" borderId="0" xfId="0" applyFont="1" applyFill="1" applyBorder="1" applyAlignment="1">
      <alignment vertical="center"/>
    </xf>
    <xf numFmtId="0" fontId="9" fillId="0" borderId="2" xfId="0" applyFont="1" applyFill="1" applyBorder="1" applyAlignment="1">
      <alignment horizontal="center" vertical="center"/>
    </xf>
    <xf numFmtId="3" fontId="9" fillId="0" borderId="0" xfId="2" applyNumberFormat="1"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xf>
    <xf numFmtId="3" fontId="10" fillId="0" borderId="1" xfId="2" applyNumberFormat="1" applyFont="1" applyFill="1" applyBorder="1" applyAlignment="1">
      <alignment horizontal="center" vertical="center"/>
    </xf>
    <xf numFmtId="38" fontId="9" fillId="0" borderId="2" xfId="0" applyNumberFormat="1" applyFont="1" applyBorder="1" applyAlignment="1">
      <alignment horizontal="center" vertical="center"/>
    </xf>
    <xf numFmtId="38" fontId="9" fillId="0" borderId="0" xfId="0" applyNumberFormat="1" applyFont="1" applyFill="1" applyBorder="1" applyAlignment="1">
      <alignment horizontal="center" vertical="center"/>
    </xf>
    <xf numFmtId="38" fontId="9" fillId="0" borderId="0" xfId="0" applyNumberFormat="1" applyFont="1" applyBorder="1" applyAlignment="1">
      <alignment horizontal="center" vertical="center"/>
    </xf>
    <xf numFmtId="38" fontId="9" fillId="0" borderId="2" xfId="0" applyNumberFormat="1" applyFont="1" applyFill="1" applyBorder="1" applyAlignment="1">
      <alignment horizontal="center" vertical="center"/>
    </xf>
    <xf numFmtId="38" fontId="10" fillId="0" borderId="4" xfId="0" applyNumberFormat="1" applyFont="1" applyBorder="1" applyAlignment="1">
      <alignment horizontal="center" vertical="center"/>
    </xf>
    <xf numFmtId="38" fontId="10" fillId="0" borderId="1" xfId="0" applyNumberFormat="1" applyFont="1" applyBorder="1" applyAlignment="1">
      <alignment horizontal="center" vertical="center" shrinkToFit="1"/>
    </xf>
    <xf numFmtId="38" fontId="10" fillId="0" borderId="1" xfId="0" applyNumberFormat="1"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vertical="center"/>
    </xf>
    <xf numFmtId="0" fontId="14" fillId="0" borderId="17" xfId="0" applyFont="1" applyBorder="1" applyAlignment="1">
      <alignment vertical="center" textRotation="255" wrapText="1"/>
    </xf>
    <xf numFmtId="0" fontId="6" fillId="0" borderId="0" xfId="0" applyFont="1" applyBorder="1" applyAlignment="1">
      <alignment horizontal="center" vertical="center"/>
    </xf>
    <xf numFmtId="0" fontId="9" fillId="0" borderId="0" xfId="0" applyFont="1" applyBorder="1" applyAlignment="1"/>
    <xf numFmtId="0" fontId="9" fillId="0" borderId="0" xfId="0" applyFont="1" applyAlignment="1">
      <alignment horizontal="right" vertical="center"/>
    </xf>
    <xf numFmtId="38" fontId="10" fillId="0" borderId="1" xfId="0" applyNumberFormat="1"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0" xfId="0" applyNumberFormat="1" applyFont="1" applyFill="1" applyBorder="1" applyAlignment="1">
      <alignment horizontal="center" vertical="center"/>
    </xf>
    <xf numFmtId="38" fontId="9" fillId="0" borderId="0" xfId="0" applyNumberFormat="1" applyFont="1" applyBorder="1" applyAlignment="1">
      <alignment horizontal="center" vertical="center" shrinkToFit="1"/>
    </xf>
    <xf numFmtId="38" fontId="9" fillId="0" borderId="0" xfId="0" applyNumberFormat="1"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Border="1" applyAlignment="1">
      <alignment vertical="center"/>
    </xf>
    <xf numFmtId="0" fontId="9" fillId="0" borderId="0" xfId="0" applyFont="1" applyFill="1" applyBorder="1" applyAlignment="1">
      <alignment horizontal="center" vertical="center"/>
    </xf>
    <xf numFmtId="0" fontId="9" fillId="0" borderId="0" xfId="0" applyFont="1" applyBorder="1" applyAlignment="1">
      <alignment vertical="center"/>
    </xf>
    <xf numFmtId="0" fontId="9" fillId="0" borderId="0" xfId="0" applyNumberFormat="1" applyFont="1" applyFill="1" applyBorder="1" applyAlignment="1">
      <alignment horizontal="center" vertical="center"/>
    </xf>
    <xf numFmtId="38" fontId="10" fillId="0" borderId="4" xfId="2" applyFont="1" applyFill="1" applyBorder="1" applyAlignment="1">
      <alignment horizontal="center" vertical="center"/>
    </xf>
    <xf numFmtId="38" fontId="10" fillId="0" borderId="1" xfId="2" applyFont="1" applyFill="1" applyBorder="1" applyAlignment="1">
      <alignment horizontal="center" vertical="center"/>
    </xf>
    <xf numFmtId="0" fontId="9" fillId="0" borderId="0" xfId="0" applyFont="1" applyBorder="1" applyAlignment="1">
      <alignment vertical="center"/>
    </xf>
    <xf numFmtId="38" fontId="9" fillId="0" borderId="0" xfId="2"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38" fontId="9" fillId="0" borderId="2" xfId="2" applyFont="1" applyFill="1" applyBorder="1" applyAlignment="1">
      <alignment horizontal="center" vertical="center"/>
    </xf>
    <xf numFmtId="176" fontId="9" fillId="0" borderId="20" xfId="0" applyNumberFormat="1" applyFont="1" applyFill="1" applyBorder="1" applyAlignment="1">
      <alignment horizontal="center" vertical="center"/>
    </xf>
    <xf numFmtId="0" fontId="9" fillId="0" borderId="0" xfId="0" applyFont="1" applyBorder="1" applyAlignment="1">
      <alignment horizontal="left" vertical="center"/>
    </xf>
    <xf numFmtId="0" fontId="9" fillId="0" borderId="15" xfId="0" applyFont="1" applyBorder="1" applyAlignment="1">
      <alignment horizontal="center" vertical="center"/>
    </xf>
    <xf numFmtId="0" fontId="9" fillId="0" borderId="17" xfId="0" applyFont="1" applyFill="1" applyBorder="1" applyAlignment="1">
      <alignment horizontal="center" vertical="center"/>
    </xf>
    <xf numFmtId="0" fontId="9" fillId="0" borderId="0" xfId="0" applyFont="1" applyAlignment="1">
      <alignment horizontal="left" vertical="center"/>
    </xf>
    <xf numFmtId="0" fontId="10" fillId="0" borderId="1" xfId="0" applyFont="1" applyFill="1" applyBorder="1" applyAlignment="1">
      <alignment horizontal="center" vertical="center"/>
    </xf>
    <xf numFmtId="0" fontId="16" fillId="0" borderId="0" xfId="0" applyFont="1" applyFill="1" applyAlignment="1">
      <alignment vertical="center"/>
    </xf>
    <xf numFmtId="0" fontId="0" fillId="0" borderId="0" xfId="0" applyFill="1" applyAlignment="1">
      <alignment horizontal="center" vertical="center"/>
    </xf>
    <xf numFmtId="0" fontId="16" fillId="0" borderId="0" xfId="0" applyFont="1" applyFill="1" applyAlignment="1">
      <alignment horizontal="center" vertical="center"/>
    </xf>
    <xf numFmtId="0" fontId="4" fillId="0" borderId="1" xfId="0" applyFont="1" applyFill="1" applyBorder="1" applyAlignment="1">
      <alignment vertical="center"/>
    </xf>
    <xf numFmtId="179" fontId="4" fillId="0" borderId="1" xfId="0" applyNumberFormat="1" applyFont="1" applyFill="1" applyBorder="1" applyAlignment="1">
      <alignment vertical="center"/>
    </xf>
    <xf numFmtId="0" fontId="4" fillId="0" borderId="1" xfId="0" applyFont="1" applyFill="1" applyBorder="1" applyAlignment="1">
      <alignment horizontal="righ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xf>
    <xf numFmtId="181" fontId="4" fillId="0" borderId="0" xfId="0" applyNumberFormat="1" applyFont="1" applyFill="1" applyBorder="1" applyAlignment="1">
      <alignment horizontal="center" vertical="center"/>
    </xf>
    <xf numFmtId="0" fontId="17" fillId="0" borderId="0" xfId="0" applyNumberFormat="1" applyFont="1" applyFill="1" applyBorder="1" applyAlignment="1">
      <alignment horizontal="right" vertical="center"/>
    </xf>
    <xf numFmtId="0" fontId="18" fillId="0" borderId="0" xfId="0" applyNumberFormat="1" applyFont="1" applyFill="1" applyBorder="1" applyAlignment="1">
      <alignment vertical="center"/>
    </xf>
    <xf numFmtId="0" fontId="17" fillId="0" borderId="0" xfId="0" applyFont="1" applyFill="1" applyBorder="1" applyAlignment="1">
      <alignment horizontal="right" vertical="center"/>
    </xf>
    <xf numFmtId="0" fontId="17" fillId="0" borderId="0" xfId="0" applyFont="1" applyFill="1" applyAlignment="1">
      <alignment vertical="center"/>
    </xf>
    <xf numFmtId="181" fontId="17" fillId="0" borderId="1" xfId="0" applyNumberFormat="1"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wrapText="1"/>
    </xf>
    <xf numFmtId="176" fontId="4" fillId="0" borderId="25" xfId="0" applyNumberFormat="1" applyFont="1" applyFill="1" applyBorder="1" applyAlignment="1">
      <alignment horizontal="center" vertical="center"/>
    </xf>
    <xf numFmtId="0" fontId="4" fillId="0" borderId="25" xfId="0" applyFont="1" applyFill="1" applyBorder="1" applyAlignment="1">
      <alignment horizontal="center" vertical="center"/>
    </xf>
    <xf numFmtId="0" fontId="4" fillId="0" borderId="20" xfId="0" applyFont="1" applyFill="1" applyBorder="1" applyAlignment="1">
      <alignment horizontal="center" vertical="center"/>
    </xf>
    <xf numFmtId="182" fontId="4" fillId="0" borderId="2" xfId="0" applyNumberFormat="1" applyFont="1" applyFill="1" applyBorder="1" applyAlignment="1">
      <alignment horizontal="center" vertical="center"/>
    </xf>
    <xf numFmtId="182" fontId="4" fillId="0" borderId="0" xfId="0" applyNumberFormat="1" applyFont="1" applyFill="1" applyBorder="1" applyAlignment="1">
      <alignment horizontal="center" vertical="center"/>
    </xf>
    <xf numFmtId="183"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right" vertical="center"/>
    </xf>
    <xf numFmtId="0" fontId="4" fillId="0" borderId="0" xfId="0" applyNumberFormat="1" applyFont="1" applyFill="1" applyBorder="1" applyAlignment="1">
      <alignment vertical="center"/>
    </xf>
    <xf numFmtId="183" fontId="4" fillId="0" borderId="0" xfId="2" applyNumberFormat="1" applyFont="1" applyFill="1" applyBorder="1" applyAlignment="1">
      <alignment horizontal="center" vertical="center"/>
    </xf>
    <xf numFmtId="182" fontId="17" fillId="0" borderId="4" xfId="0" applyNumberFormat="1" applyFont="1" applyFill="1" applyBorder="1" applyAlignment="1">
      <alignment horizontal="center" vertical="center"/>
    </xf>
    <xf numFmtId="182" fontId="17" fillId="0" borderId="1" xfId="0" applyNumberFormat="1" applyFont="1" applyFill="1" applyBorder="1" applyAlignment="1">
      <alignment horizontal="center" vertical="center"/>
    </xf>
    <xf numFmtId="183" fontId="17" fillId="0" borderId="1" xfId="0" applyNumberFormat="1" applyFont="1" applyFill="1" applyBorder="1" applyAlignment="1">
      <alignment horizontal="center" vertical="center"/>
    </xf>
    <xf numFmtId="182" fontId="4" fillId="0" borderId="0" xfId="0" applyNumberFormat="1" applyFont="1" applyFill="1" applyBorder="1" applyAlignment="1">
      <alignment horizontal="right" vertical="center"/>
    </xf>
    <xf numFmtId="184" fontId="16" fillId="0" borderId="0" xfId="0" applyNumberFormat="1" applyFont="1" applyFill="1" applyBorder="1" applyAlignment="1">
      <alignment vertical="center"/>
    </xf>
    <xf numFmtId="0" fontId="16" fillId="0" borderId="0" xfId="0" applyNumberFormat="1" applyFont="1" applyFill="1" applyBorder="1" applyAlignment="1">
      <alignment vertical="center"/>
    </xf>
    <xf numFmtId="0" fontId="16" fillId="0" borderId="0" xfId="0" applyNumberFormat="1" applyFont="1" applyFill="1" applyBorder="1" applyAlignment="1">
      <alignment horizontal="right" vertical="center"/>
    </xf>
    <xf numFmtId="0" fontId="20" fillId="0" borderId="1" xfId="0" applyNumberFormat="1" applyFont="1" applyFill="1" applyBorder="1" applyAlignment="1">
      <alignment vertical="center"/>
    </xf>
    <xf numFmtId="184" fontId="20" fillId="0" borderId="1" xfId="0" applyNumberFormat="1" applyFont="1" applyFill="1" applyBorder="1" applyAlignme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horizontal="right" vertical="center"/>
    </xf>
    <xf numFmtId="0" fontId="4" fillId="0" borderId="17"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38" fontId="4" fillId="0" borderId="2" xfId="2" applyFont="1" applyFill="1" applyBorder="1" applyAlignment="1">
      <alignment horizontal="center" vertical="center"/>
    </xf>
    <xf numFmtId="38" fontId="4" fillId="0" borderId="0" xfId="2" applyFont="1" applyFill="1" applyBorder="1" applyAlignment="1">
      <alignment horizontal="center" vertical="center"/>
    </xf>
    <xf numFmtId="38" fontId="17" fillId="0" borderId="4" xfId="2" applyFont="1" applyFill="1" applyBorder="1" applyAlignment="1">
      <alignment horizontal="center" vertical="center"/>
    </xf>
    <xf numFmtId="0" fontId="17" fillId="0" borderId="1" xfId="0" applyFont="1" applyFill="1" applyBorder="1" applyAlignment="1">
      <alignment horizontal="center" vertical="center"/>
    </xf>
    <xf numFmtId="38" fontId="17" fillId="0" borderId="1" xfId="2" applyFont="1" applyFill="1" applyBorder="1" applyAlignment="1">
      <alignment horizontal="center" vertical="center"/>
    </xf>
    <xf numFmtId="0" fontId="16" fillId="0" borderId="0" xfId="0" applyFont="1" applyFill="1" applyAlignment="1"/>
    <xf numFmtId="0" fontId="4" fillId="0" borderId="1" xfId="0" applyFont="1" applyFill="1" applyBorder="1" applyAlignment="1">
      <alignment horizontal="left" vertical="center"/>
    </xf>
    <xf numFmtId="184" fontId="4" fillId="0" borderId="1"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185" fontId="17" fillId="0" borderId="0" xfId="0" applyNumberFormat="1" applyFont="1" applyFill="1" applyBorder="1" applyAlignment="1">
      <alignment horizontal="center" vertical="center"/>
    </xf>
    <xf numFmtId="186" fontId="17" fillId="0" borderId="0" xfId="0" applyNumberFormat="1" applyFont="1" applyFill="1" applyBorder="1" applyAlignment="1">
      <alignment horizontal="center" vertical="center"/>
    </xf>
    <xf numFmtId="38" fontId="17" fillId="0" borderId="0" xfId="2" applyFont="1" applyFill="1" applyBorder="1" applyAlignment="1">
      <alignment horizontal="center" vertical="center"/>
    </xf>
    <xf numFmtId="0" fontId="17" fillId="0" borderId="0" xfId="0" applyNumberFormat="1" applyFont="1" applyFill="1" applyBorder="1" applyAlignment="1">
      <alignment vertical="center" shrinkToFit="1"/>
    </xf>
    <xf numFmtId="0" fontId="4" fillId="0" borderId="0" xfId="0" applyFont="1" applyFill="1" applyAlignment="1">
      <alignment horizontal="right" vertical="center"/>
    </xf>
    <xf numFmtId="184" fontId="19" fillId="0" borderId="0" xfId="0" applyNumberFormat="1" applyFont="1" applyFill="1" applyBorder="1" applyAlignment="1">
      <alignment horizontal="center" vertical="center"/>
    </xf>
    <xf numFmtId="0" fontId="5" fillId="0" borderId="0" xfId="0" applyFont="1" applyAlignment="1">
      <alignment horizontal="right" vertical="center"/>
    </xf>
    <xf numFmtId="0" fontId="6" fillId="0" borderId="0" xfId="0" applyFont="1" applyAlignment="1">
      <alignment horizontal="left" vertical="center"/>
    </xf>
    <xf numFmtId="0" fontId="5" fillId="0" borderId="0" xfId="0" applyFont="1" applyBorder="1" applyAlignment="1">
      <alignment vertical="center"/>
    </xf>
    <xf numFmtId="0" fontId="9" fillId="0" borderId="1" xfId="0" applyFont="1" applyFill="1" applyBorder="1" applyAlignment="1">
      <alignment vertical="center"/>
    </xf>
    <xf numFmtId="179" fontId="9" fillId="0" borderId="1" xfId="0" applyNumberFormat="1" applyFont="1" applyFill="1" applyBorder="1" applyAlignment="1">
      <alignment vertical="center"/>
    </xf>
    <xf numFmtId="0" fontId="9" fillId="0" borderId="0" xfId="0" applyFont="1" applyFill="1" applyAlignment="1">
      <alignment vertical="center"/>
    </xf>
    <xf numFmtId="0" fontId="5" fillId="0" borderId="1" xfId="0" applyFont="1" applyFill="1" applyBorder="1" applyAlignment="1">
      <alignment vertical="center"/>
    </xf>
    <xf numFmtId="0" fontId="9" fillId="0" borderId="1" xfId="0" applyFont="1" applyFill="1" applyBorder="1" applyAlignment="1">
      <alignment horizontal="right" vertical="center"/>
    </xf>
    <xf numFmtId="176" fontId="9" fillId="0" borderId="18" xfId="0" applyNumberFormat="1" applyFont="1" applyFill="1" applyBorder="1" applyAlignment="1">
      <alignment horizontal="center" vertical="center"/>
    </xf>
    <xf numFmtId="0" fontId="9" fillId="0" borderId="14" xfId="0" applyFont="1" applyFill="1" applyBorder="1" applyAlignment="1">
      <alignment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1" xfId="0" applyFont="1" applyFill="1" applyBorder="1" applyAlignment="1">
      <alignment vertical="center"/>
    </xf>
    <xf numFmtId="0" fontId="9" fillId="0" borderId="1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7"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21" fillId="0" borderId="3" xfId="0" applyFont="1" applyFill="1" applyBorder="1" applyAlignment="1">
      <alignment horizontal="distributed" vertical="center"/>
    </xf>
    <xf numFmtId="0" fontId="10" fillId="0" borderId="1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NumberFormat="1" applyFont="1" applyFill="1" applyBorder="1" applyAlignment="1">
      <alignment horizontal="center" vertical="center"/>
    </xf>
    <xf numFmtId="0" fontId="21" fillId="0" borderId="12" xfId="0" applyFont="1" applyFill="1" applyBorder="1" applyAlignment="1">
      <alignment horizontal="distributed" vertical="center"/>
    </xf>
    <xf numFmtId="0" fontId="21" fillId="0" borderId="0" xfId="0" applyFont="1" applyFill="1" applyBorder="1" applyAlignment="1">
      <alignment horizontal="distributed" vertical="center"/>
    </xf>
    <xf numFmtId="184" fontId="9" fillId="0" borderId="2" xfId="0" applyNumberFormat="1" applyFont="1" applyFill="1" applyBorder="1" applyAlignment="1">
      <alignment horizontal="right" vertical="center"/>
    </xf>
    <xf numFmtId="184" fontId="9" fillId="0" borderId="0" xfId="0"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0" fontId="21" fillId="0" borderId="2" xfId="0" applyFont="1" applyFill="1" applyBorder="1" applyAlignment="1">
      <alignment horizontal="distributed" vertical="center"/>
    </xf>
    <xf numFmtId="0" fontId="10" fillId="0" borderId="0" xfId="0" applyFont="1" applyFill="1" applyBorder="1" applyAlignment="1">
      <alignment horizontal="right" vertical="center"/>
    </xf>
    <xf numFmtId="187" fontId="10" fillId="0" borderId="2" xfId="0" applyNumberFormat="1" applyFont="1" applyFill="1" applyBorder="1" applyAlignment="1">
      <alignment horizontal="right" vertical="center" shrinkToFit="1"/>
    </xf>
    <xf numFmtId="187" fontId="10" fillId="0" borderId="0" xfId="0" applyNumberFormat="1" applyFont="1" applyFill="1" applyBorder="1" applyAlignment="1">
      <alignment horizontal="right" vertical="center" shrinkToFit="1"/>
    </xf>
    <xf numFmtId="0" fontId="10" fillId="0" borderId="2" xfId="0" applyFont="1" applyFill="1" applyBorder="1" applyAlignment="1">
      <alignment horizontal="center" vertical="center"/>
    </xf>
    <xf numFmtId="0" fontId="10" fillId="0" borderId="0" xfId="0" applyFont="1" applyFill="1" applyBorder="1" applyAlignment="1">
      <alignment vertical="center"/>
    </xf>
    <xf numFmtId="0" fontId="10" fillId="0" borderId="2" xfId="0" applyFont="1" applyFill="1" applyBorder="1" applyAlignment="1">
      <alignment vertical="center"/>
    </xf>
    <xf numFmtId="0" fontId="22" fillId="0" borderId="0" xfId="0" applyFont="1">
      <alignment vertical="center"/>
    </xf>
    <xf numFmtId="0" fontId="10" fillId="0" borderId="0" xfId="0" applyFont="1" applyFill="1" applyBorder="1" applyAlignment="1">
      <alignment horizontal="center" vertical="center"/>
    </xf>
    <xf numFmtId="0" fontId="10" fillId="0" borderId="0" xfId="0" applyNumberFormat="1" applyFont="1" applyFill="1" applyBorder="1" applyAlignment="1">
      <alignment horizontal="right" vertical="center"/>
    </xf>
    <xf numFmtId="184" fontId="10" fillId="0" borderId="0" xfId="0" applyNumberFormat="1" applyFont="1" applyFill="1" applyBorder="1" applyAlignment="1">
      <alignment vertical="center"/>
    </xf>
    <xf numFmtId="0" fontId="10" fillId="0" borderId="0" xfId="0" applyNumberFormat="1" applyFont="1" applyFill="1" applyBorder="1" applyAlignment="1">
      <alignment vertical="center"/>
    </xf>
    <xf numFmtId="187" fontId="9" fillId="0" borderId="2" xfId="0" applyNumberFormat="1" applyFont="1" applyFill="1" applyBorder="1" applyAlignment="1">
      <alignment horizontal="right" vertical="center"/>
    </xf>
    <xf numFmtId="187" fontId="9" fillId="0" borderId="0" xfId="0" applyNumberFormat="1" applyFont="1" applyFill="1" applyBorder="1" applyAlignment="1">
      <alignment horizontal="right" vertical="center"/>
    </xf>
    <xf numFmtId="0" fontId="11" fillId="0" borderId="0" xfId="0" applyFont="1" applyFill="1" applyBorder="1" applyAlignment="1">
      <alignment vertical="center"/>
    </xf>
    <xf numFmtId="187" fontId="10" fillId="0" borderId="2" xfId="0" applyNumberFormat="1" applyFont="1" applyFill="1" applyBorder="1" applyAlignment="1">
      <alignment horizontal="right" vertical="center"/>
    </xf>
    <xf numFmtId="187" fontId="10" fillId="0" borderId="0" xfId="0" applyNumberFormat="1" applyFont="1" applyFill="1" applyBorder="1" applyAlignment="1">
      <alignment horizontal="right" vertical="center"/>
    </xf>
    <xf numFmtId="0" fontId="10" fillId="0" borderId="0" xfId="0" applyFont="1" applyFill="1" applyBorder="1" applyAlignment="1">
      <alignment horizontal="left" vertical="center"/>
    </xf>
    <xf numFmtId="187" fontId="10" fillId="0" borderId="0" xfId="0" applyNumberFormat="1" applyFont="1" applyFill="1" applyBorder="1" applyAlignment="1">
      <alignment vertical="center"/>
    </xf>
    <xf numFmtId="0" fontId="10" fillId="0" borderId="2" xfId="0" applyFont="1" applyFill="1" applyBorder="1" applyAlignment="1">
      <alignment horizontal="left" vertical="center"/>
    </xf>
    <xf numFmtId="187" fontId="9" fillId="0" borderId="2" xfId="0" applyNumberFormat="1" applyFont="1" applyFill="1" applyBorder="1" applyAlignment="1">
      <alignment horizontal="right" vertical="center" shrinkToFit="1"/>
    </xf>
    <xf numFmtId="187" fontId="9" fillId="0" borderId="0" xfId="0" applyNumberFormat="1" applyFont="1" applyFill="1" applyBorder="1" applyAlignment="1">
      <alignment horizontal="right" vertical="center" shrinkToFit="1"/>
    </xf>
    <xf numFmtId="0" fontId="9" fillId="0" borderId="2" xfId="0" applyFont="1" applyBorder="1" applyAlignment="1">
      <alignmen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0" xfId="0" applyFont="1" applyBorder="1">
      <alignment vertical="center"/>
    </xf>
    <xf numFmtId="0" fontId="10" fillId="0" borderId="26" xfId="0" applyFont="1" applyBorder="1" applyAlignment="1">
      <alignment vertical="center"/>
    </xf>
    <xf numFmtId="187" fontId="10" fillId="0" borderId="4" xfId="0" applyNumberFormat="1" applyFont="1" applyFill="1" applyBorder="1" applyAlignment="1">
      <alignment horizontal="right" vertical="center"/>
    </xf>
    <xf numFmtId="187" fontId="10" fillId="0" borderId="1" xfId="0" applyNumberFormat="1" applyFont="1" applyFill="1" applyBorder="1" applyAlignment="1">
      <alignment horizontal="right" vertical="center"/>
    </xf>
    <xf numFmtId="0" fontId="10" fillId="0" borderId="4" xfId="0" applyFont="1" applyBorder="1" applyAlignment="1">
      <alignment vertical="center"/>
    </xf>
    <xf numFmtId="187" fontId="10" fillId="0" borderId="6" xfId="0" applyNumberFormat="1" applyFont="1" applyFill="1" applyBorder="1" applyAlignment="1">
      <alignment horizontal="right" vertical="center"/>
    </xf>
    <xf numFmtId="187" fontId="9" fillId="0" borderId="6" xfId="0" applyNumberFormat="1" applyFont="1" applyFill="1" applyBorder="1" applyAlignment="1">
      <alignment horizontal="right" vertical="center"/>
    </xf>
    <xf numFmtId="0" fontId="9" fillId="0" borderId="2" xfId="0" applyFont="1" applyFill="1" applyBorder="1" applyAlignment="1">
      <alignment vertical="center"/>
    </xf>
    <xf numFmtId="187" fontId="9" fillId="0" borderId="4" xfId="0" applyNumberFormat="1" applyFont="1" applyFill="1" applyBorder="1" applyAlignment="1">
      <alignment horizontal="right" vertical="center"/>
    </xf>
    <xf numFmtId="187" fontId="9" fillId="0" borderId="1" xfId="0" applyNumberFormat="1" applyFont="1" applyFill="1" applyBorder="1" applyAlignment="1">
      <alignment horizontal="right" vertical="center"/>
    </xf>
    <xf numFmtId="0" fontId="9" fillId="0" borderId="4" xfId="0" applyFont="1" applyFill="1" applyBorder="1" applyAlignment="1">
      <alignment vertical="center"/>
    </xf>
    <xf numFmtId="0" fontId="21" fillId="0" borderId="0" xfId="0" applyFont="1" applyFill="1" applyBorder="1" applyAlignment="1">
      <alignment vertical="center"/>
    </xf>
    <xf numFmtId="0" fontId="6" fillId="0" borderId="0" xfId="0" applyFont="1" applyBorder="1">
      <alignment vertical="center"/>
    </xf>
    <xf numFmtId="0" fontId="23" fillId="0" borderId="0" xfId="0" applyFont="1" applyFill="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5" fillId="0" borderId="1" xfId="0" applyFont="1" applyFill="1" applyBorder="1" applyAlignment="1">
      <alignment vertical="center"/>
    </xf>
    <xf numFmtId="179" fontId="25" fillId="0" borderId="1" xfId="0" applyNumberFormat="1" applyFont="1" applyFill="1" applyBorder="1" applyAlignment="1">
      <alignment vertical="center"/>
    </xf>
    <xf numFmtId="0" fontId="25" fillId="0" borderId="0" xfId="0" applyFont="1" applyFill="1" applyBorder="1" applyAlignment="1">
      <alignment vertical="center"/>
    </xf>
    <xf numFmtId="0" fontId="25" fillId="0" borderId="1" xfId="0" applyFont="1" applyFill="1" applyBorder="1" applyAlignment="1">
      <alignment horizontal="right" vertical="center"/>
    </xf>
    <xf numFmtId="0" fontId="25" fillId="0" borderId="0" xfId="0" applyFont="1" applyFill="1" applyBorder="1" applyAlignment="1">
      <alignment horizontal="left" vertical="center"/>
    </xf>
    <xf numFmtId="0" fontId="26" fillId="0" borderId="0" xfId="0" applyFont="1" applyFill="1">
      <alignment vertical="center"/>
    </xf>
    <xf numFmtId="0" fontId="6" fillId="0" borderId="0" xfId="0" applyFont="1" applyFill="1">
      <alignment vertical="center"/>
    </xf>
    <xf numFmtId="0" fontId="25" fillId="0" borderId="7"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NumberFormat="1" applyFont="1" applyFill="1" applyBorder="1" applyAlignment="1">
      <alignment horizontal="center" vertical="center" wrapText="1"/>
    </xf>
    <xf numFmtId="0" fontId="7" fillId="0" borderId="0" xfId="0" applyFont="1" applyFill="1" applyBorder="1" applyAlignment="1">
      <alignment horizontal="distributed" vertical="center"/>
    </xf>
    <xf numFmtId="188" fontId="7" fillId="0" borderId="12" xfId="0" applyNumberFormat="1" applyFont="1" applyFill="1" applyBorder="1" applyAlignment="1">
      <alignment horizontal="right" vertical="center"/>
    </xf>
    <xf numFmtId="188" fontId="7" fillId="0" borderId="3" xfId="0" applyNumberFormat="1" applyFont="1" applyFill="1" applyBorder="1" applyAlignment="1">
      <alignment horizontal="right" vertical="center"/>
    </xf>
    <xf numFmtId="188" fontId="7" fillId="0" borderId="0" xfId="0" applyNumberFormat="1" applyFont="1" applyFill="1" applyBorder="1" applyAlignment="1">
      <alignment horizontal="right" vertical="center"/>
    </xf>
    <xf numFmtId="188" fontId="26" fillId="0" borderId="3" xfId="0" applyNumberFormat="1" applyFont="1" applyFill="1" applyBorder="1">
      <alignment vertical="center"/>
    </xf>
    <xf numFmtId="0" fontId="7" fillId="0" borderId="12" xfId="0" applyFont="1" applyFill="1" applyBorder="1" applyAlignment="1">
      <alignment horizontal="distributed" vertical="center"/>
    </xf>
    <xf numFmtId="0" fontId="27" fillId="0" borderId="0" xfId="0" applyFont="1" applyFill="1" applyBorder="1" applyAlignment="1">
      <alignment horizontal="left" vertical="center"/>
    </xf>
    <xf numFmtId="49" fontId="25" fillId="0" borderId="2" xfId="1" applyNumberFormat="1" applyFont="1" applyFill="1" applyBorder="1" applyAlignment="1">
      <alignment horizontal="right" vertical="center"/>
    </xf>
    <xf numFmtId="49" fontId="25" fillId="0" borderId="0" xfId="1" applyNumberFormat="1" applyFont="1" applyFill="1" applyBorder="1" applyAlignment="1">
      <alignment horizontal="right" vertical="center"/>
    </xf>
    <xf numFmtId="38" fontId="25" fillId="0" borderId="0" xfId="1" applyFont="1" applyFill="1" applyBorder="1" applyAlignment="1">
      <alignment horizontal="right" vertical="center"/>
    </xf>
    <xf numFmtId="0" fontId="25" fillId="0" borderId="0" xfId="1" applyNumberFormat="1" applyFont="1" applyFill="1" applyBorder="1" applyAlignment="1">
      <alignment horizontal="right" vertical="center"/>
    </xf>
    <xf numFmtId="188" fontId="25" fillId="0" borderId="0" xfId="1" applyNumberFormat="1" applyFont="1" applyFill="1" applyBorder="1" applyAlignment="1">
      <alignment horizontal="right" vertical="center"/>
    </xf>
    <xf numFmtId="0" fontId="25" fillId="0" borderId="6" xfId="1" applyNumberFormat="1" applyFont="1" applyFill="1" applyBorder="1" applyAlignment="1">
      <alignment horizontal="right" vertical="center"/>
    </xf>
    <xf numFmtId="49" fontId="27" fillId="0" borderId="0" xfId="0" applyNumberFormat="1" applyFont="1" applyFill="1" applyBorder="1" applyAlignment="1">
      <alignment horizontal="left" vertical="center"/>
    </xf>
    <xf numFmtId="189" fontId="25" fillId="0" borderId="0" xfId="1" applyNumberFormat="1" applyFont="1" applyFill="1" applyBorder="1" applyAlignment="1">
      <alignment horizontal="right" vertical="center"/>
    </xf>
    <xf numFmtId="189" fontId="25" fillId="0" borderId="6" xfId="1" applyNumberFormat="1" applyFont="1" applyFill="1" applyBorder="1" applyAlignment="1">
      <alignment horizontal="right" vertical="center"/>
    </xf>
    <xf numFmtId="0" fontId="22" fillId="0" borderId="0" xfId="0" applyFont="1" applyFill="1" applyBorder="1" applyAlignment="1">
      <alignment horizontal="left" vertical="center"/>
    </xf>
    <xf numFmtId="49" fontId="7" fillId="0" borderId="2" xfId="1" applyNumberFormat="1" applyFont="1" applyFill="1" applyBorder="1" applyAlignment="1">
      <alignment horizontal="right" vertical="center"/>
    </xf>
    <xf numFmtId="49" fontId="7" fillId="0" borderId="0" xfId="1" applyNumberFormat="1" applyFont="1" applyFill="1" applyBorder="1" applyAlignment="1">
      <alignment horizontal="right" vertical="center"/>
    </xf>
    <xf numFmtId="38" fontId="7" fillId="0" borderId="0" xfId="1" applyFont="1" applyFill="1" applyBorder="1" applyAlignment="1">
      <alignment horizontal="right" vertical="center"/>
    </xf>
    <xf numFmtId="0" fontId="7" fillId="0" borderId="0" xfId="1" applyNumberFormat="1" applyFont="1" applyFill="1" applyBorder="1" applyAlignment="1">
      <alignment horizontal="right" vertical="center"/>
    </xf>
    <xf numFmtId="188" fontId="7" fillId="0" borderId="0" xfId="1" applyNumberFormat="1" applyFont="1" applyFill="1" applyBorder="1" applyAlignment="1">
      <alignment horizontal="right" vertical="center"/>
    </xf>
    <xf numFmtId="0" fontId="7" fillId="0" borderId="6" xfId="1" applyNumberFormat="1" applyFont="1" applyFill="1" applyBorder="1" applyAlignment="1">
      <alignment horizontal="right" vertical="center"/>
    </xf>
    <xf numFmtId="49" fontId="22" fillId="0" borderId="0" xfId="0" applyNumberFormat="1" applyFont="1" applyFill="1" applyBorder="1" applyAlignment="1">
      <alignment horizontal="center" vertical="center"/>
    </xf>
    <xf numFmtId="189" fontId="7" fillId="0" borderId="0" xfId="1" applyNumberFormat="1" applyFont="1" applyFill="1" applyBorder="1" applyAlignment="1">
      <alignment horizontal="right" vertical="center"/>
    </xf>
    <xf numFmtId="189" fontId="7" fillId="0" borderId="6" xfId="1" applyNumberFormat="1" applyFont="1" applyFill="1" applyBorder="1" applyAlignment="1">
      <alignment horizontal="right" vertical="center"/>
    </xf>
    <xf numFmtId="49" fontId="22" fillId="0" borderId="2" xfId="0" applyNumberFormat="1" applyFont="1" applyFill="1" applyBorder="1" applyAlignment="1">
      <alignment horizontal="center" vertical="center"/>
    </xf>
    <xf numFmtId="49" fontId="26" fillId="0" borderId="0" xfId="0" applyNumberFormat="1" applyFont="1" applyFill="1" applyBorder="1" applyAlignment="1">
      <alignment horizontal="right" vertical="center"/>
    </xf>
    <xf numFmtId="38" fontId="7" fillId="0" borderId="2" xfId="1" applyFont="1" applyFill="1" applyBorder="1" applyAlignment="1">
      <alignment horizontal="right" vertical="center"/>
    </xf>
    <xf numFmtId="38" fontId="26" fillId="0" borderId="0" xfId="1" applyFont="1" applyFill="1" applyBorder="1" applyAlignment="1">
      <alignment horizontal="right" vertical="center"/>
    </xf>
    <xf numFmtId="38" fontId="26" fillId="0" borderId="6" xfId="1" applyFont="1" applyFill="1" applyBorder="1" applyAlignment="1">
      <alignment horizontal="right" vertical="center"/>
    </xf>
    <xf numFmtId="38" fontId="7" fillId="0" borderId="0" xfId="1" applyFont="1" applyFill="1" applyBorder="1" applyAlignment="1">
      <alignment vertical="center"/>
    </xf>
    <xf numFmtId="38" fontId="25" fillId="0" borderId="2" xfId="1" applyFont="1" applyFill="1" applyBorder="1" applyAlignment="1">
      <alignment horizontal="right" vertical="center"/>
    </xf>
    <xf numFmtId="3" fontId="25" fillId="0" borderId="0" xfId="1" applyNumberFormat="1" applyFont="1" applyFill="1" applyBorder="1" applyAlignment="1">
      <alignment horizontal="right" vertical="center"/>
    </xf>
    <xf numFmtId="3" fontId="25" fillId="0" borderId="6" xfId="1" applyNumberFormat="1" applyFont="1" applyFill="1" applyBorder="1" applyAlignment="1">
      <alignment horizontal="right" vertical="center"/>
    </xf>
    <xf numFmtId="189" fontId="25" fillId="0" borderId="2"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3" fontId="7" fillId="0" borderId="6" xfId="1" applyNumberFormat="1" applyFont="1" applyFill="1" applyBorder="1" applyAlignment="1">
      <alignment horizontal="right" vertical="center"/>
    </xf>
    <xf numFmtId="189" fontId="7" fillId="0" borderId="2" xfId="1" applyNumberFormat="1" applyFont="1" applyFill="1" applyBorder="1" applyAlignment="1">
      <alignment horizontal="right" vertical="center"/>
    </xf>
    <xf numFmtId="0" fontId="27" fillId="0" borderId="2" xfId="0" applyFont="1" applyFill="1" applyBorder="1" applyAlignment="1">
      <alignment horizontal="left" vertical="center"/>
    </xf>
    <xf numFmtId="49" fontId="27" fillId="0" borderId="2" xfId="0" applyNumberFormat="1" applyFont="1" applyFill="1" applyBorder="1" applyAlignment="1">
      <alignment horizontal="left" vertical="center"/>
    </xf>
    <xf numFmtId="0" fontId="22" fillId="0" borderId="2" xfId="0" applyFont="1" applyFill="1" applyBorder="1" applyAlignment="1">
      <alignment horizontal="left" vertical="center"/>
    </xf>
    <xf numFmtId="49" fontId="22" fillId="0" borderId="26" xfId="0" applyNumberFormat="1" applyFont="1" applyFill="1" applyBorder="1" applyAlignment="1">
      <alignment horizontal="center" vertical="center"/>
    </xf>
    <xf numFmtId="189" fontId="7" fillId="0" borderId="4" xfId="1" applyNumberFormat="1" applyFont="1" applyFill="1" applyBorder="1" applyAlignment="1">
      <alignment horizontal="right" vertical="center"/>
    </xf>
    <xf numFmtId="189" fontId="7" fillId="0" borderId="1" xfId="1" applyNumberFormat="1" applyFont="1" applyFill="1" applyBorder="1" applyAlignment="1">
      <alignment horizontal="right" vertical="center"/>
    </xf>
    <xf numFmtId="189" fontId="7" fillId="0" borderId="26" xfId="1" applyNumberFormat="1" applyFont="1" applyFill="1" applyBorder="1" applyAlignment="1">
      <alignment horizontal="right" vertical="center"/>
    </xf>
    <xf numFmtId="49" fontId="22" fillId="0" borderId="4" xfId="0" applyNumberFormat="1" applyFont="1" applyFill="1" applyBorder="1" applyAlignment="1">
      <alignment horizontal="center" vertical="center"/>
    </xf>
    <xf numFmtId="188" fontId="27" fillId="0" borderId="19" xfId="0" applyNumberFormat="1" applyFont="1" applyFill="1" applyBorder="1" applyAlignment="1">
      <alignment horizontal="center" vertical="center"/>
    </xf>
    <xf numFmtId="188" fontId="25" fillId="0" borderId="0" xfId="0" applyNumberFormat="1" applyFont="1" applyFill="1" applyBorder="1" applyAlignment="1">
      <alignment vertical="center"/>
    </xf>
    <xf numFmtId="188" fontId="25" fillId="0" borderId="0" xfId="0" applyNumberFormat="1" applyFont="1" applyFill="1" applyBorder="1" applyAlignment="1">
      <alignment horizontal="center" vertical="center"/>
    </xf>
    <xf numFmtId="188" fontId="25" fillId="0" borderId="0" xfId="0" applyNumberFormat="1" applyFont="1" applyFill="1" applyBorder="1" applyAlignment="1">
      <alignment horizontal="center" vertical="center" wrapText="1" shrinkToFit="1"/>
    </xf>
    <xf numFmtId="188" fontId="7" fillId="0" borderId="3" xfId="0" applyNumberFormat="1" applyFont="1" applyFill="1" applyBorder="1" applyAlignment="1">
      <alignment horizontal="center" vertical="center"/>
    </xf>
    <xf numFmtId="188" fontId="26" fillId="0" borderId="0" xfId="0" applyNumberFormat="1" applyFont="1" applyFill="1" applyBorder="1">
      <alignment vertical="center"/>
    </xf>
    <xf numFmtId="188" fontId="25" fillId="0" borderId="3" xfId="0" applyNumberFormat="1" applyFont="1" applyFill="1" applyBorder="1" applyAlignment="1">
      <alignment horizontal="right" vertical="center"/>
    </xf>
    <xf numFmtId="188" fontId="25" fillId="0" borderId="0" xfId="0" applyNumberFormat="1" applyFont="1" applyFill="1" applyBorder="1" applyAlignment="1">
      <alignment horizontal="right" vertical="center"/>
    </xf>
    <xf numFmtId="188" fontId="6" fillId="0" borderId="3" xfId="0" applyNumberFormat="1" applyFont="1" applyFill="1" applyBorder="1">
      <alignment vertical="center"/>
    </xf>
    <xf numFmtId="188" fontId="9" fillId="0" borderId="3" xfId="0" applyNumberFormat="1" applyFont="1" applyFill="1" applyBorder="1" applyAlignment="1">
      <alignment horizontal="right" vertical="center"/>
    </xf>
    <xf numFmtId="188" fontId="9" fillId="0" borderId="9" xfId="0" applyNumberFormat="1" applyFont="1" applyFill="1" applyBorder="1" applyAlignment="1">
      <alignment horizontal="right" vertical="center"/>
    </xf>
    <xf numFmtId="0" fontId="26" fillId="0" borderId="0" xfId="0" applyFont="1" applyFill="1" applyBorder="1">
      <alignment vertical="center"/>
    </xf>
    <xf numFmtId="0" fontId="25" fillId="0" borderId="2" xfId="0" applyFont="1" applyFill="1" applyBorder="1" applyAlignment="1">
      <alignment horizontal="right" vertical="center"/>
    </xf>
    <xf numFmtId="0" fontId="25" fillId="0" borderId="0" xfId="0" applyFont="1" applyFill="1" applyBorder="1" applyAlignment="1">
      <alignment horizontal="right" vertical="center"/>
    </xf>
    <xf numFmtId="189" fontId="25" fillId="0" borderId="0" xfId="0" applyNumberFormat="1" applyFont="1" applyFill="1" applyBorder="1" applyAlignment="1">
      <alignment horizontal="right" vertical="center"/>
    </xf>
    <xf numFmtId="49" fontId="25" fillId="0" borderId="6" xfId="1" applyNumberFormat="1" applyFont="1" applyFill="1" applyBorder="1" applyAlignment="1">
      <alignment horizontal="right" vertical="center"/>
    </xf>
    <xf numFmtId="189" fontId="25" fillId="0" borderId="2" xfId="0" applyNumberFormat="1" applyFont="1" applyFill="1" applyBorder="1" applyAlignment="1">
      <alignment horizontal="right" vertical="center"/>
    </xf>
    <xf numFmtId="0" fontId="7" fillId="0" borderId="2" xfId="0" applyFont="1" applyFill="1" applyBorder="1" applyAlignment="1">
      <alignment horizontal="right" vertical="center"/>
    </xf>
    <xf numFmtId="0" fontId="7" fillId="0" borderId="0" xfId="0" applyFont="1" applyFill="1" applyBorder="1" applyAlignment="1">
      <alignment horizontal="right" vertical="center"/>
    </xf>
    <xf numFmtId="189" fontId="7" fillId="0" borderId="0" xfId="0"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49" fontId="7" fillId="0" borderId="6" xfId="1" applyNumberFormat="1" applyFont="1" applyFill="1" applyBorder="1" applyAlignment="1">
      <alignment horizontal="right" vertical="center"/>
    </xf>
    <xf numFmtId="189" fontId="7" fillId="0" borderId="2" xfId="0" applyNumberFormat="1" applyFont="1" applyFill="1" applyBorder="1" applyAlignment="1">
      <alignment horizontal="right" vertical="center"/>
    </xf>
    <xf numFmtId="188" fontId="7" fillId="0" borderId="2" xfId="0" applyNumberFormat="1" applyFont="1" applyFill="1" applyBorder="1" applyAlignment="1">
      <alignment horizontal="right" vertical="center"/>
    </xf>
    <xf numFmtId="188" fontId="26" fillId="0" borderId="0" xfId="0" applyNumberFormat="1" applyFont="1" applyFill="1" applyBorder="1" applyAlignment="1">
      <alignment horizontal="right" vertical="center"/>
    </xf>
    <xf numFmtId="188" fontId="6" fillId="0" borderId="0" xfId="0" applyNumberFormat="1" applyFont="1" applyAlignment="1">
      <alignment horizontal="right" vertical="center"/>
    </xf>
    <xf numFmtId="188" fontId="11" fillId="0" borderId="0" xfId="0" applyNumberFormat="1" applyFont="1" applyFill="1" applyBorder="1" applyAlignment="1">
      <alignment horizontal="right" vertical="center"/>
    </xf>
    <xf numFmtId="188" fontId="10" fillId="0" borderId="0" xfId="0" applyNumberFormat="1" applyFont="1" applyFill="1" applyBorder="1" applyAlignment="1">
      <alignment horizontal="right" vertical="center"/>
    </xf>
    <xf numFmtId="188" fontId="10" fillId="0" borderId="6" xfId="0" applyNumberFormat="1" applyFont="1" applyFill="1" applyBorder="1" applyAlignment="1">
      <alignment horizontal="right" vertical="center"/>
    </xf>
    <xf numFmtId="49" fontId="11" fillId="0" borderId="0" xfId="0" applyNumberFormat="1" applyFont="1" applyFill="1" applyBorder="1" applyAlignment="1">
      <alignment horizontal="right" vertical="center"/>
    </xf>
    <xf numFmtId="188" fontId="9" fillId="0" borderId="0" xfId="0" applyNumberFormat="1" applyFont="1" applyFill="1" applyBorder="1" applyAlignment="1">
      <alignment horizontal="right" vertical="center"/>
    </xf>
    <xf numFmtId="181" fontId="25" fillId="0" borderId="2" xfId="0" applyNumberFormat="1" applyFont="1" applyFill="1" applyBorder="1" applyAlignment="1">
      <alignment horizontal="right" vertical="center"/>
    </xf>
    <xf numFmtId="49" fontId="25" fillId="0" borderId="0" xfId="0" applyNumberFormat="1" applyFont="1" applyFill="1" applyBorder="1" applyAlignment="1">
      <alignment horizontal="right" vertical="center"/>
    </xf>
    <xf numFmtId="189" fontId="25" fillId="0" borderId="6"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189" fontId="7" fillId="0" borderId="6" xfId="0" applyNumberFormat="1" applyFont="1" applyFill="1" applyBorder="1" applyAlignment="1">
      <alignment horizontal="right" vertical="center"/>
    </xf>
    <xf numFmtId="49" fontId="7" fillId="0" borderId="0" xfId="0" applyNumberFormat="1" applyFont="1" applyFill="1" applyBorder="1" applyAlignment="1">
      <alignment vertical="center"/>
    </xf>
    <xf numFmtId="188" fontId="25" fillId="0" borderId="2" xfId="0" applyNumberFormat="1" applyFont="1" applyFill="1" applyBorder="1" applyAlignment="1">
      <alignment horizontal="right" vertical="center"/>
    </xf>
    <xf numFmtId="188" fontId="7" fillId="0" borderId="6" xfId="0" applyNumberFormat="1" applyFont="1" applyFill="1" applyBorder="1" applyAlignment="1">
      <alignment horizontal="right" vertical="center"/>
    </xf>
    <xf numFmtId="3" fontId="25" fillId="0" borderId="2" xfId="1" applyNumberFormat="1" applyFont="1" applyFill="1" applyBorder="1" applyAlignment="1">
      <alignment horizontal="right" vertical="center"/>
    </xf>
    <xf numFmtId="3" fontId="7" fillId="0" borderId="2" xfId="1" applyNumberFormat="1" applyFont="1" applyFill="1" applyBorder="1" applyAlignment="1">
      <alignment horizontal="right" vertical="center"/>
    </xf>
    <xf numFmtId="49" fontId="22" fillId="0" borderId="1" xfId="0" applyNumberFormat="1" applyFont="1" applyFill="1" applyBorder="1" applyAlignment="1">
      <alignment horizontal="center" vertical="center"/>
    </xf>
    <xf numFmtId="189" fontId="7" fillId="0" borderId="4" xfId="0" applyNumberFormat="1" applyFont="1" applyFill="1" applyBorder="1" applyAlignment="1">
      <alignment horizontal="right" vertical="center"/>
    </xf>
    <xf numFmtId="189" fontId="7" fillId="0" borderId="1"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0" fontId="28" fillId="0" borderId="0" xfId="0" applyFont="1" applyFill="1" applyBorder="1" applyAlignment="1">
      <alignment vertical="center"/>
    </xf>
    <xf numFmtId="0" fontId="25" fillId="0" borderId="0" xfId="0" applyFont="1" applyFill="1" applyAlignment="1">
      <alignment vertical="center"/>
    </xf>
    <xf numFmtId="0" fontId="25" fillId="0" borderId="0" xfId="0" applyFont="1">
      <alignment vertical="center"/>
    </xf>
    <xf numFmtId="0" fontId="28" fillId="0" borderId="0" xfId="0" applyFont="1">
      <alignment vertical="center"/>
    </xf>
    <xf numFmtId="0" fontId="26" fillId="0" borderId="0" xfId="0" applyFont="1">
      <alignment vertical="center"/>
    </xf>
    <xf numFmtId="0" fontId="5" fillId="0" borderId="0" xfId="3" applyFont="1" applyAlignment="1">
      <alignment vertical="center"/>
    </xf>
    <xf numFmtId="0" fontId="5" fillId="0" borderId="0" xfId="3" applyFont="1" applyAlignment="1">
      <alignment horizontal="right" vertical="center"/>
    </xf>
    <xf numFmtId="0" fontId="6" fillId="0" borderId="0" xfId="0" applyFont="1" applyAlignment="1">
      <alignment horizontal="right" vertical="center"/>
    </xf>
    <xf numFmtId="0" fontId="9" fillId="0" borderId="0" xfId="3" applyFont="1" applyBorder="1" applyAlignment="1">
      <alignment vertical="center"/>
    </xf>
    <xf numFmtId="0" fontId="6" fillId="0" borderId="0" xfId="0" applyFont="1" applyAlignment="1"/>
    <xf numFmtId="0" fontId="6" fillId="0" borderId="1" xfId="0" applyFont="1" applyBorder="1" applyAlignment="1"/>
    <xf numFmtId="0" fontId="6" fillId="0" borderId="21" xfId="0" applyFont="1" applyBorder="1">
      <alignment vertical="center"/>
    </xf>
    <xf numFmtId="0" fontId="9" fillId="0" borderId="21" xfId="3" applyFont="1" applyBorder="1" applyAlignment="1">
      <alignment vertical="center" shrinkToFit="1"/>
    </xf>
    <xf numFmtId="0" fontId="9" fillId="0" borderId="13"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7" xfId="3"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3" xfId="0" applyFont="1" applyBorder="1" applyAlignment="1">
      <alignment vertical="center"/>
    </xf>
    <xf numFmtId="38" fontId="9" fillId="0" borderId="2" xfId="2" applyFont="1" applyFill="1" applyBorder="1" applyAlignment="1">
      <alignment horizontal="right" vertical="center" shrinkToFit="1"/>
    </xf>
    <xf numFmtId="38" fontId="9" fillId="0" borderId="0" xfId="2" applyFont="1" applyFill="1" applyBorder="1" applyAlignment="1">
      <alignment horizontal="right" vertical="center" shrinkToFit="1"/>
    </xf>
    <xf numFmtId="38" fontId="10" fillId="0" borderId="2" xfId="2" applyFont="1" applyFill="1" applyBorder="1" applyAlignment="1">
      <alignment horizontal="right" vertical="center" shrinkToFit="1"/>
    </xf>
    <xf numFmtId="38" fontId="10" fillId="0" borderId="0" xfId="2" applyFont="1" applyFill="1" applyBorder="1" applyAlignment="1">
      <alignment horizontal="right" vertical="center" shrinkToFit="1"/>
    </xf>
    <xf numFmtId="0" fontId="9" fillId="0" borderId="0" xfId="3" applyFont="1" applyBorder="1" applyAlignment="1">
      <alignment vertical="center" shrinkToFit="1"/>
    </xf>
    <xf numFmtId="38" fontId="9" fillId="0" borderId="0" xfId="2" applyFont="1" applyFill="1" applyBorder="1" applyAlignment="1">
      <alignment vertical="center" shrinkToFit="1"/>
    </xf>
    <xf numFmtId="38" fontId="9" fillId="0" borderId="0" xfId="2" applyFont="1" applyFill="1" applyBorder="1" applyAlignment="1" applyProtection="1">
      <alignment horizontal="right" vertical="center" shrinkToFit="1"/>
      <protection locked="0"/>
    </xf>
    <xf numFmtId="49" fontId="9" fillId="0" borderId="0" xfId="3" applyNumberFormat="1" applyFont="1" applyBorder="1" applyAlignment="1">
      <alignment horizontal="left" vertical="center" shrinkToFit="1"/>
    </xf>
    <xf numFmtId="0" fontId="27" fillId="0" borderId="0" xfId="0" applyFont="1" applyBorder="1">
      <alignment vertical="center"/>
    </xf>
    <xf numFmtId="0" fontId="27" fillId="0" borderId="0" xfId="0" applyFont="1">
      <alignment vertical="center"/>
    </xf>
    <xf numFmtId="1" fontId="9" fillId="0" borderId="0" xfId="3" applyNumberFormat="1" applyFont="1" applyFill="1" applyBorder="1" applyAlignment="1">
      <alignment horizontal="distributed" vertical="center" shrinkToFit="1"/>
    </xf>
    <xf numFmtId="1" fontId="9" fillId="0" borderId="0" xfId="3" applyNumberFormat="1" applyFont="1" applyFill="1" applyBorder="1" applyAlignment="1">
      <alignment horizontal="distributed" vertical="center" indent="1" shrinkToFit="1"/>
    </xf>
    <xf numFmtId="0" fontId="9" fillId="0" borderId="0" xfId="3" applyFont="1" applyBorder="1" applyAlignment="1">
      <alignment horizontal="distributed" vertical="center" indent="1" shrinkToFit="1"/>
    </xf>
    <xf numFmtId="38" fontId="9" fillId="0" borderId="2" xfId="2" applyFont="1" applyFill="1" applyBorder="1" applyAlignment="1" applyProtection="1">
      <alignment horizontal="right" vertical="center" shrinkToFit="1"/>
      <protection locked="0"/>
    </xf>
    <xf numFmtId="0" fontId="9" fillId="0" borderId="0" xfId="3" applyFont="1" applyFill="1" applyBorder="1" applyAlignment="1">
      <alignment horizontal="distributed" vertical="center" indent="1" shrinkToFit="1"/>
    </xf>
    <xf numFmtId="0" fontId="9" fillId="0" borderId="0" xfId="3" applyFont="1" applyBorder="1" applyAlignment="1">
      <alignment horizontal="distributed" vertical="center" wrapText="1" indent="1" shrinkToFit="1"/>
    </xf>
    <xf numFmtId="0" fontId="10" fillId="0" borderId="27" xfId="3" applyFont="1" applyBorder="1" applyAlignment="1">
      <alignment vertical="center" shrinkToFit="1"/>
    </xf>
    <xf numFmtId="38" fontId="10" fillId="0" borderId="28" xfId="2" applyFont="1" applyFill="1" applyBorder="1" applyAlignment="1">
      <alignment horizontal="right" vertical="center" shrinkToFit="1"/>
    </xf>
    <xf numFmtId="38" fontId="10" fillId="0" borderId="27" xfId="2" applyFont="1" applyFill="1" applyBorder="1" applyAlignment="1">
      <alignment horizontal="right" vertical="center" shrinkToFit="1"/>
    </xf>
    <xf numFmtId="184" fontId="5" fillId="0" borderId="0" xfId="0" applyNumberFormat="1" applyFont="1" applyBorder="1" applyAlignment="1">
      <alignment vertical="center"/>
    </xf>
    <xf numFmtId="184" fontId="5" fillId="0" borderId="0" xfId="0" applyNumberFormat="1" applyFont="1" applyBorder="1" applyAlignment="1">
      <alignment horizontal="center" vertical="center"/>
    </xf>
    <xf numFmtId="0" fontId="30" fillId="0" borderId="0" xfId="0" applyFont="1">
      <alignment vertical="center"/>
    </xf>
    <xf numFmtId="0" fontId="7" fillId="0" borderId="0" xfId="0" applyNumberFormat="1" applyFont="1" applyBorder="1" applyAlignment="1">
      <alignment vertical="center"/>
    </xf>
    <xf numFmtId="0" fontId="25" fillId="0" borderId="0" xfId="0" applyNumberFormat="1" applyFont="1" applyBorder="1" applyAlignment="1">
      <alignment vertical="center"/>
    </xf>
    <xf numFmtId="0" fontId="10" fillId="0" borderId="1" xfId="0" applyNumberFormat="1" applyFont="1" applyBorder="1" applyAlignment="1">
      <alignment vertical="center"/>
    </xf>
    <xf numFmtId="184" fontId="10" fillId="0" borderId="1" xfId="0" applyNumberFormat="1" applyFont="1" applyBorder="1" applyAlignment="1">
      <alignment vertical="center"/>
    </xf>
    <xf numFmtId="0" fontId="9" fillId="0" borderId="1" xfId="0" applyNumberFormat="1" applyFont="1" applyFill="1" applyBorder="1" applyAlignment="1">
      <alignment vertical="center"/>
    </xf>
    <xf numFmtId="0" fontId="9" fillId="0" borderId="1" xfId="0" applyNumberFormat="1" applyFont="1" applyFill="1" applyBorder="1" applyAlignment="1">
      <alignment horizontal="right" vertical="center"/>
    </xf>
    <xf numFmtId="0" fontId="9" fillId="0" borderId="0" xfId="0" applyNumberFormat="1" applyFont="1" applyFill="1" applyBorder="1" applyAlignment="1">
      <alignment vertical="center"/>
    </xf>
    <xf numFmtId="0" fontId="9" fillId="0" borderId="25" xfId="0" applyNumberFormat="1" applyFont="1" applyFill="1" applyBorder="1" applyAlignment="1">
      <alignment horizontal="center" vertical="center" wrapText="1"/>
    </xf>
    <xf numFmtId="0" fontId="9" fillId="0" borderId="25" xfId="0" applyNumberFormat="1" applyFont="1" applyBorder="1" applyAlignment="1">
      <alignment horizontal="center" vertical="center" wrapText="1"/>
    </xf>
    <xf numFmtId="0" fontId="9" fillId="0" borderId="20" xfId="0" applyNumberFormat="1" applyFont="1" applyBorder="1" applyAlignment="1">
      <alignment horizontal="center" vertical="center" wrapText="1"/>
    </xf>
    <xf numFmtId="0" fontId="31" fillId="0" borderId="0" xfId="0" applyNumberFormat="1" applyFont="1" applyBorder="1" applyAlignment="1">
      <alignment horizontal="center" vertical="center" wrapText="1"/>
    </xf>
    <xf numFmtId="0" fontId="31" fillId="0" borderId="0" xfId="0" applyNumberFormat="1" applyFont="1" applyFill="1" applyBorder="1" applyAlignment="1">
      <alignment horizontal="center" vertical="center" wrapText="1"/>
    </xf>
    <xf numFmtId="0" fontId="9" fillId="0" borderId="3" xfId="0" applyFont="1" applyFill="1" applyBorder="1" applyAlignment="1">
      <alignment vertical="center"/>
    </xf>
    <xf numFmtId="185" fontId="9" fillId="0" borderId="0" xfId="0" applyNumberFormat="1" applyFont="1" applyFill="1" applyBorder="1" applyAlignment="1">
      <alignment horizontal="center" vertical="center"/>
    </xf>
    <xf numFmtId="38" fontId="9" fillId="3" borderId="0" xfId="1" applyFont="1" applyFill="1" applyBorder="1" applyAlignment="1">
      <alignment horizontal="right" vertical="center"/>
    </xf>
    <xf numFmtId="38" fontId="9" fillId="3" borderId="0" xfId="2" applyFont="1" applyFill="1" applyBorder="1" applyAlignment="1">
      <alignment horizontal="right" vertical="center"/>
    </xf>
    <xf numFmtId="190" fontId="9" fillId="3" borderId="0" xfId="2" applyNumberFormat="1" applyFont="1" applyFill="1" applyBorder="1" applyAlignment="1">
      <alignment horizontal="right" vertical="center"/>
    </xf>
    <xf numFmtId="185" fontId="9" fillId="3" borderId="0" xfId="0" applyNumberFormat="1" applyFont="1" applyFill="1" applyBorder="1" applyAlignment="1">
      <alignment horizontal="right" vertical="center"/>
    </xf>
    <xf numFmtId="187" fontId="9" fillId="0" borderId="0" xfId="0" applyNumberFormat="1" applyFont="1" applyFill="1" applyBorder="1" applyAlignment="1">
      <alignment horizontal="center" vertical="center"/>
    </xf>
    <xf numFmtId="38" fontId="10" fillId="3" borderId="0" xfId="2" applyFont="1" applyFill="1" applyBorder="1" applyAlignment="1">
      <alignment horizontal="right" vertical="center"/>
    </xf>
    <xf numFmtId="190" fontId="10" fillId="3" borderId="0" xfId="2" applyNumberFormat="1" applyFont="1" applyFill="1" applyBorder="1" applyAlignment="1">
      <alignment horizontal="right" vertical="center"/>
    </xf>
    <xf numFmtId="185" fontId="10" fillId="3" borderId="0" xfId="0" applyNumberFormat="1" applyFont="1" applyFill="1" applyBorder="1" applyAlignment="1">
      <alignment horizontal="right" vertical="center"/>
    </xf>
    <xf numFmtId="38" fontId="9" fillId="0" borderId="0" xfId="2" applyFont="1" applyFill="1" applyBorder="1" applyAlignment="1">
      <alignment horizontal="center" vertical="center" shrinkToFit="1"/>
    </xf>
    <xf numFmtId="38" fontId="10" fillId="0" borderId="1" xfId="2" applyFont="1" applyFill="1" applyBorder="1" applyAlignment="1">
      <alignment horizontal="center" vertical="center" shrinkToFit="1"/>
    </xf>
    <xf numFmtId="187" fontId="10" fillId="0" borderId="1" xfId="0" applyNumberFormat="1" applyFont="1" applyFill="1" applyBorder="1" applyAlignment="1">
      <alignment horizontal="center" vertical="center"/>
    </xf>
    <xf numFmtId="38" fontId="10" fillId="3" borderId="0" xfId="1" applyFont="1" applyFill="1" applyBorder="1" applyAlignment="1">
      <alignment horizontal="right" vertical="center"/>
    </xf>
    <xf numFmtId="191" fontId="10" fillId="3" borderId="0" xfId="1" applyNumberFormat="1" applyFont="1" applyFill="1" applyBorder="1" applyAlignment="1">
      <alignment horizontal="right" vertical="center"/>
    </xf>
    <xf numFmtId="0" fontId="9" fillId="0" borderId="0" xfId="0" applyFont="1" applyFill="1" applyBorder="1" applyAlignment="1">
      <alignment horizontal="left" vertical="center"/>
    </xf>
    <xf numFmtId="0" fontId="11" fillId="0" borderId="0" xfId="0" applyFont="1" applyFill="1" applyBorder="1" applyAlignment="1">
      <alignment horizontal="left" vertical="center"/>
    </xf>
    <xf numFmtId="0" fontId="9"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lignment vertical="center"/>
    </xf>
    <xf numFmtId="176" fontId="9" fillId="0" borderId="0" xfId="0" applyNumberFormat="1" applyFont="1" applyFill="1" applyBorder="1">
      <alignment vertical="center"/>
    </xf>
    <xf numFmtId="0" fontId="9" fillId="0" borderId="0" xfId="0" applyFont="1" applyFill="1" applyBorder="1" applyAlignment="1">
      <alignment horizontal="right" vertical="center"/>
    </xf>
    <xf numFmtId="0" fontId="11" fillId="0" borderId="0" xfId="0" applyFont="1">
      <alignment vertical="center"/>
    </xf>
    <xf numFmtId="0" fontId="31" fillId="0" borderId="0" xfId="0" applyNumberFormat="1" applyFont="1" applyBorder="1" applyAlignment="1">
      <alignment vertical="center" wrapText="1"/>
    </xf>
    <xf numFmtId="0" fontId="11" fillId="0" borderId="0" xfId="0" applyFont="1" applyBorder="1">
      <alignment vertical="center"/>
    </xf>
    <xf numFmtId="0" fontId="8" fillId="0" borderId="0" xfId="0" applyNumberFormat="1" applyFont="1" applyBorder="1" applyAlignment="1">
      <alignment horizontal="center" vertical="center"/>
    </xf>
    <xf numFmtId="0" fontId="31" fillId="0" borderId="1" xfId="0" applyNumberFormat="1" applyFont="1" applyBorder="1" applyAlignment="1">
      <alignment vertical="center" wrapText="1"/>
    </xf>
    <xf numFmtId="0" fontId="9" fillId="0" borderId="17" xfId="0" applyNumberFormat="1" applyFont="1" applyBorder="1" applyAlignment="1">
      <alignment horizontal="center" vertical="center" wrapText="1"/>
    </xf>
    <xf numFmtId="38" fontId="9" fillId="0" borderId="0" xfId="2" applyFont="1" applyFill="1" applyBorder="1" applyAlignment="1">
      <alignment horizontal="center" vertical="center" wrapText="1"/>
    </xf>
    <xf numFmtId="0" fontId="9" fillId="0" borderId="0" xfId="0" applyFont="1" applyFill="1" applyBorder="1" applyAlignment="1">
      <alignment vertical="center" wrapText="1"/>
    </xf>
    <xf numFmtId="38" fontId="9" fillId="0" borderId="0" xfId="2" applyFont="1" applyFill="1" applyBorder="1" applyAlignment="1">
      <alignment vertical="center" wrapText="1"/>
    </xf>
    <xf numFmtId="38" fontId="9" fillId="0" borderId="0" xfId="2" applyFont="1" applyFill="1" applyBorder="1" applyAlignment="1">
      <alignment horizontal="right" vertical="center" wrapText="1"/>
    </xf>
    <xf numFmtId="0" fontId="9" fillId="0" borderId="0" xfId="0" applyFont="1" applyFill="1" applyBorder="1" applyAlignment="1">
      <alignment horizontal="right" vertical="center" wrapText="1"/>
    </xf>
    <xf numFmtId="49" fontId="10" fillId="0" borderId="0" xfId="0" applyNumberFormat="1" applyFont="1" applyFill="1" applyBorder="1" applyAlignment="1">
      <alignment horizontal="right" vertical="center"/>
    </xf>
    <xf numFmtId="49" fontId="10" fillId="0" borderId="0" xfId="2" applyNumberFormat="1" applyFont="1" applyFill="1" applyBorder="1" applyAlignment="1">
      <alignment vertical="center"/>
    </xf>
    <xf numFmtId="38" fontId="10" fillId="0" borderId="0" xfId="1" applyFont="1" applyFill="1" applyBorder="1" applyAlignment="1">
      <alignment horizontal="right" vertical="center"/>
    </xf>
    <xf numFmtId="38" fontId="10" fillId="0" borderId="0" xfId="1" applyFont="1" applyFill="1" applyBorder="1" applyAlignment="1">
      <alignment vertical="center"/>
    </xf>
    <xf numFmtId="38" fontId="10" fillId="0" borderId="1" xfId="2" applyFont="1" applyFill="1" applyBorder="1" applyAlignment="1">
      <alignment horizontal="center" vertical="center" wrapText="1"/>
    </xf>
    <xf numFmtId="186" fontId="6" fillId="0" borderId="0" xfId="0" applyNumberFormat="1" applyFont="1" applyBorder="1">
      <alignment vertical="center"/>
    </xf>
    <xf numFmtId="0" fontId="8" fillId="0" borderId="0" xfId="0" applyNumberFormat="1" applyFont="1" applyBorder="1" applyAlignment="1">
      <alignment vertical="center"/>
    </xf>
    <xf numFmtId="0" fontId="11" fillId="0" borderId="1" xfId="0" applyFont="1" applyBorder="1">
      <alignment vertical="center"/>
    </xf>
    <xf numFmtId="38" fontId="9" fillId="0" borderId="0" xfId="2" applyFont="1" applyFill="1" applyBorder="1" applyAlignment="1">
      <alignment vertical="center"/>
    </xf>
    <xf numFmtId="38" fontId="9" fillId="0" borderId="0" xfId="2" applyFont="1" applyFill="1" applyBorder="1" applyAlignment="1">
      <alignment horizontal="right" vertical="center"/>
    </xf>
    <xf numFmtId="191" fontId="10" fillId="0" borderId="0" xfId="1" applyNumberFormat="1" applyFont="1" applyFill="1" applyBorder="1" applyAlignment="1">
      <alignment horizontal="right" vertical="center"/>
    </xf>
    <xf numFmtId="0" fontId="11" fillId="0" borderId="0" xfId="0" applyFont="1" applyAlignment="1">
      <alignment horizontal="right" vertical="center"/>
    </xf>
    <xf numFmtId="0" fontId="32" fillId="0" borderId="1" xfId="0" applyNumberFormat="1" applyFont="1" applyBorder="1" applyAlignment="1">
      <alignment vertical="center"/>
    </xf>
    <xf numFmtId="184" fontId="32" fillId="0" borderId="1" xfId="0" applyNumberFormat="1" applyFont="1" applyBorder="1" applyAlignment="1">
      <alignment vertical="center"/>
    </xf>
    <xf numFmtId="0" fontId="9" fillId="0" borderId="1" xfId="0" applyNumberFormat="1" applyFont="1" applyBorder="1" applyAlignment="1">
      <alignment horizontal="right" vertical="center"/>
    </xf>
    <xf numFmtId="0" fontId="9" fillId="0" borderId="7" xfId="0" applyNumberFormat="1" applyFont="1" applyFill="1" applyBorder="1" applyAlignment="1">
      <alignment horizontal="centerContinuous" vertical="center"/>
    </xf>
    <xf numFmtId="0" fontId="9" fillId="0" borderId="17" xfId="0" applyFont="1" applyFill="1" applyBorder="1" applyAlignment="1">
      <alignment horizontal="center" vertical="center" wrapText="1"/>
    </xf>
    <xf numFmtId="0" fontId="9" fillId="0" borderId="30" xfId="0" applyFont="1" applyFill="1" applyBorder="1" applyAlignment="1">
      <alignment horizontal="center" vertical="center" wrapText="1"/>
    </xf>
    <xf numFmtId="38" fontId="9" fillId="0" borderId="2" xfId="2" applyFont="1" applyFill="1" applyBorder="1" applyAlignment="1">
      <alignment horizontal="right" vertical="center"/>
    </xf>
    <xf numFmtId="38" fontId="9" fillId="0" borderId="31" xfId="2" applyFont="1" applyFill="1" applyBorder="1" applyAlignment="1">
      <alignment horizontal="right" vertical="center"/>
    </xf>
    <xf numFmtId="3" fontId="9" fillId="0" borderId="0" xfId="2" applyNumberFormat="1" applyFont="1" applyFill="1" applyBorder="1" applyAlignment="1">
      <alignment vertical="center"/>
    </xf>
    <xf numFmtId="3" fontId="9" fillId="0" borderId="32" xfId="2" applyNumberFormat="1" applyFont="1" applyFill="1" applyBorder="1" applyAlignment="1">
      <alignment vertical="center"/>
    </xf>
    <xf numFmtId="38" fontId="10" fillId="0" borderId="4" xfId="2" applyFont="1" applyFill="1" applyBorder="1" applyAlignment="1">
      <alignment horizontal="right" vertical="center" shrinkToFit="1"/>
    </xf>
    <xf numFmtId="38" fontId="10" fillId="0" borderId="1" xfId="2" applyFont="1" applyFill="1" applyBorder="1" applyAlignment="1">
      <alignment horizontal="right" vertical="center"/>
    </xf>
    <xf numFmtId="38" fontId="10" fillId="0" borderId="1" xfId="2" applyFont="1" applyFill="1" applyBorder="1" applyAlignment="1">
      <alignment horizontal="right" vertical="center" shrinkToFit="1"/>
    </xf>
    <xf numFmtId="38" fontId="10" fillId="0" borderId="33" xfId="2" applyFont="1" applyFill="1" applyBorder="1" applyAlignment="1">
      <alignment horizontal="right" vertical="center" shrinkToFit="1"/>
    </xf>
    <xf numFmtId="3" fontId="10" fillId="0" borderId="1" xfId="2" applyNumberFormat="1" applyFont="1" applyFill="1" applyBorder="1" applyAlignment="1">
      <alignment vertical="center"/>
    </xf>
    <xf numFmtId="38" fontId="9" fillId="0" borderId="0" xfId="0" applyNumberFormat="1" applyFont="1" applyFill="1" applyBorder="1" applyAlignment="1">
      <alignment vertical="center"/>
    </xf>
    <xf numFmtId="0" fontId="5" fillId="0" borderId="0" xfId="0" applyNumberFormat="1" applyFont="1" applyBorder="1" applyAlignment="1">
      <alignment vertical="center"/>
    </xf>
    <xf numFmtId="0" fontId="33" fillId="0" borderId="0" xfId="0" applyFont="1" applyAlignment="1">
      <alignment vertical="center"/>
    </xf>
    <xf numFmtId="38" fontId="9" fillId="0" borderId="2" xfId="1" applyFont="1" applyBorder="1" applyAlignment="1">
      <alignment horizontal="centerContinuous" vertical="center"/>
    </xf>
    <xf numFmtId="38" fontId="9" fillId="0" borderId="0" xfId="1" applyFont="1" applyBorder="1" applyAlignment="1">
      <alignment horizontal="centerContinuous" vertical="center"/>
    </xf>
    <xf numFmtId="38" fontId="9" fillId="0" borderId="2" xfId="1" applyFont="1" applyFill="1" applyBorder="1" applyAlignment="1">
      <alignment horizontal="centerContinuous" vertical="center"/>
    </xf>
    <xf numFmtId="38" fontId="9" fillId="0" borderId="0" xfId="1" applyFont="1" applyFill="1" applyBorder="1" applyAlignment="1">
      <alignment horizontal="centerContinuous" vertical="center"/>
    </xf>
    <xf numFmtId="3" fontId="10" fillId="0" borderId="0" xfId="0" applyNumberFormat="1" applyFont="1" applyFill="1" applyBorder="1" applyAlignment="1">
      <alignment horizontal="center" vertical="center"/>
    </xf>
    <xf numFmtId="38" fontId="10" fillId="0" borderId="0" xfId="1" applyFont="1" applyFill="1" applyBorder="1" applyAlignment="1">
      <alignment horizontal="center" vertical="center"/>
    </xf>
    <xf numFmtId="38" fontId="9" fillId="0" borderId="0" xfId="0" applyNumberFormat="1" applyFont="1" applyAlignment="1">
      <alignment vertical="center"/>
    </xf>
    <xf numFmtId="0" fontId="9" fillId="0" borderId="1" xfId="0" applyFont="1" applyBorder="1" applyAlignment="1">
      <alignment horizontal="left" vertical="center"/>
    </xf>
    <xf numFmtId="0" fontId="9" fillId="0" borderId="1" xfId="0" applyNumberFormat="1" applyFont="1" applyBorder="1" applyAlignment="1">
      <alignment vertical="center"/>
    </xf>
    <xf numFmtId="0" fontId="9" fillId="0" borderId="1" xfId="0" applyFont="1" applyBorder="1" applyAlignment="1"/>
    <xf numFmtId="184" fontId="36" fillId="0" borderId="1" xfId="0" applyNumberFormat="1" applyFont="1" applyBorder="1" applyAlignment="1">
      <alignment horizontal="center" vertical="center"/>
    </xf>
    <xf numFmtId="184" fontId="9" fillId="0" borderId="1" xfId="0" applyNumberFormat="1" applyFont="1" applyBorder="1" applyAlignment="1">
      <alignment vertical="center"/>
    </xf>
    <xf numFmtId="0" fontId="9" fillId="0" borderId="7" xfId="0" applyFont="1" applyBorder="1" applyAlignment="1">
      <alignment horizontal="center" vertical="center"/>
    </xf>
    <xf numFmtId="0" fontId="9" fillId="0" borderId="7"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9" fillId="0" borderId="6" xfId="0" applyFont="1" applyFill="1" applyBorder="1" applyAlignment="1">
      <alignment vertical="center"/>
    </xf>
    <xf numFmtId="0" fontId="10" fillId="0" borderId="6" xfId="0" applyFont="1" applyFill="1" applyBorder="1" applyAlignment="1">
      <alignment vertical="center"/>
    </xf>
    <xf numFmtId="38" fontId="10" fillId="0" borderId="0" xfId="2" applyFont="1" applyFill="1" applyBorder="1" applyAlignment="1">
      <alignment horizontal="right" vertical="center"/>
    </xf>
    <xf numFmtId="0" fontId="9" fillId="0" borderId="1" xfId="0" applyFont="1" applyBorder="1" applyAlignment="1">
      <alignment horizontal="distributed" vertical="center"/>
    </xf>
    <xf numFmtId="0" fontId="9" fillId="0" borderId="4" xfId="0" applyFont="1" applyFill="1" applyBorder="1" applyAlignment="1">
      <alignment horizontal="right" vertical="center"/>
    </xf>
    <xf numFmtId="0" fontId="37" fillId="0" borderId="1" xfId="0" applyFont="1" applyFill="1" applyBorder="1" applyAlignment="1">
      <alignment horizontal="right" vertical="center"/>
    </xf>
    <xf numFmtId="38" fontId="10" fillId="0" borderId="4" xfId="2" applyFont="1" applyFill="1" applyBorder="1" applyAlignment="1">
      <alignment horizontal="center" vertical="center"/>
    </xf>
    <xf numFmtId="38" fontId="10" fillId="0" borderId="1" xfId="2" applyFont="1" applyFill="1" applyBorder="1" applyAlignment="1">
      <alignment horizontal="center" vertical="center"/>
    </xf>
    <xf numFmtId="0" fontId="9" fillId="0" borderId="0" xfId="0" applyFont="1" applyBorder="1" applyAlignment="1">
      <alignment vertical="center"/>
    </xf>
    <xf numFmtId="38" fontId="9" fillId="0" borderId="0" xfId="2" applyFont="1" applyFill="1" applyBorder="1" applyAlignment="1">
      <alignment horizontal="center" vertical="center"/>
    </xf>
    <xf numFmtId="38" fontId="9" fillId="0" borderId="0" xfId="1" applyFont="1" applyFill="1" applyBorder="1" applyAlignment="1">
      <alignment horizontal="center" vertical="center"/>
    </xf>
    <xf numFmtId="38" fontId="10" fillId="0" borderId="1" xfId="1" applyFont="1" applyBorder="1" applyAlignment="1">
      <alignment horizontal="center" vertical="center"/>
    </xf>
    <xf numFmtId="0" fontId="9" fillId="0" borderId="0" xfId="0" applyFont="1" applyFill="1" applyBorder="1" applyAlignment="1">
      <alignment horizontal="center" vertical="center"/>
    </xf>
    <xf numFmtId="38" fontId="9" fillId="0" borderId="2" xfId="2" applyFont="1" applyFill="1" applyBorder="1" applyAlignment="1">
      <alignment horizontal="center" vertical="center"/>
    </xf>
    <xf numFmtId="38" fontId="9" fillId="0" borderId="0" xfId="1" applyFont="1" applyBorder="1" applyAlignment="1">
      <alignment horizontal="center" vertical="center"/>
    </xf>
    <xf numFmtId="176" fontId="9" fillId="0" borderId="20" xfId="0" applyNumberFormat="1" applyFont="1" applyFill="1" applyBorder="1" applyAlignment="1">
      <alignment horizontal="center" vertical="center"/>
    </xf>
    <xf numFmtId="176" fontId="9" fillId="0" borderId="22" xfId="0" applyNumberFormat="1" applyFont="1" applyFill="1" applyBorder="1" applyAlignment="1">
      <alignment horizontal="center" vertical="center"/>
    </xf>
    <xf numFmtId="0" fontId="9" fillId="0" borderId="20"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4" xfId="0" applyFont="1" applyBorder="1" applyAlignment="1">
      <alignment horizontal="left" vertical="center"/>
    </xf>
    <xf numFmtId="0" fontId="9" fillId="0" borderId="0" xfId="0" applyFont="1" applyBorder="1" applyAlignment="1">
      <alignment horizontal="left" vertical="center"/>
    </xf>
    <xf numFmtId="38" fontId="9" fillId="0" borderId="0" xfId="0" applyNumberFormat="1" applyFont="1" applyAlignment="1">
      <alignment horizontal="center" vertical="center"/>
    </xf>
    <xf numFmtId="0" fontId="9" fillId="0" borderId="10"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38" fontId="10" fillId="0" borderId="1" xfId="0" applyNumberFormat="1"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6" xfId="0" applyFont="1" applyBorder="1" applyAlignment="1">
      <alignment horizontal="center" vertical="center" textRotation="255"/>
    </xf>
    <xf numFmtId="0" fontId="9" fillId="0" borderId="17" xfId="0" applyFont="1" applyBorder="1" applyAlignment="1">
      <alignment horizontal="center" vertical="center" textRotation="255"/>
    </xf>
    <xf numFmtId="0" fontId="9" fillId="0" borderId="18"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38" fontId="9" fillId="0" borderId="0" xfId="0" applyNumberFormat="1"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16" xfId="0" applyFont="1" applyBorder="1" applyAlignment="1">
      <alignment horizontal="center" vertical="center" textRotation="255" wrapText="1"/>
    </xf>
    <xf numFmtId="0" fontId="13" fillId="0" borderId="17" xfId="0" applyFont="1" applyBorder="1" applyAlignment="1">
      <alignment horizontal="center" vertical="center" textRotation="255"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textRotation="255"/>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9"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0" xfId="0" applyFont="1" applyAlignment="1">
      <alignment horizontal="center" vertical="center"/>
    </xf>
    <xf numFmtId="0" fontId="6" fillId="0" borderId="0" xfId="0" applyFont="1" applyBorder="1" applyAlignment="1">
      <alignment vertical="center"/>
    </xf>
    <xf numFmtId="0" fontId="6" fillId="0" borderId="19" xfId="0" applyFont="1" applyBorder="1" applyAlignment="1">
      <alignmen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177" fontId="12" fillId="0" borderId="23" xfId="0" applyNumberFormat="1" applyFont="1" applyBorder="1" applyAlignment="1">
      <alignment horizontal="center" vertical="center" textRotation="255"/>
    </xf>
    <xf numFmtId="177" fontId="12" fillId="0" borderId="24" xfId="0" applyNumberFormat="1" applyFont="1" applyBorder="1" applyAlignment="1">
      <alignment horizontal="center" vertical="center" textRotation="255"/>
    </xf>
    <xf numFmtId="177" fontId="12" fillId="0" borderId="17" xfId="0" applyNumberFormat="1" applyFont="1" applyBorder="1" applyAlignment="1">
      <alignment horizontal="center" vertical="center" textRotation="255"/>
    </xf>
    <xf numFmtId="0" fontId="9" fillId="0" borderId="23"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0" fontId="9" fillId="0" borderId="17" xfId="0" applyFont="1" applyBorder="1" applyAlignment="1">
      <alignment horizontal="center" vertical="center" textRotation="255" wrapText="1"/>
    </xf>
    <xf numFmtId="177" fontId="9" fillId="0" borderId="23" xfId="0" applyNumberFormat="1" applyFont="1" applyBorder="1" applyAlignment="1">
      <alignment horizontal="center" vertical="center" textRotation="255"/>
    </xf>
    <xf numFmtId="177" fontId="9" fillId="0" borderId="24" xfId="0" applyNumberFormat="1" applyFont="1" applyBorder="1" applyAlignment="1">
      <alignment horizontal="center" vertical="center" textRotation="255"/>
    </xf>
    <xf numFmtId="177" fontId="9" fillId="0" borderId="17" xfId="0" applyNumberFormat="1" applyFont="1" applyBorder="1" applyAlignment="1">
      <alignment horizontal="center" vertical="center" textRotation="255"/>
    </xf>
    <xf numFmtId="0" fontId="10" fillId="0" borderId="1" xfId="0" applyFont="1" applyBorder="1" applyAlignment="1">
      <alignment horizontal="center" vertical="center"/>
    </xf>
    <xf numFmtId="0" fontId="12" fillId="0" borderId="12"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5" xfId="0" applyFont="1" applyBorder="1" applyAlignment="1">
      <alignment horizontal="center" vertical="center" textRotation="255"/>
    </xf>
    <xf numFmtId="0" fontId="10" fillId="0" borderId="1" xfId="0" applyNumberFormat="1" applyFont="1" applyFill="1" applyBorder="1" applyAlignment="1">
      <alignment horizontal="center" vertical="center"/>
    </xf>
    <xf numFmtId="0" fontId="9" fillId="0" borderId="23" xfId="0" applyFont="1" applyBorder="1" applyAlignment="1">
      <alignment horizontal="center" vertical="center" textRotation="255"/>
    </xf>
    <xf numFmtId="0" fontId="11" fillId="0" borderId="24" xfId="0" applyFont="1" applyBorder="1" applyAlignment="1">
      <alignment vertical="center" textRotation="255"/>
    </xf>
    <xf numFmtId="0" fontId="11" fillId="0" borderId="17" xfId="0" applyFont="1" applyBorder="1" applyAlignment="1">
      <alignment vertical="center" textRotation="255"/>
    </xf>
    <xf numFmtId="0" fontId="6" fillId="0" borderId="24" xfId="0" applyFont="1" applyBorder="1" applyAlignment="1">
      <alignment vertical="center" textRotation="255"/>
    </xf>
    <xf numFmtId="0" fontId="6" fillId="0" borderId="17" xfId="0" applyFont="1" applyBorder="1" applyAlignment="1">
      <alignment vertical="center" textRotation="255"/>
    </xf>
    <xf numFmtId="0" fontId="9" fillId="0" borderId="0" xfId="0" applyNumberFormat="1" applyFont="1" applyFill="1" applyBorder="1" applyAlignment="1">
      <alignment horizontal="center" vertical="center"/>
    </xf>
    <xf numFmtId="0" fontId="9" fillId="0" borderId="18" xfId="0" applyFont="1" applyFill="1" applyBorder="1" applyAlignment="1">
      <alignment horizontal="center" vertical="center" textRotation="255"/>
    </xf>
    <xf numFmtId="0" fontId="9" fillId="0" borderId="2"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12" fillId="0" borderId="17" xfId="0" applyFont="1" applyFill="1" applyBorder="1" applyAlignment="1">
      <alignment horizontal="center" vertical="center" wrapText="1"/>
    </xf>
    <xf numFmtId="0" fontId="9" fillId="0" borderId="0" xfId="0" applyFont="1" applyAlignment="1">
      <alignment horizontal="left" vertical="center"/>
    </xf>
    <xf numFmtId="38" fontId="9" fillId="0" borderId="2" xfId="1" applyFont="1" applyFill="1" applyBorder="1" applyAlignment="1">
      <alignment horizontal="center" vertical="center"/>
    </xf>
    <xf numFmtId="0" fontId="10" fillId="0" borderId="1" xfId="0" applyFont="1" applyFill="1" applyBorder="1" applyAlignment="1">
      <alignment horizontal="center" vertical="center"/>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Border="1" applyAlignment="1">
      <alignment horizontal="center" vertical="center"/>
    </xf>
    <xf numFmtId="3" fontId="4" fillId="0" borderId="0" xfId="0" applyNumberFormat="1" applyFont="1" applyFill="1" applyAlignment="1">
      <alignment horizontal="center" vertical="center"/>
    </xf>
    <xf numFmtId="0" fontId="4" fillId="0" borderId="3" xfId="0" applyNumberFormat="1" applyFont="1" applyFill="1" applyBorder="1" applyAlignment="1">
      <alignment horizontal="center" vertical="center"/>
    </xf>
    <xf numFmtId="185" fontId="17" fillId="0" borderId="1" xfId="0" applyNumberFormat="1" applyFont="1" applyFill="1" applyBorder="1" applyAlignment="1">
      <alignment horizontal="center" vertical="center"/>
    </xf>
    <xf numFmtId="186" fontId="17" fillId="0" borderId="1" xfId="0" applyNumberFormat="1" applyFont="1" applyFill="1" applyBorder="1" applyAlignment="1">
      <alignment horizontal="center" vertical="center"/>
    </xf>
    <xf numFmtId="38" fontId="17" fillId="0" borderId="1" xfId="2"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19" xfId="0" applyFont="1" applyFill="1" applyBorder="1" applyAlignment="1">
      <alignment horizontal="center" vertical="center"/>
    </xf>
    <xf numFmtId="3" fontId="4" fillId="0" borderId="0" xfId="0" applyNumberFormat="1" applyFont="1" applyFill="1" applyBorder="1" applyAlignment="1">
      <alignment horizontal="left" vertical="center"/>
    </xf>
    <xf numFmtId="0" fontId="4" fillId="0" borderId="0" xfId="0" applyNumberFormat="1" applyFont="1" applyFill="1" applyBorder="1" applyAlignment="1">
      <alignment horizontal="center" vertical="center"/>
    </xf>
    <xf numFmtId="185" fontId="4" fillId="0" borderId="0" xfId="0" applyNumberFormat="1" applyFont="1" applyFill="1" applyBorder="1" applyAlignment="1">
      <alignment horizontal="center" vertical="center"/>
    </xf>
    <xf numFmtId="186" fontId="4" fillId="0" borderId="0" xfId="0" applyNumberFormat="1" applyFont="1" applyFill="1" applyBorder="1" applyAlignment="1">
      <alignment horizontal="center" vertical="center"/>
    </xf>
    <xf numFmtId="38" fontId="4" fillId="0" borderId="0" xfId="2"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0" xfId="0" applyNumberFormat="1" applyFont="1" applyFill="1" applyBorder="1" applyAlignment="1">
      <alignment horizontal="center" vertical="center"/>
    </xf>
    <xf numFmtId="0" fontId="4" fillId="0" borderId="21" xfId="0" applyNumberFormat="1" applyFont="1" applyFill="1" applyBorder="1" applyAlignment="1">
      <alignment horizontal="center" vertical="center"/>
    </xf>
    <xf numFmtId="0" fontId="4" fillId="0" borderId="22"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184" fontId="4" fillId="0" borderId="18" xfId="0" applyNumberFormat="1" applyFont="1" applyFill="1" applyBorder="1" applyAlignment="1">
      <alignment horizontal="center" vertical="center"/>
    </xf>
    <xf numFmtId="184" fontId="4" fillId="0" borderId="14" xfId="0" applyNumberFormat="1" applyFont="1" applyFill="1" applyBorder="1" applyAlignment="1">
      <alignment horizontal="center" vertical="center"/>
    </xf>
    <xf numFmtId="184" fontId="4" fillId="0" borderId="13" xfId="0" applyNumberFormat="1" applyFont="1" applyFill="1" applyBorder="1" applyAlignment="1">
      <alignment horizontal="center" vertical="center"/>
    </xf>
    <xf numFmtId="184" fontId="4" fillId="0" borderId="19" xfId="0" applyNumberFormat="1" applyFont="1" applyFill="1" applyBorder="1" applyAlignment="1">
      <alignment horizontal="center" vertical="center"/>
    </xf>
    <xf numFmtId="0" fontId="4" fillId="0" borderId="18" xfId="0" applyFont="1" applyFill="1" applyBorder="1" applyAlignment="1">
      <alignment horizontal="center" vertical="center"/>
    </xf>
    <xf numFmtId="0" fontId="4" fillId="0" borderId="13" xfId="0" applyFont="1" applyFill="1" applyBorder="1" applyAlignment="1">
      <alignment horizontal="center" vertical="center"/>
    </xf>
    <xf numFmtId="181" fontId="4" fillId="0" borderId="2" xfId="0" applyNumberFormat="1" applyFont="1" applyFill="1" applyBorder="1" applyAlignment="1">
      <alignment horizontal="center" vertical="center"/>
    </xf>
    <xf numFmtId="181" fontId="4" fillId="0" borderId="0" xfId="0" applyNumberFormat="1" applyFont="1" applyFill="1" applyBorder="1" applyAlignment="1">
      <alignment horizontal="center" vertical="center"/>
    </xf>
    <xf numFmtId="181" fontId="17" fillId="0" borderId="4" xfId="0" applyNumberFormat="1" applyFont="1" applyFill="1" applyBorder="1" applyAlignment="1">
      <alignment horizontal="center" vertical="center"/>
    </xf>
    <xf numFmtId="181" fontId="17" fillId="0" borderId="1"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wrapText="1"/>
    </xf>
    <xf numFmtId="0" fontId="10" fillId="0" borderId="3" xfId="0" applyNumberFormat="1" applyFont="1" applyFill="1" applyBorder="1" applyAlignment="1">
      <alignment horizontal="distributed" vertical="center"/>
    </xf>
    <xf numFmtId="0" fontId="11" fillId="0" borderId="3" xfId="0" applyFont="1" applyFill="1" applyBorder="1" applyAlignment="1">
      <alignment horizontal="distributed" vertical="center"/>
    </xf>
    <xf numFmtId="0" fontId="11" fillId="0" borderId="0" xfId="0" applyFont="1" applyFill="1" applyBorder="1" applyAlignment="1">
      <alignment horizontal="distributed" vertical="center"/>
    </xf>
    <xf numFmtId="0" fontId="10" fillId="0" borderId="0" xfId="0" applyNumberFormat="1" applyFont="1" applyFill="1" applyBorder="1" applyAlignment="1">
      <alignment horizontal="distributed" vertical="center"/>
    </xf>
    <xf numFmtId="0" fontId="9" fillId="0" borderId="15" xfId="0" applyFont="1" applyFill="1" applyBorder="1" applyAlignment="1">
      <alignment horizontal="center" vertical="center"/>
    </xf>
    <xf numFmtId="0" fontId="6" fillId="0" borderId="6" xfId="0" applyFont="1" applyFill="1" applyBorder="1" applyAlignment="1">
      <alignment vertical="center"/>
    </xf>
    <xf numFmtId="0" fontId="6" fillId="0" borderId="5" xfId="0" applyFont="1" applyFill="1" applyBorder="1" applyAlignment="1">
      <alignment vertical="center"/>
    </xf>
    <xf numFmtId="0" fontId="9" fillId="0" borderId="21" xfId="0" applyFont="1" applyFill="1" applyBorder="1" applyAlignment="1">
      <alignment horizontal="distributed" vertical="center" indent="3"/>
    </xf>
    <xf numFmtId="0" fontId="9" fillId="0" borderId="18" xfId="0" applyFont="1" applyFill="1" applyBorder="1" applyAlignment="1">
      <alignment horizontal="center" vertical="center"/>
    </xf>
    <xf numFmtId="0" fontId="6" fillId="0" borderId="2" xfId="0" applyFont="1" applyFill="1" applyBorder="1" applyAlignment="1">
      <alignment vertical="center"/>
    </xf>
    <xf numFmtId="0" fontId="6" fillId="0" borderId="13" xfId="0" applyFont="1" applyFill="1" applyBorder="1" applyAlignment="1">
      <alignment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NumberFormat="1" applyFont="1" applyFill="1" applyBorder="1" applyAlignment="1">
      <alignment horizontal="center" vertical="center"/>
    </xf>
    <xf numFmtId="49" fontId="7" fillId="0" borderId="0" xfId="0" applyNumberFormat="1" applyFont="1" applyFill="1" applyBorder="1" applyAlignment="1">
      <alignment horizontal="right" vertical="center"/>
    </xf>
    <xf numFmtId="189" fontId="7" fillId="0" borderId="1" xfId="0" applyNumberFormat="1" applyFont="1" applyFill="1" applyBorder="1" applyAlignment="1">
      <alignment horizontal="right" vertical="center"/>
    </xf>
    <xf numFmtId="49" fontId="25" fillId="0" borderId="0" xfId="0" applyNumberFormat="1" applyFont="1" applyFill="1" applyBorder="1" applyAlignment="1">
      <alignment horizontal="right" vertical="center"/>
    </xf>
    <xf numFmtId="189" fontId="25" fillId="0" borderId="0" xfId="0" applyNumberFormat="1" applyFont="1" applyFill="1" applyBorder="1" applyAlignment="1">
      <alignment horizontal="right" vertical="center"/>
    </xf>
    <xf numFmtId="189" fontId="7" fillId="0" borderId="0" xfId="0" applyNumberFormat="1" applyFont="1" applyFill="1" applyBorder="1" applyAlignment="1">
      <alignment horizontal="right" vertical="center"/>
    </xf>
    <xf numFmtId="188" fontId="25" fillId="0" borderId="3" xfId="0" applyNumberFormat="1" applyFont="1" applyFill="1" applyBorder="1" applyAlignment="1">
      <alignment horizontal="right" vertical="center"/>
    </xf>
    <xf numFmtId="188" fontId="6" fillId="0" borderId="3" xfId="0" applyNumberFormat="1" applyFont="1" applyBorder="1" applyAlignment="1">
      <alignment vertical="center"/>
    </xf>
    <xf numFmtId="188" fontId="25" fillId="0" borderId="24" xfId="0" applyNumberFormat="1" applyFont="1" applyFill="1" applyBorder="1" applyAlignment="1">
      <alignment horizontal="center" vertical="center"/>
    </xf>
    <xf numFmtId="188" fontId="26" fillId="0" borderId="24" xfId="0" applyNumberFormat="1" applyFont="1" applyBorder="1" applyAlignment="1">
      <alignment horizontal="center" vertical="center"/>
    </xf>
    <xf numFmtId="188" fontId="26" fillId="0" borderId="17" xfId="0" applyNumberFormat="1" applyFont="1" applyBorder="1" applyAlignment="1">
      <alignment horizontal="center" vertical="center"/>
    </xf>
    <xf numFmtId="188" fontId="25" fillId="0" borderId="23" xfId="0" applyNumberFormat="1" applyFont="1" applyFill="1" applyBorder="1" applyAlignment="1">
      <alignment horizontal="center" vertical="center"/>
    </xf>
    <xf numFmtId="188" fontId="27" fillId="0" borderId="23" xfId="0" applyNumberFormat="1" applyFont="1" applyFill="1" applyBorder="1" applyAlignment="1">
      <alignment horizontal="center" vertical="center" wrapText="1"/>
    </xf>
    <xf numFmtId="188" fontId="27" fillId="0" borderId="24" xfId="0" applyNumberFormat="1" applyFont="1" applyFill="1" applyBorder="1" applyAlignment="1">
      <alignment horizontal="center" vertical="center" wrapText="1"/>
    </xf>
    <xf numFmtId="188" fontId="27" fillId="0" borderId="17" xfId="0" applyNumberFormat="1" applyFont="1" applyFill="1" applyBorder="1" applyAlignment="1">
      <alignment horizontal="center" vertical="center" wrapText="1"/>
    </xf>
    <xf numFmtId="188" fontId="25" fillId="2" borderId="23" xfId="0" applyNumberFormat="1" applyFont="1" applyFill="1" applyBorder="1" applyAlignment="1">
      <alignment horizontal="center" vertical="center"/>
    </xf>
    <xf numFmtId="188" fontId="6" fillId="2" borderId="17" xfId="0" applyNumberFormat="1" applyFont="1" applyFill="1" applyBorder="1" applyAlignment="1">
      <alignment horizontal="center" vertical="center"/>
    </xf>
    <xf numFmtId="188" fontId="27" fillId="2" borderId="12" xfId="0" applyNumberFormat="1" applyFont="1" applyFill="1" applyBorder="1" applyAlignment="1">
      <alignment horizontal="center" vertical="center"/>
    </xf>
    <xf numFmtId="188" fontId="6" fillId="2" borderId="9" xfId="0" applyNumberFormat="1" applyFont="1" applyFill="1" applyBorder="1" applyAlignment="1">
      <alignment horizontal="center" vertical="center"/>
    </xf>
    <xf numFmtId="188" fontId="27" fillId="2" borderId="13" xfId="0" applyNumberFormat="1" applyFont="1" applyFill="1" applyBorder="1" applyAlignment="1">
      <alignment horizontal="center" vertical="center"/>
    </xf>
    <xf numFmtId="188" fontId="6" fillId="2" borderId="5" xfId="0" applyNumberFormat="1" applyFont="1" applyFill="1" applyBorder="1" applyAlignment="1">
      <alignment horizontal="center" vertical="center"/>
    </xf>
    <xf numFmtId="188" fontId="25" fillId="0" borderId="23" xfId="0" applyNumberFormat="1" applyFont="1" applyFill="1" applyBorder="1" applyAlignment="1">
      <alignment horizontal="center" vertical="center" wrapText="1"/>
    </xf>
    <xf numFmtId="188" fontId="25" fillId="0" borderId="17" xfId="0" applyNumberFormat="1" applyFont="1" applyFill="1" applyBorder="1" applyAlignment="1">
      <alignment horizontal="center" vertical="center" wrapText="1"/>
    </xf>
    <xf numFmtId="188" fontId="27" fillId="0" borderId="23" xfId="0" applyNumberFormat="1" applyFont="1" applyFill="1" applyBorder="1" applyAlignment="1">
      <alignment horizontal="center" vertical="center" wrapText="1" shrinkToFit="1"/>
    </xf>
    <xf numFmtId="188" fontId="6" fillId="0" borderId="17" xfId="0" applyNumberFormat="1" applyFont="1" applyBorder="1" applyAlignment="1">
      <alignment horizontal="center" vertical="center" wrapText="1" shrinkToFit="1"/>
    </xf>
    <xf numFmtId="0" fontId="25" fillId="0" borderId="18"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13" xfId="0" applyFont="1" applyBorder="1" applyAlignment="1">
      <alignment horizontal="center" vertical="center" wrapText="1"/>
    </xf>
    <xf numFmtId="188" fontId="25" fillId="0" borderId="17" xfId="0" applyNumberFormat="1" applyFont="1" applyFill="1" applyBorder="1" applyAlignment="1">
      <alignment horizontal="center" vertical="center"/>
    </xf>
    <xf numFmtId="188" fontId="25" fillId="2" borderId="10" xfId="0" applyNumberFormat="1" applyFont="1" applyFill="1" applyBorder="1" applyAlignment="1">
      <alignment horizontal="center" vertical="center"/>
    </xf>
    <xf numFmtId="188" fontId="6" fillId="2" borderId="11" xfId="0" applyNumberFormat="1" applyFont="1" applyFill="1" applyBorder="1" applyAlignment="1">
      <alignment horizontal="center" vertical="center"/>
    </xf>
    <xf numFmtId="188" fontId="6" fillId="2" borderId="8" xfId="0" applyNumberFormat="1" applyFont="1" applyFill="1" applyBorder="1" applyAlignment="1">
      <alignment horizontal="center" vertical="center"/>
    </xf>
    <xf numFmtId="188" fontId="27" fillId="0" borderId="11" xfId="0" applyNumberFormat="1" applyFont="1" applyBorder="1" applyAlignment="1">
      <alignment horizontal="center" vertical="center"/>
    </xf>
    <xf numFmtId="188" fontId="27" fillId="0" borderId="8" xfId="0" applyNumberFormat="1" applyFont="1" applyBorder="1" applyAlignment="1">
      <alignment horizontal="center" vertical="center"/>
    </xf>
    <xf numFmtId="188" fontId="25" fillId="0" borderId="24" xfId="0" applyNumberFormat="1" applyFont="1" applyFill="1" applyBorder="1" applyAlignment="1">
      <alignment horizontal="center" vertical="center" wrapText="1"/>
    </xf>
    <xf numFmtId="3" fontId="25" fillId="0" borderId="0" xfId="1" applyNumberFormat="1" applyFont="1" applyFill="1" applyBorder="1" applyAlignment="1">
      <alignment horizontal="right" vertical="center"/>
    </xf>
    <xf numFmtId="189" fontId="25" fillId="0" borderId="0"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189" fontId="7" fillId="0" borderId="1" xfId="1" applyNumberFormat="1" applyFont="1" applyFill="1" applyBorder="1" applyAlignment="1">
      <alignment horizontal="right" vertical="center"/>
    </xf>
    <xf numFmtId="0" fontId="25" fillId="0" borderId="6" xfId="0" applyFont="1" applyFill="1" applyBorder="1" applyAlignment="1">
      <alignment horizontal="center" vertical="center" wrapText="1"/>
    </xf>
    <xf numFmtId="0" fontId="25" fillId="0" borderId="5" xfId="0" applyFont="1" applyFill="1" applyBorder="1" applyAlignment="1">
      <alignment horizontal="center" vertical="center" wrapText="1"/>
    </xf>
    <xf numFmtId="188" fontId="25" fillId="0" borderId="20" xfId="0" applyNumberFormat="1" applyFont="1" applyFill="1" applyBorder="1" applyAlignment="1">
      <alignment horizontal="center" vertical="center"/>
    </xf>
    <xf numFmtId="188" fontId="25" fillId="0" borderId="21" xfId="0" applyNumberFormat="1" applyFont="1" applyFill="1" applyBorder="1" applyAlignment="1">
      <alignment horizontal="center" vertical="center"/>
    </xf>
    <xf numFmtId="188" fontId="25" fillId="0" borderId="22" xfId="0" applyNumberFormat="1" applyFont="1" applyFill="1" applyBorder="1" applyAlignment="1">
      <alignment horizontal="center" vertical="center"/>
    </xf>
    <xf numFmtId="188" fontId="27" fillId="0" borderId="20" xfId="0" applyNumberFormat="1" applyFont="1" applyFill="1" applyBorder="1" applyAlignment="1">
      <alignment horizontal="center" vertical="center"/>
    </xf>
    <xf numFmtId="188" fontId="6" fillId="0" borderId="21" xfId="0" applyNumberFormat="1" applyFont="1" applyBorder="1" applyAlignment="1">
      <alignment vertical="center"/>
    </xf>
    <xf numFmtId="188" fontId="25" fillId="0" borderId="21" xfId="0" applyNumberFormat="1" applyFont="1" applyBorder="1" applyAlignment="1">
      <alignment horizontal="center" vertical="center"/>
    </xf>
    <xf numFmtId="188" fontId="27" fillId="0" borderId="21" xfId="0" applyNumberFormat="1" applyFont="1" applyBorder="1">
      <alignment vertical="center"/>
    </xf>
    <xf numFmtId="188" fontId="27" fillId="0" borderId="22" xfId="0" applyNumberFormat="1" applyFont="1" applyBorder="1">
      <alignment vertical="center"/>
    </xf>
    <xf numFmtId="38" fontId="25" fillId="0" borderId="0" xfId="1" applyFont="1" applyFill="1" applyBorder="1" applyAlignment="1">
      <alignment horizontal="right" vertical="center"/>
    </xf>
    <xf numFmtId="38" fontId="22" fillId="0" borderId="0" xfId="1" applyFont="1" applyFill="1" applyAlignment="1">
      <alignment horizontal="right" vertical="center"/>
    </xf>
    <xf numFmtId="189" fontId="7" fillId="0" borderId="0" xfId="1" applyNumberFormat="1" applyFont="1" applyFill="1" applyBorder="1" applyAlignment="1">
      <alignment horizontal="right" vertical="center"/>
    </xf>
    <xf numFmtId="38" fontId="7" fillId="0" borderId="0" xfId="1" applyFont="1" applyFill="1" applyBorder="1" applyAlignment="1">
      <alignment horizontal="right" vertical="center"/>
    </xf>
    <xf numFmtId="0" fontId="27" fillId="0" borderId="0" xfId="0" applyFont="1" applyFill="1" applyAlignment="1">
      <alignment horizontal="right" vertical="center"/>
    </xf>
    <xf numFmtId="0" fontId="22" fillId="0" borderId="0" xfId="0" applyFont="1" applyFill="1" applyAlignment="1">
      <alignment horizontal="right" vertical="center"/>
    </xf>
    <xf numFmtId="0" fontId="9" fillId="0" borderId="23"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17" xfId="0" applyNumberFormat="1" applyFont="1" applyFill="1" applyBorder="1" applyAlignment="1">
      <alignment horizontal="center" vertical="center" wrapText="1"/>
    </xf>
    <xf numFmtId="0" fontId="25" fillId="0" borderId="12" xfId="0" applyNumberFormat="1" applyFont="1" applyFill="1" applyBorder="1" applyAlignment="1">
      <alignment horizontal="center" vertical="center" wrapText="1"/>
    </xf>
    <xf numFmtId="0" fontId="25" fillId="0" borderId="9" xfId="0" applyNumberFormat="1" applyFont="1" applyFill="1" applyBorder="1" applyAlignment="1">
      <alignment horizontal="center" vertical="center" wrapText="1"/>
    </xf>
    <xf numFmtId="0" fontId="25" fillId="0" borderId="13"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wrapText="1"/>
    </xf>
    <xf numFmtId="188" fontId="7" fillId="0" borderId="3" xfId="0" applyNumberFormat="1" applyFont="1" applyFill="1" applyBorder="1" applyAlignment="1">
      <alignment horizontal="right" vertical="center"/>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5" fillId="0" borderId="23"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23" xfId="0" applyNumberFormat="1" applyFont="1" applyFill="1" applyBorder="1" applyAlignment="1">
      <alignment horizontal="center" vertical="center"/>
    </xf>
    <xf numFmtId="0" fontId="25" fillId="0" borderId="17" xfId="0" applyNumberFormat="1" applyFont="1" applyFill="1" applyBorder="1" applyAlignment="1">
      <alignment horizontal="center" vertical="center"/>
    </xf>
    <xf numFmtId="0" fontId="25" fillId="0" borderId="15" xfId="0" applyFont="1" applyFill="1" applyBorder="1" applyAlignment="1">
      <alignment horizontal="center" vertical="center" wrapText="1"/>
    </xf>
    <xf numFmtId="0" fontId="25" fillId="0" borderId="20"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22" xfId="0" applyFont="1" applyFill="1" applyBorder="1" applyAlignment="1">
      <alignment horizontal="center" vertical="center"/>
    </xf>
    <xf numFmtId="176" fontId="25" fillId="0" borderId="20" xfId="0" applyNumberFormat="1" applyFont="1" applyFill="1" applyBorder="1" applyAlignment="1">
      <alignment horizontal="center" vertical="center"/>
    </xf>
    <xf numFmtId="176" fontId="25" fillId="0" borderId="21" xfId="0" applyNumberFormat="1" applyFont="1" applyFill="1" applyBorder="1" applyAlignment="1">
      <alignment horizontal="center" vertical="center"/>
    </xf>
    <xf numFmtId="176" fontId="25" fillId="0" borderId="22" xfId="0" applyNumberFormat="1"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0" xfId="0" applyNumberFormat="1" applyFont="1" applyFill="1" applyBorder="1" applyAlignment="1">
      <alignment horizontal="center" vertical="center"/>
    </xf>
    <xf numFmtId="0" fontId="25" fillId="0" borderId="11" xfId="0" applyNumberFormat="1" applyFont="1" applyFill="1" applyBorder="1" applyAlignment="1">
      <alignment horizontal="center" vertical="center"/>
    </xf>
    <xf numFmtId="0" fontId="25" fillId="0" borderId="8" xfId="0" applyNumberFormat="1" applyFont="1" applyFill="1" applyBorder="1" applyAlignment="1">
      <alignment horizontal="center" vertical="center"/>
    </xf>
    <xf numFmtId="0" fontId="9" fillId="0" borderId="14" xfId="3" applyFont="1" applyBorder="1" applyAlignment="1">
      <alignment horizontal="center" vertical="center"/>
    </xf>
    <xf numFmtId="0" fontId="9" fillId="0" borderId="0" xfId="3" applyFont="1" applyBorder="1" applyAlignment="1">
      <alignment horizontal="center" vertical="center"/>
    </xf>
    <xf numFmtId="0" fontId="9" fillId="0" borderId="19" xfId="3" applyFont="1" applyBorder="1" applyAlignment="1">
      <alignment horizontal="center" vertical="center"/>
    </xf>
    <xf numFmtId="176" fontId="9" fillId="0" borderId="18" xfId="3" applyNumberFormat="1" applyFont="1" applyBorder="1" applyAlignment="1">
      <alignment horizontal="center" vertical="center" shrinkToFit="1"/>
    </xf>
    <xf numFmtId="0" fontId="9" fillId="0" borderId="14" xfId="3" applyFont="1" applyBorder="1" applyAlignment="1">
      <alignment horizontal="center" vertical="center" shrinkToFit="1"/>
    </xf>
    <xf numFmtId="176" fontId="9" fillId="0" borderId="2" xfId="3" applyNumberFormat="1" applyFont="1" applyBorder="1" applyAlignment="1">
      <alignment horizontal="center" vertical="center" shrinkToFit="1"/>
    </xf>
    <xf numFmtId="0" fontId="9" fillId="0" borderId="6" xfId="3" applyFont="1" applyBorder="1" applyAlignment="1">
      <alignment horizontal="center" vertical="center" shrinkToFit="1"/>
    </xf>
    <xf numFmtId="0" fontId="9" fillId="0" borderId="13" xfId="3" applyFont="1" applyBorder="1" applyAlignment="1">
      <alignment horizontal="center" vertical="center" shrinkToFit="1"/>
    </xf>
    <xf numFmtId="0" fontId="9" fillId="0" borderId="5" xfId="3" applyFont="1" applyBorder="1" applyAlignment="1">
      <alignment horizontal="center" vertical="center" shrinkToFit="1"/>
    </xf>
    <xf numFmtId="0" fontId="6" fillId="0" borderId="14" xfId="0" applyFont="1" applyBorder="1" applyAlignment="1">
      <alignment vertical="center" shrinkToFit="1"/>
    </xf>
    <xf numFmtId="0" fontId="9" fillId="0" borderId="2" xfId="3" applyFont="1" applyBorder="1" applyAlignment="1">
      <alignment horizontal="center" vertical="center" shrinkToFit="1"/>
    </xf>
    <xf numFmtId="0" fontId="9" fillId="0" borderId="11" xfId="3" applyFont="1" applyBorder="1" applyAlignment="1">
      <alignment horizontal="center" vertical="center" shrinkToFit="1"/>
    </xf>
    <xf numFmtId="0" fontId="10" fillId="0" borderId="4" xfId="0" applyFont="1" applyFill="1" applyBorder="1" applyAlignment="1">
      <alignment horizontal="center" vertical="center"/>
    </xf>
    <xf numFmtId="38" fontId="10" fillId="0" borderId="1" xfId="2" applyFont="1" applyFill="1" applyBorder="1" applyAlignment="1">
      <alignment horizontal="center" vertical="center" wrapText="1"/>
    </xf>
    <xf numFmtId="38" fontId="10" fillId="0" borderId="1" xfId="1" applyFont="1" applyFill="1" applyBorder="1" applyAlignment="1">
      <alignment horizontal="center" vertical="center"/>
    </xf>
    <xf numFmtId="0" fontId="9" fillId="0" borderId="2" xfId="1" applyNumberFormat="1" applyFont="1" applyFill="1" applyBorder="1" applyAlignment="1">
      <alignment horizontal="center" vertical="center"/>
    </xf>
    <xf numFmtId="0" fontId="9" fillId="0" borderId="0" xfId="1" applyNumberFormat="1" applyFont="1" applyFill="1" applyBorder="1" applyAlignment="1">
      <alignment horizontal="center" vertical="center"/>
    </xf>
    <xf numFmtId="0" fontId="31" fillId="0" borderId="0" xfId="0" applyNumberFormat="1" applyFont="1" applyBorder="1" applyAlignment="1">
      <alignment horizontal="center" vertical="center" wrapText="1"/>
    </xf>
    <xf numFmtId="0" fontId="9" fillId="0" borderId="2"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38" fontId="10" fillId="0" borderId="1" xfId="1" applyFont="1" applyFill="1" applyBorder="1" applyAlignment="1">
      <alignment horizontal="center" vertical="center" wrapText="1"/>
    </xf>
    <xf numFmtId="0" fontId="9" fillId="0" borderId="1" xfId="0" applyNumberFormat="1" applyFont="1" applyBorder="1" applyAlignment="1">
      <alignment horizontal="right" vertical="center"/>
    </xf>
    <xf numFmtId="0" fontId="9" fillId="0" borderId="20" xfId="0" applyNumberFormat="1" applyFont="1" applyBorder="1" applyAlignment="1">
      <alignment horizontal="center" vertical="center" wrapText="1"/>
    </xf>
    <xf numFmtId="0" fontId="11" fillId="0" borderId="22" xfId="0" applyFont="1" applyBorder="1" applyAlignment="1">
      <alignment horizontal="center" vertical="center" wrapText="1"/>
    </xf>
    <xf numFmtId="0" fontId="9" fillId="0" borderId="22" xfId="0" applyNumberFormat="1" applyFont="1" applyBorder="1" applyAlignment="1">
      <alignment horizontal="center" vertical="center" wrapText="1"/>
    </xf>
    <xf numFmtId="0" fontId="9" fillId="0" borderId="21" xfId="0" applyNumberFormat="1"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38" fontId="9" fillId="0" borderId="0" xfId="2" applyFont="1" applyFill="1" applyBorder="1" applyAlignment="1">
      <alignment horizontal="center" vertical="center" wrapText="1"/>
    </xf>
    <xf numFmtId="38" fontId="9" fillId="0" borderId="0" xfId="1" applyFont="1" applyFill="1" applyBorder="1" applyAlignment="1">
      <alignment horizontal="center" vertical="center" wrapText="1"/>
    </xf>
    <xf numFmtId="0" fontId="31" fillId="0" borderId="1" xfId="0" applyNumberFormat="1" applyFont="1" applyBorder="1" applyAlignment="1">
      <alignment horizontal="center" vertical="center" wrapText="1"/>
    </xf>
    <xf numFmtId="0" fontId="9" fillId="0" borderId="17" xfId="0" applyNumberFormat="1" applyFont="1" applyBorder="1" applyAlignment="1">
      <alignment horizontal="center" vertical="center" wrapText="1"/>
    </xf>
    <xf numFmtId="0" fontId="11" fillId="0" borderId="17" xfId="0" applyFont="1" applyBorder="1" applyAlignment="1">
      <alignment horizontal="center" vertical="center" wrapText="1"/>
    </xf>
    <xf numFmtId="190" fontId="9" fillId="0" borderId="0" xfId="0" applyNumberFormat="1" applyFont="1" applyFill="1" applyBorder="1" applyAlignment="1">
      <alignment horizontal="center" vertical="center"/>
    </xf>
    <xf numFmtId="187" fontId="9" fillId="0" borderId="0" xfId="0" applyNumberFormat="1" applyFont="1" applyFill="1" applyBorder="1" applyAlignment="1">
      <alignment horizontal="center" vertical="center"/>
    </xf>
    <xf numFmtId="38" fontId="9" fillId="0" borderId="0" xfId="0" applyNumberFormat="1" applyFont="1" applyFill="1" applyBorder="1" applyAlignment="1">
      <alignment horizontal="center" vertical="center"/>
    </xf>
    <xf numFmtId="190" fontId="10" fillId="0" borderId="1" xfId="0" applyNumberFormat="1" applyFont="1" applyFill="1" applyBorder="1" applyAlignment="1">
      <alignment horizontal="center" vertical="center"/>
    </xf>
    <xf numFmtId="187" fontId="10" fillId="0" borderId="1" xfId="0" applyNumberFormat="1" applyFont="1" applyFill="1" applyBorder="1" applyAlignment="1">
      <alignment horizontal="center" vertical="center"/>
    </xf>
    <xf numFmtId="38" fontId="10" fillId="0" borderId="1" xfId="0" applyNumberFormat="1" applyFont="1" applyFill="1" applyBorder="1" applyAlignment="1">
      <alignment horizontal="center" vertical="center"/>
    </xf>
    <xf numFmtId="190" fontId="9" fillId="0" borderId="0" xfId="2" applyNumberFormat="1" applyFont="1" applyFill="1" applyBorder="1" applyAlignment="1">
      <alignment horizontal="center" vertical="center"/>
    </xf>
    <xf numFmtId="0" fontId="9" fillId="0" borderId="20" xfId="0" applyNumberFormat="1" applyFont="1" applyFill="1" applyBorder="1" applyAlignment="1">
      <alignment horizontal="center" vertical="center" wrapText="1"/>
    </xf>
    <xf numFmtId="0" fontId="11" fillId="0" borderId="22" xfId="0" applyFont="1" applyFill="1" applyBorder="1" applyAlignment="1">
      <alignment horizontal="center" vertical="center" wrapText="1"/>
    </xf>
    <xf numFmtId="185" fontId="9" fillId="0" borderId="0" xfId="0" applyNumberFormat="1" applyFont="1" applyFill="1" applyAlignment="1">
      <alignment horizontal="center" vertical="center"/>
    </xf>
    <xf numFmtId="38" fontId="9" fillId="0" borderId="0" xfId="0" applyNumberFormat="1" applyFont="1" applyFill="1" applyAlignment="1">
      <alignment horizontal="center" vertical="center"/>
    </xf>
    <xf numFmtId="0" fontId="9" fillId="0" borderId="1" xfId="0" applyFont="1" applyBorder="1" applyAlignment="1">
      <alignment horizontal="right" vertical="center"/>
    </xf>
    <xf numFmtId="0" fontId="9" fillId="0" borderId="20" xfId="0" applyNumberFormat="1" applyFont="1" applyBorder="1" applyAlignment="1">
      <alignment horizontal="center" vertical="center"/>
    </xf>
    <xf numFmtId="0" fontId="9" fillId="0" borderId="21"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9" fillId="0" borderId="8" xfId="0" applyNumberFormat="1" applyFont="1" applyBorder="1" applyAlignment="1">
      <alignment horizontal="center" vertical="center"/>
    </xf>
    <xf numFmtId="184" fontId="9" fillId="0" borderId="10" xfId="0" applyNumberFormat="1" applyFont="1" applyBorder="1" applyAlignment="1">
      <alignment horizontal="center" vertical="center"/>
    </xf>
    <xf numFmtId="184" fontId="9" fillId="0" borderId="8" xfId="0" applyNumberFormat="1" applyFont="1" applyBorder="1" applyAlignment="1">
      <alignment horizontal="center" vertical="center"/>
    </xf>
    <xf numFmtId="0" fontId="9" fillId="0" borderId="11" xfId="0" applyNumberFormat="1" applyFont="1" applyBorder="1" applyAlignment="1">
      <alignment horizontal="center" vertical="center"/>
    </xf>
    <xf numFmtId="38" fontId="10" fillId="0" borderId="4" xfId="1" applyFont="1" applyFill="1" applyBorder="1" applyAlignment="1">
      <alignment horizontal="center" vertical="center"/>
    </xf>
    <xf numFmtId="38" fontId="10" fillId="0" borderId="14" xfId="1" applyFont="1" applyFill="1" applyBorder="1" applyAlignment="1">
      <alignment horizontal="center" vertical="center"/>
    </xf>
    <xf numFmtId="0" fontId="9" fillId="0" borderId="5" xfId="0" applyFont="1" applyFill="1" applyBorder="1" applyAlignment="1">
      <alignment horizontal="center" vertical="center"/>
    </xf>
    <xf numFmtId="0" fontId="9" fillId="0" borderId="20" xfId="0" applyNumberFormat="1" applyFont="1" applyFill="1" applyBorder="1" applyAlignment="1">
      <alignment horizontal="center" vertical="center"/>
    </xf>
    <xf numFmtId="0" fontId="9" fillId="0" borderId="21" xfId="0" applyNumberFormat="1" applyFont="1" applyFill="1" applyBorder="1" applyAlignment="1">
      <alignment horizontal="center" vertical="center"/>
    </xf>
    <xf numFmtId="184" fontId="9" fillId="0" borderId="20" xfId="0" applyNumberFormat="1" applyFont="1" applyFill="1" applyBorder="1" applyAlignment="1">
      <alignment horizontal="center" vertical="center"/>
    </xf>
    <xf numFmtId="184" fontId="9" fillId="0" borderId="21" xfId="0" applyNumberFormat="1" applyFont="1" applyFill="1" applyBorder="1" applyAlignment="1">
      <alignment horizontal="center" vertical="center"/>
    </xf>
    <xf numFmtId="184" fontId="9" fillId="0" borderId="29"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xf>
    <xf numFmtId="0" fontId="9" fillId="0" borderId="19"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cellXfs>
  <cellStyles count="4">
    <cellStyle name="桁区切り" xfId="1" builtinId="6"/>
    <cellStyle name="桁区切り 3" xfId="2"/>
    <cellStyle name="標準" xfId="0" builtinId="0"/>
    <cellStyle name="標準_Sheet1_(統計ふくやま)N-8市民病院庶務課）(09)"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view="pageBreakPreview" topLeftCell="A28" zoomScaleNormal="100" workbookViewId="0">
      <selection activeCell="F41" sqref="F41"/>
    </sheetView>
  </sheetViews>
  <sheetFormatPr defaultRowHeight="13.2" x14ac:dyDescent="0.2"/>
  <cols>
    <col min="1" max="1" width="18.77734375" style="4" customWidth="1"/>
    <col min="2" max="2" width="3.6640625" style="4" customWidth="1"/>
    <col min="3" max="3" width="4" style="4" customWidth="1"/>
    <col min="4" max="5" width="4.109375" style="4" customWidth="1"/>
    <col min="6" max="6" width="5.77734375" style="4" customWidth="1"/>
    <col min="7" max="7" width="3" style="4" customWidth="1"/>
    <col min="8" max="8" width="3.6640625" style="4" customWidth="1"/>
    <col min="9" max="9" width="3" style="4" customWidth="1"/>
    <col min="10" max="10" width="2.88671875" style="4" customWidth="1"/>
    <col min="11" max="11" width="2.6640625" style="4" customWidth="1"/>
    <col min="12" max="13" width="3.21875" style="4" customWidth="1"/>
    <col min="14" max="14" width="3" style="4" customWidth="1"/>
    <col min="15" max="15" width="4.33203125" style="4" customWidth="1"/>
    <col min="16" max="16" width="2.33203125" style="4" customWidth="1"/>
    <col min="17" max="17" width="3.44140625" style="4" customWidth="1"/>
    <col min="18" max="18" width="3.33203125" style="4" customWidth="1"/>
    <col min="19" max="19" width="3.109375" style="4" customWidth="1"/>
    <col min="20" max="20" width="2.6640625" style="4" customWidth="1"/>
    <col min="21" max="21" width="4" style="4" customWidth="1"/>
    <col min="22" max="22" width="6.5546875" style="4" customWidth="1"/>
    <col min="23" max="23" width="3.77734375" style="4" customWidth="1"/>
    <col min="24" max="16384" width="8.88671875" style="4"/>
  </cols>
  <sheetData>
    <row r="1" spans="1:24" ht="19.2" x14ac:dyDescent="0.25">
      <c r="A1" s="1" t="s">
        <v>50</v>
      </c>
      <c r="B1" s="2"/>
      <c r="C1" s="3"/>
      <c r="D1" s="3"/>
      <c r="E1" s="3"/>
      <c r="F1" s="3"/>
      <c r="G1" s="3"/>
      <c r="H1" s="3"/>
      <c r="I1" s="3"/>
      <c r="J1" s="3"/>
      <c r="K1" s="3"/>
      <c r="L1" s="3"/>
      <c r="M1" s="3"/>
      <c r="N1" s="3"/>
      <c r="O1" s="3"/>
      <c r="P1" s="3"/>
      <c r="Q1" s="2"/>
      <c r="R1" s="2"/>
      <c r="S1" s="2"/>
      <c r="T1" s="2"/>
      <c r="U1" s="2"/>
      <c r="V1" s="2"/>
    </row>
    <row r="2" spans="1:24" ht="14.4" x14ac:dyDescent="0.2">
      <c r="A2" s="5" t="s">
        <v>0</v>
      </c>
      <c r="B2" s="6"/>
      <c r="C2" s="6"/>
      <c r="D2" s="7"/>
      <c r="E2" s="6"/>
      <c r="F2" s="6"/>
      <c r="G2" s="6"/>
      <c r="H2" s="6"/>
      <c r="I2" s="6"/>
      <c r="J2" s="6"/>
      <c r="K2" s="7"/>
      <c r="L2" s="7"/>
      <c r="M2" s="7"/>
      <c r="N2" s="7"/>
      <c r="O2" s="7"/>
      <c r="P2" s="7"/>
      <c r="Q2" s="7"/>
      <c r="R2" s="7"/>
      <c r="S2" s="7"/>
      <c r="T2" s="7"/>
      <c r="U2" s="7"/>
      <c r="V2" s="7"/>
    </row>
    <row r="3" spans="1:24" ht="13.8" thickBot="1" x14ac:dyDescent="0.2">
      <c r="A3" s="8" t="s">
        <v>1</v>
      </c>
      <c r="B3" s="9"/>
      <c r="C3" s="9"/>
      <c r="D3" s="9"/>
      <c r="E3" s="9"/>
      <c r="F3" s="59"/>
      <c r="G3" s="59"/>
      <c r="H3" s="59"/>
      <c r="I3" s="66"/>
      <c r="J3" s="66"/>
      <c r="K3" s="66"/>
      <c r="L3" s="66"/>
      <c r="M3" s="66"/>
      <c r="N3" s="66"/>
      <c r="O3" s="66"/>
      <c r="P3" s="66"/>
      <c r="Q3" s="66"/>
      <c r="R3" s="66"/>
      <c r="S3" s="66"/>
      <c r="T3" s="66"/>
      <c r="U3" s="66"/>
      <c r="W3" s="40" t="s">
        <v>23</v>
      </c>
    </row>
    <row r="4" spans="1:24" ht="15" customHeight="1" x14ac:dyDescent="0.2">
      <c r="A4" s="479" t="s">
        <v>2</v>
      </c>
      <c r="B4" s="516" t="s">
        <v>3</v>
      </c>
      <c r="C4" s="517"/>
      <c r="D4" s="517"/>
      <c r="E4" s="518"/>
      <c r="F4" s="503" t="s">
        <v>4</v>
      </c>
      <c r="G4" s="504"/>
      <c r="H4" s="504"/>
      <c r="I4" s="504"/>
      <c r="J4" s="504"/>
      <c r="K4" s="504"/>
      <c r="L4" s="504"/>
      <c r="M4" s="504"/>
      <c r="N4" s="504"/>
      <c r="O4" s="504"/>
      <c r="P4" s="504"/>
      <c r="Q4" s="504"/>
      <c r="R4" s="504"/>
      <c r="S4" s="504"/>
      <c r="T4" s="504"/>
      <c r="U4" s="504"/>
      <c r="V4" s="504"/>
      <c r="W4" s="504"/>
    </row>
    <row r="5" spans="1:24" ht="15" customHeight="1" x14ac:dyDescent="0.2">
      <c r="A5" s="514"/>
      <c r="B5" s="519" t="s">
        <v>5</v>
      </c>
      <c r="C5" s="519" t="s">
        <v>6</v>
      </c>
      <c r="D5" s="522" t="s">
        <v>46</v>
      </c>
      <c r="E5" s="525" t="s">
        <v>7</v>
      </c>
      <c r="F5" s="509" t="s">
        <v>8</v>
      </c>
      <c r="G5" s="501" t="s">
        <v>5</v>
      </c>
      <c r="H5" s="502"/>
      <c r="I5" s="502"/>
      <c r="J5" s="502"/>
      <c r="K5" s="502"/>
      <c r="L5" s="502"/>
      <c r="M5" s="502"/>
      <c r="N5" s="502"/>
      <c r="O5" s="502"/>
      <c r="P5" s="502"/>
      <c r="Q5" s="502"/>
      <c r="R5" s="502"/>
      <c r="S5" s="505" t="s">
        <v>6</v>
      </c>
      <c r="T5" s="506"/>
      <c r="U5" s="506"/>
      <c r="V5" s="506"/>
      <c r="W5" s="506"/>
    </row>
    <row r="6" spans="1:24" ht="16.5" customHeight="1" x14ac:dyDescent="0.2">
      <c r="A6" s="514"/>
      <c r="B6" s="520"/>
      <c r="C6" s="520"/>
      <c r="D6" s="523"/>
      <c r="E6" s="526"/>
      <c r="F6" s="509"/>
      <c r="G6" s="509" t="s">
        <v>8</v>
      </c>
      <c r="H6" s="512"/>
      <c r="I6" s="507" t="s">
        <v>9</v>
      </c>
      <c r="J6" s="511"/>
      <c r="K6" s="536" t="s">
        <v>10</v>
      </c>
      <c r="L6" s="536" t="s">
        <v>11</v>
      </c>
      <c r="M6" s="507" t="s">
        <v>12</v>
      </c>
      <c r="N6" s="511"/>
      <c r="O6" s="507" t="s">
        <v>13</v>
      </c>
      <c r="P6" s="511"/>
      <c r="Q6" s="529" t="s">
        <v>15</v>
      </c>
      <c r="R6" s="530"/>
      <c r="S6" s="509" t="s">
        <v>12</v>
      </c>
      <c r="T6" s="512"/>
      <c r="U6" s="483" t="s">
        <v>13</v>
      </c>
      <c r="V6" s="507" t="s">
        <v>14</v>
      </c>
      <c r="W6" s="508"/>
    </row>
    <row r="7" spans="1:24" ht="13.5" customHeight="1" x14ac:dyDescent="0.2">
      <c r="A7" s="514"/>
      <c r="B7" s="520"/>
      <c r="C7" s="520"/>
      <c r="D7" s="523"/>
      <c r="E7" s="526"/>
      <c r="F7" s="509"/>
      <c r="G7" s="509"/>
      <c r="H7" s="512"/>
      <c r="I7" s="509"/>
      <c r="J7" s="512"/>
      <c r="K7" s="537"/>
      <c r="L7" s="539"/>
      <c r="M7" s="509"/>
      <c r="N7" s="512"/>
      <c r="O7" s="509"/>
      <c r="P7" s="512"/>
      <c r="Q7" s="531"/>
      <c r="R7" s="532"/>
      <c r="S7" s="509"/>
      <c r="T7" s="512"/>
      <c r="U7" s="499"/>
      <c r="V7" s="509"/>
      <c r="W7" s="510"/>
    </row>
    <row r="8" spans="1:24" ht="26.4" customHeight="1" x14ac:dyDescent="0.2">
      <c r="A8" s="515"/>
      <c r="B8" s="521"/>
      <c r="C8" s="521"/>
      <c r="D8" s="524"/>
      <c r="E8" s="527"/>
      <c r="F8" s="486"/>
      <c r="G8" s="486"/>
      <c r="H8" s="487"/>
      <c r="I8" s="486"/>
      <c r="J8" s="487"/>
      <c r="K8" s="538"/>
      <c r="L8" s="540"/>
      <c r="M8" s="486"/>
      <c r="N8" s="487"/>
      <c r="O8" s="486"/>
      <c r="P8" s="487"/>
      <c r="Q8" s="533"/>
      <c r="R8" s="534"/>
      <c r="S8" s="486"/>
      <c r="T8" s="487"/>
      <c r="U8" s="499"/>
      <c r="V8" s="486"/>
      <c r="W8" s="489"/>
    </row>
    <row r="9" spans="1:24" ht="19.649999999999999" customHeight="1" x14ac:dyDescent="0.2">
      <c r="A9" s="11" t="s">
        <v>70</v>
      </c>
      <c r="B9" s="46">
        <v>41</v>
      </c>
      <c r="C9" s="60">
        <v>343</v>
      </c>
      <c r="D9" s="60">
        <v>236</v>
      </c>
      <c r="E9" s="60">
        <v>242</v>
      </c>
      <c r="F9" s="47">
        <v>6317</v>
      </c>
      <c r="G9" s="462">
        <v>5786</v>
      </c>
      <c r="H9" s="462"/>
      <c r="I9" s="462">
        <v>1196</v>
      </c>
      <c r="J9" s="462"/>
      <c r="K9" s="60">
        <v>6</v>
      </c>
      <c r="L9" s="60">
        <v>6</v>
      </c>
      <c r="M9" s="462">
        <v>1213</v>
      </c>
      <c r="N9" s="462"/>
      <c r="O9" s="462">
        <v>3365</v>
      </c>
      <c r="P9" s="462"/>
      <c r="Q9" s="465" t="s">
        <v>16</v>
      </c>
      <c r="R9" s="465"/>
      <c r="S9" s="513">
        <v>88</v>
      </c>
      <c r="T9" s="513"/>
      <c r="U9" s="60">
        <v>443</v>
      </c>
      <c r="V9" s="465" t="s">
        <v>16</v>
      </c>
      <c r="W9" s="465"/>
      <c r="X9" s="12"/>
    </row>
    <row r="10" spans="1:24" ht="19.649999999999999" customHeight="1" x14ac:dyDescent="0.2">
      <c r="A10" s="11" t="s">
        <v>62</v>
      </c>
      <c r="B10" s="46">
        <v>41</v>
      </c>
      <c r="C10" s="60">
        <v>348</v>
      </c>
      <c r="D10" s="60">
        <v>234</v>
      </c>
      <c r="E10" s="60">
        <v>240</v>
      </c>
      <c r="F10" s="47">
        <v>6184</v>
      </c>
      <c r="G10" s="462">
        <v>5673</v>
      </c>
      <c r="H10" s="462"/>
      <c r="I10" s="462">
        <v>1182</v>
      </c>
      <c r="J10" s="462"/>
      <c r="K10" s="60">
        <v>6</v>
      </c>
      <c r="L10" s="60">
        <v>6</v>
      </c>
      <c r="M10" s="462">
        <v>1208</v>
      </c>
      <c r="N10" s="462"/>
      <c r="O10" s="462">
        <v>3271</v>
      </c>
      <c r="P10" s="462"/>
      <c r="Q10" s="465" t="s">
        <v>16</v>
      </c>
      <c r="R10" s="465"/>
      <c r="S10" s="500">
        <v>65</v>
      </c>
      <c r="T10" s="500"/>
      <c r="U10" s="60">
        <v>446</v>
      </c>
      <c r="V10" s="465" t="s">
        <v>16</v>
      </c>
      <c r="W10" s="465"/>
      <c r="X10" s="12"/>
    </row>
    <row r="11" spans="1:24" ht="19.649999999999999" customHeight="1" x14ac:dyDescent="0.2">
      <c r="A11" s="45" t="s">
        <v>75</v>
      </c>
      <c r="B11" s="46">
        <v>41</v>
      </c>
      <c r="C11" s="69">
        <v>344</v>
      </c>
      <c r="D11" s="62">
        <v>233</v>
      </c>
      <c r="E11" s="62">
        <v>244</v>
      </c>
      <c r="F11" s="47">
        <v>6147</v>
      </c>
      <c r="G11" s="462">
        <v>5642</v>
      </c>
      <c r="H11" s="462"/>
      <c r="I11" s="462">
        <v>1182</v>
      </c>
      <c r="J11" s="462"/>
      <c r="K11" s="62">
        <v>6</v>
      </c>
      <c r="L11" s="70">
        <v>6</v>
      </c>
      <c r="M11" s="462">
        <v>1208</v>
      </c>
      <c r="N11" s="462"/>
      <c r="O11" s="462">
        <v>3240</v>
      </c>
      <c r="P11" s="462"/>
      <c r="Q11" s="541" t="s">
        <v>16</v>
      </c>
      <c r="R11" s="541"/>
      <c r="S11" s="500">
        <v>65</v>
      </c>
      <c r="T11" s="500"/>
      <c r="U11" s="69">
        <v>440</v>
      </c>
      <c r="V11" s="465" t="s">
        <v>16</v>
      </c>
      <c r="W11" s="465"/>
      <c r="X11" s="12"/>
    </row>
    <row r="12" spans="1:24" ht="19.649999999999999" customHeight="1" x14ac:dyDescent="0.2">
      <c r="A12" s="45" t="s">
        <v>76</v>
      </c>
      <c r="B12" s="46">
        <v>40</v>
      </c>
      <c r="C12" s="69">
        <v>343</v>
      </c>
      <c r="D12" s="75">
        <v>229</v>
      </c>
      <c r="E12" s="75">
        <v>241</v>
      </c>
      <c r="F12" s="47">
        <v>6143</v>
      </c>
      <c r="G12" s="462">
        <v>5656</v>
      </c>
      <c r="H12" s="462"/>
      <c r="I12" s="462">
        <v>1182</v>
      </c>
      <c r="J12" s="462"/>
      <c r="K12" s="75">
        <v>6</v>
      </c>
      <c r="L12" s="77">
        <v>6</v>
      </c>
      <c r="M12" s="462">
        <v>1217</v>
      </c>
      <c r="N12" s="462"/>
      <c r="O12" s="462">
        <v>3245</v>
      </c>
      <c r="P12" s="462"/>
      <c r="Q12" s="541" t="s">
        <v>16</v>
      </c>
      <c r="R12" s="541"/>
      <c r="S12" s="500">
        <v>47</v>
      </c>
      <c r="T12" s="500"/>
      <c r="U12" s="69">
        <v>440</v>
      </c>
      <c r="V12" s="465" t="s">
        <v>16</v>
      </c>
      <c r="W12" s="465"/>
      <c r="X12" s="12"/>
    </row>
    <row r="13" spans="1:24" ht="19.649999999999999" customHeight="1" thickBot="1" x14ac:dyDescent="0.25">
      <c r="A13" s="13" t="s">
        <v>71</v>
      </c>
      <c r="B13" s="48">
        <v>40</v>
      </c>
      <c r="C13" s="49">
        <v>343</v>
      </c>
      <c r="D13" s="50">
        <v>228</v>
      </c>
      <c r="E13" s="50">
        <v>241</v>
      </c>
      <c r="F13" s="51">
        <v>6046</v>
      </c>
      <c r="G13" s="460">
        <v>5559</v>
      </c>
      <c r="H13" s="460"/>
      <c r="I13" s="460">
        <v>1182</v>
      </c>
      <c r="J13" s="460"/>
      <c r="K13" s="50">
        <v>6</v>
      </c>
      <c r="L13" s="61">
        <v>6</v>
      </c>
      <c r="M13" s="460">
        <v>1114</v>
      </c>
      <c r="N13" s="460"/>
      <c r="O13" s="460">
        <v>3251</v>
      </c>
      <c r="P13" s="460"/>
      <c r="Q13" s="535" t="s">
        <v>72</v>
      </c>
      <c r="R13" s="535"/>
      <c r="S13" s="528">
        <v>47</v>
      </c>
      <c r="T13" s="528"/>
      <c r="U13" s="49">
        <v>440</v>
      </c>
      <c r="V13" s="548" t="s">
        <v>72</v>
      </c>
      <c r="W13" s="548"/>
      <c r="X13" s="12"/>
    </row>
    <row r="14" spans="1:24" x14ac:dyDescent="0.15">
      <c r="A14" s="461" t="s">
        <v>17</v>
      </c>
      <c r="B14" s="461"/>
      <c r="C14" s="461"/>
      <c r="D14" s="461"/>
      <c r="E14" s="461"/>
      <c r="F14" s="14"/>
      <c r="G14" s="14"/>
      <c r="H14" s="14"/>
      <c r="I14" s="14"/>
      <c r="J14" s="14"/>
      <c r="K14" s="14"/>
      <c r="L14" s="14"/>
      <c r="M14" s="14"/>
      <c r="N14" s="14"/>
      <c r="O14" s="14"/>
      <c r="P14" s="14"/>
      <c r="Q14" s="14"/>
      <c r="R14" s="14"/>
      <c r="S14" s="14"/>
      <c r="T14" s="14"/>
      <c r="U14" s="15"/>
      <c r="V14" s="14"/>
    </row>
    <row r="15" spans="1:24" x14ac:dyDescent="0.2">
      <c r="A15" s="474" t="s">
        <v>480</v>
      </c>
      <c r="B15" s="546"/>
      <c r="C15" s="546"/>
      <c r="D15" s="546"/>
      <c r="E15" s="546"/>
      <c r="F15" s="546"/>
      <c r="G15" s="546"/>
      <c r="H15" s="546"/>
      <c r="I15" s="546"/>
      <c r="J15" s="546"/>
      <c r="K15" s="546"/>
      <c r="L15" s="546"/>
      <c r="M15" s="546"/>
      <c r="N15" s="546"/>
      <c r="O15" s="546"/>
      <c r="P15" s="546"/>
      <c r="Q15" s="546"/>
      <c r="R15" s="546"/>
      <c r="S15" s="546"/>
      <c r="T15" s="546"/>
      <c r="U15" s="546"/>
      <c r="V15" s="546"/>
    </row>
    <row r="16" spans="1:24" x14ac:dyDescent="0.2">
      <c r="A16" s="16"/>
      <c r="B16" s="17"/>
      <c r="C16" s="17"/>
      <c r="D16" s="17"/>
      <c r="E16" s="18"/>
      <c r="F16" s="19"/>
      <c r="G16" s="19"/>
      <c r="H16" s="19"/>
      <c r="I16" s="19"/>
      <c r="J16" s="19"/>
      <c r="K16" s="19"/>
      <c r="L16" s="19"/>
      <c r="M16" s="19"/>
      <c r="N16" s="19"/>
      <c r="O16" s="19"/>
      <c r="P16" s="19"/>
      <c r="Q16" s="19"/>
      <c r="R16" s="19"/>
      <c r="S16" s="19"/>
      <c r="T16" s="19"/>
      <c r="U16" s="19"/>
      <c r="V16" s="19"/>
    </row>
    <row r="17" spans="1:23" ht="14.4" x14ac:dyDescent="0.2">
      <c r="A17" s="20" t="s">
        <v>18</v>
      </c>
      <c r="B17" s="21"/>
      <c r="C17" s="21"/>
      <c r="D17" s="21"/>
      <c r="E17" s="21"/>
      <c r="F17" s="21"/>
      <c r="G17" s="21"/>
      <c r="H17" s="21"/>
      <c r="I17" s="21"/>
      <c r="J17" s="21"/>
      <c r="K17" s="21"/>
      <c r="L17" s="21"/>
      <c r="M17" s="21"/>
      <c r="N17" s="21"/>
      <c r="O17" s="21"/>
      <c r="P17" s="21"/>
      <c r="Q17" s="21"/>
      <c r="R17" s="21"/>
      <c r="S17" s="21"/>
      <c r="T17" s="21"/>
      <c r="U17" s="21"/>
      <c r="V17" s="21"/>
    </row>
    <row r="18" spans="1:23" ht="13.8" thickBot="1" x14ac:dyDescent="0.25">
      <c r="A18" s="22" t="s">
        <v>20</v>
      </c>
      <c r="B18" s="23"/>
      <c r="C18" s="23"/>
      <c r="D18" s="22"/>
      <c r="E18" s="22"/>
      <c r="F18" s="22"/>
      <c r="G18" s="22"/>
      <c r="H18" s="22"/>
      <c r="I18" s="22"/>
      <c r="J18" s="22"/>
      <c r="K18" s="22"/>
      <c r="L18" s="24"/>
      <c r="M18" s="24"/>
      <c r="N18" s="25"/>
      <c r="O18" s="25"/>
      <c r="P18" s="25"/>
      <c r="Q18" s="25"/>
      <c r="R18" s="25"/>
      <c r="S18" s="25"/>
      <c r="T18" s="25"/>
      <c r="U18" s="65"/>
      <c r="V18" s="40"/>
      <c r="W18" s="67" t="s">
        <v>23</v>
      </c>
    </row>
    <row r="19" spans="1:23" ht="32.25" customHeight="1" x14ac:dyDescent="0.2">
      <c r="A19" s="26" t="s">
        <v>21</v>
      </c>
      <c r="B19" s="468" t="s">
        <v>38</v>
      </c>
      <c r="C19" s="469"/>
      <c r="D19" s="468" t="s">
        <v>39</v>
      </c>
      <c r="E19" s="469"/>
      <c r="F19" s="470" t="s">
        <v>40</v>
      </c>
      <c r="G19" s="471"/>
      <c r="H19" s="470" t="s">
        <v>41</v>
      </c>
      <c r="I19" s="471"/>
      <c r="J19" s="472" t="s">
        <v>42</v>
      </c>
      <c r="K19" s="472"/>
      <c r="L19" s="472" t="s">
        <v>43</v>
      </c>
      <c r="M19" s="472"/>
      <c r="N19" s="472"/>
      <c r="O19" s="472" t="s">
        <v>45</v>
      </c>
      <c r="P19" s="472"/>
      <c r="Q19" s="472"/>
      <c r="R19" s="545" t="s">
        <v>49</v>
      </c>
      <c r="S19" s="545"/>
      <c r="T19" s="545"/>
      <c r="U19" s="549" t="s">
        <v>44</v>
      </c>
      <c r="V19" s="550"/>
      <c r="W19" s="550"/>
    </row>
    <row r="20" spans="1:23" ht="17.25" customHeight="1" x14ac:dyDescent="0.2">
      <c r="A20" s="27" t="s">
        <v>73</v>
      </c>
      <c r="B20" s="547">
        <v>982</v>
      </c>
      <c r="C20" s="463"/>
      <c r="D20" s="463">
        <v>327</v>
      </c>
      <c r="E20" s="463"/>
      <c r="F20" s="463">
        <v>1112</v>
      </c>
      <c r="G20" s="463"/>
      <c r="H20" s="463">
        <v>145</v>
      </c>
      <c r="I20" s="463"/>
      <c r="J20" s="463">
        <v>86</v>
      </c>
      <c r="K20" s="463"/>
      <c r="L20" s="463">
        <v>3642</v>
      </c>
      <c r="M20" s="463"/>
      <c r="N20" s="463"/>
      <c r="O20" s="463">
        <v>2210</v>
      </c>
      <c r="P20" s="463"/>
      <c r="Q20" s="463"/>
      <c r="R20" s="463">
        <v>695</v>
      </c>
      <c r="S20" s="463"/>
      <c r="T20" s="463"/>
      <c r="U20" s="463">
        <v>171</v>
      </c>
      <c r="V20" s="463"/>
      <c r="W20" s="463"/>
    </row>
    <row r="21" spans="1:23" ht="17.25" customHeight="1" x14ac:dyDescent="0.2">
      <c r="A21" s="27" t="s">
        <v>74</v>
      </c>
      <c r="B21" s="547">
        <v>1012</v>
      </c>
      <c r="C21" s="463"/>
      <c r="D21" s="463">
        <v>339</v>
      </c>
      <c r="E21" s="463"/>
      <c r="F21" s="463">
        <v>1156</v>
      </c>
      <c r="G21" s="463"/>
      <c r="H21" s="463">
        <v>155</v>
      </c>
      <c r="I21" s="463"/>
      <c r="J21" s="463">
        <v>93</v>
      </c>
      <c r="K21" s="463"/>
      <c r="L21" s="463">
        <v>3910</v>
      </c>
      <c r="M21" s="463"/>
      <c r="N21" s="463"/>
      <c r="O21" s="463">
        <v>2128</v>
      </c>
      <c r="P21" s="463"/>
      <c r="Q21" s="463"/>
      <c r="R21" s="463">
        <v>750</v>
      </c>
      <c r="S21" s="463"/>
      <c r="T21" s="463"/>
      <c r="U21" s="463">
        <v>196</v>
      </c>
      <c r="V21" s="463"/>
      <c r="W21" s="463"/>
    </row>
    <row r="22" spans="1:23" ht="17.25" customHeight="1" x14ac:dyDescent="0.2">
      <c r="A22" s="63" t="s">
        <v>63</v>
      </c>
      <c r="B22" s="466">
        <v>977</v>
      </c>
      <c r="C22" s="462"/>
      <c r="D22" s="462">
        <v>318</v>
      </c>
      <c r="E22" s="462"/>
      <c r="F22" s="462">
        <v>1165</v>
      </c>
      <c r="G22" s="462"/>
      <c r="H22" s="462">
        <v>148</v>
      </c>
      <c r="I22" s="462"/>
      <c r="J22" s="462">
        <v>92</v>
      </c>
      <c r="K22" s="462"/>
      <c r="L22" s="462">
        <v>4164</v>
      </c>
      <c r="M22" s="462"/>
      <c r="N22" s="462"/>
      <c r="O22" s="467">
        <v>2007</v>
      </c>
      <c r="P22" s="467"/>
      <c r="Q22" s="467"/>
      <c r="R22" s="467">
        <v>726</v>
      </c>
      <c r="S22" s="467"/>
      <c r="T22" s="467"/>
      <c r="U22" s="467">
        <v>169</v>
      </c>
      <c r="V22" s="467"/>
      <c r="W22" s="467"/>
    </row>
    <row r="23" spans="1:23" ht="17.25" customHeight="1" x14ac:dyDescent="0.2">
      <c r="A23" s="76" t="s">
        <v>64</v>
      </c>
      <c r="B23" s="466">
        <v>977</v>
      </c>
      <c r="C23" s="462"/>
      <c r="D23" s="462">
        <v>341</v>
      </c>
      <c r="E23" s="462"/>
      <c r="F23" s="462">
        <v>949</v>
      </c>
      <c r="G23" s="462"/>
      <c r="H23" s="462">
        <v>166</v>
      </c>
      <c r="I23" s="462"/>
      <c r="J23" s="462">
        <v>95</v>
      </c>
      <c r="K23" s="462"/>
      <c r="L23" s="462">
        <v>4556</v>
      </c>
      <c r="M23" s="462"/>
      <c r="N23" s="462"/>
      <c r="O23" s="467">
        <v>1986</v>
      </c>
      <c r="P23" s="467"/>
      <c r="Q23" s="467"/>
      <c r="R23" s="467">
        <v>822</v>
      </c>
      <c r="S23" s="467"/>
      <c r="T23" s="467"/>
      <c r="U23" s="467">
        <v>166</v>
      </c>
      <c r="V23" s="467"/>
      <c r="W23" s="467"/>
    </row>
    <row r="24" spans="1:23" ht="17.25" customHeight="1" thickBot="1" x14ac:dyDescent="0.25">
      <c r="A24" s="28" t="s">
        <v>67</v>
      </c>
      <c r="B24" s="459">
        <v>1037</v>
      </c>
      <c r="C24" s="460"/>
      <c r="D24" s="460">
        <v>342</v>
      </c>
      <c r="E24" s="460"/>
      <c r="F24" s="460">
        <v>1200</v>
      </c>
      <c r="G24" s="460"/>
      <c r="H24" s="460">
        <v>177</v>
      </c>
      <c r="I24" s="460"/>
      <c r="J24" s="460">
        <v>99</v>
      </c>
      <c r="K24" s="460"/>
      <c r="L24" s="460">
        <v>4764</v>
      </c>
      <c r="M24" s="460"/>
      <c r="N24" s="460"/>
      <c r="O24" s="464">
        <v>1872</v>
      </c>
      <c r="P24" s="464"/>
      <c r="Q24" s="464"/>
      <c r="R24" s="464">
        <v>814</v>
      </c>
      <c r="S24" s="464"/>
      <c r="T24" s="464"/>
      <c r="U24" s="464">
        <v>157</v>
      </c>
      <c r="V24" s="464"/>
      <c r="W24" s="464"/>
    </row>
    <row r="25" spans="1:23" ht="13.5" customHeight="1" x14ac:dyDescent="0.2">
      <c r="A25" s="29" t="s">
        <v>19</v>
      </c>
      <c r="B25" s="30"/>
      <c r="C25" s="30"/>
      <c r="D25" s="30"/>
      <c r="E25" s="30"/>
      <c r="F25" s="29"/>
      <c r="G25" s="29"/>
      <c r="H25" s="29"/>
      <c r="I25" s="29"/>
      <c r="J25" s="29"/>
      <c r="K25" s="29"/>
      <c r="L25" s="29"/>
      <c r="M25" s="29"/>
      <c r="N25" s="29"/>
      <c r="O25" s="19"/>
      <c r="P25" s="19"/>
      <c r="Q25" s="19"/>
      <c r="R25" s="19"/>
      <c r="S25" s="19"/>
      <c r="T25" s="19"/>
      <c r="U25" s="19"/>
      <c r="V25" s="19"/>
    </row>
    <row r="26" spans="1:23" ht="14.25" customHeight="1" x14ac:dyDescent="0.2">
      <c r="A26" s="31"/>
      <c r="B26" s="32"/>
      <c r="C26" s="32"/>
      <c r="D26" s="32"/>
      <c r="E26" s="32"/>
      <c r="F26" s="33"/>
      <c r="G26" s="33"/>
      <c r="H26" s="33"/>
      <c r="I26" s="33"/>
      <c r="J26" s="33"/>
      <c r="K26" s="33"/>
      <c r="L26" s="33"/>
      <c r="M26" s="33"/>
      <c r="N26" s="34"/>
      <c r="O26" s="35"/>
      <c r="P26" s="35"/>
      <c r="Q26" s="19"/>
      <c r="R26" s="19"/>
      <c r="S26" s="19"/>
      <c r="T26" s="19"/>
      <c r="U26" s="19"/>
      <c r="V26" s="19"/>
    </row>
    <row r="27" spans="1:23" ht="18.75" customHeight="1" x14ac:dyDescent="0.2">
      <c r="A27" s="36" t="s">
        <v>48</v>
      </c>
      <c r="B27" s="37"/>
      <c r="C27" s="3"/>
      <c r="D27" s="3"/>
      <c r="E27" s="3"/>
      <c r="F27" s="3"/>
      <c r="G27" s="3"/>
      <c r="H27" s="3"/>
      <c r="I27" s="3"/>
      <c r="J27" s="3"/>
      <c r="K27" s="3"/>
      <c r="L27" s="3"/>
      <c r="M27" s="3"/>
      <c r="N27" s="3"/>
      <c r="O27" s="3"/>
      <c r="P27" s="3"/>
      <c r="Q27" s="37"/>
      <c r="R27" s="37"/>
      <c r="S27" s="37"/>
      <c r="T27" s="37"/>
      <c r="U27" s="37"/>
      <c r="V27" s="19"/>
    </row>
    <row r="28" spans="1:23" ht="13.5" customHeight="1" x14ac:dyDescent="0.2">
      <c r="A28" s="19"/>
      <c r="B28" s="29"/>
      <c r="C28" s="29"/>
      <c r="D28" s="29"/>
      <c r="E28" s="29"/>
      <c r="F28" s="29"/>
      <c r="G28" s="29"/>
      <c r="H28" s="29"/>
      <c r="I28" s="29"/>
      <c r="J28" s="29"/>
      <c r="K28" s="19"/>
      <c r="L28" s="19"/>
      <c r="M28" s="19"/>
      <c r="N28" s="19"/>
      <c r="O28" s="19"/>
      <c r="P28" s="19"/>
      <c r="Q28" s="19"/>
      <c r="T28" s="38"/>
      <c r="V28" s="38"/>
      <c r="W28" s="40" t="s">
        <v>24</v>
      </c>
    </row>
    <row r="29" spans="1:23" ht="13.5" customHeight="1" thickBot="1" x14ac:dyDescent="0.25">
      <c r="A29" s="29" t="s">
        <v>20</v>
      </c>
      <c r="B29" s="39"/>
      <c r="C29" s="39"/>
      <c r="D29" s="39"/>
      <c r="E29" s="39"/>
      <c r="F29" s="29"/>
      <c r="G29" s="29"/>
      <c r="H29" s="29"/>
      <c r="I29" s="29"/>
      <c r="J29" s="29"/>
      <c r="K29" s="29"/>
      <c r="L29" s="29"/>
      <c r="M29" s="29"/>
      <c r="N29" s="29"/>
      <c r="O29" s="29"/>
      <c r="P29" s="29"/>
      <c r="Q29" s="29"/>
      <c r="T29" s="40"/>
      <c r="V29" s="40"/>
      <c r="W29" s="67" t="s">
        <v>25</v>
      </c>
    </row>
    <row r="30" spans="1:23" s="41" customFormat="1" ht="15.75" customHeight="1" x14ac:dyDescent="0.2">
      <c r="A30" s="479" t="s">
        <v>26</v>
      </c>
      <c r="B30" s="482" t="s">
        <v>27</v>
      </c>
      <c r="C30" s="484" t="s">
        <v>28</v>
      </c>
      <c r="D30" s="485"/>
      <c r="E30" s="484" t="s">
        <v>29</v>
      </c>
      <c r="F30" s="488"/>
      <c r="G30" s="485"/>
      <c r="H30" s="484" t="s">
        <v>30</v>
      </c>
      <c r="I30" s="488"/>
      <c r="J30" s="485"/>
      <c r="K30" s="490" t="s">
        <v>51</v>
      </c>
      <c r="L30" s="491"/>
      <c r="M30" s="491"/>
      <c r="N30" s="491"/>
      <c r="O30" s="491"/>
      <c r="P30" s="491"/>
      <c r="Q30" s="491"/>
      <c r="R30" s="491"/>
      <c r="S30" s="491"/>
      <c r="T30" s="491"/>
      <c r="U30" s="492"/>
      <c r="V30" s="496" t="s">
        <v>65</v>
      </c>
      <c r="W30" s="542" t="s">
        <v>22</v>
      </c>
    </row>
    <row r="31" spans="1:23" s="41" customFormat="1" ht="57.75" customHeight="1" x14ac:dyDescent="0.2">
      <c r="A31" s="480"/>
      <c r="B31" s="483"/>
      <c r="C31" s="486"/>
      <c r="D31" s="487"/>
      <c r="E31" s="486"/>
      <c r="F31" s="489"/>
      <c r="G31" s="487"/>
      <c r="H31" s="486"/>
      <c r="I31" s="489"/>
      <c r="J31" s="487"/>
      <c r="K31" s="494" t="s">
        <v>36</v>
      </c>
      <c r="L31" s="495"/>
      <c r="M31" s="495"/>
      <c r="N31" s="495"/>
      <c r="O31" s="495"/>
      <c r="P31" s="494" t="s">
        <v>37</v>
      </c>
      <c r="Q31" s="495"/>
      <c r="R31" s="495"/>
      <c r="S31" s="495"/>
      <c r="T31" s="495"/>
      <c r="U31" s="498"/>
      <c r="V31" s="497"/>
      <c r="W31" s="543"/>
    </row>
    <row r="32" spans="1:23" s="41" customFormat="1" ht="137.1" customHeight="1" x14ac:dyDescent="0.2">
      <c r="A32" s="481"/>
      <c r="B32" s="42" t="s">
        <v>52</v>
      </c>
      <c r="C32" s="42" t="s">
        <v>31</v>
      </c>
      <c r="D32" s="43" t="s">
        <v>53</v>
      </c>
      <c r="E32" s="43" t="s">
        <v>32</v>
      </c>
      <c r="F32" s="43" t="s">
        <v>47</v>
      </c>
      <c r="G32" s="43" t="s">
        <v>60</v>
      </c>
      <c r="H32" s="42" t="s">
        <v>54</v>
      </c>
      <c r="I32" s="43" t="s">
        <v>33</v>
      </c>
      <c r="J32" s="43" t="s">
        <v>53</v>
      </c>
      <c r="K32" s="42" t="s">
        <v>55</v>
      </c>
      <c r="L32" s="43" t="s">
        <v>56</v>
      </c>
      <c r="M32" s="43" t="s">
        <v>57</v>
      </c>
      <c r="N32" s="43" t="s">
        <v>34</v>
      </c>
      <c r="O32" s="43" t="s">
        <v>53</v>
      </c>
      <c r="P32" s="476" t="s">
        <v>59</v>
      </c>
      <c r="Q32" s="477"/>
      <c r="R32" s="476" t="s">
        <v>35</v>
      </c>
      <c r="S32" s="477"/>
      <c r="T32" s="476" t="s">
        <v>53</v>
      </c>
      <c r="U32" s="477"/>
      <c r="V32" s="64" t="s">
        <v>66</v>
      </c>
      <c r="W32" s="544"/>
    </row>
    <row r="33" spans="1:23" s="41" customFormat="1" ht="20.100000000000001" customHeight="1" x14ac:dyDescent="0.2">
      <c r="A33" s="27" t="s">
        <v>68</v>
      </c>
      <c r="B33" s="52" t="s">
        <v>16</v>
      </c>
      <c r="C33" s="53">
        <v>103</v>
      </c>
      <c r="D33" s="54" t="s">
        <v>16</v>
      </c>
      <c r="E33" s="54">
        <v>3</v>
      </c>
      <c r="F33" s="54">
        <v>19</v>
      </c>
      <c r="G33" s="54" t="s">
        <v>16</v>
      </c>
      <c r="H33" s="54">
        <v>10</v>
      </c>
      <c r="I33" s="54">
        <v>15</v>
      </c>
      <c r="J33" s="54">
        <v>4</v>
      </c>
      <c r="K33" s="54">
        <v>7</v>
      </c>
      <c r="L33" s="54">
        <v>42</v>
      </c>
      <c r="M33" s="54" t="s">
        <v>16</v>
      </c>
      <c r="N33" s="54" t="s">
        <v>16</v>
      </c>
      <c r="O33" s="54">
        <v>73</v>
      </c>
      <c r="P33" s="475">
        <v>5974</v>
      </c>
      <c r="Q33" s="475"/>
      <c r="R33" s="475">
        <v>3162</v>
      </c>
      <c r="S33" s="475"/>
      <c r="T33" s="475">
        <v>3488</v>
      </c>
      <c r="U33" s="475"/>
      <c r="V33" s="54" t="s">
        <v>16</v>
      </c>
      <c r="W33" s="60">
        <v>69</v>
      </c>
    </row>
    <row r="34" spans="1:23" s="41" customFormat="1" ht="20.100000000000001" customHeight="1" x14ac:dyDescent="0.2">
      <c r="A34" s="45" t="s">
        <v>61</v>
      </c>
      <c r="B34" s="55" t="s">
        <v>16</v>
      </c>
      <c r="C34" s="53">
        <v>78</v>
      </c>
      <c r="D34" s="53" t="s">
        <v>16</v>
      </c>
      <c r="E34" s="53" t="s">
        <v>16</v>
      </c>
      <c r="F34" s="53">
        <v>21</v>
      </c>
      <c r="G34" s="53" t="s">
        <v>16</v>
      </c>
      <c r="H34" s="53">
        <v>17</v>
      </c>
      <c r="I34" s="53">
        <v>7</v>
      </c>
      <c r="J34" s="53">
        <v>4</v>
      </c>
      <c r="K34" s="53">
        <v>3</v>
      </c>
      <c r="L34" s="53">
        <v>37</v>
      </c>
      <c r="M34" s="53" t="s">
        <v>16</v>
      </c>
      <c r="N34" s="53">
        <v>12</v>
      </c>
      <c r="O34" s="53">
        <v>76</v>
      </c>
      <c r="P34" s="475">
        <v>5513</v>
      </c>
      <c r="Q34" s="475"/>
      <c r="R34" s="475">
        <v>2302</v>
      </c>
      <c r="S34" s="475"/>
      <c r="T34" s="475">
        <v>4163</v>
      </c>
      <c r="U34" s="475"/>
      <c r="V34" s="53" t="s">
        <v>16</v>
      </c>
      <c r="W34" s="60">
        <v>93</v>
      </c>
    </row>
    <row r="35" spans="1:23" s="41" customFormat="1" ht="20.100000000000001" customHeight="1" x14ac:dyDescent="0.2">
      <c r="A35" s="63" t="s">
        <v>77</v>
      </c>
      <c r="B35" s="52" t="s">
        <v>16</v>
      </c>
      <c r="C35" s="71">
        <v>84</v>
      </c>
      <c r="D35" s="54" t="s">
        <v>16</v>
      </c>
      <c r="E35" s="54" t="s">
        <v>16</v>
      </c>
      <c r="F35" s="54">
        <v>20</v>
      </c>
      <c r="G35" s="54" t="s">
        <v>16</v>
      </c>
      <c r="H35" s="54">
        <v>26</v>
      </c>
      <c r="I35" s="71">
        <v>8</v>
      </c>
      <c r="J35" s="54">
        <v>4</v>
      </c>
      <c r="K35" s="54">
        <v>3</v>
      </c>
      <c r="L35" s="54">
        <v>34</v>
      </c>
      <c r="M35" s="54" t="s">
        <v>16</v>
      </c>
      <c r="N35" s="54" t="s">
        <v>16</v>
      </c>
      <c r="O35" s="54">
        <v>35</v>
      </c>
      <c r="P35" s="493">
        <v>1997</v>
      </c>
      <c r="Q35" s="493"/>
      <c r="R35" s="493">
        <v>1373</v>
      </c>
      <c r="S35" s="493"/>
      <c r="T35" s="493">
        <v>2407</v>
      </c>
      <c r="U35" s="493"/>
      <c r="V35" s="53">
        <v>319</v>
      </c>
      <c r="W35" s="62">
        <v>83</v>
      </c>
    </row>
    <row r="36" spans="1:23" s="41" customFormat="1" ht="20.100000000000001" customHeight="1" x14ac:dyDescent="0.2">
      <c r="A36" s="74" t="s">
        <v>78</v>
      </c>
      <c r="B36" s="52" t="s">
        <v>16</v>
      </c>
      <c r="C36" s="71">
        <v>79</v>
      </c>
      <c r="D36" s="72" t="s">
        <v>16</v>
      </c>
      <c r="E36" s="72" t="s">
        <v>16</v>
      </c>
      <c r="F36" s="72">
        <v>58</v>
      </c>
      <c r="G36" s="72" t="s">
        <v>16</v>
      </c>
      <c r="H36" s="72">
        <v>13</v>
      </c>
      <c r="I36" s="71">
        <v>11</v>
      </c>
      <c r="J36" s="72">
        <v>4</v>
      </c>
      <c r="K36" s="72">
        <v>2</v>
      </c>
      <c r="L36" s="72">
        <v>51</v>
      </c>
      <c r="M36" s="72" t="s">
        <v>16</v>
      </c>
      <c r="N36" s="72" t="s">
        <v>16</v>
      </c>
      <c r="O36" s="72">
        <v>24</v>
      </c>
      <c r="P36" s="493">
        <v>6</v>
      </c>
      <c r="Q36" s="493"/>
      <c r="R36" s="493">
        <v>1859</v>
      </c>
      <c r="S36" s="493"/>
      <c r="T36" s="493">
        <v>2767</v>
      </c>
      <c r="U36" s="493"/>
      <c r="V36" s="53">
        <v>2734</v>
      </c>
      <c r="W36" s="73">
        <v>3</v>
      </c>
    </row>
    <row r="37" spans="1:23" s="41" customFormat="1" ht="20.100000000000001" customHeight="1" thickBot="1" x14ac:dyDescent="0.25">
      <c r="A37" s="28" t="s">
        <v>69</v>
      </c>
      <c r="B37" s="56" t="s">
        <v>16</v>
      </c>
      <c r="C37" s="57">
        <v>56</v>
      </c>
      <c r="D37" s="58" t="s">
        <v>16</v>
      </c>
      <c r="E37" s="58" t="s">
        <v>16</v>
      </c>
      <c r="F37" s="58">
        <v>13</v>
      </c>
      <c r="G37" s="58">
        <v>1</v>
      </c>
      <c r="H37" s="58">
        <v>17</v>
      </c>
      <c r="I37" s="57">
        <v>9</v>
      </c>
      <c r="J37" s="58">
        <v>4</v>
      </c>
      <c r="K37" s="58">
        <v>3</v>
      </c>
      <c r="L37" s="58">
        <v>61</v>
      </c>
      <c r="M37" s="58" t="s">
        <v>16</v>
      </c>
      <c r="N37" s="58" t="s">
        <v>16</v>
      </c>
      <c r="O37" s="58">
        <v>20</v>
      </c>
      <c r="P37" s="478">
        <v>30</v>
      </c>
      <c r="Q37" s="478"/>
      <c r="R37" s="478">
        <v>2063</v>
      </c>
      <c r="S37" s="478"/>
      <c r="T37" s="478">
        <v>1562</v>
      </c>
      <c r="U37" s="478"/>
      <c r="V37" s="68">
        <v>109650</v>
      </c>
      <c r="W37" s="50" t="s">
        <v>79</v>
      </c>
    </row>
    <row r="38" spans="1:23" s="41" customFormat="1" ht="14.25" customHeight="1" x14ac:dyDescent="0.2">
      <c r="A38" s="473" t="s">
        <v>481</v>
      </c>
      <c r="B38" s="474"/>
      <c r="C38" s="474"/>
      <c r="D38" s="474"/>
      <c r="E38" s="474"/>
      <c r="F38" s="474"/>
      <c r="G38" s="474"/>
      <c r="H38" s="474"/>
      <c r="I38" s="474"/>
      <c r="J38" s="474"/>
      <c r="K38" s="474"/>
      <c r="L38" s="474"/>
      <c r="M38" s="474"/>
      <c r="N38" s="474"/>
      <c r="O38" s="474"/>
      <c r="P38" s="474"/>
      <c r="Q38" s="474"/>
      <c r="R38" s="474"/>
      <c r="S38" s="474"/>
      <c r="T38" s="474"/>
      <c r="U38" s="474"/>
      <c r="V38" s="473"/>
    </row>
    <row r="39" spans="1:23" s="41" customFormat="1" ht="14.25" customHeight="1" x14ac:dyDescent="0.2">
      <c r="A39" s="10" t="s">
        <v>58</v>
      </c>
      <c r="B39" s="44"/>
      <c r="C39" s="44"/>
      <c r="D39" s="44"/>
      <c r="E39" s="44"/>
      <c r="F39" s="44"/>
      <c r="G39" s="44"/>
      <c r="H39" s="44"/>
      <c r="I39" s="44"/>
      <c r="J39" s="44"/>
      <c r="K39" s="44"/>
      <c r="L39" s="44"/>
      <c r="M39" s="44"/>
      <c r="N39" s="44"/>
      <c r="O39" s="44"/>
      <c r="P39" s="44"/>
      <c r="Q39" s="44"/>
      <c r="R39" s="44"/>
      <c r="S39" s="44"/>
      <c r="T39" s="44"/>
    </row>
    <row r="40" spans="1:23" x14ac:dyDescent="0.2">
      <c r="A40" s="19"/>
    </row>
  </sheetData>
  <mergeCells count="140">
    <mergeCell ref="P36:Q36"/>
    <mergeCell ref="R36:S36"/>
    <mergeCell ref="T36:U36"/>
    <mergeCell ref="T35:U35"/>
    <mergeCell ref="G11:H11"/>
    <mergeCell ref="I11:J11"/>
    <mergeCell ref="M11:N11"/>
    <mergeCell ref="O11:P11"/>
    <mergeCell ref="Q11:R11"/>
    <mergeCell ref="S11:T11"/>
    <mergeCell ref="O20:Q20"/>
    <mergeCell ref="L19:N19"/>
    <mergeCell ref="R19:T19"/>
    <mergeCell ref="R21:T21"/>
    <mergeCell ref="A15:V15"/>
    <mergeCell ref="B21:C21"/>
    <mergeCell ref="B20:C20"/>
    <mergeCell ref="R24:T24"/>
    <mergeCell ref="O19:Q19"/>
    <mergeCell ref="V13:W13"/>
    <mergeCell ref="U19:W19"/>
    <mergeCell ref="V11:W11"/>
    <mergeCell ref="U21:W21"/>
    <mergeCell ref="O21:Q21"/>
    <mergeCell ref="H21:I21"/>
    <mergeCell ref="J21:K21"/>
    <mergeCell ref="F20:G20"/>
    <mergeCell ref="O22:Q22"/>
    <mergeCell ref="R22:T22"/>
    <mergeCell ref="U22:W22"/>
    <mergeCell ref="W30:W32"/>
    <mergeCell ref="U24:W24"/>
    <mergeCell ref="A4:A8"/>
    <mergeCell ref="B4:E4"/>
    <mergeCell ref="B5:B8"/>
    <mergeCell ref="C5:C8"/>
    <mergeCell ref="D5:D8"/>
    <mergeCell ref="E5:E8"/>
    <mergeCell ref="S13:T13"/>
    <mergeCell ref="M13:N13"/>
    <mergeCell ref="I13:J13"/>
    <mergeCell ref="I9:J9"/>
    <mergeCell ref="Q6:R8"/>
    <mergeCell ref="Q9:R9"/>
    <mergeCell ref="Q10:R10"/>
    <mergeCell ref="Q13:R13"/>
    <mergeCell ref="G9:H9"/>
    <mergeCell ref="O13:P13"/>
    <mergeCell ref="K6:K8"/>
    <mergeCell ref="L6:L8"/>
    <mergeCell ref="G13:H13"/>
    <mergeCell ref="G10:H10"/>
    <mergeCell ref="Q12:R12"/>
    <mergeCell ref="S12:T12"/>
    <mergeCell ref="U6:U8"/>
    <mergeCell ref="S10:T10"/>
    <mergeCell ref="I10:J10"/>
    <mergeCell ref="G5:R5"/>
    <mergeCell ref="F4:W4"/>
    <mergeCell ref="S5:W5"/>
    <mergeCell ref="V6:W8"/>
    <mergeCell ref="V9:W9"/>
    <mergeCell ref="V10:W10"/>
    <mergeCell ref="F5:F8"/>
    <mergeCell ref="I6:J8"/>
    <mergeCell ref="M6:N8"/>
    <mergeCell ref="M9:N9"/>
    <mergeCell ref="M10:N10"/>
    <mergeCell ref="S9:T9"/>
    <mergeCell ref="O9:P9"/>
    <mergeCell ref="O10:P10"/>
    <mergeCell ref="G6:H8"/>
    <mergeCell ref="O6:P8"/>
    <mergeCell ref="S6:T8"/>
    <mergeCell ref="A38:V38"/>
    <mergeCell ref="P33:Q33"/>
    <mergeCell ref="P34:Q34"/>
    <mergeCell ref="T32:U32"/>
    <mergeCell ref="T33:U33"/>
    <mergeCell ref="T34:U34"/>
    <mergeCell ref="P37:Q37"/>
    <mergeCell ref="R33:S33"/>
    <mergeCell ref="R34:S34"/>
    <mergeCell ref="R37:S37"/>
    <mergeCell ref="T37:U37"/>
    <mergeCell ref="R32:S32"/>
    <mergeCell ref="A30:A32"/>
    <mergeCell ref="B30:B31"/>
    <mergeCell ref="C30:D31"/>
    <mergeCell ref="H30:J31"/>
    <mergeCell ref="K30:U30"/>
    <mergeCell ref="P35:Q35"/>
    <mergeCell ref="K31:O31"/>
    <mergeCell ref="V30:V31"/>
    <mergeCell ref="R35:S35"/>
    <mergeCell ref="P31:U31"/>
    <mergeCell ref="E30:G31"/>
    <mergeCell ref="P32:Q32"/>
    <mergeCell ref="V12:W12"/>
    <mergeCell ref="B23:C23"/>
    <mergeCell ref="D23:E23"/>
    <mergeCell ref="F23:G23"/>
    <mergeCell ref="H23:I23"/>
    <mergeCell ref="J23:K23"/>
    <mergeCell ref="L23:N23"/>
    <mergeCell ref="O23:Q23"/>
    <mergeCell ref="R23:T23"/>
    <mergeCell ref="U23:W23"/>
    <mergeCell ref="B19:C19"/>
    <mergeCell ref="D19:E19"/>
    <mergeCell ref="H19:I19"/>
    <mergeCell ref="J19:K19"/>
    <mergeCell ref="F19:G19"/>
    <mergeCell ref="H20:I20"/>
    <mergeCell ref="J20:K20"/>
    <mergeCell ref="L20:N20"/>
    <mergeCell ref="B22:C22"/>
    <mergeCell ref="D22:E22"/>
    <mergeCell ref="F22:G22"/>
    <mergeCell ref="H22:I22"/>
    <mergeCell ref="R20:T20"/>
    <mergeCell ref="U20:W20"/>
    <mergeCell ref="B24:C24"/>
    <mergeCell ref="D24:E24"/>
    <mergeCell ref="H24:I24"/>
    <mergeCell ref="J24:K24"/>
    <mergeCell ref="A14:E14"/>
    <mergeCell ref="G12:H12"/>
    <mergeCell ref="I12:J12"/>
    <mergeCell ref="M12:N12"/>
    <mergeCell ref="O12:P12"/>
    <mergeCell ref="J22:K22"/>
    <mergeCell ref="L22:N22"/>
    <mergeCell ref="D20:E20"/>
    <mergeCell ref="F21:G21"/>
    <mergeCell ref="L21:N21"/>
    <mergeCell ref="D21:E21"/>
    <mergeCell ref="L24:N24"/>
    <mergeCell ref="O24:Q24"/>
    <mergeCell ref="F24:G24"/>
  </mergeCells>
  <phoneticPr fontId="2"/>
  <pageMargins left="0.39370078740157483" right="0.78740157480314965" top="0.59055118110236227" bottom="0.59055118110236227" header="0.51181102362204722" footer="0.51181102362204722"/>
  <pageSetup paperSize="9" scale="94" orientation="portrait" horizontalDpi="4294967293" r:id="rId1"/>
  <headerFooter alignWithMargins="0"/>
  <rowBreaks count="1" manualBreakCount="1">
    <brk id="40"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view="pageBreakPreview" zoomScaleNormal="100" workbookViewId="0"/>
  </sheetViews>
  <sheetFormatPr defaultColWidth="9" defaultRowHeight="12" x14ac:dyDescent="0.2"/>
  <cols>
    <col min="1" max="1" width="18" style="97" customWidth="1"/>
    <col min="2" max="2" width="7.33203125" style="97" customWidth="1"/>
    <col min="3" max="4" width="6.88671875" style="97" customWidth="1"/>
    <col min="5" max="5" width="6.6640625" style="97" customWidth="1"/>
    <col min="6" max="6" width="6.88671875" style="97" customWidth="1"/>
    <col min="7" max="7" width="7.6640625" style="97" customWidth="1"/>
    <col min="8" max="8" width="7.33203125" style="97" customWidth="1"/>
    <col min="9" max="9" width="6.5546875" style="97" customWidth="1"/>
    <col min="10" max="11" width="7.21875" style="97" customWidth="1"/>
    <col min="12" max="12" width="4.6640625" style="97" customWidth="1"/>
    <col min="13" max="13" width="4.88671875" style="97" customWidth="1"/>
    <col min="14" max="14" width="5.21875" style="97" customWidth="1"/>
    <col min="15" max="15" width="4.77734375" style="97" customWidth="1"/>
    <col min="16" max="16" width="5.6640625" style="97" customWidth="1"/>
    <col min="17" max="17" width="5.88671875" style="97" customWidth="1"/>
    <col min="18" max="16384" width="9" style="97"/>
  </cols>
  <sheetData>
    <row r="1" spans="1:17" s="91" customFormat="1" ht="21" customHeight="1" x14ac:dyDescent="0.2">
      <c r="A1" s="91" t="s">
        <v>80</v>
      </c>
      <c r="B1" s="92"/>
      <c r="C1" s="92"/>
      <c r="D1" s="92"/>
      <c r="E1" s="92"/>
      <c r="F1" s="92"/>
      <c r="G1" s="92"/>
      <c r="H1" s="92"/>
      <c r="I1" s="92"/>
      <c r="J1" s="92"/>
      <c r="K1" s="92"/>
      <c r="L1" s="93"/>
    </row>
    <row r="2" spans="1:17" ht="14.25" customHeight="1" thickBot="1" x14ac:dyDescent="0.25">
      <c r="A2" s="94" t="s">
        <v>20</v>
      </c>
      <c r="B2" s="95"/>
      <c r="C2" s="95"/>
      <c r="D2" s="95"/>
      <c r="E2" s="95"/>
      <c r="F2" s="94"/>
      <c r="G2" s="94"/>
      <c r="H2" s="94"/>
      <c r="I2" s="96"/>
      <c r="K2" s="96" t="s">
        <v>81</v>
      </c>
      <c r="L2" s="98"/>
      <c r="M2" s="98"/>
      <c r="N2" s="98"/>
      <c r="O2" s="98"/>
      <c r="P2" s="98"/>
      <c r="Q2" s="98"/>
    </row>
    <row r="3" spans="1:17" ht="13.5" customHeight="1" x14ac:dyDescent="0.2">
      <c r="A3" s="566" t="s">
        <v>21</v>
      </c>
      <c r="B3" s="578" t="s">
        <v>8</v>
      </c>
      <c r="C3" s="566"/>
      <c r="D3" s="584" t="s">
        <v>11</v>
      </c>
      <c r="E3" s="586" t="s">
        <v>82</v>
      </c>
      <c r="F3" s="587"/>
      <c r="G3" s="587"/>
      <c r="H3" s="587"/>
      <c r="I3" s="588"/>
      <c r="J3" s="589" t="s">
        <v>83</v>
      </c>
      <c r="K3" s="578" t="s">
        <v>84</v>
      </c>
      <c r="L3" s="99"/>
      <c r="M3" s="99"/>
      <c r="N3" s="99"/>
      <c r="O3" s="99"/>
      <c r="P3" s="99"/>
      <c r="Q3" s="99"/>
    </row>
    <row r="4" spans="1:17" ht="42.9" customHeight="1" x14ac:dyDescent="0.2">
      <c r="A4" s="567"/>
      <c r="B4" s="579"/>
      <c r="C4" s="567"/>
      <c r="D4" s="585"/>
      <c r="E4" s="579"/>
      <c r="F4" s="100" t="s">
        <v>85</v>
      </c>
      <c r="G4" s="101" t="s">
        <v>86</v>
      </c>
      <c r="H4" s="101" t="s">
        <v>87</v>
      </c>
      <c r="I4" s="102" t="s">
        <v>15</v>
      </c>
      <c r="J4" s="585"/>
      <c r="K4" s="579"/>
      <c r="L4" s="99"/>
      <c r="M4" s="99"/>
      <c r="N4" s="99"/>
      <c r="O4" s="99"/>
      <c r="P4" s="99"/>
      <c r="Q4" s="99"/>
    </row>
    <row r="5" spans="1:17" s="107" customFormat="1" ht="20.100000000000001" customHeight="1" x14ac:dyDescent="0.2">
      <c r="A5" s="27" t="s">
        <v>88</v>
      </c>
      <c r="B5" s="580">
        <v>4955</v>
      </c>
      <c r="C5" s="581"/>
      <c r="D5" s="103">
        <v>9</v>
      </c>
      <c r="E5" s="103">
        <v>1401</v>
      </c>
      <c r="F5" s="103">
        <v>156</v>
      </c>
      <c r="G5" s="103">
        <v>142</v>
      </c>
      <c r="H5" s="103">
        <v>281</v>
      </c>
      <c r="I5" s="103">
        <v>822</v>
      </c>
      <c r="J5" s="103">
        <v>25</v>
      </c>
      <c r="K5" s="103">
        <v>770</v>
      </c>
      <c r="L5" s="104"/>
      <c r="M5" s="105"/>
      <c r="N5" s="104"/>
      <c r="O5" s="104"/>
      <c r="P5" s="104"/>
      <c r="Q5" s="106"/>
    </row>
    <row r="6" spans="1:17" ht="20.100000000000001" customHeight="1" x14ac:dyDescent="0.2">
      <c r="A6" s="45" t="s">
        <v>89</v>
      </c>
      <c r="B6" s="580">
        <v>5046</v>
      </c>
      <c r="C6" s="581"/>
      <c r="D6" s="103">
        <v>6</v>
      </c>
      <c r="E6" s="103">
        <v>1343</v>
      </c>
      <c r="F6" s="103">
        <v>158</v>
      </c>
      <c r="G6" s="103">
        <v>108</v>
      </c>
      <c r="H6" s="103">
        <v>291</v>
      </c>
      <c r="I6" s="103">
        <v>786</v>
      </c>
      <c r="J6" s="103">
        <v>20</v>
      </c>
      <c r="K6" s="103">
        <v>801</v>
      </c>
    </row>
    <row r="7" spans="1:17" ht="20.100000000000001" customHeight="1" x14ac:dyDescent="0.2">
      <c r="A7" s="80" t="s">
        <v>90</v>
      </c>
      <c r="B7" s="580">
        <v>4956</v>
      </c>
      <c r="C7" s="581"/>
      <c r="D7" s="103">
        <v>8</v>
      </c>
      <c r="E7" s="103">
        <v>1368</v>
      </c>
      <c r="F7" s="103">
        <v>151</v>
      </c>
      <c r="G7" s="103">
        <v>122</v>
      </c>
      <c r="H7" s="103">
        <v>269</v>
      </c>
      <c r="I7" s="103">
        <v>826</v>
      </c>
      <c r="J7" s="103">
        <v>22</v>
      </c>
      <c r="K7" s="103">
        <v>809</v>
      </c>
    </row>
    <row r="8" spans="1:17" ht="20.100000000000001" customHeight="1" x14ac:dyDescent="0.2">
      <c r="A8" s="80" t="s">
        <v>91</v>
      </c>
      <c r="B8" s="580">
        <v>5174</v>
      </c>
      <c r="C8" s="581"/>
      <c r="D8" s="103">
        <v>5</v>
      </c>
      <c r="E8" s="103">
        <v>1389</v>
      </c>
      <c r="F8" s="103">
        <v>136</v>
      </c>
      <c r="G8" s="103">
        <v>112</v>
      </c>
      <c r="H8" s="103">
        <v>279</v>
      </c>
      <c r="I8" s="103">
        <v>862</v>
      </c>
      <c r="J8" s="103">
        <v>22</v>
      </c>
      <c r="K8" s="103">
        <v>817</v>
      </c>
    </row>
    <row r="9" spans="1:17" ht="20.100000000000001" customHeight="1" thickBot="1" x14ac:dyDescent="0.25">
      <c r="A9" s="28" t="s">
        <v>92</v>
      </c>
      <c r="B9" s="582">
        <v>5775</v>
      </c>
      <c r="C9" s="583"/>
      <c r="D9" s="108">
        <v>6</v>
      </c>
      <c r="E9" s="108">
        <v>1436</v>
      </c>
      <c r="F9" s="108">
        <v>130</v>
      </c>
      <c r="G9" s="108">
        <v>128</v>
      </c>
      <c r="H9" s="108">
        <v>309</v>
      </c>
      <c r="I9" s="108">
        <f>E9-F9-G9-H9</f>
        <v>869</v>
      </c>
      <c r="J9" s="108">
        <v>20</v>
      </c>
      <c r="K9" s="108">
        <v>830</v>
      </c>
    </row>
    <row r="10" spans="1:17" ht="38.1" customHeight="1" x14ac:dyDescent="0.2">
      <c r="A10" s="109" t="s">
        <v>21</v>
      </c>
      <c r="B10" s="110" t="s">
        <v>93</v>
      </c>
      <c r="C10" s="111" t="s">
        <v>94</v>
      </c>
      <c r="D10" s="112" t="s">
        <v>95</v>
      </c>
      <c r="E10" s="112" t="s">
        <v>96</v>
      </c>
      <c r="F10" s="112" t="s">
        <v>97</v>
      </c>
      <c r="G10" s="110" t="s">
        <v>98</v>
      </c>
      <c r="H10" s="112" t="s">
        <v>99</v>
      </c>
      <c r="I10" s="113" t="s">
        <v>15</v>
      </c>
    </row>
    <row r="11" spans="1:17" ht="20.100000000000001" customHeight="1" x14ac:dyDescent="0.2">
      <c r="A11" s="27" t="s">
        <v>88</v>
      </c>
      <c r="B11" s="114">
        <v>365</v>
      </c>
      <c r="C11" s="115">
        <v>358</v>
      </c>
      <c r="D11" s="115">
        <v>71</v>
      </c>
      <c r="E11" s="115">
        <v>118</v>
      </c>
      <c r="F11" s="115">
        <v>350</v>
      </c>
      <c r="G11" s="115">
        <v>172</v>
      </c>
      <c r="H11" s="115">
        <v>80</v>
      </c>
      <c r="I11" s="116">
        <v>1236</v>
      </c>
      <c r="J11" s="117"/>
      <c r="K11" s="118"/>
    </row>
    <row r="12" spans="1:17" ht="20.100000000000001" customHeight="1" x14ac:dyDescent="0.2">
      <c r="A12" s="45" t="s">
        <v>89</v>
      </c>
      <c r="B12" s="114">
        <v>355</v>
      </c>
      <c r="C12" s="115">
        <v>351</v>
      </c>
      <c r="D12" s="115">
        <v>77</v>
      </c>
      <c r="E12" s="115">
        <v>108</v>
      </c>
      <c r="F12" s="115">
        <v>451</v>
      </c>
      <c r="G12" s="115">
        <v>189</v>
      </c>
      <c r="H12" s="115">
        <v>61</v>
      </c>
      <c r="I12" s="119">
        <v>1284</v>
      </c>
      <c r="J12" s="117"/>
      <c r="K12" s="118"/>
    </row>
    <row r="13" spans="1:17" ht="20.100000000000001" customHeight="1" x14ac:dyDescent="0.2">
      <c r="A13" s="45" t="s">
        <v>90</v>
      </c>
      <c r="B13" s="114">
        <v>320</v>
      </c>
      <c r="C13" s="115">
        <v>251</v>
      </c>
      <c r="D13" s="115">
        <v>64</v>
      </c>
      <c r="E13" s="115">
        <v>115</v>
      </c>
      <c r="F13" s="115">
        <v>453</v>
      </c>
      <c r="G13" s="115">
        <v>155</v>
      </c>
      <c r="H13" s="115">
        <v>62</v>
      </c>
      <c r="I13" s="119">
        <v>1329</v>
      </c>
      <c r="J13" s="117"/>
      <c r="K13" s="118"/>
    </row>
    <row r="14" spans="1:17" ht="20.100000000000001" customHeight="1" x14ac:dyDescent="0.2">
      <c r="A14" s="45" t="s">
        <v>91</v>
      </c>
      <c r="B14" s="114">
        <v>334</v>
      </c>
      <c r="C14" s="115">
        <v>291</v>
      </c>
      <c r="D14" s="115">
        <v>72</v>
      </c>
      <c r="E14" s="115">
        <v>121</v>
      </c>
      <c r="F14" s="115">
        <v>482</v>
      </c>
      <c r="G14" s="115">
        <v>146</v>
      </c>
      <c r="H14" s="115">
        <v>87</v>
      </c>
      <c r="I14" s="119">
        <v>1408</v>
      </c>
      <c r="J14" s="117"/>
      <c r="K14" s="118"/>
    </row>
    <row r="15" spans="1:17" ht="20.100000000000001" customHeight="1" thickBot="1" x14ac:dyDescent="0.25">
      <c r="A15" s="28" t="s">
        <v>100</v>
      </c>
      <c r="B15" s="120">
        <v>378</v>
      </c>
      <c r="C15" s="121">
        <v>292</v>
      </c>
      <c r="D15" s="121">
        <v>73</v>
      </c>
      <c r="E15" s="121">
        <v>139</v>
      </c>
      <c r="F15" s="121">
        <v>589</v>
      </c>
      <c r="G15" s="121">
        <v>181</v>
      </c>
      <c r="H15" s="121">
        <v>77</v>
      </c>
      <c r="I15" s="122">
        <f>B9-L15</f>
        <v>1754</v>
      </c>
      <c r="K15" s="118"/>
      <c r="L15" s="123">
        <f>SUM(D9,E9,J9,K9,B15,C15,D15,E15,F15,G15,H15)</f>
        <v>4021</v>
      </c>
    </row>
    <row r="16" spans="1:17" ht="15" customHeight="1" x14ac:dyDescent="0.2">
      <c r="A16" s="98"/>
      <c r="J16" s="98"/>
      <c r="K16" s="98"/>
    </row>
    <row r="17" spans="1:11" ht="15" customHeight="1" x14ac:dyDescent="0.2">
      <c r="A17" s="98"/>
      <c r="J17" s="98"/>
      <c r="K17" s="98"/>
    </row>
    <row r="18" spans="1:11" ht="21" customHeight="1" x14ac:dyDescent="0.2">
      <c r="A18" s="124" t="s">
        <v>101</v>
      </c>
      <c r="B18" s="125"/>
      <c r="D18" s="91"/>
      <c r="E18" s="91"/>
      <c r="F18" s="91"/>
      <c r="G18" s="91"/>
      <c r="H18" s="91"/>
      <c r="I18" s="91"/>
      <c r="J18" s="91"/>
      <c r="K18" s="126"/>
    </row>
    <row r="19" spans="1:11" ht="12.6" thickBot="1" x14ac:dyDescent="0.25">
      <c r="A19" s="94" t="s">
        <v>20</v>
      </c>
      <c r="B19" s="127"/>
      <c r="C19" s="127"/>
      <c r="D19" s="127"/>
      <c r="E19" s="127"/>
      <c r="F19" s="128"/>
      <c r="G19" s="128"/>
      <c r="H19" s="128"/>
      <c r="I19" s="127"/>
      <c r="J19" s="129"/>
      <c r="K19" s="130" t="s">
        <v>23</v>
      </c>
    </row>
    <row r="20" spans="1:11" ht="27.9" customHeight="1" x14ac:dyDescent="0.2">
      <c r="A20" s="109" t="s">
        <v>21</v>
      </c>
      <c r="B20" s="131" t="s">
        <v>8</v>
      </c>
      <c r="C20" s="132" t="s">
        <v>102</v>
      </c>
      <c r="D20" s="132" t="s">
        <v>103</v>
      </c>
      <c r="E20" s="132" t="s">
        <v>104</v>
      </c>
      <c r="F20" s="132" t="s">
        <v>105</v>
      </c>
      <c r="G20" s="132" t="s">
        <v>106</v>
      </c>
      <c r="H20" s="132" t="s">
        <v>107</v>
      </c>
      <c r="I20" s="132" t="s">
        <v>108</v>
      </c>
      <c r="J20" s="132" t="s">
        <v>109</v>
      </c>
      <c r="K20" s="133" t="s">
        <v>110</v>
      </c>
    </row>
    <row r="21" spans="1:11" ht="20.100000000000001" customHeight="1" x14ac:dyDescent="0.2">
      <c r="A21" s="27" t="s">
        <v>88</v>
      </c>
      <c r="B21" s="134">
        <v>4955</v>
      </c>
      <c r="C21" s="99">
        <v>13</v>
      </c>
      <c r="D21" s="99">
        <v>1</v>
      </c>
      <c r="E21" s="99">
        <v>11</v>
      </c>
      <c r="F21" s="99">
        <v>38</v>
      </c>
      <c r="G21" s="99">
        <v>84</v>
      </c>
      <c r="H21" s="99">
        <v>185</v>
      </c>
      <c r="I21" s="99">
        <v>449</v>
      </c>
      <c r="J21" s="135">
        <v>1769</v>
      </c>
      <c r="K21" s="135">
        <v>2405</v>
      </c>
    </row>
    <row r="22" spans="1:11" ht="20.100000000000001" customHeight="1" x14ac:dyDescent="0.2">
      <c r="A22" s="45" t="s">
        <v>89</v>
      </c>
      <c r="B22" s="134">
        <v>5046</v>
      </c>
      <c r="C22" s="99">
        <v>17</v>
      </c>
      <c r="D22" s="99">
        <v>6</v>
      </c>
      <c r="E22" s="99">
        <v>23</v>
      </c>
      <c r="F22" s="99">
        <v>25</v>
      </c>
      <c r="G22" s="99">
        <v>80</v>
      </c>
      <c r="H22" s="99">
        <v>159</v>
      </c>
      <c r="I22" s="99">
        <v>466</v>
      </c>
      <c r="J22" s="135">
        <v>1714</v>
      </c>
      <c r="K22" s="135">
        <v>2556</v>
      </c>
    </row>
    <row r="23" spans="1:11" ht="20.100000000000001" customHeight="1" x14ac:dyDescent="0.2">
      <c r="A23" s="45" t="s">
        <v>90</v>
      </c>
      <c r="B23" s="134">
        <v>4956</v>
      </c>
      <c r="C23" s="99">
        <v>5</v>
      </c>
      <c r="D23" s="99">
        <v>4</v>
      </c>
      <c r="E23" s="99">
        <v>8</v>
      </c>
      <c r="F23" s="99">
        <v>22</v>
      </c>
      <c r="G23" s="99">
        <v>93</v>
      </c>
      <c r="H23" s="99">
        <v>188</v>
      </c>
      <c r="I23" s="99">
        <v>409</v>
      </c>
      <c r="J23" s="135">
        <v>1768</v>
      </c>
      <c r="K23" s="135">
        <v>2459</v>
      </c>
    </row>
    <row r="24" spans="1:11" ht="20.100000000000001" customHeight="1" x14ac:dyDescent="0.2">
      <c r="A24" s="45" t="s">
        <v>91</v>
      </c>
      <c r="B24" s="134">
        <v>5174</v>
      </c>
      <c r="C24" s="99">
        <v>12</v>
      </c>
      <c r="D24" s="99">
        <v>6</v>
      </c>
      <c r="E24" s="99">
        <v>19</v>
      </c>
      <c r="F24" s="99">
        <v>19</v>
      </c>
      <c r="G24" s="99">
        <v>74</v>
      </c>
      <c r="H24" s="99">
        <v>159</v>
      </c>
      <c r="I24" s="99">
        <v>378</v>
      </c>
      <c r="J24" s="135">
        <v>1869</v>
      </c>
      <c r="K24" s="135">
        <v>2638</v>
      </c>
    </row>
    <row r="25" spans="1:11" ht="20.100000000000001" customHeight="1" thickBot="1" x14ac:dyDescent="0.25">
      <c r="A25" s="28" t="s">
        <v>100</v>
      </c>
      <c r="B25" s="136">
        <f>SUM(C25:K25)</f>
        <v>5775</v>
      </c>
      <c r="C25" s="137">
        <v>9</v>
      </c>
      <c r="D25" s="137">
        <v>5</v>
      </c>
      <c r="E25" s="137">
        <v>19</v>
      </c>
      <c r="F25" s="137">
        <v>26</v>
      </c>
      <c r="G25" s="137">
        <v>65</v>
      </c>
      <c r="H25" s="137">
        <v>175</v>
      </c>
      <c r="I25" s="137">
        <v>404</v>
      </c>
      <c r="J25" s="138">
        <v>2075</v>
      </c>
      <c r="K25" s="138">
        <v>2997</v>
      </c>
    </row>
    <row r="26" spans="1:11" ht="15" customHeight="1" x14ac:dyDescent="0.2">
      <c r="A26" s="98"/>
    </row>
    <row r="29" spans="1:11" ht="21" customHeight="1" x14ac:dyDescent="0.25">
      <c r="A29" s="124" t="s">
        <v>479</v>
      </c>
      <c r="B29" s="139"/>
      <c r="C29" s="93"/>
      <c r="D29" s="93"/>
      <c r="E29" s="93"/>
      <c r="F29" s="91"/>
    </row>
    <row r="30" spans="1:11" ht="12.6" thickBot="1" x14ac:dyDescent="0.25">
      <c r="A30" s="140" t="s">
        <v>111</v>
      </c>
      <c r="B30" s="129"/>
      <c r="C30" s="129"/>
      <c r="D30" s="129"/>
      <c r="E30" s="129"/>
      <c r="F30" s="94"/>
      <c r="G30" s="94"/>
      <c r="H30" s="94"/>
      <c r="I30" s="94"/>
      <c r="K30" s="141" t="s">
        <v>23</v>
      </c>
    </row>
    <row r="31" spans="1:11" ht="15" customHeight="1" x14ac:dyDescent="0.2">
      <c r="A31" s="566" t="s">
        <v>21</v>
      </c>
      <c r="B31" s="568" t="s">
        <v>112</v>
      </c>
      <c r="C31" s="569"/>
      <c r="D31" s="569"/>
      <c r="E31" s="570"/>
      <c r="F31" s="571" t="s">
        <v>113</v>
      </c>
      <c r="G31" s="572"/>
      <c r="H31" s="572"/>
      <c r="I31" s="573"/>
      <c r="J31" s="574" t="s">
        <v>114</v>
      </c>
      <c r="K31" s="575"/>
    </row>
    <row r="32" spans="1:11" ht="21.75" customHeight="1" x14ac:dyDescent="0.2">
      <c r="A32" s="567"/>
      <c r="B32" s="142" t="s">
        <v>115</v>
      </c>
      <c r="C32" s="571" t="s">
        <v>116</v>
      </c>
      <c r="D32" s="572"/>
      <c r="E32" s="573"/>
      <c r="F32" s="142" t="s">
        <v>115</v>
      </c>
      <c r="G32" s="571" t="s">
        <v>117</v>
      </c>
      <c r="H32" s="572"/>
      <c r="I32" s="573"/>
      <c r="J32" s="576"/>
      <c r="K32" s="577"/>
    </row>
    <row r="33" spans="1:11" ht="20.100000000000001" customHeight="1" x14ac:dyDescent="0.2">
      <c r="A33" s="27" t="s">
        <v>88</v>
      </c>
      <c r="B33" s="143">
        <v>98</v>
      </c>
      <c r="C33" s="563">
        <v>25.8</v>
      </c>
      <c r="D33" s="563"/>
      <c r="E33" s="563"/>
      <c r="F33" s="99">
        <v>8</v>
      </c>
      <c r="G33" s="564">
        <v>2.2000000000000002</v>
      </c>
      <c r="H33" s="564"/>
      <c r="I33" s="564"/>
      <c r="J33" s="565">
        <v>3700</v>
      </c>
      <c r="K33" s="565"/>
    </row>
    <row r="34" spans="1:11" ht="20.100000000000001" customHeight="1" x14ac:dyDescent="0.2">
      <c r="A34" s="45" t="s">
        <v>89</v>
      </c>
      <c r="B34" s="143">
        <v>80</v>
      </c>
      <c r="C34" s="563">
        <v>21.6</v>
      </c>
      <c r="D34" s="563"/>
      <c r="E34" s="563"/>
      <c r="F34" s="99">
        <v>9</v>
      </c>
      <c r="G34" s="564">
        <v>2.5</v>
      </c>
      <c r="H34" s="564"/>
      <c r="I34" s="564"/>
      <c r="J34" s="565">
        <v>3625</v>
      </c>
      <c r="K34" s="565"/>
    </row>
    <row r="35" spans="1:11" ht="20.100000000000001" customHeight="1" x14ac:dyDescent="0.2">
      <c r="A35" s="80" t="s">
        <v>90</v>
      </c>
      <c r="B35" s="143">
        <v>81</v>
      </c>
      <c r="C35" s="563">
        <v>22.3</v>
      </c>
      <c r="D35" s="563"/>
      <c r="E35" s="563"/>
      <c r="F35" s="99">
        <v>4</v>
      </c>
      <c r="G35" s="564">
        <v>1.1000000000000001</v>
      </c>
      <c r="H35" s="564"/>
      <c r="I35" s="564"/>
      <c r="J35" s="565">
        <v>3553</v>
      </c>
      <c r="K35" s="565"/>
    </row>
    <row r="36" spans="1:11" ht="20.100000000000001" customHeight="1" x14ac:dyDescent="0.2">
      <c r="A36" s="80" t="s">
        <v>91</v>
      </c>
      <c r="B36" s="143">
        <v>75</v>
      </c>
      <c r="C36" s="563">
        <v>22</v>
      </c>
      <c r="D36" s="563"/>
      <c r="E36" s="563"/>
      <c r="F36" s="99">
        <v>8</v>
      </c>
      <c r="G36" s="564">
        <v>2.4</v>
      </c>
      <c r="H36" s="564"/>
      <c r="I36" s="564"/>
      <c r="J36" s="565">
        <v>3327</v>
      </c>
      <c r="K36" s="565"/>
    </row>
    <row r="37" spans="1:11" ht="20.100000000000001" customHeight="1" thickBot="1" x14ac:dyDescent="0.25">
      <c r="A37" s="28" t="s">
        <v>100</v>
      </c>
      <c r="B37" s="144">
        <v>64</v>
      </c>
      <c r="C37" s="555">
        <v>19.5</v>
      </c>
      <c r="D37" s="555"/>
      <c r="E37" s="555"/>
      <c r="F37" s="137">
        <v>4</v>
      </c>
      <c r="G37" s="556">
        <v>1.2</v>
      </c>
      <c r="H37" s="556"/>
      <c r="I37" s="556"/>
      <c r="J37" s="557">
        <v>3218</v>
      </c>
      <c r="K37" s="557"/>
    </row>
    <row r="38" spans="1:11" ht="15" customHeight="1" x14ac:dyDescent="0.2">
      <c r="A38" s="98"/>
      <c r="B38" s="145"/>
      <c r="C38" s="146"/>
      <c r="D38" s="146"/>
      <c r="E38" s="146"/>
      <c r="F38" s="145"/>
      <c r="G38" s="147"/>
      <c r="H38" s="147"/>
      <c r="I38" s="147"/>
      <c r="J38" s="148"/>
      <c r="K38" s="148"/>
    </row>
    <row r="39" spans="1:11" ht="4.8" customHeight="1" x14ac:dyDescent="0.2">
      <c r="A39" s="149"/>
      <c r="B39" s="145"/>
      <c r="C39" s="146"/>
      <c r="D39" s="146"/>
      <c r="E39" s="146"/>
      <c r="F39" s="145"/>
      <c r="G39" s="147"/>
      <c r="H39" s="147"/>
      <c r="I39" s="147"/>
      <c r="J39" s="148"/>
      <c r="K39" s="148"/>
    </row>
    <row r="40" spans="1:11" ht="13.5" customHeight="1" x14ac:dyDescent="0.2">
      <c r="A40" s="558" t="s">
        <v>118</v>
      </c>
      <c r="B40" s="560" t="s">
        <v>119</v>
      </c>
      <c r="C40" s="560"/>
      <c r="D40" s="560"/>
      <c r="E40" s="560"/>
      <c r="F40" s="561" t="s">
        <v>121</v>
      </c>
      <c r="G40" s="561"/>
    </row>
    <row r="41" spans="1:11" x14ac:dyDescent="0.2">
      <c r="A41" s="559"/>
      <c r="B41" s="562" t="s">
        <v>122</v>
      </c>
      <c r="C41" s="562"/>
      <c r="D41" s="562"/>
      <c r="E41" s="562"/>
      <c r="F41" s="561"/>
      <c r="G41" s="561"/>
    </row>
    <row r="42" spans="1:11" ht="9.9" customHeight="1" x14ac:dyDescent="0.2">
      <c r="A42" s="150"/>
      <c r="B42" s="118"/>
      <c r="C42" s="151"/>
      <c r="D42" s="99"/>
      <c r="E42" s="99"/>
      <c r="F42" s="99"/>
    </row>
    <row r="43" spans="1:11" x14ac:dyDescent="0.2">
      <c r="A43" s="551" t="s">
        <v>123</v>
      </c>
      <c r="B43" s="552" t="s">
        <v>124</v>
      </c>
      <c r="C43" s="552"/>
      <c r="D43" s="552"/>
      <c r="E43" s="553" t="s">
        <v>120</v>
      </c>
      <c r="F43" s="553"/>
    </row>
    <row r="44" spans="1:11" x14ac:dyDescent="0.2">
      <c r="A44" s="551"/>
      <c r="B44" s="554" t="s">
        <v>125</v>
      </c>
      <c r="C44" s="554"/>
      <c r="D44" s="554"/>
      <c r="E44" s="553"/>
      <c r="F44" s="553"/>
    </row>
  </sheetData>
  <mergeCells count="41">
    <mergeCell ref="B9:C9"/>
    <mergeCell ref="A3:A4"/>
    <mergeCell ref="B3:C4"/>
    <mergeCell ref="D3:D4"/>
    <mergeCell ref="E3:E4"/>
    <mergeCell ref="K3:K4"/>
    <mergeCell ref="B5:C5"/>
    <mergeCell ref="B6:C6"/>
    <mergeCell ref="B7:C7"/>
    <mergeCell ref="B8:C8"/>
    <mergeCell ref="F3:I3"/>
    <mergeCell ref="J3:J4"/>
    <mergeCell ref="A31:A32"/>
    <mergeCell ref="B31:E31"/>
    <mergeCell ref="F31:I31"/>
    <mergeCell ref="J31:K32"/>
    <mergeCell ref="C32:E32"/>
    <mergeCell ref="G32:I32"/>
    <mergeCell ref="C33:E33"/>
    <mergeCell ref="G33:I33"/>
    <mergeCell ref="J33:K33"/>
    <mergeCell ref="C34:E34"/>
    <mergeCell ref="G34:I34"/>
    <mergeCell ref="J34:K34"/>
    <mergeCell ref="C35:E35"/>
    <mergeCell ref="G35:I35"/>
    <mergeCell ref="J35:K35"/>
    <mergeCell ref="C36:E36"/>
    <mergeCell ref="G36:I36"/>
    <mergeCell ref="J36:K36"/>
    <mergeCell ref="G37:I37"/>
    <mergeCell ref="J37:K37"/>
    <mergeCell ref="A40:A41"/>
    <mergeCell ref="B40:E40"/>
    <mergeCell ref="F40:G41"/>
    <mergeCell ref="B41:E41"/>
    <mergeCell ref="A43:A44"/>
    <mergeCell ref="B43:D43"/>
    <mergeCell ref="E43:F44"/>
    <mergeCell ref="B44:D44"/>
    <mergeCell ref="C37:E37"/>
  </mergeCells>
  <phoneticPr fontId="2"/>
  <pageMargins left="0.78740157480314965" right="0.59055118110236227" top="0.59055118110236227" bottom="0.59055118110236227" header="0.51181102362204722" footer="0.51181102362204722"/>
  <pageSetup paperSize="9" scale="97"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tabSelected="1" view="pageBreakPreview" zoomScaleNormal="100" zoomScaleSheetLayoutView="100" workbookViewId="0">
      <selection activeCell="D49" sqref="D49"/>
    </sheetView>
  </sheetViews>
  <sheetFormatPr defaultRowHeight="13.2" x14ac:dyDescent="0.2"/>
  <cols>
    <col min="1" max="1" width="17.21875" style="4" customWidth="1"/>
    <col min="2" max="14" width="5.77734375" style="4" customWidth="1"/>
    <col min="15" max="16" width="5.6640625" style="4" customWidth="1"/>
    <col min="17" max="29" width="5.77734375" style="4" customWidth="1"/>
    <col min="30" max="30" width="16.77734375" style="4" customWidth="1"/>
    <col min="31" max="31" width="1.6640625" style="4" customWidth="1"/>
    <col min="32" max="16384" width="8.88671875" style="4"/>
  </cols>
  <sheetData>
    <row r="1" spans="1:30" ht="19.2" x14ac:dyDescent="0.2">
      <c r="A1" s="1" t="s">
        <v>126</v>
      </c>
      <c r="B1" s="1"/>
      <c r="C1" s="3"/>
      <c r="D1" s="3"/>
      <c r="E1" s="1"/>
      <c r="F1" s="152"/>
      <c r="G1" s="1"/>
      <c r="H1" s="153"/>
      <c r="I1" s="153"/>
      <c r="J1" s="153"/>
      <c r="K1" s="153"/>
      <c r="L1" s="153"/>
      <c r="M1" s="153"/>
      <c r="N1" s="153"/>
      <c r="O1" s="153"/>
      <c r="P1" s="153"/>
      <c r="Q1" s="1" t="s">
        <v>127</v>
      </c>
      <c r="R1" s="1"/>
      <c r="S1" s="1"/>
      <c r="T1" s="1"/>
      <c r="U1" s="1"/>
      <c r="V1" s="1"/>
      <c r="W1" s="1"/>
      <c r="X1" s="1"/>
      <c r="Y1" s="1"/>
      <c r="Z1" s="1"/>
      <c r="AA1" s="1"/>
      <c r="AB1" s="1"/>
      <c r="AC1" s="1"/>
      <c r="AD1" s="154"/>
    </row>
    <row r="2" spans="1:30" ht="10.5" customHeight="1" x14ac:dyDescent="0.2">
      <c r="A2" s="1"/>
      <c r="B2" s="1"/>
      <c r="C2" s="3"/>
      <c r="D2" s="3"/>
      <c r="E2" s="1"/>
      <c r="F2" s="152"/>
      <c r="G2" s="1"/>
      <c r="H2" s="153"/>
      <c r="I2" s="153"/>
      <c r="J2" s="153"/>
      <c r="K2" s="153"/>
      <c r="L2" s="153"/>
      <c r="M2" s="153"/>
      <c r="N2" s="153"/>
      <c r="O2" s="153"/>
      <c r="P2" s="153"/>
      <c r="Q2" s="1"/>
      <c r="R2" s="1"/>
      <c r="S2" s="1"/>
      <c r="T2" s="1"/>
      <c r="U2" s="1"/>
      <c r="V2" s="1"/>
      <c r="W2" s="1"/>
      <c r="X2" s="1"/>
      <c r="Y2" s="1"/>
      <c r="Z2" s="1"/>
      <c r="AA2" s="1"/>
      <c r="AB2" s="1"/>
      <c r="AC2" s="1"/>
      <c r="AD2" s="154"/>
    </row>
    <row r="3" spans="1:30" ht="13.5" customHeight="1" thickBot="1" x14ac:dyDescent="0.25">
      <c r="A3" s="155" t="s">
        <v>128</v>
      </c>
      <c r="B3" s="156"/>
      <c r="C3" s="156"/>
      <c r="D3" s="156"/>
      <c r="E3" s="156"/>
      <c r="F3" s="155"/>
      <c r="G3" s="155"/>
      <c r="H3" s="155"/>
      <c r="I3" s="155"/>
      <c r="J3" s="155"/>
      <c r="K3" s="155"/>
      <c r="L3" s="155"/>
      <c r="M3" s="155"/>
      <c r="N3" s="155"/>
      <c r="O3" s="45"/>
      <c r="P3" s="45"/>
      <c r="Q3" s="45"/>
      <c r="R3" s="45"/>
      <c r="S3" s="45"/>
      <c r="T3" s="157"/>
      <c r="U3" s="157"/>
      <c r="V3" s="157"/>
      <c r="W3" s="157"/>
      <c r="X3" s="157"/>
      <c r="Y3" s="157"/>
      <c r="Z3" s="157"/>
      <c r="AA3" s="155"/>
      <c r="AB3" s="155"/>
      <c r="AC3" s="158"/>
      <c r="AD3" s="159" t="s">
        <v>129</v>
      </c>
    </row>
    <row r="4" spans="1:30" ht="20.25" customHeight="1" x14ac:dyDescent="0.2">
      <c r="A4" s="594" t="s">
        <v>130</v>
      </c>
      <c r="B4" s="160"/>
      <c r="C4" s="161"/>
      <c r="D4" s="162"/>
      <c r="E4" s="597" t="s">
        <v>131</v>
      </c>
      <c r="F4" s="597"/>
      <c r="G4" s="597"/>
      <c r="H4" s="597"/>
      <c r="I4" s="597"/>
      <c r="J4" s="597"/>
      <c r="K4" s="597"/>
      <c r="L4" s="162"/>
      <c r="M4" s="162"/>
      <c r="N4" s="163"/>
      <c r="O4" s="83"/>
      <c r="P4" s="83"/>
      <c r="Q4" s="85"/>
      <c r="R4" s="164"/>
      <c r="S4" s="162"/>
      <c r="T4" s="597" t="s">
        <v>132</v>
      </c>
      <c r="U4" s="597"/>
      <c r="V4" s="597"/>
      <c r="W4" s="597"/>
      <c r="X4" s="597"/>
      <c r="Y4" s="597"/>
      <c r="Z4" s="597"/>
      <c r="AA4" s="83"/>
      <c r="AB4" s="83"/>
      <c r="AC4" s="83"/>
      <c r="AD4" s="598" t="s">
        <v>130</v>
      </c>
    </row>
    <row r="5" spans="1:30" ht="20.25" customHeight="1" x14ac:dyDescent="0.2">
      <c r="A5" s="595"/>
      <c r="B5" s="165" t="s">
        <v>133</v>
      </c>
      <c r="C5" s="601" t="s">
        <v>134</v>
      </c>
      <c r="D5" s="602"/>
      <c r="E5" s="602"/>
      <c r="F5" s="602"/>
      <c r="G5" s="602"/>
      <c r="H5" s="603"/>
      <c r="I5" s="604" t="s">
        <v>135</v>
      </c>
      <c r="J5" s="602"/>
      <c r="K5" s="603"/>
      <c r="L5" s="602" t="s">
        <v>136</v>
      </c>
      <c r="M5" s="602"/>
      <c r="N5" s="603"/>
      <c r="O5" s="83"/>
      <c r="P5" s="83"/>
      <c r="Q5" s="166" t="s">
        <v>133</v>
      </c>
      <c r="R5" s="601" t="s">
        <v>134</v>
      </c>
      <c r="S5" s="602"/>
      <c r="T5" s="602"/>
      <c r="U5" s="602"/>
      <c r="V5" s="602"/>
      <c r="W5" s="603"/>
      <c r="X5" s="604" t="s">
        <v>135</v>
      </c>
      <c r="Y5" s="602"/>
      <c r="Z5" s="603"/>
      <c r="AA5" s="602" t="s">
        <v>136</v>
      </c>
      <c r="AB5" s="602"/>
      <c r="AC5" s="602"/>
      <c r="AD5" s="599"/>
    </row>
    <row r="6" spans="1:30" ht="20.25" customHeight="1" x14ac:dyDescent="0.2">
      <c r="A6" s="596"/>
      <c r="B6" s="166" t="s">
        <v>137</v>
      </c>
      <c r="C6" s="166" t="s">
        <v>138</v>
      </c>
      <c r="D6" s="167" t="s">
        <v>139</v>
      </c>
      <c r="E6" s="167" t="s">
        <v>140</v>
      </c>
      <c r="F6" s="167" t="s">
        <v>141</v>
      </c>
      <c r="G6" s="167" t="s">
        <v>142</v>
      </c>
      <c r="H6" s="167" t="s">
        <v>143</v>
      </c>
      <c r="I6" s="167" t="s">
        <v>144</v>
      </c>
      <c r="J6" s="167" t="s">
        <v>145</v>
      </c>
      <c r="K6" s="167" t="s">
        <v>146</v>
      </c>
      <c r="L6" s="167" t="s">
        <v>147</v>
      </c>
      <c r="M6" s="167" t="s">
        <v>148</v>
      </c>
      <c r="N6" s="167" t="s">
        <v>149</v>
      </c>
      <c r="O6" s="82"/>
      <c r="P6" s="82"/>
      <c r="Q6" s="166" t="s">
        <v>137</v>
      </c>
      <c r="R6" s="166" t="s">
        <v>138</v>
      </c>
      <c r="S6" s="167" t="s">
        <v>139</v>
      </c>
      <c r="T6" s="167" t="s">
        <v>140</v>
      </c>
      <c r="U6" s="167" t="s">
        <v>141</v>
      </c>
      <c r="V6" s="167" t="s">
        <v>142</v>
      </c>
      <c r="W6" s="167" t="s">
        <v>143</v>
      </c>
      <c r="X6" s="167" t="s">
        <v>144</v>
      </c>
      <c r="Y6" s="167" t="s">
        <v>145</v>
      </c>
      <c r="Z6" s="167" t="s">
        <v>146</v>
      </c>
      <c r="AA6" s="167" t="s">
        <v>147</v>
      </c>
      <c r="AB6" s="167" t="s">
        <v>148</v>
      </c>
      <c r="AC6" s="168" t="s">
        <v>149</v>
      </c>
      <c r="AD6" s="600"/>
    </row>
    <row r="7" spans="1:30" ht="9.9" customHeight="1" x14ac:dyDescent="0.2">
      <c r="A7" s="169"/>
      <c r="B7" s="170"/>
      <c r="C7" s="171"/>
      <c r="D7" s="172"/>
      <c r="E7" s="172"/>
      <c r="F7" s="172"/>
      <c r="G7" s="172"/>
      <c r="H7" s="590"/>
      <c r="I7" s="591"/>
      <c r="J7" s="591"/>
      <c r="K7" s="591"/>
      <c r="L7" s="591"/>
      <c r="M7" s="591"/>
      <c r="N7" s="591"/>
      <c r="O7" s="592"/>
      <c r="P7" s="592"/>
      <c r="Q7" s="591"/>
      <c r="R7" s="591"/>
      <c r="S7" s="591"/>
      <c r="T7" s="591"/>
      <c r="U7" s="591"/>
      <c r="V7" s="172"/>
      <c r="W7" s="172"/>
      <c r="X7" s="172"/>
      <c r="Y7" s="172"/>
      <c r="Z7" s="172"/>
      <c r="AA7" s="172"/>
      <c r="AB7" s="172"/>
      <c r="AC7" s="172"/>
      <c r="AD7" s="173"/>
    </row>
    <row r="8" spans="1:30" ht="23.1" customHeight="1" x14ac:dyDescent="0.2">
      <c r="A8" s="174" t="s">
        <v>150</v>
      </c>
      <c r="B8" s="175"/>
      <c r="C8" s="176"/>
      <c r="D8" s="177"/>
      <c r="E8" s="177"/>
      <c r="F8" s="177"/>
      <c r="G8" s="177"/>
      <c r="H8" s="593" t="s">
        <v>151</v>
      </c>
      <c r="I8" s="592"/>
      <c r="J8" s="592"/>
      <c r="K8" s="592"/>
      <c r="L8" s="592"/>
      <c r="M8" s="592"/>
      <c r="N8" s="592"/>
      <c r="O8" s="592"/>
      <c r="P8" s="592"/>
      <c r="Q8" s="592"/>
      <c r="R8" s="592"/>
      <c r="S8" s="592"/>
      <c r="T8" s="592"/>
      <c r="U8" s="592"/>
      <c r="V8" s="177"/>
      <c r="W8" s="177"/>
      <c r="X8" s="177"/>
      <c r="Y8" s="177"/>
      <c r="Z8" s="177"/>
      <c r="AA8" s="177"/>
      <c r="AB8" s="177"/>
      <c r="AC8" s="177"/>
      <c r="AD8" s="178" t="s">
        <v>150</v>
      </c>
    </row>
    <row r="9" spans="1:30" ht="23.1" customHeight="1" x14ac:dyDescent="0.2">
      <c r="A9" s="179" t="s">
        <v>152</v>
      </c>
      <c r="B9" s="180">
        <v>111.1</v>
      </c>
      <c r="C9" s="181">
        <v>117</v>
      </c>
      <c r="D9" s="181">
        <v>122.9</v>
      </c>
      <c r="E9" s="181">
        <v>128.5</v>
      </c>
      <c r="F9" s="181">
        <v>133.9</v>
      </c>
      <c r="G9" s="181">
        <v>139.69999999999999</v>
      </c>
      <c r="H9" s="181">
        <v>146.1</v>
      </c>
      <c r="I9" s="181">
        <v>154</v>
      </c>
      <c r="J9" s="181">
        <v>160.9</v>
      </c>
      <c r="K9" s="181">
        <v>165.8</v>
      </c>
      <c r="L9" s="181">
        <v>168.6</v>
      </c>
      <c r="M9" s="181">
        <v>169.9</v>
      </c>
      <c r="N9" s="181">
        <v>170.7</v>
      </c>
      <c r="O9" s="181"/>
      <c r="P9" s="181"/>
      <c r="Q9" s="181">
        <v>110.2</v>
      </c>
      <c r="R9" s="181">
        <v>116</v>
      </c>
      <c r="S9" s="181">
        <v>122</v>
      </c>
      <c r="T9" s="181">
        <v>128.1</v>
      </c>
      <c r="U9" s="181">
        <v>134.5</v>
      </c>
      <c r="V9" s="181">
        <v>141.4</v>
      </c>
      <c r="W9" s="181">
        <v>147.9</v>
      </c>
      <c r="X9" s="181">
        <v>152.19999999999999</v>
      </c>
      <c r="Y9" s="181">
        <v>154.9</v>
      </c>
      <c r="Z9" s="181">
        <v>156.5</v>
      </c>
      <c r="AA9" s="181">
        <v>157.19999999999999</v>
      </c>
      <c r="AB9" s="181">
        <v>157.69999999999999</v>
      </c>
      <c r="AC9" s="181">
        <v>158</v>
      </c>
      <c r="AD9" s="182" t="s">
        <v>152</v>
      </c>
    </row>
    <row r="10" spans="1:30" ht="23.1" customHeight="1" x14ac:dyDescent="0.2">
      <c r="A10" s="179" t="s">
        <v>153</v>
      </c>
      <c r="B10" s="180">
        <v>19.3</v>
      </c>
      <c r="C10" s="181">
        <v>21.8</v>
      </c>
      <c r="D10" s="181">
        <v>24.6</v>
      </c>
      <c r="E10" s="181">
        <v>28</v>
      </c>
      <c r="F10" s="181">
        <v>31.5</v>
      </c>
      <c r="G10" s="181">
        <v>35.700000000000003</v>
      </c>
      <c r="H10" s="181">
        <v>40</v>
      </c>
      <c r="I10" s="181">
        <v>45.7</v>
      </c>
      <c r="J10" s="181">
        <v>50.6</v>
      </c>
      <c r="K10" s="181">
        <v>55</v>
      </c>
      <c r="L10" s="181">
        <v>59.1</v>
      </c>
      <c r="M10" s="181">
        <v>60.7</v>
      </c>
      <c r="N10" s="181">
        <v>62.5</v>
      </c>
      <c r="O10" s="181"/>
      <c r="P10" s="181"/>
      <c r="Q10" s="181">
        <v>19</v>
      </c>
      <c r="R10" s="181">
        <v>21.3</v>
      </c>
      <c r="S10" s="181">
        <v>24</v>
      </c>
      <c r="T10" s="181">
        <v>27.3</v>
      </c>
      <c r="U10" s="181">
        <v>31.1</v>
      </c>
      <c r="V10" s="181">
        <v>35.5</v>
      </c>
      <c r="W10" s="181">
        <v>40.5</v>
      </c>
      <c r="X10" s="181">
        <v>44.5</v>
      </c>
      <c r="Y10" s="181">
        <v>47.7</v>
      </c>
      <c r="Z10" s="181">
        <v>49.9</v>
      </c>
      <c r="AA10" s="181">
        <v>51.2</v>
      </c>
      <c r="AB10" s="181">
        <v>52.1</v>
      </c>
      <c r="AC10" s="181">
        <v>52.5</v>
      </c>
      <c r="AD10" s="182" t="s">
        <v>153</v>
      </c>
    </row>
    <row r="11" spans="1:30" ht="9.9" customHeight="1" x14ac:dyDescent="0.2">
      <c r="A11" s="183"/>
      <c r="B11" s="184"/>
      <c r="C11" s="183"/>
      <c r="D11" s="183"/>
      <c r="E11" s="183"/>
      <c r="F11" s="183"/>
      <c r="G11" s="183"/>
      <c r="H11" s="185"/>
      <c r="I11" s="185"/>
      <c r="J11" s="185"/>
      <c r="K11" s="185"/>
      <c r="L11" s="185"/>
      <c r="M11" s="185"/>
      <c r="N11" s="185"/>
      <c r="V11" s="183"/>
      <c r="W11" s="186"/>
      <c r="X11" s="183"/>
      <c r="Y11" s="183"/>
      <c r="Z11" s="183"/>
      <c r="AA11" s="187"/>
      <c r="AB11" s="188"/>
      <c r="AC11" s="189"/>
      <c r="AD11" s="184"/>
    </row>
    <row r="12" spans="1:30" ht="23.1" customHeight="1" x14ac:dyDescent="0.2">
      <c r="A12" s="174" t="s">
        <v>150</v>
      </c>
      <c r="B12" s="190"/>
      <c r="C12" s="191"/>
      <c r="D12" s="191"/>
      <c r="E12" s="191"/>
      <c r="F12" s="191"/>
      <c r="G12" s="191"/>
      <c r="H12" s="183" t="s">
        <v>154</v>
      </c>
      <c r="I12" s="192"/>
      <c r="J12" s="192"/>
      <c r="K12" s="192"/>
      <c r="L12" s="192"/>
      <c r="M12" s="192"/>
      <c r="N12" s="183" t="s">
        <v>155</v>
      </c>
      <c r="O12" s="192"/>
      <c r="P12" s="192"/>
      <c r="Q12" s="192"/>
      <c r="R12" s="192"/>
      <c r="S12" s="192"/>
      <c r="T12" s="192"/>
      <c r="U12" s="179" t="s">
        <v>156</v>
      </c>
      <c r="V12" s="191"/>
      <c r="W12" s="191"/>
      <c r="X12" s="191"/>
      <c r="Y12" s="191"/>
      <c r="Z12" s="191"/>
      <c r="AA12" s="191"/>
      <c r="AB12" s="191"/>
      <c r="AC12" s="191"/>
      <c r="AD12" s="178" t="s">
        <v>150</v>
      </c>
    </row>
    <row r="13" spans="1:30" ht="23.1" customHeight="1" x14ac:dyDescent="0.2">
      <c r="A13" s="179" t="s">
        <v>152</v>
      </c>
      <c r="B13" s="180">
        <v>110.2</v>
      </c>
      <c r="C13" s="181">
        <v>115.5</v>
      </c>
      <c r="D13" s="181">
        <v>121.9</v>
      </c>
      <c r="E13" s="181">
        <v>127.3</v>
      </c>
      <c r="F13" s="181">
        <v>133.4</v>
      </c>
      <c r="G13" s="181">
        <v>138.69999999999999</v>
      </c>
      <c r="H13" s="181">
        <v>144.6</v>
      </c>
      <c r="I13" s="181">
        <v>153</v>
      </c>
      <c r="J13" s="181">
        <v>159.69999999999999</v>
      </c>
      <c r="K13" s="181">
        <v>164.9</v>
      </c>
      <c r="L13" s="181">
        <v>167.2</v>
      </c>
      <c r="M13" s="181">
        <v>169.4</v>
      </c>
      <c r="N13" s="181">
        <v>169.6</v>
      </c>
      <c r="O13" s="181"/>
      <c r="P13" s="181"/>
      <c r="Q13" s="181">
        <v>109.5</v>
      </c>
      <c r="R13" s="181">
        <v>115.1</v>
      </c>
      <c r="S13" s="181">
        <v>121.2</v>
      </c>
      <c r="T13" s="181">
        <v>127.5</v>
      </c>
      <c r="U13" s="181">
        <v>133.30000000000001</v>
      </c>
      <c r="V13" s="181">
        <v>140.30000000000001</v>
      </c>
      <c r="W13" s="181">
        <v>147.1</v>
      </c>
      <c r="X13" s="181">
        <v>151.5</v>
      </c>
      <c r="Y13" s="181">
        <v>154.30000000000001</v>
      </c>
      <c r="Z13" s="181">
        <v>155.9</v>
      </c>
      <c r="AA13" s="181">
        <v>156.5</v>
      </c>
      <c r="AB13" s="181">
        <v>156.19999999999999</v>
      </c>
      <c r="AC13" s="181">
        <v>156.9</v>
      </c>
      <c r="AD13" s="182" t="s">
        <v>152</v>
      </c>
    </row>
    <row r="14" spans="1:30" ht="23.1" customHeight="1" x14ac:dyDescent="0.2">
      <c r="A14" s="179" t="s">
        <v>157</v>
      </c>
      <c r="B14" s="180">
        <v>19</v>
      </c>
      <c r="C14" s="181">
        <v>21.2</v>
      </c>
      <c r="D14" s="181">
        <v>24.4</v>
      </c>
      <c r="E14" s="181">
        <v>27.5</v>
      </c>
      <c r="F14" s="181">
        <v>31.3</v>
      </c>
      <c r="G14" s="181">
        <v>35.6</v>
      </c>
      <c r="H14" s="181">
        <v>38.700000000000003</v>
      </c>
      <c r="I14" s="181">
        <v>45.3</v>
      </c>
      <c r="J14" s="181">
        <v>50.1</v>
      </c>
      <c r="K14" s="181">
        <v>54.6</v>
      </c>
      <c r="L14" s="181">
        <v>58.4</v>
      </c>
      <c r="M14" s="181">
        <v>60.1</v>
      </c>
      <c r="N14" s="181">
        <v>61.9</v>
      </c>
      <c r="O14" s="181"/>
      <c r="P14" s="181"/>
      <c r="Q14" s="181">
        <v>18.8</v>
      </c>
      <c r="R14" s="181">
        <v>20.8</v>
      </c>
      <c r="S14" s="181">
        <v>23.8</v>
      </c>
      <c r="T14" s="181">
        <v>27.4</v>
      </c>
      <c r="U14" s="181">
        <v>30.8</v>
      </c>
      <c r="V14" s="181">
        <v>35</v>
      </c>
      <c r="W14" s="181">
        <v>40.4</v>
      </c>
      <c r="X14" s="181">
        <v>44.5</v>
      </c>
      <c r="Y14" s="181">
        <v>47.7</v>
      </c>
      <c r="Z14" s="181">
        <v>49.7</v>
      </c>
      <c r="AA14" s="181">
        <v>51</v>
      </c>
      <c r="AB14" s="181">
        <v>51</v>
      </c>
      <c r="AC14" s="181">
        <v>52.5</v>
      </c>
      <c r="AD14" s="182" t="s">
        <v>153</v>
      </c>
    </row>
    <row r="15" spans="1:30" ht="23.1" customHeight="1" x14ac:dyDescent="0.2">
      <c r="A15" s="179"/>
      <c r="B15" s="193"/>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82"/>
    </row>
    <row r="16" spans="1:30" ht="15" customHeight="1" x14ac:dyDescent="0.2">
      <c r="A16" s="195" t="s">
        <v>158</v>
      </c>
      <c r="B16" s="193"/>
      <c r="C16" s="194"/>
      <c r="D16" s="194"/>
      <c r="E16" s="194"/>
      <c r="F16" s="194"/>
      <c r="G16" s="194"/>
      <c r="H16" s="196" t="s">
        <v>159</v>
      </c>
      <c r="I16" s="194"/>
      <c r="J16" s="194"/>
      <c r="K16" s="194"/>
      <c r="L16" s="194"/>
      <c r="M16" s="194"/>
      <c r="N16" s="196" t="s">
        <v>160</v>
      </c>
      <c r="O16" s="194"/>
      <c r="P16" s="194"/>
      <c r="Q16" s="194"/>
      <c r="R16" s="194"/>
      <c r="S16" s="194"/>
      <c r="T16" s="194"/>
      <c r="U16" s="194" t="s">
        <v>161</v>
      </c>
      <c r="V16" s="194"/>
      <c r="W16" s="194"/>
      <c r="X16" s="194"/>
      <c r="Y16" s="194"/>
      <c r="Z16" s="194"/>
      <c r="AA16" s="194"/>
      <c r="AB16" s="194"/>
      <c r="AC16" s="194"/>
      <c r="AD16" s="197" t="s">
        <v>162</v>
      </c>
    </row>
    <row r="17" spans="1:30" ht="23.1" customHeight="1" x14ac:dyDescent="0.2">
      <c r="A17" s="27" t="s">
        <v>163</v>
      </c>
      <c r="B17" s="198">
        <v>108.7</v>
      </c>
      <c r="C17" s="199">
        <v>115.7</v>
      </c>
      <c r="D17" s="199">
        <v>121.6</v>
      </c>
      <c r="E17" s="199">
        <v>127.1</v>
      </c>
      <c r="F17" s="199">
        <v>132.6</v>
      </c>
      <c r="G17" s="199">
        <v>137.80000000000001</v>
      </c>
      <c r="H17" s="199">
        <v>144.19999999999999</v>
      </c>
      <c r="I17" s="199">
        <v>151.69999999999999</v>
      </c>
      <c r="J17" s="199">
        <v>158.19999999999999</v>
      </c>
      <c r="K17" s="199">
        <v>164.1</v>
      </c>
      <c r="L17" s="199">
        <v>166.7</v>
      </c>
      <c r="M17" s="199">
        <v>168.8</v>
      </c>
      <c r="N17" s="199">
        <v>168.3</v>
      </c>
      <c r="O17" s="199"/>
      <c r="P17" s="199"/>
      <c r="Q17" s="199">
        <v>108.5</v>
      </c>
      <c r="R17" s="199">
        <v>114.8</v>
      </c>
      <c r="S17" s="199">
        <v>120.7</v>
      </c>
      <c r="T17" s="199">
        <v>126.4</v>
      </c>
      <c r="U17" s="199">
        <v>132.4</v>
      </c>
      <c r="V17" s="199">
        <v>139.30000000000001</v>
      </c>
      <c r="W17" s="199">
        <v>145.6</v>
      </c>
      <c r="X17" s="199">
        <v>151.1</v>
      </c>
      <c r="Y17" s="199">
        <v>153.6</v>
      </c>
      <c r="Z17" s="199">
        <v>155.4</v>
      </c>
      <c r="AA17" s="199">
        <v>156.19999999999999</v>
      </c>
      <c r="AB17" s="199">
        <v>156.6</v>
      </c>
      <c r="AC17" s="199">
        <v>155.4</v>
      </c>
      <c r="AD17" s="200" t="s">
        <v>163</v>
      </c>
    </row>
    <row r="18" spans="1:30" ht="23.1" customHeight="1" x14ac:dyDescent="0.2">
      <c r="A18" s="80" t="s">
        <v>164</v>
      </c>
      <c r="B18" s="198">
        <v>108</v>
      </c>
      <c r="C18" s="199">
        <v>116</v>
      </c>
      <c r="D18" s="199">
        <v>121.8</v>
      </c>
      <c r="E18" s="199">
        <v>127.2</v>
      </c>
      <c r="F18" s="199">
        <v>132.5</v>
      </c>
      <c r="G18" s="199">
        <v>137.9</v>
      </c>
      <c r="H18" s="199">
        <v>144.1</v>
      </c>
      <c r="I18" s="199">
        <v>151.69999999999999</v>
      </c>
      <c r="J18" s="199">
        <v>159</v>
      </c>
      <c r="K18" s="199">
        <v>163.30000000000001</v>
      </c>
      <c r="L18" s="199">
        <v>166.9</v>
      </c>
      <c r="M18" s="199">
        <v>168.2</v>
      </c>
      <c r="N18" s="199">
        <v>169.4</v>
      </c>
      <c r="O18" s="199"/>
      <c r="P18" s="199"/>
      <c r="Q18" s="199">
        <v>108.4</v>
      </c>
      <c r="R18" s="199">
        <v>114.7</v>
      </c>
      <c r="S18" s="199">
        <v>120.7</v>
      </c>
      <c r="T18" s="199">
        <v>126.5</v>
      </c>
      <c r="U18" s="199">
        <v>132.5</v>
      </c>
      <c r="V18" s="199">
        <v>139.1</v>
      </c>
      <c r="W18" s="199">
        <v>145.9</v>
      </c>
      <c r="X18" s="199">
        <v>150.5</v>
      </c>
      <c r="Y18" s="199">
        <v>153.9</v>
      </c>
      <c r="Z18" s="199">
        <v>155.19999999999999</v>
      </c>
      <c r="AA18" s="199">
        <v>156.19999999999999</v>
      </c>
      <c r="AB18" s="199">
        <v>156.6</v>
      </c>
      <c r="AC18" s="199">
        <v>157</v>
      </c>
      <c r="AD18" s="200" t="s">
        <v>164</v>
      </c>
    </row>
    <row r="19" spans="1:30" s="29" customFormat="1" ht="23.1" customHeight="1" x14ac:dyDescent="0.2">
      <c r="A19" s="80" t="s">
        <v>165</v>
      </c>
      <c r="B19" s="198">
        <v>109.2</v>
      </c>
      <c r="C19" s="199">
        <v>115.8</v>
      </c>
      <c r="D19" s="199">
        <v>121.9</v>
      </c>
      <c r="E19" s="199">
        <v>127.5</v>
      </c>
      <c r="F19" s="199">
        <v>132.69999999999999</v>
      </c>
      <c r="G19" s="199">
        <v>137.9</v>
      </c>
      <c r="H19" s="199">
        <v>144.4</v>
      </c>
      <c r="I19" s="199">
        <v>152.4</v>
      </c>
      <c r="J19" s="199">
        <v>159.4</v>
      </c>
      <c r="K19" s="199">
        <v>164.7</v>
      </c>
      <c r="L19" s="199">
        <v>166.7</v>
      </c>
      <c r="M19" s="199">
        <v>168.2</v>
      </c>
      <c r="N19" s="199">
        <v>169.1</v>
      </c>
      <c r="O19" s="199"/>
      <c r="P19" s="199"/>
      <c r="Q19" s="199">
        <v>108.8</v>
      </c>
      <c r="R19" s="199">
        <v>114.9</v>
      </c>
      <c r="S19" s="199">
        <v>120.8</v>
      </c>
      <c r="T19" s="199">
        <v>126.7</v>
      </c>
      <c r="U19" s="199">
        <v>132.80000000000001</v>
      </c>
      <c r="V19" s="199">
        <v>139.4</v>
      </c>
      <c r="W19" s="199">
        <v>145.80000000000001</v>
      </c>
      <c r="X19" s="199">
        <v>151.1</v>
      </c>
      <c r="Y19" s="199">
        <v>153.80000000000001</v>
      </c>
      <c r="Z19" s="199">
        <v>155.5</v>
      </c>
      <c r="AA19" s="199">
        <v>155.9</v>
      </c>
      <c r="AB19" s="199">
        <v>156.80000000000001</v>
      </c>
      <c r="AC19" s="199">
        <v>156.80000000000001</v>
      </c>
      <c r="AD19" s="200" t="s">
        <v>165</v>
      </c>
    </row>
    <row r="20" spans="1:30" s="29" customFormat="1" ht="23.1" customHeight="1" x14ac:dyDescent="0.2">
      <c r="A20" s="80" t="s">
        <v>166</v>
      </c>
      <c r="B20" s="198">
        <v>108.9</v>
      </c>
      <c r="C20" s="199">
        <v>115.8</v>
      </c>
      <c r="D20" s="199">
        <v>121.9</v>
      </c>
      <c r="E20" s="199">
        <v>127.7</v>
      </c>
      <c r="F20" s="199">
        <v>132.9</v>
      </c>
      <c r="G20" s="199">
        <v>138.30000000000001</v>
      </c>
      <c r="H20" s="199">
        <v>144.69999999999999</v>
      </c>
      <c r="I20" s="199">
        <v>152.30000000000001</v>
      </c>
      <c r="J20" s="199">
        <v>159.1</v>
      </c>
      <c r="K20" s="199">
        <v>164.4</v>
      </c>
      <c r="L20" s="199">
        <v>167.1</v>
      </c>
      <c r="M20" s="199">
        <v>169.2</v>
      </c>
      <c r="N20" s="199">
        <v>169.1</v>
      </c>
      <c r="O20" s="199"/>
      <c r="P20" s="199"/>
      <c r="Q20" s="199">
        <v>108.2</v>
      </c>
      <c r="R20" s="199">
        <v>115.1</v>
      </c>
      <c r="S20" s="199">
        <v>121.1</v>
      </c>
      <c r="T20" s="199">
        <v>127</v>
      </c>
      <c r="U20" s="199">
        <v>133.4</v>
      </c>
      <c r="V20" s="199">
        <v>140.1</v>
      </c>
      <c r="W20" s="199">
        <v>146.30000000000001</v>
      </c>
      <c r="X20" s="199">
        <v>150.80000000000001</v>
      </c>
      <c r="Y20" s="199">
        <v>153.80000000000001</v>
      </c>
      <c r="Z20" s="199">
        <v>155.30000000000001</v>
      </c>
      <c r="AA20" s="199">
        <v>155.19999999999999</v>
      </c>
      <c r="AB20" s="199">
        <v>156.69999999999999</v>
      </c>
      <c r="AC20" s="199">
        <v>156.80000000000001</v>
      </c>
      <c r="AD20" s="200" t="s">
        <v>166</v>
      </c>
    </row>
    <row r="21" spans="1:30" s="203" customFormat="1" ht="23.1" customHeight="1" x14ac:dyDescent="0.2">
      <c r="A21" s="201" t="s">
        <v>167</v>
      </c>
      <c r="B21" s="180">
        <v>110.9</v>
      </c>
      <c r="C21" s="181">
        <v>116.2</v>
      </c>
      <c r="D21" s="181">
        <v>121.8</v>
      </c>
      <c r="E21" s="181">
        <v>127.8</v>
      </c>
      <c r="F21" s="181">
        <v>133.30000000000001</v>
      </c>
      <c r="G21" s="181">
        <v>138.80000000000001</v>
      </c>
      <c r="H21" s="181">
        <v>145.1</v>
      </c>
      <c r="I21" s="181">
        <v>152.80000000000001</v>
      </c>
      <c r="J21" s="181">
        <v>159.80000000000001</v>
      </c>
      <c r="K21" s="181">
        <v>164.4</v>
      </c>
      <c r="L21" s="181">
        <v>167.6</v>
      </c>
      <c r="M21" s="181">
        <v>168.5</v>
      </c>
      <c r="N21" s="181">
        <v>169.5</v>
      </c>
      <c r="O21" s="181"/>
      <c r="P21" s="181"/>
      <c r="Q21" s="181">
        <v>108.5</v>
      </c>
      <c r="R21" s="181">
        <v>115.2</v>
      </c>
      <c r="S21" s="181">
        <v>121.3</v>
      </c>
      <c r="T21" s="181">
        <v>127.3</v>
      </c>
      <c r="U21" s="181">
        <v>133.6</v>
      </c>
      <c r="V21" s="181">
        <v>140.69999999999999</v>
      </c>
      <c r="W21" s="181">
        <v>146.9</v>
      </c>
      <c r="X21" s="181">
        <v>151.1</v>
      </c>
      <c r="Y21" s="181">
        <v>153.69999999999999</v>
      </c>
      <c r="Z21" s="181">
        <v>155.30000000000001</v>
      </c>
      <c r="AA21" s="181">
        <v>156.5</v>
      </c>
      <c r="AB21" s="181">
        <v>155.9</v>
      </c>
      <c r="AC21" s="181">
        <v>156.5</v>
      </c>
      <c r="AD21" s="202" t="s">
        <v>167</v>
      </c>
    </row>
    <row r="22" spans="1:30" ht="23.1" customHeight="1" x14ac:dyDescent="0.2">
      <c r="A22" s="183" t="s">
        <v>168</v>
      </c>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7" t="s">
        <v>168</v>
      </c>
    </row>
    <row r="23" spans="1:30" ht="23.1" customHeight="1" x14ac:dyDescent="0.2">
      <c r="A23" s="27" t="s">
        <v>163</v>
      </c>
      <c r="B23" s="190">
        <v>18.100000000000001</v>
      </c>
      <c r="C23" s="191">
        <v>21.1</v>
      </c>
      <c r="D23" s="191">
        <v>23.8</v>
      </c>
      <c r="E23" s="191">
        <v>26.7</v>
      </c>
      <c r="F23" s="191">
        <v>30.2</v>
      </c>
      <c r="G23" s="191">
        <v>33.6</v>
      </c>
      <c r="H23" s="191">
        <v>38</v>
      </c>
      <c r="I23" s="191">
        <v>44</v>
      </c>
      <c r="J23" s="191">
        <v>48.6</v>
      </c>
      <c r="K23" s="191">
        <v>53.7</v>
      </c>
      <c r="L23" s="191">
        <v>57.2</v>
      </c>
      <c r="M23" s="191">
        <v>58.1</v>
      </c>
      <c r="N23" s="191">
        <v>62</v>
      </c>
      <c r="O23" s="191"/>
      <c r="P23" s="191"/>
      <c r="Q23" s="191">
        <v>17.8</v>
      </c>
      <c r="R23" s="191">
        <v>20.6</v>
      </c>
      <c r="S23" s="191">
        <v>23.3</v>
      </c>
      <c r="T23" s="191">
        <v>26.3</v>
      </c>
      <c r="U23" s="191">
        <v>29.6</v>
      </c>
      <c r="V23" s="191">
        <v>34</v>
      </c>
      <c r="W23" s="191">
        <v>38.6</v>
      </c>
      <c r="X23" s="191">
        <v>44.4</v>
      </c>
      <c r="Y23" s="191">
        <v>47.3</v>
      </c>
      <c r="Z23" s="191">
        <v>49.9</v>
      </c>
      <c r="AA23" s="191">
        <v>50.3</v>
      </c>
      <c r="AB23" s="191">
        <v>51.8</v>
      </c>
      <c r="AC23" s="191">
        <v>52.1</v>
      </c>
      <c r="AD23" s="200" t="s">
        <v>163</v>
      </c>
    </row>
    <row r="24" spans="1:30" ht="23.1" customHeight="1" x14ac:dyDescent="0.2">
      <c r="A24" s="27" t="s">
        <v>164</v>
      </c>
      <c r="B24" s="190">
        <v>18.100000000000001</v>
      </c>
      <c r="C24" s="191">
        <v>21.3</v>
      </c>
      <c r="D24" s="191">
        <v>24</v>
      </c>
      <c r="E24" s="191">
        <v>26.9</v>
      </c>
      <c r="F24" s="191">
        <v>30.1</v>
      </c>
      <c r="G24" s="191">
        <v>34</v>
      </c>
      <c r="H24" s="191">
        <v>37.9</v>
      </c>
      <c r="I24" s="191">
        <v>44</v>
      </c>
      <c r="J24" s="191">
        <v>49.4</v>
      </c>
      <c r="K24" s="191">
        <v>53.7</v>
      </c>
      <c r="L24" s="191">
        <v>56.5</v>
      </c>
      <c r="M24" s="191">
        <v>59.2</v>
      </c>
      <c r="N24" s="191">
        <v>59.9</v>
      </c>
      <c r="O24" s="191"/>
      <c r="P24" s="191"/>
      <c r="Q24" s="191">
        <v>18.3</v>
      </c>
      <c r="R24" s="191">
        <v>20.7</v>
      </c>
      <c r="S24" s="191">
        <v>23.4</v>
      </c>
      <c r="T24" s="191">
        <v>26.4</v>
      </c>
      <c r="U24" s="191">
        <v>29.8</v>
      </c>
      <c r="V24" s="191">
        <v>33.9</v>
      </c>
      <c r="W24" s="191">
        <v>39</v>
      </c>
      <c r="X24" s="191">
        <v>43.6</v>
      </c>
      <c r="Y24" s="191">
        <v>48.1</v>
      </c>
      <c r="Z24" s="191">
        <v>50.2</v>
      </c>
      <c r="AA24" s="191">
        <v>51.3</v>
      </c>
      <c r="AB24" s="191">
        <v>51.5</v>
      </c>
      <c r="AC24" s="191">
        <v>52.7</v>
      </c>
      <c r="AD24" s="200" t="s">
        <v>164</v>
      </c>
    </row>
    <row r="25" spans="1:30" ht="23.1" customHeight="1" x14ac:dyDescent="0.2">
      <c r="A25" s="80" t="s">
        <v>165</v>
      </c>
      <c r="B25" s="190">
        <v>18.2</v>
      </c>
      <c r="C25" s="191">
        <v>21.2</v>
      </c>
      <c r="D25" s="191">
        <v>24.4</v>
      </c>
      <c r="E25" s="191">
        <v>27.5</v>
      </c>
      <c r="F25" s="191">
        <v>30.8</v>
      </c>
      <c r="G25" s="191">
        <v>34.200000000000003</v>
      </c>
      <c r="H25" s="191">
        <v>39</v>
      </c>
      <c r="I25" s="191">
        <v>44.6</v>
      </c>
      <c r="J25" s="191">
        <v>50</v>
      </c>
      <c r="K25" s="191">
        <v>54.9</v>
      </c>
      <c r="L25" s="191">
        <v>55.4</v>
      </c>
      <c r="M25" s="191">
        <v>59</v>
      </c>
      <c r="N25" s="191">
        <v>61.6</v>
      </c>
      <c r="O25" s="191"/>
      <c r="P25" s="191"/>
      <c r="Q25" s="191">
        <v>18.2</v>
      </c>
      <c r="R25" s="191">
        <v>21.1</v>
      </c>
      <c r="S25" s="191">
        <v>23.7</v>
      </c>
      <c r="T25" s="191">
        <v>26.6</v>
      </c>
      <c r="U25" s="191">
        <v>30.3</v>
      </c>
      <c r="V25" s="191">
        <v>34.299999999999997</v>
      </c>
      <c r="W25" s="191">
        <v>39.1</v>
      </c>
      <c r="X25" s="191">
        <v>44.3</v>
      </c>
      <c r="Y25" s="191">
        <v>47.4</v>
      </c>
      <c r="Z25" s="191">
        <v>50.5</v>
      </c>
      <c r="AA25" s="191">
        <v>50.9</v>
      </c>
      <c r="AB25" s="191">
        <v>52</v>
      </c>
      <c r="AC25" s="191">
        <v>51.7</v>
      </c>
      <c r="AD25" s="200" t="s">
        <v>165</v>
      </c>
    </row>
    <row r="26" spans="1:30" ht="23.1" customHeight="1" x14ac:dyDescent="0.2">
      <c r="A26" s="80" t="s">
        <v>166</v>
      </c>
      <c r="B26" s="190">
        <v>18.3</v>
      </c>
      <c r="C26" s="191">
        <v>21.3</v>
      </c>
      <c r="D26" s="191">
        <v>24.2</v>
      </c>
      <c r="E26" s="191">
        <v>27.6</v>
      </c>
      <c r="F26" s="191">
        <v>31</v>
      </c>
      <c r="G26" s="191">
        <v>34.1</v>
      </c>
      <c r="H26" s="191">
        <v>38.700000000000003</v>
      </c>
      <c r="I26" s="191">
        <v>44.9</v>
      </c>
      <c r="J26" s="191">
        <v>49.7</v>
      </c>
      <c r="K26" s="191">
        <v>54.7</v>
      </c>
      <c r="L26" s="191">
        <v>56.9</v>
      </c>
      <c r="M26" s="191">
        <v>56.9</v>
      </c>
      <c r="N26" s="191">
        <v>61.4</v>
      </c>
      <c r="O26" s="191"/>
      <c r="P26" s="191"/>
      <c r="Q26" s="191">
        <v>18.100000000000001</v>
      </c>
      <c r="R26" s="191">
        <v>21</v>
      </c>
      <c r="S26" s="191">
        <v>23.8</v>
      </c>
      <c r="T26" s="191">
        <v>26.8</v>
      </c>
      <c r="U26" s="191">
        <v>30.4</v>
      </c>
      <c r="V26" s="191">
        <v>34.700000000000003</v>
      </c>
      <c r="W26" s="191">
        <v>39.5</v>
      </c>
      <c r="X26" s="191">
        <v>44.3</v>
      </c>
      <c r="Y26" s="191">
        <v>47.8</v>
      </c>
      <c r="Z26" s="191">
        <v>49.8</v>
      </c>
      <c r="AA26" s="191">
        <v>51.5</v>
      </c>
      <c r="AB26" s="191">
        <v>51.7</v>
      </c>
      <c r="AC26" s="191">
        <v>52.1</v>
      </c>
      <c r="AD26" s="200" t="s">
        <v>166</v>
      </c>
    </row>
    <row r="27" spans="1:30" s="185" customFormat="1" ht="23.1" customHeight="1" thickBot="1" x14ac:dyDescent="0.25">
      <c r="A27" s="204" t="s">
        <v>167</v>
      </c>
      <c r="B27" s="205">
        <v>19.600000000000001</v>
      </c>
      <c r="C27" s="206">
        <v>21.6</v>
      </c>
      <c r="D27" s="206">
        <v>24.4</v>
      </c>
      <c r="E27" s="206">
        <v>27.9</v>
      </c>
      <c r="F27" s="206">
        <v>31.7</v>
      </c>
      <c r="G27" s="206">
        <v>35.6</v>
      </c>
      <c r="H27" s="206">
        <v>39.799999999999997</v>
      </c>
      <c r="I27" s="206">
        <v>45.2</v>
      </c>
      <c r="J27" s="206">
        <v>50.6</v>
      </c>
      <c r="K27" s="206">
        <v>54.5</v>
      </c>
      <c r="L27" s="206">
        <v>55.6</v>
      </c>
      <c r="M27" s="206">
        <v>58.7</v>
      </c>
      <c r="N27" s="206">
        <v>59</v>
      </c>
      <c r="O27" s="194"/>
      <c r="P27" s="194"/>
      <c r="Q27" s="206">
        <v>18.7</v>
      </c>
      <c r="R27" s="206">
        <v>21.1</v>
      </c>
      <c r="S27" s="206">
        <v>24</v>
      </c>
      <c r="T27" s="206">
        <v>27.2</v>
      </c>
      <c r="U27" s="206">
        <v>30.9</v>
      </c>
      <c r="V27" s="206">
        <v>35.299999999999997</v>
      </c>
      <c r="W27" s="206">
        <v>40.299999999999997</v>
      </c>
      <c r="X27" s="206">
        <v>44.4</v>
      </c>
      <c r="Y27" s="206">
        <v>47.5</v>
      </c>
      <c r="Z27" s="206">
        <v>49.9</v>
      </c>
      <c r="AA27" s="206">
        <v>49.9</v>
      </c>
      <c r="AB27" s="206">
        <v>51.3</v>
      </c>
      <c r="AC27" s="206">
        <v>52</v>
      </c>
      <c r="AD27" s="207" t="s">
        <v>167</v>
      </c>
    </row>
    <row r="28" spans="1:30" ht="23.1" hidden="1" customHeight="1" x14ac:dyDescent="0.2">
      <c r="A28" s="183" t="s">
        <v>169</v>
      </c>
      <c r="B28" s="193"/>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208"/>
      <c r="AD28" s="195" t="s">
        <v>169</v>
      </c>
    </row>
    <row r="29" spans="1:30" ht="23.1" hidden="1" customHeight="1" x14ac:dyDescent="0.2">
      <c r="A29" s="45" t="s">
        <v>170</v>
      </c>
      <c r="B29" s="190">
        <v>61.7</v>
      </c>
      <c r="C29" s="191">
        <v>64.5</v>
      </c>
      <c r="D29" s="191">
        <v>67.3</v>
      </c>
      <c r="E29" s="191">
        <v>70</v>
      </c>
      <c r="F29" s="191">
        <v>72.2</v>
      </c>
      <c r="G29" s="191">
        <v>74.7</v>
      </c>
      <c r="H29" s="191">
        <v>77.2</v>
      </c>
      <c r="I29" s="191">
        <v>80.900000000000006</v>
      </c>
      <c r="J29" s="191">
        <v>84.7</v>
      </c>
      <c r="K29" s="191">
        <v>87.8</v>
      </c>
      <c r="L29" s="191">
        <v>89.9</v>
      </c>
      <c r="M29" s="191">
        <v>90.5</v>
      </c>
      <c r="N29" s="191">
        <v>91.8</v>
      </c>
      <c r="O29" s="191"/>
      <c r="P29" s="191"/>
      <c r="Q29" s="191">
        <v>60.9</v>
      </c>
      <c r="R29" s="191">
        <v>64.400000000000006</v>
      </c>
      <c r="S29" s="191">
        <v>67.2</v>
      </c>
      <c r="T29" s="191">
        <v>69.900000000000006</v>
      </c>
      <c r="U29" s="191">
        <v>72.5</v>
      </c>
      <c r="V29" s="191">
        <v>75.8</v>
      </c>
      <c r="W29" s="191">
        <v>78.900000000000006</v>
      </c>
      <c r="X29" s="191">
        <v>81.900000000000006</v>
      </c>
      <c r="Y29" s="191">
        <v>83.5</v>
      </c>
      <c r="Z29" s="191">
        <v>84.6</v>
      </c>
      <c r="AA29" s="191">
        <v>84.6</v>
      </c>
      <c r="AB29" s="191">
        <v>84.9</v>
      </c>
      <c r="AC29" s="209">
        <v>84.9</v>
      </c>
      <c r="AD29" s="45" t="s">
        <v>171</v>
      </c>
    </row>
    <row r="30" spans="1:30" ht="23.1" hidden="1" customHeight="1" x14ac:dyDescent="0.2">
      <c r="A30" s="45" t="s">
        <v>172</v>
      </c>
      <c r="B30" s="190">
        <v>61.5</v>
      </c>
      <c r="C30" s="191">
        <v>64.400000000000006</v>
      </c>
      <c r="D30" s="191">
        <v>67.400000000000006</v>
      </c>
      <c r="E30" s="191">
        <v>69.7</v>
      </c>
      <c r="F30" s="191">
        <v>72.3</v>
      </c>
      <c r="G30" s="191">
        <v>74.5</v>
      </c>
      <c r="H30" s="191">
        <v>77.3</v>
      </c>
      <c r="I30" s="191">
        <v>80.900000000000006</v>
      </c>
      <c r="J30" s="191">
        <v>84.8</v>
      </c>
      <c r="K30" s="191">
        <v>88</v>
      </c>
      <c r="L30" s="191">
        <v>89.5</v>
      </c>
      <c r="M30" s="191">
        <v>90.9</v>
      </c>
      <c r="N30" s="191">
        <v>90.6</v>
      </c>
      <c r="O30" s="191"/>
      <c r="P30" s="191"/>
      <c r="Q30" s="191">
        <v>61.8</v>
      </c>
      <c r="R30" s="191">
        <v>64</v>
      </c>
      <c r="S30" s="191">
        <v>67.099999999999994</v>
      </c>
      <c r="T30" s="191">
        <v>69.7</v>
      </c>
      <c r="U30" s="191">
        <v>72.400000000000006</v>
      </c>
      <c r="V30" s="191">
        <v>75.400000000000006</v>
      </c>
      <c r="W30" s="191">
        <v>78.900000000000006</v>
      </c>
      <c r="X30" s="191">
        <v>81.7</v>
      </c>
      <c r="Y30" s="191">
        <v>83.7</v>
      </c>
      <c r="Z30" s="191">
        <v>84.5</v>
      </c>
      <c r="AA30" s="191">
        <v>84.1</v>
      </c>
      <c r="AB30" s="191">
        <v>85.2</v>
      </c>
      <c r="AC30" s="209">
        <v>84.5</v>
      </c>
      <c r="AD30" s="210" t="s">
        <v>173</v>
      </c>
    </row>
    <row r="31" spans="1:30" ht="23.1" hidden="1" customHeight="1" x14ac:dyDescent="0.2">
      <c r="A31" s="45" t="s">
        <v>174</v>
      </c>
      <c r="B31" s="190">
        <v>61.7</v>
      </c>
      <c r="C31" s="191">
        <v>64.400000000000006</v>
      </c>
      <c r="D31" s="191">
        <v>67.3</v>
      </c>
      <c r="E31" s="191">
        <v>70</v>
      </c>
      <c r="F31" s="191">
        <v>72.099999999999994</v>
      </c>
      <c r="G31" s="191">
        <v>74.5</v>
      </c>
      <c r="H31" s="191">
        <v>77.2</v>
      </c>
      <c r="I31" s="191">
        <v>81.099999999999994</v>
      </c>
      <c r="J31" s="191">
        <v>84.8</v>
      </c>
      <c r="K31" s="191">
        <v>87.9</v>
      </c>
      <c r="L31" s="191">
        <v>89.1</v>
      </c>
      <c r="M31" s="191">
        <v>91</v>
      </c>
      <c r="N31" s="191">
        <v>91</v>
      </c>
      <c r="O31" s="191"/>
      <c r="P31" s="191"/>
      <c r="Q31" s="191">
        <v>60.9</v>
      </c>
      <c r="R31" s="191">
        <v>64.2</v>
      </c>
      <c r="S31" s="191">
        <v>66.7</v>
      </c>
      <c r="T31" s="191">
        <v>69.8</v>
      </c>
      <c r="U31" s="191">
        <v>72.3</v>
      </c>
      <c r="V31" s="191">
        <v>75.599999999999994</v>
      </c>
      <c r="W31" s="191">
        <v>78.900000000000006</v>
      </c>
      <c r="X31" s="191">
        <v>81.900000000000006</v>
      </c>
      <c r="Y31" s="191">
        <v>84.1</v>
      </c>
      <c r="Z31" s="191">
        <v>84.7</v>
      </c>
      <c r="AA31" s="191">
        <v>84.9</v>
      </c>
      <c r="AB31" s="191">
        <v>84.6</v>
      </c>
      <c r="AC31" s="209">
        <v>85.2</v>
      </c>
      <c r="AD31" s="210" t="s">
        <v>175</v>
      </c>
    </row>
    <row r="32" spans="1:30" ht="23.1" hidden="1" customHeight="1" thickBot="1" x14ac:dyDescent="0.25">
      <c r="A32" s="155" t="s">
        <v>176</v>
      </c>
      <c r="B32" s="211">
        <v>60.8</v>
      </c>
      <c r="C32" s="212">
        <v>64.5</v>
      </c>
      <c r="D32" s="212">
        <v>67.2</v>
      </c>
      <c r="E32" s="212">
        <v>69.900000000000006</v>
      </c>
      <c r="F32" s="212">
        <v>72.2</v>
      </c>
      <c r="G32" s="212">
        <v>74.400000000000006</v>
      </c>
      <c r="H32" s="212">
        <v>77.3</v>
      </c>
      <c r="I32" s="212">
        <v>80.8</v>
      </c>
      <c r="J32" s="212">
        <v>84.9</v>
      </c>
      <c r="K32" s="212">
        <v>87.8</v>
      </c>
      <c r="L32" s="212">
        <v>89.2</v>
      </c>
      <c r="M32" s="212">
        <v>90.7</v>
      </c>
      <c r="N32" s="212">
        <v>91.5</v>
      </c>
      <c r="O32" s="212"/>
      <c r="P32" s="212"/>
      <c r="Q32" s="212">
        <v>60.9</v>
      </c>
      <c r="R32" s="212">
        <v>64.099999999999994</v>
      </c>
      <c r="S32" s="212">
        <v>67.099999999999994</v>
      </c>
      <c r="T32" s="212">
        <v>69.5</v>
      </c>
      <c r="U32" s="212">
        <v>72.599999999999994</v>
      </c>
      <c r="V32" s="212">
        <v>75.599999999999994</v>
      </c>
      <c r="W32" s="212">
        <v>78.900000000000006</v>
      </c>
      <c r="X32" s="212">
        <v>81.900000000000006</v>
      </c>
      <c r="Y32" s="212">
        <v>83.6</v>
      </c>
      <c r="Z32" s="212">
        <v>84.6</v>
      </c>
      <c r="AA32" s="212">
        <v>85.1</v>
      </c>
      <c r="AB32" s="212">
        <v>84.9</v>
      </c>
      <c r="AC32" s="212">
        <v>84.8</v>
      </c>
      <c r="AD32" s="213" t="s">
        <v>177</v>
      </c>
    </row>
    <row r="33" spans="1:30" ht="13.2" customHeight="1" x14ac:dyDescent="0.2">
      <c r="A33" s="157" t="s">
        <v>478</v>
      </c>
      <c r="B33" s="194"/>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214"/>
    </row>
    <row r="34" spans="1:30" ht="13.2" customHeight="1" x14ac:dyDescent="0.2">
      <c r="A34" s="157" t="s">
        <v>178</v>
      </c>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214"/>
    </row>
    <row r="35" spans="1:30" x14ac:dyDescent="0.2">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row>
  </sheetData>
  <mergeCells count="12">
    <mergeCell ref="AD4:AD6"/>
    <mergeCell ref="C5:H5"/>
    <mergeCell ref="I5:K5"/>
    <mergeCell ref="L5:N5"/>
    <mergeCell ref="R5:W5"/>
    <mergeCell ref="X5:Z5"/>
    <mergeCell ref="AA5:AC5"/>
    <mergeCell ref="H7:U7"/>
    <mergeCell ref="H8:U8"/>
    <mergeCell ref="A4:A6"/>
    <mergeCell ref="E4:K4"/>
    <mergeCell ref="T4:Z4"/>
  </mergeCells>
  <phoneticPr fontId="2"/>
  <printOptions horizontalCentered="1" verticalCentered="1"/>
  <pageMargins left="0.39370078740157483" right="0.39370078740157483" top="0.78740157480314965" bottom="0.78740157480314965"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view="pageBreakPreview" zoomScale="85" zoomScaleNormal="100" zoomScaleSheetLayoutView="85" workbookViewId="0">
      <selection activeCell="A2" sqref="A2"/>
    </sheetView>
  </sheetViews>
  <sheetFormatPr defaultColWidth="9" defaultRowHeight="13.2" x14ac:dyDescent="0.2"/>
  <cols>
    <col min="1" max="1" width="14.21875" style="225" customWidth="1"/>
    <col min="2" max="4" width="9.6640625" style="225" customWidth="1"/>
    <col min="5" max="5" width="12.44140625" style="225" customWidth="1"/>
    <col min="6" max="6" width="14.33203125" style="225" customWidth="1"/>
    <col min="7" max="8" width="8.44140625" style="225" customWidth="1"/>
    <col min="9" max="10" width="10.77734375" style="225" customWidth="1"/>
    <col min="11" max="12" width="8.6640625" style="225" customWidth="1"/>
    <col min="13" max="13" width="9.21875" style="225" customWidth="1"/>
    <col min="14" max="14" width="8.109375" style="225" customWidth="1"/>
    <col min="15" max="15" width="8.88671875" style="225" customWidth="1"/>
    <col min="16" max="16" width="8.21875" style="225" customWidth="1"/>
    <col min="17" max="17" width="9.6640625" style="225" customWidth="1"/>
    <col min="18" max="18" width="9.33203125" style="225" customWidth="1"/>
    <col min="19" max="19" width="7.88671875" style="225" customWidth="1"/>
    <col min="20" max="20" width="9.33203125" style="225" customWidth="1"/>
    <col min="21" max="21" width="14.44140625" style="225" customWidth="1"/>
    <col min="22" max="22" width="7.44140625" style="225" customWidth="1"/>
    <col min="23" max="23" width="8.77734375" style="225" customWidth="1"/>
    <col min="24" max="24" width="15.44140625" style="225" customWidth="1"/>
    <col min="25" max="25" width="7.88671875" style="225" customWidth="1"/>
    <col min="26" max="26" width="15.109375" style="225" customWidth="1"/>
    <col min="27" max="16384" width="9" style="225"/>
  </cols>
  <sheetData>
    <row r="1" spans="1:23" s="217" customFormat="1" ht="24.9" customHeight="1" x14ac:dyDescent="0.2">
      <c r="A1" s="216" t="s">
        <v>477</v>
      </c>
      <c r="C1" s="218"/>
      <c r="D1" s="218"/>
      <c r="G1" s="218"/>
      <c r="H1" s="218"/>
      <c r="I1" s="218"/>
      <c r="J1" s="218"/>
      <c r="K1" s="218"/>
      <c r="L1" s="218"/>
      <c r="M1" s="218"/>
      <c r="N1" s="218"/>
      <c r="O1" s="218"/>
      <c r="P1" s="218"/>
      <c r="Q1" s="218"/>
      <c r="R1" s="218"/>
      <c r="S1" s="218"/>
      <c r="T1" s="218"/>
      <c r="U1" s="217" t="s">
        <v>179</v>
      </c>
    </row>
    <row r="2" spans="1:23" s="157" customFormat="1" ht="20.100000000000001" customHeight="1" thickBot="1" x14ac:dyDescent="0.25">
      <c r="A2" s="219" t="s">
        <v>180</v>
      </c>
      <c r="B2" s="220"/>
      <c r="C2" s="220"/>
      <c r="D2" s="220"/>
      <c r="E2" s="220"/>
      <c r="F2" s="219"/>
      <c r="G2" s="219"/>
      <c r="H2" s="219"/>
      <c r="I2" s="219"/>
      <c r="J2" s="219"/>
      <c r="K2" s="221"/>
      <c r="L2" s="221"/>
      <c r="M2" s="219"/>
      <c r="N2" s="219"/>
      <c r="O2" s="219"/>
      <c r="P2" s="219"/>
      <c r="Q2" s="219"/>
      <c r="R2" s="219"/>
      <c r="S2" s="219"/>
      <c r="T2" s="219"/>
      <c r="U2" s="222" t="s">
        <v>129</v>
      </c>
      <c r="V2" s="221"/>
      <c r="W2" s="221"/>
    </row>
    <row r="3" spans="1:23" ht="20.100000000000001" customHeight="1" x14ac:dyDescent="0.2">
      <c r="A3" s="680" t="s">
        <v>181</v>
      </c>
      <c r="B3" s="681" t="s">
        <v>182</v>
      </c>
      <c r="C3" s="682"/>
      <c r="D3" s="682"/>
      <c r="E3" s="682"/>
      <c r="F3" s="682"/>
      <c r="G3" s="681" t="s">
        <v>183</v>
      </c>
      <c r="H3" s="682"/>
      <c r="I3" s="682"/>
      <c r="J3" s="683"/>
      <c r="K3" s="223"/>
      <c r="L3" s="223"/>
      <c r="M3" s="684" t="s">
        <v>184</v>
      </c>
      <c r="N3" s="685"/>
      <c r="O3" s="685"/>
      <c r="P3" s="685"/>
      <c r="Q3" s="685"/>
      <c r="R3" s="685"/>
      <c r="S3" s="685"/>
      <c r="T3" s="686"/>
      <c r="U3" s="629" t="s">
        <v>185</v>
      </c>
      <c r="V3" s="224"/>
      <c r="W3" s="224"/>
    </row>
    <row r="4" spans="1:23" ht="20.100000000000001" customHeight="1" x14ac:dyDescent="0.2">
      <c r="A4" s="643"/>
      <c r="B4" s="687" t="s">
        <v>186</v>
      </c>
      <c r="C4" s="688"/>
      <c r="D4" s="689"/>
      <c r="E4" s="690" t="s">
        <v>187</v>
      </c>
      <c r="F4" s="691"/>
      <c r="G4" s="687" t="s">
        <v>188</v>
      </c>
      <c r="H4" s="689"/>
      <c r="I4" s="226" t="s">
        <v>189</v>
      </c>
      <c r="J4" s="226" t="s">
        <v>190</v>
      </c>
      <c r="K4" s="227"/>
      <c r="L4" s="227"/>
      <c r="M4" s="690" t="s">
        <v>191</v>
      </c>
      <c r="N4" s="691"/>
      <c r="O4" s="692"/>
      <c r="P4" s="670" t="s">
        <v>192</v>
      </c>
      <c r="Q4" s="670" t="s">
        <v>193</v>
      </c>
      <c r="R4" s="670" t="s">
        <v>194</v>
      </c>
      <c r="S4" s="670" t="s">
        <v>195</v>
      </c>
      <c r="T4" s="673" t="s">
        <v>196</v>
      </c>
      <c r="U4" s="630"/>
      <c r="V4" s="224"/>
      <c r="W4" s="224"/>
    </row>
    <row r="5" spans="1:23" ht="20.100000000000001" customHeight="1" x14ac:dyDescent="0.2">
      <c r="A5" s="643"/>
      <c r="B5" s="676" t="s">
        <v>197</v>
      </c>
      <c r="C5" s="676" t="s">
        <v>198</v>
      </c>
      <c r="D5" s="678" t="s">
        <v>199</v>
      </c>
      <c r="E5" s="663" t="s">
        <v>200</v>
      </c>
      <c r="F5" s="665" t="s">
        <v>201</v>
      </c>
      <c r="G5" s="665" t="s">
        <v>202</v>
      </c>
      <c r="H5" s="659" t="s">
        <v>203</v>
      </c>
      <c r="I5" s="661" t="s">
        <v>204</v>
      </c>
      <c r="J5" s="659" t="s">
        <v>205</v>
      </c>
      <c r="K5" s="228"/>
      <c r="L5" s="228"/>
      <c r="M5" s="663" t="s">
        <v>206</v>
      </c>
      <c r="N5" s="665" t="s">
        <v>207</v>
      </c>
      <c r="O5" s="666"/>
      <c r="P5" s="671"/>
      <c r="Q5" s="671"/>
      <c r="R5" s="671"/>
      <c r="S5" s="671"/>
      <c r="T5" s="674"/>
      <c r="U5" s="630"/>
      <c r="V5" s="224"/>
      <c r="W5" s="224"/>
    </row>
    <row r="6" spans="1:23" ht="28.5" customHeight="1" x14ac:dyDescent="0.2">
      <c r="A6" s="644"/>
      <c r="B6" s="677"/>
      <c r="C6" s="677"/>
      <c r="D6" s="679"/>
      <c r="E6" s="664"/>
      <c r="F6" s="667"/>
      <c r="G6" s="667"/>
      <c r="H6" s="660"/>
      <c r="I6" s="662"/>
      <c r="J6" s="660"/>
      <c r="K6" s="228"/>
      <c r="L6" s="228"/>
      <c r="M6" s="664"/>
      <c r="N6" s="667"/>
      <c r="O6" s="668"/>
      <c r="P6" s="672"/>
      <c r="Q6" s="672"/>
      <c r="R6" s="672"/>
      <c r="S6" s="672"/>
      <c r="T6" s="675"/>
      <c r="U6" s="631"/>
      <c r="V6" s="224"/>
      <c r="W6" s="224"/>
    </row>
    <row r="7" spans="1:23" ht="20.100000000000001" customHeight="1" x14ac:dyDescent="0.2">
      <c r="A7" s="229" t="s">
        <v>133</v>
      </c>
      <c r="B7" s="230"/>
      <c r="C7" s="231"/>
      <c r="D7" s="231"/>
      <c r="E7" s="231"/>
      <c r="F7" s="231"/>
      <c r="G7" s="232"/>
      <c r="H7" s="232"/>
      <c r="I7" s="231"/>
      <c r="J7" s="231"/>
      <c r="K7" s="232"/>
      <c r="L7" s="232"/>
      <c r="M7" s="231"/>
      <c r="N7" s="669"/>
      <c r="O7" s="669"/>
      <c r="P7" s="233"/>
      <c r="Q7" s="233"/>
      <c r="R7" s="233"/>
      <c r="S7" s="233"/>
      <c r="T7" s="233"/>
      <c r="U7" s="234" t="s">
        <v>133</v>
      </c>
      <c r="V7" s="224"/>
      <c r="W7" s="224"/>
    </row>
    <row r="8" spans="1:23" ht="20.100000000000001" customHeight="1" x14ac:dyDescent="0.2">
      <c r="A8" s="235" t="s">
        <v>208</v>
      </c>
      <c r="B8" s="236" t="s">
        <v>209</v>
      </c>
      <c r="C8" s="237" t="s">
        <v>210</v>
      </c>
      <c r="D8" s="237" t="s">
        <v>211</v>
      </c>
      <c r="E8" s="237" t="s">
        <v>16</v>
      </c>
      <c r="F8" s="237" t="s">
        <v>212</v>
      </c>
      <c r="G8" s="237" t="s">
        <v>213</v>
      </c>
      <c r="H8" s="237" t="s">
        <v>214</v>
      </c>
      <c r="I8" s="237" t="s">
        <v>215</v>
      </c>
      <c r="J8" s="237" t="s">
        <v>16</v>
      </c>
      <c r="K8" s="238"/>
      <c r="L8" s="238"/>
      <c r="M8" s="237" t="s">
        <v>216</v>
      </c>
      <c r="N8" s="657" t="s">
        <v>217</v>
      </c>
      <c r="O8" s="657"/>
      <c r="P8" s="239">
        <v>4</v>
      </c>
      <c r="Q8" s="240" t="s">
        <v>16</v>
      </c>
      <c r="R8" s="240" t="s">
        <v>16</v>
      </c>
      <c r="S8" s="239" t="s">
        <v>16</v>
      </c>
      <c r="T8" s="241">
        <v>5</v>
      </c>
      <c r="U8" s="235" t="s">
        <v>218</v>
      </c>
      <c r="V8" s="224"/>
      <c r="W8" s="224"/>
    </row>
    <row r="9" spans="1:23" ht="20.100000000000001" customHeight="1" x14ac:dyDescent="0.2">
      <c r="A9" s="242" t="s">
        <v>219</v>
      </c>
      <c r="B9" s="236" t="s">
        <v>220</v>
      </c>
      <c r="C9" s="237" t="s">
        <v>221</v>
      </c>
      <c r="D9" s="237" t="s">
        <v>222</v>
      </c>
      <c r="E9" s="237"/>
      <c r="F9" s="237" t="s">
        <v>223</v>
      </c>
      <c r="G9" s="237" t="s">
        <v>224</v>
      </c>
      <c r="H9" s="237" t="s">
        <v>225</v>
      </c>
      <c r="I9" s="237" t="s">
        <v>226</v>
      </c>
      <c r="J9" s="237"/>
      <c r="K9" s="238"/>
      <c r="L9" s="238"/>
      <c r="M9" s="243" t="s">
        <v>227</v>
      </c>
      <c r="N9" s="657" t="s">
        <v>228</v>
      </c>
      <c r="O9" s="657"/>
      <c r="P9" s="243" t="s">
        <v>222</v>
      </c>
      <c r="Q9" s="243"/>
      <c r="R9" s="243"/>
      <c r="S9" s="243"/>
      <c r="T9" s="244" t="s">
        <v>225</v>
      </c>
      <c r="U9" s="242" t="s">
        <v>219</v>
      </c>
      <c r="V9" s="224"/>
      <c r="W9" s="224"/>
    </row>
    <row r="10" spans="1:23" ht="20.100000000000001" customHeight="1" x14ac:dyDescent="0.2">
      <c r="A10" s="245">
        <v>2022</v>
      </c>
      <c r="B10" s="246" t="s">
        <v>229</v>
      </c>
      <c r="C10" s="247" t="s">
        <v>230</v>
      </c>
      <c r="D10" s="247" t="s">
        <v>231</v>
      </c>
      <c r="E10" s="247" t="s">
        <v>16</v>
      </c>
      <c r="F10" s="247" t="s">
        <v>232</v>
      </c>
      <c r="G10" s="247" t="s">
        <v>211</v>
      </c>
      <c r="H10" s="247" t="s">
        <v>214</v>
      </c>
      <c r="I10" s="247" t="s">
        <v>233</v>
      </c>
      <c r="J10" s="247" t="s">
        <v>231</v>
      </c>
      <c r="K10" s="248"/>
      <c r="L10" s="248"/>
      <c r="M10" s="247" t="s">
        <v>234</v>
      </c>
      <c r="N10" s="658" t="s">
        <v>235</v>
      </c>
      <c r="O10" s="658"/>
      <c r="P10" s="249">
        <v>1</v>
      </c>
      <c r="Q10" s="250" t="s">
        <v>16</v>
      </c>
      <c r="R10" s="250" t="s">
        <v>16</v>
      </c>
      <c r="S10" s="249" t="s">
        <v>16</v>
      </c>
      <c r="T10" s="251">
        <v>4</v>
      </c>
      <c r="U10" s="245">
        <v>2022</v>
      </c>
      <c r="V10" s="224"/>
      <c r="W10" s="224"/>
    </row>
    <row r="11" spans="1:23" ht="20.100000000000001" customHeight="1" x14ac:dyDescent="0.2">
      <c r="A11" s="252" t="s">
        <v>236</v>
      </c>
      <c r="B11" s="246">
        <v>27.8</v>
      </c>
      <c r="C11" s="247">
        <v>12.5</v>
      </c>
      <c r="D11" s="247">
        <v>0.7</v>
      </c>
      <c r="E11" s="247"/>
      <c r="F11" s="247">
        <v>2.5</v>
      </c>
      <c r="G11" s="247">
        <v>1.5</v>
      </c>
      <c r="H11" s="247">
        <v>1.9</v>
      </c>
      <c r="I11" s="247">
        <v>9.1</v>
      </c>
      <c r="J11" s="247">
        <v>0.8</v>
      </c>
      <c r="K11" s="248"/>
      <c r="L11" s="248"/>
      <c r="M11" s="253">
        <v>8.1999999999999993</v>
      </c>
      <c r="N11" s="658">
        <v>8.9</v>
      </c>
      <c r="O11" s="658"/>
      <c r="P11" s="253">
        <v>0.4</v>
      </c>
      <c r="Q11" s="253"/>
      <c r="R11" s="253"/>
      <c r="S11" s="253"/>
      <c r="T11" s="254">
        <v>1.4</v>
      </c>
      <c r="U11" s="255" t="s">
        <v>237</v>
      </c>
      <c r="V11" s="224"/>
      <c r="W11" s="224"/>
    </row>
    <row r="12" spans="1:23" ht="20.100000000000001" customHeight="1" x14ac:dyDescent="0.2">
      <c r="A12" s="256"/>
      <c r="B12" s="257"/>
      <c r="C12" s="248"/>
      <c r="D12" s="248"/>
      <c r="E12" s="248"/>
      <c r="F12" s="248"/>
      <c r="G12" s="248"/>
      <c r="H12" s="248"/>
      <c r="I12" s="248"/>
      <c r="J12" s="248"/>
      <c r="K12" s="248"/>
      <c r="L12" s="248"/>
      <c r="M12" s="248"/>
      <c r="N12" s="656"/>
      <c r="O12" s="656"/>
      <c r="P12" s="258"/>
      <c r="Q12" s="258"/>
      <c r="R12" s="258"/>
      <c r="S12" s="258"/>
      <c r="T12" s="259"/>
      <c r="U12" s="256"/>
      <c r="V12" s="224"/>
      <c r="W12" s="224"/>
    </row>
    <row r="13" spans="1:23" ht="20.100000000000001" customHeight="1" x14ac:dyDescent="0.2">
      <c r="A13" s="229" t="s">
        <v>134</v>
      </c>
      <c r="B13" s="257"/>
      <c r="C13" s="248"/>
      <c r="D13" s="248"/>
      <c r="E13" s="248"/>
      <c r="F13" s="248"/>
      <c r="G13" s="248"/>
      <c r="H13" s="248"/>
      <c r="I13" s="248"/>
      <c r="J13" s="248"/>
      <c r="K13" s="260"/>
      <c r="L13" s="260"/>
      <c r="M13" s="248"/>
      <c r="N13" s="656"/>
      <c r="O13" s="656"/>
      <c r="P13" s="258"/>
      <c r="Q13" s="258"/>
      <c r="R13" s="258"/>
      <c r="S13" s="258"/>
      <c r="T13" s="259"/>
      <c r="U13" s="229" t="s">
        <v>134</v>
      </c>
      <c r="V13" s="224"/>
      <c r="W13" s="224"/>
    </row>
    <row r="14" spans="1:23" ht="20.100000000000001" customHeight="1" x14ac:dyDescent="0.2">
      <c r="A14" s="235" t="s">
        <v>218</v>
      </c>
      <c r="B14" s="261">
        <v>2768</v>
      </c>
      <c r="C14" s="238">
        <v>2710</v>
      </c>
      <c r="D14" s="238">
        <v>1077</v>
      </c>
      <c r="E14" s="237" t="s">
        <v>16</v>
      </c>
      <c r="F14" s="262">
        <v>699</v>
      </c>
      <c r="G14" s="237" t="s">
        <v>238</v>
      </c>
      <c r="H14" s="237" t="s">
        <v>239</v>
      </c>
      <c r="I14" s="238">
        <v>1597</v>
      </c>
      <c r="J14" s="237" t="s">
        <v>240</v>
      </c>
      <c r="K14" s="238"/>
      <c r="L14" s="238"/>
      <c r="M14" s="238">
        <v>4852</v>
      </c>
      <c r="N14" s="653">
        <v>4348</v>
      </c>
      <c r="O14" s="653"/>
      <c r="P14" s="239">
        <v>676</v>
      </c>
      <c r="Q14" s="239">
        <v>16</v>
      </c>
      <c r="R14" s="239">
        <v>564</v>
      </c>
      <c r="S14" s="239">
        <v>375</v>
      </c>
      <c r="T14" s="263">
        <v>965</v>
      </c>
      <c r="U14" s="235" t="s">
        <v>218</v>
      </c>
      <c r="V14" s="224"/>
      <c r="W14" s="224"/>
    </row>
    <row r="15" spans="1:23" ht="20.100000000000001" customHeight="1" x14ac:dyDescent="0.2">
      <c r="A15" s="242" t="s">
        <v>219</v>
      </c>
      <c r="B15" s="264" t="s">
        <v>241</v>
      </c>
      <c r="C15" s="243" t="s">
        <v>242</v>
      </c>
      <c r="D15" s="243" t="s">
        <v>243</v>
      </c>
      <c r="E15" s="243"/>
      <c r="F15" s="243" t="s">
        <v>244</v>
      </c>
      <c r="G15" s="243" t="s">
        <v>245</v>
      </c>
      <c r="H15" s="243" t="s">
        <v>246</v>
      </c>
      <c r="I15" s="243" t="s">
        <v>247</v>
      </c>
      <c r="J15" s="243" t="s">
        <v>248</v>
      </c>
      <c r="K15" s="238"/>
      <c r="L15" s="238"/>
      <c r="M15" s="243" t="s">
        <v>249</v>
      </c>
      <c r="N15" s="640" t="s">
        <v>250</v>
      </c>
      <c r="O15" s="640"/>
      <c r="P15" s="243" t="s">
        <v>251</v>
      </c>
      <c r="Q15" s="243" t="s">
        <v>252</v>
      </c>
      <c r="R15" s="243" t="s">
        <v>253</v>
      </c>
      <c r="S15" s="243" t="s">
        <v>254</v>
      </c>
      <c r="T15" s="244" t="s">
        <v>255</v>
      </c>
      <c r="U15" s="242" t="s">
        <v>219</v>
      </c>
      <c r="V15" s="224"/>
      <c r="W15" s="224"/>
    </row>
    <row r="16" spans="1:23" ht="20.100000000000001" customHeight="1" x14ac:dyDescent="0.2">
      <c r="A16" s="245">
        <v>2022</v>
      </c>
      <c r="B16" s="257">
        <v>2671</v>
      </c>
      <c r="C16" s="248">
        <v>2444</v>
      </c>
      <c r="D16" s="248">
        <v>1048</v>
      </c>
      <c r="E16" s="247" t="s">
        <v>231</v>
      </c>
      <c r="F16" s="265">
        <v>805</v>
      </c>
      <c r="G16" s="247" t="s">
        <v>256</v>
      </c>
      <c r="H16" s="247" t="s">
        <v>257</v>
      </c>
      <c r="I16" s="248">
        <v>1652</v>
      </c>
      <c r="J16" s="247" t="s">
        <v>258</v>
      </c>
      <c r="K16" s="248"/>
      <c r="L16" s="248"/>
      <c r="M16" s="248">
        <v>4710</v>
      </c>
      <c r="N16" s="654">
        <v>4219</v>
      </c>
      <c r="O16" s="654"/>
      <c r="P16" s="249">
        <v>607</v>
      </c>
      <c r="Q16" s="249">
        <v>22</v>
      </c>
      <c r="R16" s="249">
        <v>600</v>
      </c>
      <c r="S16" s="249">
        <v>289</v>
      </c>
      <c r="T16" s="266">
        <v>1033</v>
      </c>
      <c r="U16" s="245">
        <v>2022</v>
      </c>
      <c r="V16" s="224"/>
      <c r="W16" s="224"/>
    </row>
    <row r="17" spans="1:23" ht="20.100000000000001" customHeight="1" x14ac:dyDescent="0.2">
      <c r="A17" s="252" t="s">
        <v>237</v>
      </c>
      <c r="B17" s="267">
        <v>10.9</v>
      </c>
      <c r="C17" s="253">
        <v>10</v>
      </c>
      <c r="D17" s="253">
        <v>4.3</v>
      </c>
      <c r="E17" s="253">
        <v>0</v>
      </c>
      <c r="F17" s="253">
        <v>3.4</v>
      </c>
      <c r="G17" s="253">
        <v>0.4</v>
      </c>
      <c r="H17" s="253">
        <v>0.7</v>
      </c>
      <c r="I17" s="253">
        <v>7</v>
      </c>
      <c r="J17" s="253">
        <v>1.5</v>
      </c>
      <c r="K17" s="248"/>
      <c r="L17" s="248"/>
      <c r="M17" s="253">
        <v>19.8</v>
      </c>
      <c r="N17" s="655">
        <v>17.7</v>
      </c>
      <c r="O17" s="655"/>
      <c r="P17" s="253">
        <v>2.5</v>
      </c>
      <c r="Q17" s="253">
        <v>0.1</v>
      </c>
      <c r="R17" s="253">
        <v>2.5</v>
      </c>
      <c r="S17" s="253">
        <v>1.2</v>
      </c>
      <c r="T17" s="254">
        <v>4.3</v>
      </c>
      <c r="U17" s="255" t="s">
        <v>237</v>
      </c>
      <c r="V17" s="224"/>
      <c r="W17" s="224"/>
    </row>
    <row r="18" spans="1:23" ht="20.100000000000001" customHeight="1" x14ac:dyDescent="0.2">
      <c r="A18" s="256"/>
      <c r="B18" s="257"/>
      <c r="C18" s="248"/>
      <c r="D18" s="248"/>
      <c r="E18" s="248"/>
      <c r="F18" s="248"/>
      <c r="G18" s="248"/>
      <c r="H18" s="248"/>
      <c r="I18" s="248"/>
      <c r="J18" s="248"/>
      <c r="K18" s="248"/>
      <c r="L18" s="248"/>
      <c r="M18" s="248"/>
      <c r="N18" s="656"/>
      <c r="O18" s="656"/>
      <c r="P18" s="258"/>
      <c r="Q18" s="258"/>
      <c r="R18" s="258"/>
      <c r="S18" s="258"/>
      <c r="T18" s="259"/>
      <c r="U18" s="256"/>
      <c r="V18" s="224"/>
      <c r="W18" s="224"/>
    </row>
    <row r="19" spans="1:23" ht="20.100000000000001" customHeight="1" x14ac:dyDescent="0.2">
      <c r="A19" s="229" t="s">
        <v>135</v>
      </c>
      <c r="B19" s="261"/>
      <c r="C19" s="238"/>
      <c r="D19" s="238"/>
      <c r="E19" s="238"/>
      <c r="F19" s="238"/>
      <c r="G19" s="238"/>
      <c r="H19" s="238"/>
      <c r="I19" s="238"/>
      <c r="J19" s="238"/>
      <c r="K19" s="238"/>
      <c r="L19" s="238"/>
      <c r="M19" s="238"/>
      <c r="N19" s="653"/>
      <c r="O19" s="653"/>
      <c r="P19" s="258"/>
      <c r="Q19" s="258"/>
      <c r="R19" s="258"/>
      <c r="S19" s="258"/>
      <c r="T19" s="259"/>
      <c r="U19" s="229" t="s">
        <v>259</v>
      </c>
      <c r="V19" s="224"/>
      <c r="W19" s="224"/>
    </row>
    <row r="20" spans="1:23" ht="20.100000000000001" customHeight="1" x14ac:dyDescent="0.2">
      <c r="A20" s="235" t="s">
        <v>218</v>
      </c>
      <c r="B20" s="261">
        <v>1165</v>
      </c>
      <c r="C20" s="238">
        <v>1376</v>
      </c>
      <c r="D20" s="237" t="s">
        <v>260</v>
      </c>
      <c r="E20" s="237" t="s">
        <v>16</v>
      </c>
      <c r="F20" s="237" t="s">
        <v>261</v>
      </c>
      <c r="G20" s="237" t="s">
        <v>210</v>
      </c>
      <c r="H20" s="237" t="s">
        <v>262</v>
      </c>
      <c r="I20" s="237" t="s">
        <v>263</v>
      </c>
      <c r="J20" s="237" t="s">
        <v>264</v>
      </c>
      <c r="K20" s="238"/>
      <c r="L20" s="238"/>
      <c r="M20" s="238">
        <v>1717</v>
      </c>
      <c r="N20" s="639">
        <v>1467</v>
      </c>
      <c r="O20" s="639"/>
      <c r="P20" s="239">
        <v>564</v>
      </c>
      <c r="Q20" s="239">
        <v>49</v>
      </c>
      <c r="R20" s="239">
        <v>562</v>
      </c>
      <c r="S20" s="239">
        <v>488</v>
      </c>
      <c r="T20" s="241">
        <v>218</v>
      </c>
      <c r="U20" s="268" t="s">
        <v>218</v>
      </c>
      <c r="V20" s="224"/>
      <c r="W20" s="224"/>
    </row>
    <row r="21" spans="1:23" ht="20.100000000000001" customHeight="1" x14ac:dyDescent="0.2">
      <c r="A21" s="242" t="s">
        <v>219</v>
      </c>
      <c r="B21" s="264" t="s">
        <v>265</v>
      </c>
      <c r="C21" s="243" t="s">
        <v>266</v>
      </c>
      <c r="D21" s="243" t="s">
        <v>267</v>
      </c>
      <c r="E21" s="243"/>
      <c r="F21" s="243" t="s">
        <v>268</v>
      </c>
      <c r="G21" s="243" t="s">
        <v>269</v>
      </c>
      <c r="H21" s="243" t="s">
        <v>245</v>
      </c>
      <c r="I21" s="243" t="s">
        <v>270</v>
      </c>
      <c r="J21" s="243" t="s">
        <v>271</v>
      </c>
      <c r="K21" s="238"/>
      <c r="L21" s="238"/>
      <c r="M21" s="243" t="s">
        <v>272</v>
      </c>
      <c r="N21" s="640" t="s">
        <v>273</v>
      </c>
      <c r="O21" s="640"/>
      <c r="P21" s="243" t="s">
        <v>274</v>
      </c>
      <c r="Q21" s="243" t="s">
        <v>245</v>
      </c>
      <c r="R21" s="243" t="s">
        <v>275</v>
      </c>
      <c r="S21" s="243" t="s">
        <v>276</v>
      </c>
      <c r="T21" s="243" t="s">
        <v>277</v>
      </c>
      <c r="U21" s="269" t="s">
        <v>219</v>
      </c>
      <c r="V21" s="224"/>
      <c r="W21" s="224"/>
    </row>
    <row r="22" spans="1:23" ht="20.100000000000001" customHeight="1" x14ac:dyDescent="0.2">
      <c r="A22" s="245">
        <v>2022</v>
      </c>
      <c r="B22" s="257">
        <v>1163</v>
      </c>
      <c r="C22" s="248">
        <v>1332</v>
      </c>
      <c r="D22" s="247" t="s">
        <v>278</v>
      </c>
      <c r="E22" s="247" t="s">
        <v>16</v>
      </c>
      <c r="F22" s="247" t="s">
        <v>279</v>
      </c>
      <c r="G22" s="247" t="s">
        <v>234</v>
      </c>
      <c r="H22" s="247" t="s">
        <v>217</v>
      </c>
      <c r="I22" s="247" t="s">
        <v>280</v>
      </c>
      <c r="J22" s="247" t="s">
        <v>281</v>
      </c>
      <c r="K22" s="248"/>
      <c r="L22" s="248"/>
      <c r="M22" s="248">
        <v>1812</v>
      </c>
      <c r="N22" s="641">
        <v>1338</v>
      </c>
      <c r="O22" s="641"/>
      <c r="P22" s="249">
        <v>614</v>
      </c>
      <c r="Q22" s="249">
        <v>40</v>
      </c>
      <c r="R22" s="249">
        <v>624</v>
      </c>
      <c r="S22" s="249">
        <v>469</v>
      </c>
      <c r="T22" s="251">
        <v>119</v>
      </c>
      <c r="U22" s="270">
        <v>2022</v>
      </c>
      <c r="V22" s="224"/>
      <c r="W22" s="224"/>
    </row>
    <row r="23" spans="1:23" ht="20.100000000000001" customHeight="1" thickBot="1" x14ac:dyDescent="0.25">
      <c r="A23" s="271" t="s">
        <v>237</v>
      </c>
      <c r="B23" s="272">
        <v>10.3</v>
      </c>
      <c r="C23" s="273">
        <v>11.8</v>
      </c>
      <c r="D23" s="273">
        <v>6.8</v>
      </c>
      <c r="E23" s="273"/>
      <c r="F23" s="273">
        <v>3.3</v>
      </c>
      <c r="G23" s="273">
        <v>0.2</v>
      </c>
      <c r="H23" s="273">
        <v>0.4</v>
      </c>
      <c r="I23" s="273">
        <v>5.6</v>
      </c>
      <c r="J23" s="273">
        <v>0.9</v>
      </c>
      <c r="K23" s="248"/>
      <c r="L23" s="248"/>
      <c r="M23" s="273">
        <v>17.2</v>
      </c>
      <c r="N23" s="642">
        <v>12.7</v>
      </c>
      <c r="O23" s="642"/>
      <c r="P23" s="273">
        <v>5.8</v>
      </c>
      <c r="Q23" s="273">
        <v>0.4</v>
      </c>
      <c r="R23" s="273">
        <v>5.9</v>
      </c>
      <c r="S23" s="273">
        <v>4.4000000000000004</v>
      </c>
      <c r="T23" s="274">
        <v>1.1000000000000001</v>
      </c>
      <c r="U23" s="275" t="s">
        <v>237</v>
      </c>
      <c r="V23" s="224"/>
      <c r="W23" s="224"/>
    </row>
    <row r="24" spans="1:23" ht="20.100000000000001" customHeight="1" x14ac:dyDescent="0.2">
      <c r="A24" s="643" t="s">
        <v>185</v>
      </c>
      <c r="B24" s="645" t="s">
        <v>282</v>
      </c>
      <c r="C24" s="646"/>
      <c r="D24" s="647"/>
      <c r="E24" s="276" t="s">
        <v>283</v>
      </c>
      <c r="F24" s="648" t="s">
        <v>284</v>
      </c>
      <c r="G24" s="649"/>
      <c r="H24" s="649"/>
      <c r="I24" s="649"/>
      <c r="J24" s="649"/>
      <c r="K24" s="277"/>
      <c r="L24" s="277"/>
      <c r="M24" s="650" t="s">
        <v>285</v>
      </c>
      <c r="N24" s="651"/>
      <c r="O24" s="651"/>
      <c r="P24" s="651"/>
      <c r="Q24" s="651"/>
      <c r="R24" s="651"/>
      <c r="S24" s="651"/>
      <c r="T24" s="652"/>
      <c r="U24" s="629" t="s">
        <v>185</v>
      </c>
      <c r="V24" s="224"/>
      <c r="W24" s="224"/>
    </row>
    <row r="25" spans="1:23" ht="20.100000000000001" customHeight="1" x14ac:dyDescent="0.2">
      <c r="A25" s="643"/>
      <c r="B25" s="615" t="s">
        <v>286</v>
      </c>
      <c r="C25" s="615" t="s">
        <v>287</v>
      </c>
      <c r="D25" s="615" t="s">
        <v>288</v>
      </c>
      <c r="E25" s="615" t="s">
        <v>289</v>
      </c>
      <c r="F25" s="633" t="s">
        <v>290</v>
      </c>
      <c r="G25" s="634"/>
      <c r="H25" s="635"/>
      <c r="I25" s="636" t="s">
        <v>291</v>
      </c>
      <c r="J25" s="637"/>
      <c r="K25" s="278"/>
      <c r="L25" s="278"/>
      <c r="M25" s="615" t="s">
        <v>292</v>
      </c>
      <c r="N25" s="625" t="s">
        <v>293</v>
      </c>
      <c r="O25" s="616" t="s">
        <v>294</v>
      </c>
      <c r="P25" s="615" t="s">
        <v>31</v>
      </c>
      <c r="Q25" s="615" t="s">
        <v>295</v>
      </c>
      <c r="R25" s="612" t="s">
        <v>296</v>
      </c>
      <c r="S25" s="615" t="s">
        <v>297</v>
      </c>
      <c r="T25" s="616" t="s">
        <v>298</v>
      </c>
      <c r="U25" s="630"/>
      <c r="V25" s="224"/>
      <c r="W25" s="224"/>
    </row>
    <row r="26" spans="1:23" ht="20.100000000000001" customHeight="1" x14ac:dyDescent="0.2">
      <c r="A26" s="643"/>
      <c r="B26" s="612"/>
      <c r="C26" s="612"/>
      <c r="D26" s="612"/>
      <c r="E26" s="613"/>
      <c r="F26" s="619" t="s">
        <v>299</v>
      </c>
      <c r="G26" s="621" t="s">
        <v>300</v>
      </c>
      <c r="H26" s="622"/>
      <c r="I26" s="625" t="s">
        <v>301</v>
      </c>
      <c r="J26" s="627" t="s">
        <v>302</v>
      </c>
      <c r="K26" s="279"/>
      <c r="L26" s="279"/>
      <c r="M26" s="612"/>
      <c r="N26" s="638"/>
      <c r="O26" s="617"/>
      <c r="P26" s="613"/>
      <c r="Q26" s="613"/>
      <c r="R26" s="613"/>
      <c r="S26" s="613"/>
      <c r="T26" s="617"/>
      <c r="U26" s="630"/>
      <c r="V26" s="224"/>
      <c r="W26" s="224"/>
    </row>
    <row r="27" spans="1:23" ht="20.100000000000001" customHeight="1" x14ac:dyDescent="0.2">
      <c r="A27" s="644"/>
      <c r="B27" s="632"/>
      <c r="C27" s="632"/>
      <c r="D27" s="632"/>
      <c r="E27" s="614"/>
      <c r="F27" s="620"/>
      <c r="G27" s="623"/>
      <c r="H27" s="624"/>
      <c r="I27" s="626"/>
      <c r="J27" s="628"/>
      <c r="K27" s="279"/>
      <c r="L27" s="279"/>
      <c r="M27" s="632"/>
      <c r="N27" s="626"/>
      <c r="O27" s="618"/>
      <c r="P27" s="614"/>
      <c r="Q27" s="614"/>
      <c r="R27" s="614"/>
      <c r="S27" s="614"/>
      <c r="T27" s="618"/>
      <c r="U27" s="631"/>
      <c r="V27" s="224"/>
      <c r="W27" s="224"/>
    </row>
    <row r="28" spans="1:23" ht="20.100000000000001" customHeight="1" x14ac:dyDescent="0.2">
      <c r="A28" s="229" t="s">
        <v>133</v>
      </c>
      <c r="B28" s="230"/>
      <c r="C28" s="231"/>
      <c r="D28" s="280"/>
      <c r="E28" s="281"/>
      <c r="F28" s="232"/>
      <c r="G28" s="610"/>
      <c r="H28" s="611"/>
      <c r="I28" s="233"/>
      <c r="J28" s="282"/>
      <c r="K28" s="283"/>
      <c r="L28" s="283"/>
      <c r="M28" s="284"/>
      <c r="N28" s="284"/>
      <c r="O28" s="285"/>
      <c r="P28" s="285"/>
      <c r="Q28" s="285"/>
      <c r="R28" s="285"/>
      <c r="S28" s="285"/>
      <c r="T28" s="286"/>
      <c r="U28" s="234" t="s">
        <v>133</v>
      </c>
      <c r="V28" s="287"/>
      <c r="W28" s="287"/>
    </row>
    <row r="29" spans="1:23" ht="20.100000000000001" customHeight="1" x14ac:dyDescent="0.2">
      <c r="A29" s="235" t="s">
        <v>218</v>
      </c>
      <c r="B29" s="288">
        <v>10</v>
      </c>
      <c r="C29" s="289">
        <v>5</v>
      </c>
      <c r="D29" s="283" t="s">
        <v>16</v>
      </c>
      <c r="E29" s="283" t="s">
        <v>16</v>
      </c>
      <c r="F29" s="283" t="s">
        <v>16</v>
      </c>
      <c r="G29" s="607" t="s">
        <v>303</v>
      </c>
      <c r="H29" s="607"/>
      <c r="I29" s="240" t="s">
        <v>16</v>
      </c>
      <c r="J29" s="283">
        <v>1</v>
      </c>
      <c r="K29" s="283"/>
      <c r="L29" s="283"/>
      <c r="M29" s="289">
        <v>2</v>
      </c>
      <c r="N29" s="283" t="s">
        <v>16</v>
      </c>
      <c r="O29" s="290" t="s">
        <v>16</v>
      </c>
      <c r="P29" s="290" t="s">
        <v>16</v>
      </c>
      <c r="Q29" s="289">
        <v>2</v>
      </c>
      <c r="R29" s="290" t="s">
        <v>16</v>
      </c>
      <c r="S29" s="237" t="s">
        <v>16</v>
      </c>
      <c r="T29" s="291" t="s">
        <v>213</v>
      </c>
      <c r="U29" s="235" t="s">
        <v>218</v>
      </c>
      <c r="V29" s="287"/>
      <c r="W29" s="287"/>
    </row>
    <row r="30" spans="1:23" ht="20.100000000000001" customHeight="1" x14ac:dyDescent="0.2">
      <c r="A30" s="242" t="s">
        <v>219</v>
      </c>
      <c r="B30" s="292">
        <v>3.2</v>
      </c>
      <c r="C30" s="290">
        <v>1.6</v>
      </c>
      <c r="D30" s="290"/>
      <c r="E30" s="290"/>
      <c r="F30" s="290"/>
      <c r="G30" s="608">
        <v>0.3</v>
      </c>
      <c r="H30" s="608"/>
      <c r="I30" s="290"/>
      <c r="J30" s="290">
        <v>0.3</v>
      </c>
      <c r="K30" s="283"/>
      <c r="L30" s="283"/>
      <c r="M30" s="290">
        <v>0.6</v>
      </c>
      <c r="N30" s="290"/>
      <c r="O30" s="243"/>
      <c r="P30" s="243"/>
      <c r="Q30" s="243">
        <v>0.6</v>
      </c>
      <c r="R30" s="243"/>
      <c r="S30" s="243"/>
      <c r="T30" s="244">
        <v>1</v>
      </c>
      <c r="U30" s="242" t="s">
        <v>219</v>
      </c>
      <c r="V30" s="287"/>
      <c r="W30" s="287"/>
    </row>
    <row r="31" spans="1:23" ht="20.100000000000001" customHeight="1" x14ac:dyDescent="0.2">
      <c r="A31" s="245">
        <v>2022</v>
      </c>
      <c r="B31" s="293">
        <v>7</v>
      </c>
      <c r="C31" s="294">
        <v>7</v>
      </c>
      <c r="D31" s="232" t="s">
        <v>16</v>
      </c>
      <c r="E31" s="232" t="s">
        <v>16</v>
      </c>
      <c r="F31" s="232" t="s">
        <v>16</v>
      </c>
      <c r="G31" s="605" t="s">
        <v>304</v>
      </c>
      <c r="H31" s="605"/>
      <c r="I31" s="250" t="s">
        <v>16</v>
      </c>
      <c r="J31" s="232">
        <v>1</v>
      </c>
      <c r="K31" s="232"/>
      <c r="L31" s="232"/>
      <c r="M31" s="294" t="s">
        <v>16</v>
      </c>
      <c r="N31" s="232" t="s">
        <v>16</v>
      </c>
      <c r="O31" s="295" t="s">
        <v>16</v>
      </c>
      <c r="P31" s="295" t="s">
        <v>16</v>
      </c>
      <c r="Q31" s="296">
        <v>3</v>
      </c>
      <c r="R31" s="295" t="s">
        <v>16</v>
      </c>
      <c r="S31" s="247" t="s">
        <v>16</v>
      </c>
      <c r="T31" s="297" t="s">
        <v>213</v>
      </c>
      <c r="U31" s="245">
        <v>2022</v>
      </c>
      <c r="V31" s="287"/>
      <c r="W31" s="287"/>
    </row>
    <row r="32" spans="1:23" ht="20.100000000000001" customHeight="1" x14ac:dyDescent="0.2">
      <c r="A32" s="252" t="s">
        <v>237</v>
      </c>
      <c r="B32" s="298">
        <v>2.5</v>
      </c>
      <c r="C32" s="295">
        <v>2.5</v>
      </c>
      <c r="D32" s="295"/>
      <c r="E32" s="295"/>
      <c r="F32" s="295"/>
      <c r="G32" s="609">
        <v>3.8</v>
      </c>
      <c r="H32" s="609"/>
      <c r="I32" s="295"/>
      <c r="J32" s="295">
        <v>0.3</v>
      </c>
      <c r="K32" s="232"/>
      <c r="L32" s="232"/>
      <c r="M32" s="295"/>
      <c r="N32" s="295"/>
      <c r="O32" s="253"/>
      <c r="P32" s="253"/>
      <c r="Q32" s="253">
        <v>1</v>
      </c>
      <c r="R32" s="253"/>
      <c r="S32" s="253"/>
      <c r="T32" s="254">
        <v>1</v>
      </c>
      <c r="U32" s="252" t="s">
        <v>237</v>
      </c>
      <c r="V32" s="287"/>
      <c r="W32" s="287"/>
    </row>
    <row r="33" spans="1:24" ht="20.100000000000001" customHeight="1" x14ac:dyDescent="0.2">
      <c r="A33" s="256"/>
      <c r="B33" s="299"/>
      <c r="C33" s="232"/>
      <c r="D33" s="232"/>
      <c r="E33" s="300"/>
      <c r="F33" s="232"/>
      <c r="G33" s="232"/>
      <c r="H33" s="301"/>
      <c r="I33" s="232"/>
      <c r="J33" s="300"/>
      <c r="K33" s="232"/>
      <c r="L33" s="232"/>
      <c r="M33" s="302"/>
      <c r="N33" s="302"/>
      <c r="O33" s="303"/>
      <c r="P33" s="302"/>
      <c r="Q33" s="303"/>
      <c r="R33" s="303"/>
      <c r="S33" s="303"/>
      <c r="T33" s="304"/>
      <c r="U33" s="256"/>
      <c r="V33" s="605"/>
      <c r="W33" s="605"/>
      <c r="X33" s="305"/>
    </row>
    <row r="34" spans="1:24" ht="20.100000000000001" customHeight="1" x14ac:dyDescent="0.2">
      <c r="A34" s="229" t="s">
        <v>134</v>
      </c>
      <c r="B34" s="299"/>
      <c r="C34" s="232"/>
      <c r="D34" s="232"/>
      <c r="E34" s="300"/>
      <c r="F34" s="232"/>
      <c r="G34" s="283"/>
      <c r="H34" s="301"/>
      <c r="I34" s="283"/>
      <c r="J34" s="300"/>
      <c r="K34" s="283"/>
      <c r="L34" s="283"/>
      <c r="M34" s="302"/>
      <c r="N34" s="302"/>
      <c r="O34" s="306"/>
      <c r="P34" s="302"/>
      <c r="Q34" s="306"/>
      <c r="R34" s="302"/>
      <c r="S34" s="302"/>
      <c r="T34" s="304"/>
      <c r="U34" s="229" t="s">
        <v>134</v>
      </c>
      <c r="V34" s="287"/>
      <c r="W34" s="287"/>
    </row>
    <row r="35" spans="1:24" ht="20.100000000000001" customHeight="1" x14ac:dyDescent="0.2">
      <c r="A35" s="235" t="s">
        <v>218</v>
      </c>
      <c r="B35" s="307">
        <v>783</v>
      </c>
      <c r="C35" s="289">
        <v>405</v>
      </c>
      <c r="D35" s="289">
        <v>27</v>
      </c>
      <c r="E35" s="289">
        <v>80</v>
      </c>
      <c r="F35" s="308" t="s">
        <v>211</v>
      </c>
      <c r="G35" s="607" t="s">
        <v>305</v>
      </c>
      <c r="H35" s="607"/>
      <c r="I35" s="237" t="s">
        <v>306</v>
      </c>
      <c r="J35" s="237" t="s">
        <v>307</v>
      </c>
      <c r="K35" s="283"/>
      <c r="L35" s="283"/>
      <c r="M35" s="237" t="s">
        <v>216</v>
      </c>
      <c r="N35" s="237" t="s">
        <v>212</v>
      </c>
      <c r="O35" s="237" t="s">
        <v>308</v>
      </c>
      <c r="P35" s="237" t="s">
        <v>16</v>
      </c>
      <c r="Q35" s="237" t="s">
        <v>307</v>
      </c>
      <c r="R35" s="237" t="s">
        <v>309</v>
      </c>
      <c r="S35" s="237" t="s">
        <v>310</v>
      </c>
      <c r="T35" s="291" t="s">
        <v>311</v>
      </c>
      <c r="U35" s="235" t="s">
        <v>218</v>
      </c>
      <c r="V35" s="287"/>
      <c r="W35" s="287"/>
    </row>
    <row r="36" spans="1:24" ht="20.100000000000001" customHeight="1" x14ac:dyDescent="0.2">
      <c r="A36" s="242" t="s">
        <v>219</v>
      </c>
      <c r="B36" s="292">
        <v>3.2</v>
      </c>
      <c r="C36" s="290">
        <v>1.6</v>
      </c>
      <c r="D36" s="290">
        <v>0.1</v>
      </c>
      <c r="E36" s="290">
        <v>2</v>
      </c>
      <c r="F36" s="290">
        <v>0</v>
      </c>
      <c r="G36" s="608">
        <v>1.4</v>
      </c>
      <c r="H36" s="608"/>
      <c r="I36" s="290">
        <v>0.4</v>
      </c>
      <c r="J36" s="290">
        <v>0.9</v>
      </c>
      <c r="K36" s="308"/>
      <c r="L36" s="308"/>
      <c r="M36" s="290">
        <v>0.1</v>
      </c>
      <c r="N36" s="290">
        <v>0</v>
      </c>
      <c r="O36" s="243">
        <v>0</v>
      </c>
      <c r="P36" s="290"/>
      <c r="Q36" s="290">
        <v>0.9</v>
      </c>
      <c r="R36" s="290">
        <v>0.1</v>
      </c>
      <c r="S36" s="290">
        <v>2.2999999999999998</v>
      </c>
      <c r="T36" s="309">
        <v>2.8</v>
      </c>
      <c r="U36" s="242" t="s">
        <v>219</v>
      </c>
      <c r="V36" s="287"/>
      <c r="W36" s="287"/>
    </row>
    <row r="37" spans="1:24" ht="20.100000000000001" customHeight="1" x14ac:dyDescent="0.2">
      <c r="A37" s="245">
        <v>2022</v>
      </c>
      <c r="B37" s="310">
        <v>1363</v>
      </c>
      <c r="C37" s="294">
        <v>462</v>
      </c>
      <c r="D37" s="294">
        <v>23</v>
      </c>
      <c r="E37" s="294">
        <v>98</v>
      </c>
      <c r="F37" s="311" t="s">
        <v>211</v>
      </c>
      <c r="G37" s="605" t="s">
        <v>312</v>
      </c>
      <c r="H37" s="605"/>
      <c r="I37" s="247" t="s">
        <v>313</v>
      </c>
      <c r="J37" s="247" t="s">
        <v>314</v>
      </c>
      <c r="K37" s="232"/>
      <c r="L37" s="232"/>
      <c r="M37" s="247" t="s">
        <v>315</v>
      </c>
      <c r="N37" s="247" t="s">
        <v>316</v>
      </c>
      <c r="O37" s="247" t="s">
        <v>231</v>
      </c>
      <c r="P37" s="247" t="s">
        <v>16</v>
      </c>
      <c r="Q37" s="247" t="s">
        <v>317</v>
      </c>
      <c r="R37" s="247" t="s">
        <v>318</v>
      </c>
      <c r="S37" s="247" t="s">
        <v>319</v>
      </c>
      <c r="T37" s="297" t="s">
        <v>320</v>
      </c>
      <c r="U37" s="245">
        <v>2022</v>
      </c>
      <c r="V37" s="287"/>
      <c r="W37" s="287"/>
    </row>
    <row r="38" spans="1:24" ht="20.100000000000001" customHeight="1" x14ac:dyDescent="0.2">
      <c r="A38" s="252" t="s">
        <v>237</v>
      </c>
      <c r="B38" s="298">
        <v>5.6</v>
      </c>
      <c r="C38" s="295">
        <v>1.9</v>
      </c>
      <c r="D38" s="295">
        <v>0.1</v>
      </c>
      <c r="E38" s="295">
        <v>2.5</v>
      </c>
      <c r="F38" s="295">
        <v>0</v>
      </c>
      <c r="G38" s="609">
        <v>1.2</v>
      </c>
      <c r="H38" s="609"/>
      <c r="I38" s="295">
        <v>0.2</v>
      </c>
      <c r="J38" s="295">
        <v>1.1000000000000001</v>
      </c>
      <c r="K38" s="311"/>
      <c r="L38" s="311"/>
      <c r="M38" s="295">
        <v>0.1</v>
      </c>
      <c r="N38" s="295">
        <v>0</v>
      </c>
      <c r="O38" s="253">
        <v>0</v>
      </c>
      <c r="P38" s="295"/>
      <c r="Q38" s="295">
        <v>0.8</v>
      </c>
      <c r="R38" s="295">
        <v>0.1</v>
      </c>
      <c r="S38" s="295">
        <v>2</v>
      </c>
      <c r="T38" s="312">
        <v>2.4</v>
      </c>
      <c r="U38" s="252" t="s">
        <v>237</v>
      </c>
      <c r="V38" s="287"/>
      <c r="W38" s="287"/>
    </row>
    <row r="39" spans="1:24" ht="20.100000000000001" customHeight="1" x14ac:dyDescent="0.2">
      <c r="A39" s="256"/>
      <c r="B39" s="299"/>
      <c r="C39" s="232"/>
      <c r="D39" s="232"/>
      <c r="E39" s="300"/>
      <c r="F39" s="232"/>
      <c r="G39" s="232"/>
      <c r="H39" s="301"/>
      <c r="I39" s="232"/>
      <c r="J39" s="300"/>
      <c r="K39" s="232"/>
      <c r="L39" s="232"/>
      <c r="M39" s="302"/>
      <c r="N39" s="302"/>
      <c r="O39" s="303"/>
      <c r="P39" s="302"/>
      <c r="Q39" s="303"/>
      <c r="R39" s="303"/>
      <c r="S39" s="303"/>
      <c r="T39" s="304"/>
      <c r="U39" s="256"/>
      <c r="V39" s="313"/>
      <c r="W39" s="256"/>
    </row>
    <row r="40" spans="1:24" ht="20.100000000000001" customHeight="1" x14ac:dyDescent="0.2">
      <c r="A40" s="229" t="s">
        <v>135</v>
      </c>
      <c r="B40" s="314"/>
      <c r="C40" s="283"/>
      <c r="D40" s="283"/>
      <c r="E40" s="300"/>
      <c r="F40" s="232"/>
      <c r="G40" s="283"/>
      <c r="H40" s="301"/>
      <c r="I40" s="283"/>
      <c r="J40" s="300"/>
      <c r="K40" s="277"/>
      <c r="L40" s="277"/>
      <c r="M40" s="302"/>
      <c r="N40" s="302"/>
      <c r="O40" s="306"/>
      <c r="P40" s="302"/>
      <c r="Q40" s="306"/>
      <c r="R40" s="306"/>
      <c r="S40" s="306"/>
      <c r="T40" s="315"/>
      <c r="U40" s="229" t="s">
        <v>135</v>
      </c>
      <c r="V40" s="287"/>
      <c r="W40" s="287"/>
    </row>
    <row r="41" spans="1:24" ht="20.100000000000001" customHeight="1" x14ac:dyDescent="0.2">
      <c r="A41" s="235" t="s">
        <v>218</v>
      </c>
      <c r="B41" s="316">
        <v>1300</v>
      </c>
      <c r="C41" s="239">
        <v>445</v>
      </c>
      <c r="D41" s="239">
        <v>12</v>
      </c>
      <c r="E41" s="289">
        <v>109</v>
      </c>
      <c r="F41" s="308" t="s">
        <v>214</v>
      </c>
      <c r="G41" s="607" t="s">
        <v>306</v>
      </c>
      <c r="H41" s="607"/>
      <c r="I41" s="308" t="s">
        <v>321</v>
      </c>
      <c r="J41" s="308" t="s">
        <v>322</v>
      </c>
      <c r="K41" s="283"/>
      <c r="L41" s="283"/>
      <c r="M41" s="308" t="s">
        <v>316</v>
      </c>
      <c r="N41" s="308" t="s">
        <v>323</v>
      </c>
      <c r="O41" s="237" t="s">
        <v>16</v>
      </c>
      <c r="P41" s="237" t="s">
        <v>16</v>
      </c>
      <c r="Q41" s="237" t="s">
        <v>324</v>
      </c>
      <c r="R41" s="237" t="s">
        <v>325</v>
      </c>
      <c r="S41" s="237" t="s">
        <v>326</v>
      </c>
      <c r="T41" s="291" t="s">
        <v>327</v>
      </c>
      <c r="U41" s="268" t="s">
        <v>218</v>
      </c>
      <c r="V41" s="287"/>
      <c r="W41" s="287"/>
    </row>
    <row r="42" spans="1:24" ht="20.100000000000001" customHeight="1" x14ac:dyDescent="0.2">
      <c r="A42" s="242" t="s">
        <v>219</v>
      </c>
      <c r="B42" s="292">
        <v>11.6</v>
      </c>
      <c r="C42" s="290">
        <v>4</v>
      </c>
      <c r="D42" s="290">
        <v>0.1</v>
      </c>
      <c r="E42" s="290">
        <v>2.9</v>
      </c>
      <c r="F42" s="290">
        <v>0</v>
      </c>
      <c r="G42" s="608">
        <v>0.8</v>
      </c>
      <c r="H42" s="608"/>
      <c r="I42" s="290">
        <v>0.3</v>
      </c>
      <c r="J42" s="290">
        <v>0.8</v>
      </c>
      <c r="K42" s="308"/>
      <c r="L42" s="308"/>
      <c r="M42" s="290">
        <v>0.1</v>
      </c>
      <c r="N42" s="290">
        <v>0.1</v>
      </c>
      <c r="O42" s="243"/>
      <c r="P42" s="290"/>
      <c r="Q42" s="290">
        <v>0.8</v>
      </c>
      <c r="R42" s="290">
        <v>0.1</v>
      </c>
      <c r="S42" s="290">
        <v>1.3</v>
      </c>
      <c r="T42" s="309">
        <v>1.9</v>
      </c>
      <c r="U42" s="269" t="s">
        <v>219</v>
      </c>
      <c r="V42" s="287"/>
      <c r="W42" s="287"/>
    </row>
    <row r="43" spans="1:24" ht="20.100000000000001" customHeight="1" x14ac:dyDescent="0.2">
      <c r="A43" s="245">
        <v>2022</v>
      </c>
      <c r="B43" s="317">
        <v>1625</v>
      </c>
      <c r="C43" s="249">
        <v>359</v>
      </c>
      <c r="D43" s="249">
        <v>22</v>
      </c>
      <c r="E43" s="294">
        <v>83</v>
      </c>
      <c r="F43" s="311" t="s">
        <v>213</v>
      </c>
      <c r="G43" s="605" t="s">
        <v>328</v>
      </c>
      <c r="H43" s="605"/>
      <c r="I43" s="311" t="s">
        <v>329</v>
      </c>
      <c r="J43" s="311" t="s">
        <v>330</v>
      </c>
      <c r="K43" s="232"/>
      <c r="L43" s="232"/>
      <c r="M43" s="311" t="s">
        <v>214</v>
      </c>
      <c r="N43" s="311" t="s">
        <v>231</v>
      </c>
      <c r="O43" s="247" t="s">
        <v>16</v>
      </c>
      <c r="P43" s="247" t="s">
        <v>16</v>
      </c>
      <c r="Q43" s="247" t="s">
        <v>324</v>
      </c>
      <c r="R43" s="247" t="s">
        <v>212</v>
      </c>
      <c r="S43" s="247" t="s">
        <v>331</v>
      </c>
      <c r="T43" s="247" t="s">
        <v>332</v>
      </c>
      <c r="U43" s="270">
        <v>2022</v>
      </c>
      <c r="V43" s="287"/>
      <c r="W43" s="287"/>
    </row>
    <row r="44" spans="1:24" ht="20.100000000000001" customHeight="1" thickBot="1" x14ac:dyDescent="0.25">
      <c r="A44" s="318" t="s">
        <v>237</v>
      </c>
      <c r="B44" s="319">
        <v>14.8</v>
      </c>
      <c r="C44" s="320">
        <v>3.3</v>
      </c>
      <c r="D44" s="320">
        <v>0.2</v>
      </c>
      <c r="E44" s="320">
        <v>2.2000000000000002</v>
      </c>
      <c r="F44" s="320">
        <v>0</v>
      </c>
      <c r="G44" s="606">
        <v>1</v>
      </c>
      <c r="H44" s="606"/>
      <c r="I44" s="320">
        <v>0.4</v>
      </c>
      <c r="J44" s="320">
        <v>0.5</v>
      </c>
      <c r="K44" s="321"/>
      <c r="L44" s="321"/>
      <c r="M44" s="320">
        <v>0</v>
      </c>
      <c r="N44" s="320">
        <v>0</v>
      </c>
      <c r="O44" s="273"/>
      <c r="P44" s="320"/>
      <c r="Q44" s="320">
        <v>0.8</v>
      </c>
      <c r="R44" s="320">
        <v>0.1</v>
      </c>
      <c r="S44" s="320">
        <v>1.3</v>
      </c>
      <c r="T44" s="320">
        <v>2.2000000000000002</v>
      </c>
      <c r="U44" s="275" t="s">
        <v>237</v>
      </c>
      <c r="V44" s="287"/>
      <c r="W44" s="287"/>
    </row>
    <row r="45" spans="1:24" ht="15" customHeight="1" x14ac:dyDescent="0.2">
      <c r="A45" s="322" t="s">
        <v>333</v>
      </c>
      <c r="B45" s="221"/>
      <c r="C45" s="221"/>
      <c r="D45" s="221"/>
      <c r="E45" s="323"/>
      <c r="F45" s="323"/>
      <c r="G45" s="323"/>
      <c r="H45" s="323"/>
      <c r="I45" s="323"/>
      <c r="J45" s="323"/>
      <c r="K45" s="323"/>
      <c r="L45" s="323"/>
      <c r="M45" s="323"/>
      <c r="N45" s="323"/>
      <c r="O45" s="323"/>
      <c r="P45" s="323"/>
      <c r="Q45" s="323"/>
      <c r="R45" s="605"/>
      <c r="S45" s="605"/>
      <c r="T45" s="323"/>
      <c r="U45" s="323"/>
      <c r="V45" s="323"/>
      <c r="W45" s="323"/>
      <c r="X45" s="157"/>
    </row>
    <row r="46" spans="1:24" ht="15" customHeight="1" x14ac:dyDescent="0.2">
      <c r="A46" s="322" t="s">
        <v>334</v>
      </c>
      <c r="B46" s="324"/>
      <c r="C46" s="324"/>
      <c r="D46" s="324"/>
      <c r="E46" s="221"/>
      <c r="F46" s="221"/>
      <c r="G46" s="221"/>
      <c r="H46" s="221"/>
      <c r="I46" s="221"/>
      <c r="J46" s="221"/>
      <c r="K46" s="221"/>
      <c r="L46" s="221"/>
      <c r="M46" s="221"/>
      <c r="N46" s="221"/>
      <c r="O46" s="221"/>
      <c r="P46" s="221"/>
      <c r="Q46" s="221"/>
      <c r="R46" s="323"/>
      <c r="S46" s="323"/>
      <c r="T46" s="221"/>
      <c r="U46" s="221"/>
      <c r="V46" s="221"/>
      <c r="W46" s="221"/>
      <c r="X46" s="45"/>
    </row>
    <row r="47" spans="1:24" ht="15" customHeight="1" x14ac:dyDescent="0.2">
      <c r="A47" s="325" t="s">
        <v>335</v>
      </c>
      <c r="B47" s="324"/>
      <c r="C47" s="324"/>
      <c r="D47" s="324"/>
      <c r="E47" s="324"/>
      <c r="F47" s="324"/>
      <c r="G47" s="324"/>
      <c r="H47" s="324"/>
      <c r="I47" s="324"/>
      <c r="J47" s="324"/>
      <c r="K47" s="324"/>
      <c r="L47" s="324"/>
      <c r="M47" s="326"/>
      <c r="N47" s="326"/>
      <c r="O47" s="326"/>
      <c r="P47" s="326"/>
      <c r="Q47" s="326"/>
      <c r="R47" s="221"/>
      <c r="S47" s="221"/>
      <c r="T47" s="326"/>
      <c r="U47" s="326"/>
      <c r="V47" s="326"/>
      <c r="W47" s="326"/>
      <c r="X47" s="4"/>
    </row>
    <row r="48" spans="1:24" ht="15" customHeight="1" x14ac:dyDescent="0.2">
      <c r="A48" s="325" t="s">
        <v>476</v>
      </c>
      <c r="B48" s="324"/>
      <c r="C48" s="324"/>
      <c r="D48" s="324"/>
      <c r="E48" s="324"/>
      <c r="F48" s="324"/>
      <c r="G48" s="324"/>
      <c r="H48" s="324"/>
      <c r="I48" s="324"/>
      <c r="J48" s="324"/>
      <c r="K48" s="324"/>
      <c r="L48" s="324"/>
      <c r="M48" s="326"/>
      <c r="N48" s="326"/>
      <c r="O48" s="326"/>
      <c r="P48" s="326"/>
      <c r="Q48" s="326"/>
      <c r="R48" s="326"/>
      <c r="S48" s="326"/>
      <c r="T48" s="326"/>
      <c r="U48" s="326"/>
      <c r="V48" s="326"/>
      <c r="W48" s="326"/>
      <c r="X48" s="4"/>
    </row>
    <row r="49" ht="24.9" customHeight="1" x14ac:dyDescent="0.2"/>
  </sheetData>
  <mergeCells count="80">
    <mergeCell ref="U3:U6"/>
    <mergeCell ref="B4:D4"/>
    <mergeCell ref="E4:F4"/>
    <mergeCell ref="G4:H4"/>
    <mergeCell ref="M4:O4"/>
    <mergeCell ref="P4:P6"/>
    <mergeCell ref="G5:G6"/>
    <mergeCell ref="A3:A6"/>
    <mergeCell ref="B3:F3"/>
    <mergeCell ref="G3:J3"/>
    <mergeCell ref="M3:T3"/>
    <mergeCell ref="B5:B6"/>
    <mergeCell ref="C5:C6"/>
    <mergeCell ref="D5:D6"/>
    <mergeCell ref="E5:E6"/>
    <mergeCell ref="F5:F6"/>
    <mergeCell ref="N7:O7"/>
    <mergeCell ref="Q4:Q6"/>
    <mergeCell ref="R4:R6"/>
    <mergeCell ref="S4:S6"/>
    <mergeCell ref="T4:T6"/>
    <mergeCell ref="H5:H6"/>
    <mergeCell ref="I5:I6"/>
    <mergeCell ref="J5:J6"/>
    <mergeCell ref="M5:M6"/>
    <mergeCell ref="N5:O6"/>
    <mergeCell ref="N19:O19"/>
    <mergeCell ref="N8:O8"/>
    <mergeCell ref="N9:O9"/>
    <mergeCell ref="N10:O10"/>
    <mergeCell ref="N11:O11"/>
    <mergeCell ref="N12:O12"/>
    <mergeCell ref="N13:O13"/>
    <mergeCell ref="N14:O14"/>
    <mergeCell ref="N15:O15"/>
    <mergeCell ref="N16:O16"/>
    <mergeCell ref="N17:O17"/>
    <mergeCell ref="N18:O18"/>
    <mergeCell ref="N20:O20"/>
    <mergeCell ref="N21:O21"/>
    <mergeCell ref="N22:O22"/>
    <mergeCell ref="N23:O23"/>
    <mergeCell ref="A24:A27"/>
    <mergeCell ref="B24:D24"/>
    <mergeCell ref="F24:J24"/>
    <mergeCell ref="M24:T24"/>
    <mergeCell ref="P25:P27"/>
    <mergeCell ref="Q25:Q27"/>
    <mergeCell ref="B25:B27"/>
    <mergeCell ref="C25:C27"/>
    <mergeCell ref="D25:D27"/>
    <mergeCell ref="E25:E27"/>
    <mergeCell ref="F25:H25"/>
    <mergeCell ref="V33:W33"/>
    <mergeCell ref="R25:R27"/>
    <mergeCell ref="S25:S27"/>
    <mergeCell ref="T25:T27"/>
    <mergeCell ref="F26:F27"/>
    <mergeCell ref="G26:H27"/>
    <mergeCell ref="I26:I27"/>
    <mergeCell ref="J26:J27"/>
    <mergeCell ref="U24:U27"/>
    <mergeCell ref="I25:J25"/>
    <mergeCell ref="M25:M27"/>
    <mergeCell ref="N25:N27"/>
    <mergeCell ref="O25:O27"/>
    <mergeCell ref="G28:H28"/>
    <mergeCell ref="G29:H29"/>
    <mergeCell ref="G30:H30"/>
    <mergeCell ref="G31:H31"/>
    <mergeCell ref="G32:H32"/>
    <mergeCell ref="G43:H43"/>
    <mergeCell ref="G44:H44"/>
    <mergeCell ref="R45:S45"/>
    <mergeCell ref="G35:H35"/>
    <mergeCell ref="G36:H36"/>
    <mergeCell ref="G37:H37"/>
    <mergeCell ref="G38:H38"/>
    <mergeCell ref="G41:H41"/>
    <mergeCell ref="G42:H42"/>
  </mergeCells>
  <phoneticPr fontId="2"/>
  <printOptions horizontalCentered="1" verticalCentered="1"/>
  <pageMargins left="0.59055118110236227" right="0.59055118110236227" top="0.94488188976377963" bottom="0.55118110236220474" header="0.51181102362204722" footer="0.51181102362204722"/>
  <pageSetup paperSize="8"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Normal="100" zoomScaleSheetLayoutView="100" workbookViewId="0">
      <selection activeCell="A2" sqref="A2"/>
    </sheetView>
  </sheetViews>
  <sheetFormatPr defaultRowHeight="13.2" x14ac:dyDescent="0.2"/>
  <cols>
    <col min="1" max="1" width="20.77734375" style="4" customWidth="1"/>
    <col min="2" max="5" width="8.6640625" style="4" customWidth="1"/>
    <col min="6" max="8" width="6.109375" style="4" customWidth="1"/>
    <col min="9" max="16384" width="8.88671875" style="4"/>
  </cols>
  <sheetData>
    <row r="1" spans="1:9" s="41" customFormat="1" ht="18.600000000000001" customHeight="1" x14ac:dyDescent="0.2">
      <c r="A1" s="327" t="s">
        <v>336</v>
      </c>
      <c r="B1" s="328"/>
      <c r="C1" s="328"/>
      <c r="D1" s="328"/>
      <c r="E1" s="328"/>
      <c r="F1" s="329"/>
    </row>
    <row r="2" spans="1:9" ht="12" customHeight="1" thickBot="1" x14ac:dyDescent="0.25">
      <c r="A2" s="330" t="s">
        <v>337</v>
      </c>
      <c r="B2" s="331"/>
      <c r="C2" s="331"/>
      <c r="D2" s="332"/>
      <c r="E2" s="331"/>
      <c r="F2" s="331"/>
      <c r="G2" s="331"/>
      <c r="H2" s="67" t="s">
        <v>338</v>
      </c>
    </row>
    <row r="3" spans="1:9" ht="8.1" customHeight="1" x14ac:dyDescent="0.2">
      <c r="A3" s="693" t="s">
        <v>339</v>
      </c>
      <c r="B3" s="696" t="s">
        <v>8</v>
      </c>
      <c r="C3" s="697"/>
      <c r="D3" s="333"/>
      <c r="E3" s="334"/>
      <c r="F3" s="702"/>
      <c r="G3" s="702"/>
      <c r="H3" s="702"/>
    </row>
    <row r="4" spans="1:9" ht="14.4" customHeight="1" x14ac:dyDescent="0.2">
      <c r="A4" s="694"/>
      <c r="B4" s="698"/>
      <c r="C4" s="699"/>
      <c r="D4" s="703" t="s">
        <v>340</v>
      </c>
      <c r="E4" s="699"/>
      <c r="F4" s="704" t="s">
        <v>341</v>
      </c>
      <c r="G4" s="704"/>
      <c r="H4" s="704"/>
    </row>
    <row r="5" spans="1:9" ht="13.8" customHeight="1" x14ac:dyDescent="0.2">
      <c r="A5" s="694"/>
      <c r="B5" s="700"/>
      <c r="C5" s="701"/>
      <c r="D5" s="700"/>
      <c r="E5" s="701"/>
      <c r="F5" s="335" t="s">
        <v>342</v>
      </c>
      <c r="G5" s="336" t="s">
        <v>343</v>
      </c>
      <c r="H5" s="337" t="s">
        <v>344</v>
      </c>
    </row>
    <row r="6" spans="1:9" ht="12" customHeight="1" x14ac:dyDescent="0.2">
      <c r="A6" s="695"/>
      <c r="B6" s="338" t="s">
        <v>345</v>
      </c>
      <c r="C6" s="338" t="s">
        <v>346</v>
      </c>
      <c r="D6" s="338" t="s">
        <v>345</v>
      </c>
      <c r="E6" s="338" t="s">
        <v>346</v>
      </c>
      <c r="F6" s="338" t="s">
        <v>346</v>
      </c>
      <c r="G6" s="338" t="s">
        <v>346</v>
      </c>
      <c r="H6" s="339" t="s">
        <v>346</v>
      </c>
      <c r="I6" s="215"/>
    </row>
    <row r="7" spans="1:9" ht="13.8" customHeight="1" x14ac:dyDescent="0.2">
      <c r="A7" s="340" t="s">
        <v>347</v>
      </c>
      <c r="B7" s="341">
        <v>152617</v>
      </c>
      <c r="C7" s="342">
        <v>216703</v>
      </c>
      <c r="D7" s="342">
        <v>152617</v>
      </c>
      <c r="E7" s="342">
        <v>216374</v>
      </c>
      <c r="F7" s="342">
        <v>104</v>
      </c>
      <c r="G7" s="342" t="s">
        <v>16</v>
      </c>
      <c r="H7" s="342">
        <v>225</v>
      </c>
    </row>
    <row r="8" spans="1:9" ht="13.8" customHeight="1" x14ac:dyDescent="0.2">
      <c r="A8" s="80" t="s">
        <v>348</v>
      </c>
      <c r="B8" s="341">
        <v>155262</v>
      </c>
      <c r="C8" s="342">
        <v>216339</v>
      </c>
      <c r="D8" s="342">
        <v>155262</v>
      </c>
      <c r="E8" s="342">
        <v>216091</v>
      </c>
      <c r="F8" s="342">
        <v>86</v>
      </c>
      <c r="G8" s="342" t="s">
        <v>16</v>
      </c>
      <c r="H8" s="342">
        <v>162</v>
      </c>
    </row>
    <row r="9" spans="1:9" ht="13.8" customHeight="1" x14ac:dyDescent="0.2">
      <c r="A9" s="80" t="s">
        <v>349</v>
      </c>
      <c r="B9" s="341">
        <v>133650</v>
      </c>
      <c r="C9" s="342">
        <v>206532</v>
      </c>
      <c r="D9" s="342">
        <v>133650</v>
      </c>
      <c r="E9" s="342">
        <v>206341</v>
      </c>
      <c r="F9" s="342">
        <v>69</v>
      </c>
      <c r="G9" s="342" t="s">
        <v>16</v>
      </c>
      <c r="H9" s="342">
        <v>122</v>
      </c>
    </row>
    <row r="10" spans="1:9" ht="13.8" customHeight="1" x14ac:dyDescent="0.2">
      <c r="A10" s="80" t="s">
        <v>350</v>
      </c>
      <c r="B10" s="341">
        <v>131834</v>
      </c>
      <c r="C10" s="342">
        <v>219450</v>
      </c>
      <c r="D10" s="342">
        <v>131834</v>
      </c>
      <c r="E10" s="342">
        <v>219271</v>
      </c>
      <c r="F10" s="342">
        <v>71</v>
      </c>
      <c r="G10" s="342" t="s">
        <v>351</v>
      </c>
      <c r="H10" s="342">
        <v>108</v>
      </c>
    </row>
    <row r="11" spans="1:9" ht="13.8" customHeight="1" x14ac:dyDescent="0.2">
      <c r="A11" s="201" t="s">
        <v>352</v>
      </c>
      <c r="B11" s="343">
        <v>128095</v>
      </c>
      <c r="C11" s="344">
        <v>227078</v>
      </c>
      <c r="D11" s="344">
        <v>128095</v>
      </c>
      <c r="E11" s="344">
        <v>226919</v>
      </c>
      <c r="F11" s="344">
        <v>54</v>
      </c>
      <c r="G11" s="344" t="s">
        <v>16</v>
      </c>
      <c r="H11" s="344">
        <v>105</v>
      </c>
      <c r="I11" s="215"/>
    </row>
    <row r="12" spans="1:9" ht="12.6" customHeight="1" x14ac:dyDescent="0.2">
      <c r="A12" s="345" t="s">
        <v>353</v>
      </c>
      <c r="B12" s="341">
        <v>11048</v>
      </c>
      <c r="C12" s="342">
        <v>18167</v>
      </c>
      <c r="D12" s="346">
        <v>11048</v>
      </c>
      <c r="E12" s="346">
        <v>18152</v>
      </c>
      <c r="F12" s="347">
        <v>6</v>
      </c>
      <c r="G12" s="347" t="s">
        <v>16</v>
      </c>
      <c r="H12" s="346">
        <v>9</v>
      </c>
      <c r="I12" s="215"/>
    </row>
    <row r="13" spans="1:9" ht="12.6" customHeight="1" x14ac:dyDescent="0.2">
      <c r="A13" s="348" t="s">
        <v>354</v>
      </c>
      <c r="B13" s="341">
        <v>11247</v>
      </c>
      <c r="C13" s="342">
        <v>18434</v>
      </c>
      <c r="D13" s="346">
        <v>11247</v>
      </c>
      <c r="E13" s="346">
        <v>18420</v>
      </c>
      <c r="F13" s="347">
        <v>6</v>
      </c>
      <c r="G13" s="347" t="s">
        <v>16</v>
      </c>
      <c r="H13" s="346">
        <v>8</v>
      </c>
      <c r="I13" s="215"/>
    </row>
    <row r="14" spans="1:9" ht="12.6" customHeight="1" x14ac:dyDescent="0.2">
      <c r="A14" s="348" t="s">
        <v>355</v>
      </c>
      <c r="B14" s="341">
        <v>11089</v>
      </c>
      <c r="C14" s="342">
        <v>19819</v>
      </c>
      <c r="D14" s="346">
        <v>11089</v>
      </c>
      <c r="E14" s="346">
        <v>19804</v>
      </c>
      <c r="F14" s="347">
        <v>6</v>
      </c>
      <c r="G14" s="347" t="s">
        <v>16</v>
      </c>
      <c r="H14" s="346">
        <v>9</v>
      </c>
      <c r="I14" s="215"/>
    </row>
    <row r="15" spans="1:9" ht="12.6" customHeight="1" x14ac:dyDescent="0.2">
      <c r="A15" s="348" t="s">
        <v>356</v>
      </c>
      <c r="B15" s="341">
        <v>11518</v>
      </c>
      <c r="C15" s="342">
        <v>18761</v>
      </c>
      <c r="D15" s="346">
        <v>11518</v>
      </c>
      <c r="E15" s="346">
        <v>18747</v>
      </c>
      <c r="F15" s="347">
        <v>5</v>
      </c>
      <c r="G15" s="347" t="s">
        <v>16</v>
      </c>
      <c r="H15" s="346">
        <v>9</v>
      </c>
      <c r="I15" s="215"/>
    </row>
    <row r="16" spans="1:9" ht="12.6" customHeight="1" x14ac:dyDescent="0.2">
      <c r="A16" s="348" t="s">
        <v>357</v>
      </c>
      <c r="B16" s="341">
        <v>10494</v>
      </c>
      <c r="C16" s="342">
        <v>19547</v>
      </c>
      <c r="D16" s="346">
        <v>10494</v>
      </c>
      <c r="E16" s="346">
        <v>19533</v>
      </c>
      <c r="F16" s="347">
        <v>5</v>
      </c>
      <c r="G16" s="347" t="s">
        <v>16</v>
      </c>
      <c r="H16" s="346">
        <v>9</v>
      </c>
      <c r="I16" s="215"/>
    </row>
    <row r="17" spans="1:14" ht="12.6" customHeight="1" x14ac:dyDescent="0.2">
      <c r="A17" s="348" t="s">
        <v>358</v>
      </c>
      <c r="B17" s="341">
        <v>9421</v>
      </c>
      <c r="C17" s="342">
        <v>19169</v>
      </c>
      <c r="D17" s="346">
        <v>9421</v>
      </c>
      <c r="E17" s="346">
        <v>19155</v>
      </c>
      <c r="F17" s="347">
        <v>5</v>
      </c>
      <c r="G17" s="347" t="s">
        <v>16</v>
      </c>
      <c r="H17" s="346">
        <v>9</v>
      </c>
      <c r="I17" s="215"/>
    </row>
    <row r="18" spans="1:14" ht="12.6" customHeight="1" x14ac:dyDescent="0.2">
      <c r="A18" s="348" t="s">
        <v>359</v>
      </c>
      <c r="B18" s="341">
        <v>11115</v>
      </c>
      <c r="C18" s="342">
        <v>18881</v>
      </c>
      <c r="D18" s="346">
        <v>11115</v>
      </c>
      <c r="E18" s="346">
        <v>18869</v>
      </c>
      <c r="F18" s="347">
        <v>4</v>
      </c>
      <c r="G18" s="347" t="s">
        <v>16</v>
      </c>
      <c r="H18" s="346">
        <v>8</v>
      </c>
      <c r="I18" s="215"/>
    </row>
    <row r="19" spans="1:14" ht="12.6" customHeight="1" x14ac:dyDescent="0.2">
      <c r="A19" s="348" t="s">
        <v>360</v>
      </c>
      <c r="B19" s="341">
        <v>11187</v>
      </c>
      <c r="C19" s="342">
        <v>19218</v>
      </c>
      <c r="D19" s="346">
        <v>11187</v>
      </c>
      <c r="E19" s="346">
        <v>19204</v>
      </c>
      <c r="F19" s="347">
        <v>4</v>
      </c>
      <c r="G19" s="347" t="s">
        <v>16</v>
      </c>
      <c r="H19" s="346">
        <v>10</v>
      </c>
      <c r="I19" s="215"/>
    </row>
    <row r="20" spans="1:14" ht="12.6" customHeight="1" x14ac:dyDescent="0.2">
      <c r="A20" s="348" t="s">
        <v>361</v>
      </c>
      <c r="B20" s="341">
        <v>10714</v>
      </c>
      <c r="C20" s="342">
        <v>19051</v>
      </c>
      <c r="D20" s="346">
        <v>10714</v>
      </c>
      <c r="E20" s="346">
        <v>19039</v>
      </c>
      <c r="F20" s="347">
        <v>4</v>
      </c>
      <c r="G20" s="347" t="s">
        <v>16</v>
      </c>
      <c r="H20" s="346">
        <v>8</v>
      </c>
      <c r="I20" s="215"/>
    </row>
    <row r="21" spans="1:14" ht="12.6" customHeight="1" x14ac:dyDescent="0.2">
      <c r="A21" s="348" t="s">
        <v>362</v>
      </c>
      <c r="B21" s="341">
        <v>10271</v>
      </c>
      <c r="C21" s="342">
        <v>18054</v>
      </c>
      <c r="D21" s="346">
        <v>10271</v>
      </c>
      <c r="E21" s="346">
        <v>18043</v>
      </c>
      <c r="F21" s="347">
        <v>3</v>
      </c>
      <c r="G21" s="347" t="s">
        <v>16</v>
      </c>
      <c r="H21" s="346">
        <v>8</v>
      </c>
      <c r="I21" s="215"/>
    </row>
    <row r="22" spans="1:14" ht="12.6" customHeight="1" x14ac:dyDescent="0.2">
      <c r="A22" s="348" t="s">
        <v>363</v>
      </c>
      <c r="B22" s="341">
        <v>9463</v>
      </c>
      <c r="C22" s="342">
        <v>17483</v>
      </c>
      <c r="D22" s="346">
        <v>9463</v>
      </c>
      <c r="E22" s="346">
        <v>17471</v>
      </c>
      <c r="F22" s="347">
        <v>3</v>
      </c>
      <c r="G22" s="347" t="s">
        <v>16</v>
      </c>
      <c r="H22" s="346">
        <v>9</v>
      </c>
      <c r="I22" s="349"/>
      <c r="J22" s="350"/>
      <c r="K22" s="350"/>
      <c r="L22" s="350"/>
      <c r="M22" s="350"/>
      <c r="N22" s="350"/>
    </row>
    <row r="23" spans="1:14" ht="12.6" customHeight="1" x14ac:dyDescent="0.2">
      <c r="A23" s="348" t="s">
        <v>364</v>
      </c>
      <c r="B23" s="341">
        <v>10528</v>
      </c>
      <c r="C23" s="342">
        <v>20494</v>
      </c>
      <c r="D23" s="346">
        <v>10528</v>
      </c>
      <c r="E23" s="346">
        <v>20482</v>
      </c>
      <c r="F23" s="347">
        <v>3</v>
      </c>
      <c r="G23" s="347" t="s">
        <v>16</v>
      </c>
      <c r="H23" s="346">
        <v>9</v>
      </c>
      <c r="I23" s="349"/>
      <c r="J23" s="350"/>
      <c r="K23" s="350"/>
      <c r="L23" s="350"/>
      <c r="M23" s="350"/>
      <c r="N23" s="350"/>
    </row>
    <row r="24" spans="1:14" ht="12.6" customHeight="1" x14ac:dyDescent="0.2">
      <c r="A24" s="351" t="s">
        <v>365</v>
      </c>
      <c r="B24" s="341"/>
      <c r="C24" s="342"/>
      <c r="D24" s="346"/>
      <c r="E24" s="342"/>
      <c r="F24" s="342"/>
      <c r="G24" s="346"/>
      <c r="H24" s="346"/>
      <c r="I24" s="215"/>
    </row>
    <row r="25" spans="1:14" ht="12.6" customHeight="1" x14ac:dyDescent="0.2">
      <c r="A25" s="352" t="s">
        <v>366</v>
      </c>
      <c r="B25" s="341">
        <v>39376</v>
      </c>
      <c r="C25" s="346">
        <v>50856</v>
      </c>
      <c r="D25" s="342">
        <v>39376</v>
      </c>
      <c r="E25" s="346">
        <v>50697</v>
      </c>
      <c r="F25" s="342">
        <v>54</v>
      </c>
      <c r="G25" s="342" t="s">
        <v>16</v>
      </c>
      <c r="H25" s="342">
        <v>105</v>
      </c>
      <c r="I25" s="215"/>
    </row>
    <row r="26" spans="1:14" ht="12.6" customHeight="1" x14ac:dyDescent="0.2">
      <c r="A26" s="353" t="s">
        <v>367</v>
      </c>
      <c r="B26" s="354" t="s">
        <v>368</v>
      </c>
      <c r="C26" s="346">
        <v>3206</v>
      </c>
      <c r="D26" s="347" t="s">
        <v>368</v>
      </c>
      <c r="E26" s="346">
        <v>3206</v>
      </c>
      <c r="F26" s="342" t="s">
        <v>16</v>
      </c>
      <c r="G26" s="342" t="s">
        <v>16</v>
      </c>
      <c r="H26" s="342" t="s">
        <v>16</v>
      </c>
      <c r="I26" s="215"/>
    </row>
    <row r="27" spans="1:14" ht="12.6" customHeight="1" x14ac:dyDescent="0.2">
      <c r="A27" s="352" t="s">
        <v>369</v>
      </c>
      <c r="B27" s="354">
        <v>306</v>
      </c>
      <c r="C27" s="346">
        <v>2993</v>
      </c>
      <c r="D27" s="347">
        <v>306</v>
      </c>
      <c r="E27" s="346">
        <v>2993</v>
      </c>
      <c r="F27" s="342" t="s">
        <v>16</v>
      </c>
      <c r="G27" s="342" t="s">
        <v>16</v>
      </c>
      <c r="H27" s="342" t="s">
        <v>16</v>
      </c>
      <c r="I27" s="215"/>
    </row>
    <row r="28" spans="1:14" ht="12.6" customHeight="1" x14ac:dyDescent="0.2">
      <c r="A28" s="352" t="s">
        <v>370</v>
      </c>
      <c r="B28" s="341">
        <v>10746</v>
      </c>
      <c r="C28" s="346">
        <v>15974</v>
      </c>
      <c r="D28" s="342">
        <v>10746</v>
      </c>
      <c r="E28" s="346">
        <v>15974</v>
      </c>
      <c r="F28" s="342" t="s">
        <v>16</v>
      </c>
      <c r="G28" s="342" t="s">
        <v>16</v>
      </c>
      <c r="H28" s="342" t="s">
        <v>16</v>
      </c>
      <c r="I28" s="215"/>
    </row>
    <row r="29" spans="1:14" ht="12.6" customHeight="1" x14ac:dyDescent="0.2">
      <c r="A29" s="352" t="s">
        <v>371</v>
      </c>
      <c r="B29" s="341">
        <v>6085</v>
      </c>
      <c r="C29" s="346">
        <v>15290</v>
      </c>
      <c r="D29" s="342">
        <v>6085</v>
      </c>
      <c r="E29" s="346">
        <v>15290</v>
      </c>
      <c r="F29" s="342" t="s">
        <v>16</v>
      </c>
      <c r="G29" s="342" t="s">
        <v>16</v>
      </c>
      <c r="H29" s="342" t="s">
        <v>16</v>
      </c>
      <c r="I29" s="215"/>
    </row>
    <row r="30" spans="1:14" ht="12.6" customHeight="1" x14ac:dyDescent="0.2">
      <c r="A30" s="352" t="s">
        <v>372</v>
      </c>
      <c r="B30" s="341">
        <v>17872</v>
      </c>
      <c r="C30" s="346">
        <v>15238</v>
      </c>
      <c r="D30" s="342">
        <v>17872</v>
      </c>
      <c r="E30" s="346">
        <v>15238</v>
      </c>
      <c r="F30" s="342" t="s">
        <v>16</v>
      </c>
      <c r="G30" s="342" t="s">
        <v>16</v>
      </c>
      <c r="H30" s="342" t="s">
        <v>16</v>
      </c>
      <c r="I30" s="215"/>
    </row>
    <row r="31" spans="1:14" ht="12.6" customHeight="1" x14ac:dyDescent="0.2">
      <c r="A31" s="352" t="s">
        <v>373</v>
      </c>
      <c r="B31" s="341">
        <v>2650</v>
      </c>
      <c r="C31" s="346">
        <v>3312</v>
      </c>
      <c r="D31" s="342">
        <v>2650</v>
      </c>
      <c r="E31" s="346">
        <v>3312</v>
      </c>
      <c r="F31" s="342" t="s">
        <v>16</v>
      </c>
      <c r="G31" s="342" t="s">
        <v>16</v>
      </c>
      <c r="H31" s="342" t="s">
        <v>16</v>
      </c>
      <c r="I31" s="215"/>
    </row>
    <row r="32" spans="1:14" ht="12.6" customHeight="1" x14ac:dyDescent="0.2">
      <c r="A32" s="352" t="s">
        <v>374</v>
      </c>
      <c r="B32" s="341">
        <v>7549</v>
      </c>
      <c r="C32" s="346">
        <v>7432</v>
      </c>
      <c r="D32" s="342">
        <v>7549</v>
      </c>
      <c r="E32" s="346">
        <v>7432</v>
      </c>
      <c r="F32" s="342" t="s">
        <v>16</v>
      </c>
      <c r="G32" s="342" t="s">
        <v>16</v>
      </c>
      <c r="H32" s="342" t="s">
        <v>16</v>
      </c>
      <c r="I32" s="215"/>
    </row>
    <row r="33" spans="1:9" ht="12.6" customHeight="1" x14ac:dyDescent="0.2">
      <c r="A33" s="352" t="s">
        <v>375</v>
      </c>
      <c r="B33" s="341">
        <v>678</v>
      </c>
      <c r="C33" s="346">
        <v>2100</v>
      </c>
      <c r="D33" s="342">
        <v>678</v>
      </c>
      <c r="E33" s="346">
        <v>2100</v>
      </c>
      <c r="F33" s="342" t="s">
        <v>16</v>
      </c>
      <c r="G33" s="342" t="s">
        <v>16</v>
      </c>
      <c r="H33" s="342" t="s">
        <v>16</v>
      </c>
      <c r="I33" s="215"/>
    </row>
    <row r="34" spans="1:9" ht="12.6" customHeight="1" x14ac:dyDescent="0.2">
      <c r="A34" s="353" t="s">
        <v>376</v>
      </c>
      <c r="B34" s="341">
        <v>4006</v>
      </c>
      <c r="C34" s="346">
        <v>4002</v>
      </c>
      <c r="D34" s="342">
        <v>4006</v>
      </c>
      <c r="E34" s="346">
        <v>4002</v>
      </c>
      <c r="F34" s="342" t="s">
        <v>16</v>
      </c>
      <c r="G34" s="342" t="s">
        <v>16</v>
      </c>
      <c r="H34" s="342" t="s">
        <v>16</v>
      </c>
      <c r="I34" s="215"/>
    </row>
    <row r="35" spans="1:9" ht="12.6" customHeight="1" x14ac:dyDescent="0.2">
      <c r="A35" s="353" t="s">
        <v>377</v>
      </c>
      <c r="B35" s="341">
        <v>3763</v>
      </c>
      <c r="C35" s="346">
        <v>2923</v>
      </c>
      <c r="D35" s="342">
        <v>3763</v>
      </c>
      <c r="E35" s="346">
        <v>2923</v>
      </c>
      <c r="F35" s="342" t="s">
        <v>16</v>
      </c>
      <c r="G35" s="342" t="s">
        <v>16</v>
      </c>
      <c r="H35" s="342" t="s">
        <v>16</v>
      </c>
      <c r="I35" s="215"/>
    </row>
    <row r="36" spans="1:9" ht="12.6" customHeight="1" x14ac:dyDescent="0.2">
      <c r="A36" s="353" t="s">
        <v>378</v>
      </c>
      <c r="B36" s="341">
        <v>343</v>
      </c>
      <c r="C36" s="346">
        <v>723</v>
      </c>
      <c r="D36" s="342">
        <v>343</v>
      </c>
      <c r="E36" s="346">
        <v>723</v>
      </c>
      <c r="F36" s="342" t="s">
        <v>16</v>
      </c>
      <c r="G36" s="342" t="s">
        <v>16</v>
      </c>
      <c r="H36" s="342" t="s">
        <v>16</v>
      </c>
      <c r="I36" s="215"/>
    </row>
    <row r="37" spans="1:9" ht="12.6" customHeight="1" x14ac:dyDescent="0.2">
      <c r="A37" s="353" t="s">
        <v>379</v>
      </c>
      <c r="B37" s="341">
        <v>6634</v>
      </c>
      <c r="C37" s="346">
        <v>23243</v>
      </c>
      <c r="D37" s="342">
        <v>6634</v>
      </c>
      <c r="E37" s="346">
        <v>23243</v>
      </c>
      <c r="F37" s="342" t="s">
        <v>16</v>
      </c>
      <c r="G37" s="342" t="s">
        <v>16</v>
      </c>
      <c r="H37" s="342" t="s">
        <v>16</v>
      </c>
      <c r="I37" s="215"/>
    </row>
    <row r="38" spans="1:9" ht="12.6" customHeight="1" x14ac:dyDescent="0.2">
      <c r="A38" s="353" t="s">
        <v>380</v>
      </c>
      <c r="B38" s="341">
        <v>155</v>
      </c>
      <c r="C38" s="346">
        <v>5656</v>
      </c>
      <c r="D38" s="342">
        <v>155</v>
      </c>
      <c r="E38" s="346">
        <v>5656</v>
      </c>
      <c r="F38" s="342" t="s">
        <v>16</v>
      </c>
      <c r="G38" s="342" t="s">
        <v>16</v>
      </c>
      <c r="H38" s="342" t="s">
        <v>16</v>
      </c>
      <c r="I38" s="215"/>
    </row>
    <row r="39" spans="1:9" ht="12.6" customHeight="1" x14ac:dyDescent="0.2">
      <c r="A39" s="353" t="s">
        <v>381</v>
      </c>
      <c r="B39" s="341">
        <v>6271</v>
      </c>
      <c r="C39" s="346">
        <v>14549</v>
      </c>
      <c r="D39" s="342">
        <v>6271</v>
      </c>
      <c r="E39" s="346">
        <v>14549</v>
      </c>
      <c r="F39" s="342" t="s">
        <v>16</v>
      </c>
      <c r="G39" s="342" t="s">
        <v>16</v>
      </c>
      <c r="H39" s="342" t="s">
        <v>16</v>
      </c>
      <c r="I39" s="215"/>
    </row>
    <row r="40" spans="1:9" ht="12.6" customHeight="1" x14ac:dyDescent="0.2">
      <c r="A40" s="353" t="s">
        <v>382</v>
      </c>
      <c r="B40" s="341">
        <v>4726</v>
      </c>
      <c r="C40" s="346">
        <v>8322</v>
      </c>
      <c r="D40" s="342">
        <v>4726</v>
      </c>
      <c r="E40" s="346">
        <v>8322</v>
      </c>
      <c r="F40" s="342" t="s">
        <v>16</v>
      </c>
      <c r="G40" s="342" t="s">
        <v>16</v>
      </c>
      <c r="H40" s="342" t="s">
        <v>16</v>
      </c>
      <c r="I40" s="215"/>
    </row>
    <row r="41" spans="1:9" ht="12.6" customHeight="1" x14ac:dyDescent="0.2">
      <c r="A41" s="353" t="s">
        <v>383</v>
      </c>
      <c r="B41" s="341">
        <v>2278</v>
      </c>
      <c r="C41" s="346">
        <v>14715</v>
      </c>
      <c r="D41" s="342">
        <v>2278</v>
      </c>
      <c r="E41" s="346">
        <v>14715</v>
      </c>
      <c r="F41" s="342" t="s">
        <v>16</v>
      </c>
      <c r="G41" s="342" t="s">
        <v>16</v>
      </c>
      <c r="H41" s="342" t="s">
        <v>16</v>
      </c>
      <c r="I41" s="215"/>
    </row>
    <row r="42" spans="1:9" ht="12.6" customHeight="1" x14ac:dyDescent="0.2">
      <c r="A42" s="353" t="s">
        <v>384</v>
      </c>
      <c r="B42" s="341">
        <v>5084</v>
      </c>
      <c r="C42" s="346">
        <v>8711</v>
      </c>
      <c r="D42" s="342">
        <v>5084</v>
      </c>
      <c r="E42" s="346">
        <v>8711</v>
      </c>
      <c r="F42" s="342" t="s">
        <v>16</v>
      </c>
      <c r="G42" s="342" t="s">
        <v>16</v>
      </c>
      <c r="H42" s="342" t="s">
        <v>16</v>
      </c>
      <c r="I42" s="215"/>
    </row>
    <row r="43" spans="1:9" ht="12.6" customHeight="1" x14ac:dyDescent="0.2">
      <c r="A43" s="353" t="s">
        <v>385</v>
      </c>
      <c r="B43" s="341" t="s">
        <v>368</v>
      </c>
      <c r="C43" s="346">
        <v>5527</v>
      </c>
      <c r="D43" s="342" t="s">
        <v>16</v>
      </c>
      <c r="E43" s="346">
        <v>5527</v>
      </c>
      <c r="F43" s="342" t="s">
        <v>16</v>
      </c>
      <c r="G43" s="342" t="s">
        <v>16</v>
      </c>
      <c r="H43" s="342" t="s">
        <v>16</v>
      </c>
      <c r="I43" s="215"/>
    </row>
    <row r="44" spans="1:9" ht="12.6" customHeight="1" x14ac:dyDescent="0.2">
      <c r="A44" s="353" t="s">
        <v>386</v>
      </c>
      <c r="B44" s="341" t="s">
        <v>368</v>
      </c>
      <c r="C44" s="346">
        <v>1028</v>
      </c>
      <c r="D44" s="342" t="s">
        <v>16</v>
      </c>
      <c r="E44" s="346">
        <v>1028</v>
      </c>
      <c r="F44" s="342" t="s">
        <v>16</v>
      </c>
      <c r="G44" s="342" t="s">
        <v>16</v>
      </c>
      <c r="H44" s="342" t="s">
        <v>16</v>
      </c>
      <c r="I44" s="215"/>
    </row>
    <row r="45" spans="1:9" ht="12.6" customHeight="1" x14ac:dyDescent="0.2">
      <c r="A45" s="353" t="s">
        <v>387</v>
      </c>
      <c r="B45" s="341" t="s">
        <v>368</v>
      </c>
      <c r="C45" s="346">
        <v>9573</v>
      </c>
      <c r="D45" s="342" t="s">
        <v>16</v>
      </c>
      <c r="E45" s="346">
        <v>9573</v>
      </c>
      <c r="F45" s="342" t="s">
        <v>16</v>
      </c>
      <c r="G45" s="342" t="s">
        <v>16</v>
      </c>
      <c r="H45" s="342" t="s">
        <v>16</v>
      </c>
      <c r="I45" s="215"/>
    </row>
    <row r="46" spans="1:9" ht="12.6" customHeight="1" x14ac:dyDescent="0.2">
      <c r="A46" s="355" t="s">
        <v>388</v>
      </c>
      <c r="B46" s="341">
        <v>3459</v>
      </c>
      <c r="C46" s="346">
        <v>334</v>
      </c>
      <c r="D46" s="342">
        <v>3459</v>
      </c>
      <c r="E46" s="346">
        <v>334</v>
      </c>
      <c r="F46" s="342" t="s">
        <v>16</v>
      </c>
      <c r="G46" s="342" t="s">
        <v>16</v>
      </c>
      <c r="H46" s="342" t="s">
        <v>16</v>
      </c>
      <c r="I46" s="215"/>
    </row>
    <row r="47" spans="1:9" ht="12.6" customHeight="1" x14ac:dyDescent="0.2">
      <c r="A47" s="353" t="s">
        <v>389</v>
      </c>
      <c r="B47" s="341">
        <v>4665</v>
      </c>
      <c r="C47" s="346">
        <v>888</v>
      </c>
      <c r="D47" s="342">
        <v>4665</v>
      </c>
      <c r="E47" s="346">
        <v>888</v>
      </c>
      <c r="F47" s="342" t="s">
        <v>16</v>
      </c>
      <c r="G47" s="342" t="s">
        <v>16</v>
      </c>
      <c r="H47" s="342" t="s">
        <v>16</v>
      </c>
      <c r="I47" s="215"/>
    </row>
    <row r="48" spans="1:9" ht="12.6" customHeight="1" x14ac:dyDescent="0.2">
      <c r="A48" s="356" t="s">
        <v>390</v>
      </c>
      <c r="B48" s="341" t="s">
        <v>368</v>
      </c>
      <c r="C48" s="346">
        <v>63</v>
      </c>
      <c r="D48" s="342" t="s">
        <v>16</v>
      </c>
      <c r="E48" s="346">
        <v>63</v>
      </c>
      <c r="F48" s="342" t="s">
        <v>16</v>
      </c>
      <c r="G48" s="342" t="s">
        <v>16</v>
      </c>
      <c r="H48" s="342" t="s">
        <v>16</v>
      </c>
      <c r="I48" s="215"/>
    </row>
    <row r="49" spans="1:9" ht="12.6" customHeight="1" x14ac:dyDescent="0.2">
      <c r="A49" s="355" t="s">
        <v>391</v>
      </c>
      <c r="B49" s="341">
        <v>1449</v>
      </c>
      <c r="C49" s="346">
        <v>10420</v>
      </c>
      <c r="D49" s="342">
        <v>1449</v>
      </c>
      <c r="E49" s="346">
        <v>10420</v>
      </c>
      <c r="F49" s="342" t="s">
        <v>16</v>
      </c>
      <c r="G49" s="342" t="s">
        <v>16</v>
      </c>
      <c r="H49" s="342" t="s">
        <v>16</v>
      </c>
      <c r="I49" s="215"/>
    </row>
    <row r="50" spans="1:9" ht="12.6" customHeight="1" thickBot="1" x14ac:dyDescent="0.25">
      <c r="A50" s="357" t="s">
        <v>392</v>
      </c>
      <c r="B50" s="358">
        <v>506</v>
      </c>
      <c r="C50" s="359"/>
      <c r="D50" s="359">
        <v>506</v>
      </c>
      <c r="E50" s="359"/>
      <c r="F50" s="359"/>
      <c r="G50" s="359"/>
      <c r="H50" s="359"/>
      <c r="I50" s="215"/>
    </row>
    <row r="51" spans="1:9" x14ac:dyDescent="0.2">
      <c r="A51" s="461" t="s">
        <v>393</v>
      </c>
      <c r="B51" s="461"/>
      <c r="C51" s="41"/>
      <c r="D51" s="41"/>
      <c r="E51" s="41"/>
      <c r="F51" s="329"/>
      <c r="G51" s="41"/>
      <c r="H51" s="41"/>
      <c r="I51" s="215"/>
    </row>
    <row r="52" spans="1:9" x14ac:dyDescent="0.2">
      <c r="A52" s="461" t="s">
        <v>394</v>
      </c>
      <c r="B52" s="461"/>
      <c r="C52" s="41"/>
      <c r="D52" s="41"/>
      <c r="E52" s="41"/>
      <c r="F52" s="329"/>
      <c r="G52" s="41"/>
      <c r="H52" s="41"/>
      <c r="I52" s="215"/>
    </row>
  </sheetData>
  <mergeCells count="7">
    <mergeCell ref="A52:B52"/>
    <mergeCell ref="A3:A6"/>
    <mergeCell ref="B3:C5"/>
    <mergeCell ref="F3:H3"/>
    <mergeCell ref="D4:E5"/>
    <mergeCell ref="F4:H4"/>
    <mergeCell ref="A51:B51"/>
  </mergeCells>
  <phoneticPr fontId="2"/>
  <pageMargins left="0.59055118110236227" right="0.78740157480314965" top="0.59055118110236227" bottom="0.59055118110236227" header="0.31496062992125984" footer="0.31496062992125984"/>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view="pageBreakPreview" zoomScaleNormal="100" zoomScaleSheetLayoutView="100" workbookViewId="0"/>
  </sheetViews>
  <sheetFormatPr defaultRowHeight="13.2" x14ac:dyDescent="0.2"/>
  <cols>
    <col min="1" max="1" width="20.21875" style="4" customWidth="1"/>
    <col min="2" max="2" width="7.21875" style="4" customWidth="1"/>
    <col min="3" max="3" width="2.33203125" style="4" customWidth="1"/>
    <col min="4" max="4" width="6.88671875" style="4" customWidth="1"/>
    <col min="5" max="5" width="7.6640625" style="4" customWidth="1"/>
    <col min="6" max="6" width="3.6640625" style="4" customWidth="1"/>
    <col min="7" max="7" width="3.109375" style="4" customWidth="1"/>
    <col min="8" max="8" width="7.88671875" style="4" customWidth="1"/>
    <col min="9" max="9" width="7.21875" style="4" customWidth="1"/>
    <col min="10" max="10" width="2.44140625" style="4" customWidth="1"/>
    <col min="11" max="11" width="4.33203125" style="4" customWidth="1"/>
    <col min="12" max="12" width="7.6640625" style="4" customWidth="1"/>
    <col min="13" max="13" width="8.6640625" style="4" customWidth="1"/>
    <col min="14" max="14" width="7.6640625" style="4" customWidth="1"/>
    <col min="15" max="15" width="9.77734375" style="4" bestFit="1" customWidth="1"/>
    <col min="16" max="16384" width="8.88671875" style="4"/>
  </cols>
  <sheetData>
    <row r="1" spans="1:22" ht="19.2" x14ac:dyDescent="0.2">
      <c r="A1" s="360" t="s">
        <v>395</v>
      </c>
      <c r="B1" s="361"/>
      <c r="C1" s="361"/>
      <c r="D1" s="361"/>
      <c r="E1" s="361"/>
      <c r="F1" s="361"/>
      <c r="G1" s="361"/>
      <c r="H1" s="361"/>
      <c r="I1" s="361"/>
      <c r="J1" s="361"/>
      <c r="K1" s="362"/>
      <c r="L1" s="362"/>
      <c r="M1" s="361"/>
    </row>
    <row r="2" spans="1:22" ht="14.4" x14ac:dyDescent="0.2">
      <c r="A2" s="363" t="s">
        <v>396</v>
      </c>
      <c r="B2" s="364"/>
      <c r="C2" s="364"/>
      <c r="D2" s="364"/>
      <c r="E2" s="364"/>
      <c r="F2" s="364"/>
      <c r="G2" s="364"/>
      <c r="H2" s="364"/>
      <c r="I2" s="364"/>
      <c r="J2" s="364"/>
      <c r="K2" s="364"/>
      <c r="L2" s="364"/>
      <c r="M2" s="364"/>
      <c r="N2" s="364"/>
      <c r="O2" s="364"/>
    </row>
    <row r="3" spans="1:22" ht="13.8" thickBot="1" x14ac:dyDescent="0.25">
      <c r="A3" s="22" t="s">
        <v>397</v>
      </c>
      <c r="B3" s="365"/>
      <c r="C3" s="365"/>
      <c r="D3" s="365"/>
      <c r="E3" s="365"/>
      <c r="F3" s="365"/>
      <c r="G3" s="365"/>
      <c r="H3" s="366"/>
      <c r="I3" s="366"/>
      <c r="J3" s="366"/>
      <c r="K3" s="366"/>
      <c r="L3" s="367"/>
      <c r="M3" s="368" t="s">
        <v>398</v>
      </c>
      <c r="N3" s="369"/>
      <c r="O3" s="177"/>
    </row>
    <row r="4" spans="1:22" ht="57" customHeight="1" x14ac:dyDescent="0.2">
      <c r="A4" s="87" t="s">
        <v>2</v>
      </c>
      <c r="B4" s="370" t="s">
        <v>399</v>
      </c>
      <c r="C4" s="734" t="s">
        <v>400</v>
      </c>
      <c r="D4" s="735"/>
      <c r="E4" s="370" t="s">
        <v>401</v>
      </c>
      <c r="F4" s="716" t="s">
        <v>402</v>
      </c>
      <c r="G4" s="718"/>
      <c r="H4" s="371" t="s">
        <v>403</v>
      </c>
      <c r="I4" s="716" t="s">
        <v>404</v>
      </c>
      <c r="J4" s="717"/>
      <c r="K4" s="716" t="s">
        <v>405</v>
      </c>
      <c r="L4" s="718"/>
      <c r="M4" s="372" t="s">
        <v>406</v>
      </c>
      <c r="N4" s="373"/>
      <c r="O4" s="374"/>
      <c r="P4" s="373"/>
      <c r="Q4" s="373"/>
      <c r="R4" s="373"/>
      <c r="S4" s="373"/>
      <c r="T4" s="373"/>
      <c r="U4" s="373"/>
      <c r="V4" s="373"/>
    </row>
    <row r="5" spans="1:22" ht="22.5" customHeight="1" x14ac:dyDescent="0.2">
      <c r="A5" s="375" t="s">
        <v>408</v>
      </c>
      <c r="B5" s="84">
        <v>9679</v>
      </c>
      <c r="C5" s="733">
        <v>8562.6</v>
      </c>
      <c r="D5" s="733"/>
      <c r="E5" s="81">
        <v>7307</v>
      </c>
      <c r="F5" s="736">
        <v>75.493336088438895</v>
      </c>
      <c r="G5" s="736"/>
      <c r="H5" s="81">
        <v>468380</v>
      </c>
      <c r="I5" s="737">
        <v>346320</v>
      </c>
      <c r="J5" s="737"/>
      <c r="K5" s="737">
        <v>342152</v>
      </c>
      <c r="L5" s="737"/>
      <c r="M5" s="376">
        <v>73.050087535761563</v>
      </c>
      <c r="N5" s="377"/>
      <c r="O5" s="378"/>
      <c r="P5" s="379"/>
      <c r="Q5" s="378"/>
      <c r="R5" s="380"/>
      <c r="S5" s="378"/>
      <c r="T5" s="378"/>
      <c r="U5" s="378"/>
      <c r="V5" s="380"/>
    </row>
    <row r="6" spans="1:22" ht="22.5" customHeight="1" x14ac:dyDescent="0.2">
      <c r="A6" s="80" t="s">
        <v>409</v>
      </c>
      <c r="B6" s="84">
        <v>9679</v>
      </c>
      <c r="C6" s="733">
        <v>8562.6</v>
      </c>
      <c r="D6" s="733"/>
      <c r="E6" s="81">
        <v>7325</v>
      </c>
      <c r="F6" s="728">
        <v>75.7</v>
      </c>
      <c r="G6" s="728"/>
      <c r="H6" s="81">
        <v>467837</v>
      </c>
      <c r="I6" s="729">
        <v>346320</v>
      </c>
      <c r="J6" s="729"/>
      <c r="K6" s="729">
        <v>347322</v>
      </c>
      <c r="L6" s="729"/>
      <c r="M6" s="381">
        <v>74.2</v>
      </c>
      <c r="N6" s="377"/>
      <c r="O6" s="382"/>
      <c r="P6" s="383"/>
      <c r="Q6" s="382"/>
      <c r="R6" s="384"/>
      <c r="S6" s="382"/>
      <c r="T6" s="382"/>
      <c r="U6" s="382"/>
      <c r="V6" s="384"/>
    </row>
    <row r="7" spans="1:22" ht="22.5" customHeight="1" x14ac:dyDescent="0.2">
      <c r="A7" s="80" t="s">
        <v>410</v>
      </c>
      <c r="B7" s="84">
        <v>9679</v>
      </c>
      <c r="C7" s="727">
        <v>8563</v>
      </c>
      <c r="D7" s="727"/>
      <c r="E7" s="81">
        <v>7339</v>
      </c>
      <c r="F7" s="728">
        <v>75.8</v>
      </c>
      <c r="G7" s="728"/>
      <c r="H7" s="385">
        <v>465402</v>
      </c>
      <c r="I7" s="729">
        <v>346320</v>
      </c>
      <c r="J7" s="729"/>
      <c r="K7" s="729">
        <v>350448</v>
      </c>
      <c r="L7" s="729"/>
      <c r="M7" s="381">
        <v>75.3</v>
      </c>
      <c r="N7" s="377"/>
      <c r="O7" s="382"/>
      <c r="P7" s="383"/>
      <c r="Q7" s="382"/>
      <c r="R7" s="384"/>
      <c r="S7" s="382"/>
      <c r="T7" s="382"/>
      <c r="U7" s="382"/>
      <c r="V7" s="384"/>
    </row>
    <row r="8" spans="1:22" ht="22.5" customHeight="1" x14ac:dyDescent="0.2">
      <c r="A8" s="80" t="s">
        <v>411</v>
      </c>
      <c r="B8" s="84">
        <v>9679</v>
      </c>
      <c r="C8" s="727">
        <v>8626</v>
      </c>
      <c r="D8" s="727"/>
      <c r="E8" s="81">
        <v>7352</v>
      </c>
      <c r="F8" s="728">
        <v>76</v>
      </c>
      <c r="G8" s="728"/>
      <c r="H8" s="385">
        <v>461664</v>
      </c>
      <c r="I8" s="729">
        <v>382380</v>
      </c>
      <c r="J8" s="729"/>
      <c r="K8" s="729">
        <v>351267</v>
      </c>
      <c r="L8" s="729"/>
      <c r="M8" s="381">
        <v>76.099999999999994</v>
      </c>
      <c r="N8" s="377"/>
      <c r="O8" s="382"/>
      <c r="P8" s="383"/>
      <c r="Q8" s="382"/>
      <c r="R8" s="384"/>
      <c r="S8" s="382"/>
      <c r="T8" s="382"/>
      <c r="U8" s="382"/>
      <c r="V8" s="384"/>
    </row>
    <row r="9" spans="1:22" ht="22.5" customHeight="1" thickBot="1" x14ac:dyDescent="0.25">
      <c r="A9" s="28" t="s">
        <v>412</v>
      </c>
      <c r="B9" s="78">
        <v>9685</v>
      </c>
      <c r="C9" s="730">
        <v>8626</v>
      </c>
      <c r="D9" s="730"/>
      <c r="E9" s="79">
        <v>7429</v>
      </c>
      <c r="F9" s="731">
        <v>76.7</v>
      </c>
      <c r="G9" s="731"/>
      <c r="H9" s="386">
        <v>459160</v>
      </c>
      <c r="I9" s="732">
        <v>382380</v>
      </c>
      <c r="J9" s="732"/>
      <c r="K9" s="732">
        <v>350209</v>
      </c>
      <c r="L9" s="732"/>
      <c r="M9" s="387">
        <v>76.3</v>
      </c>
      <c r="N9" s="388"/>
      <c r="O9" s="389"/>
      <c r="P9" s="215"/>
      <c r="Q9" s="215"/>
      <c r="R9" s="215"/>
      <c r="S9" s="215"/>
      <c r="T9" s="215"/>
      <c r="U9" s="215"/>
      <c r="V9" s="215"/>
    </row>
    <row r="10" spans="1:22" x14ac:dyDescent="0.2">
      <c r="A10" s="390" t="s">
        <v>475</v>
      </c>
      <c r="B10" s="391"/>
      <c r="C10" s="391"/>
      <c r="D10" s="391"/>
      <c r="E10" s="391"/>
      <c r="F10" s="391"/>
      <c r="G10" s="391"/>
      <c r="H10" s="391"/>
      <c r="I10" s="391"/>
      <c r="J10" s="391"/>
      <c r="K10" s="391"/>
      <c r="L10" s="391"/>
      <c r="M10" s="391"/>
      <c r="N10" s="391"/>
      <c r="O10" s="391"/>
    </row>
    <row r="11" spans="1:22" x14ac:dyDescent="0.2">
      <c r="A11" s="390"/>
      <c r="B11" s="392"/>
      <c r="C11" s="392"/>
      <c r="D11" s="392"/>
      <c r="E11" s="392"/>
      <c r="F11" s="392"/>
      <c r="G11" s="392"/>
      <c r="H11" s="392"/>
      <c r="I11" s="392"/>
      <c r="J11" s="392"/>
      <c r="K11" s="392"/>
      <c r="L11" s="392"/>
      <c r="M11" s="392"/>
      <c r="N11" s="392"/>
      <c r="O11" s="392"/>
    </row>
    <row r="12" spans="1:22" x14ac:dyDescent="0.2">
      <c r="A12" s="390"/>
      <c r="B12" s="393"/>
      <c r="C12" s="393"/>
      <c r="D12" s="394"/>
      <c r="E12" s="395"/>
      <c r="F12" s="396"/>
      <c r="G12" s="396"/>
      <c r="H12" s="33"/>
      <c r="I12" s="33"/>
      <c r="J12" s="33"/>
      <c r="K12" s="33"/>
      <c r="L12" s="33"/>
      <c r="M12" s="33"/>
      <c r="N12" s="33"/>
      <c r="O12" s="33"/>
    </row>
    <row r="13" spans="1:22" x14ac:dyDescent="0.2">
      <c r="A13" s="86"/>
      <c r="B13" s="397"/>
      <c r="C13" s="397"/>
      <c r="D13" s="398"/>
      <c r="E13" s="398"/>
      <c r="F13" s="398"/>
      <c r="G13" s="398"/>
      <c r="H13" s="398"/>
      <c r="I13" s="398"/>
      <c r="J13" s="710"/>
      <c r="K13" s="398"/>
      <c r="L13" s="398"/>
      <c r="M13" s="399"/>
    </row>
    <row r="14" spans="1:22" ht="14.4" x14ac:dyDescent="0.2">
      <c r="A14" s="363" t="s">
        <v>413</v>
      </c>
      <c r="B14" s="400"/>
      <c r="C14" s="400"/>
      <c r="D14" s="398"/>
      <c r="E14" s="398"/>
      <c r="F14" s="398"/>
      <c r="G14" s="398"/>
      <c r="H14" s="398"/>
      <c r="I14" s="398"/>
      <c r="J14" s="710"/>
      <c r="K14" s="398"/>
      <c r="L14" s="398"/>
      <c r="M14" s="400"/>
    </row>
    <row r="15" spans="1:22" ht="13.8" thickBot="1" x14ac:dyDescent="0.25">
      <c r="A15" s="22" t="s">
        <v>414</v>
      </c>
      <c r="B15" s="365"/>
      <c r="C15" s="365"/>
      <c r="D15" s="401"/>
      <c r="E15" s="401"/>
      <c r="F15" s="401"/>
      <c r="G15" s="401"/>
      <c r="H15" s="401"/>
      <c r="I15" s="401"/>
      <c r="J15" s="724"/>
      <c r="K15" s="401"/>
      <c r="L15" s="715" t="s">
        <v>415</v>
      </c>
      <c r="M15" s="715"/>
    </row>
    <row r="16" spans="1:22" ht="48" customHeight="1" x14ac:dyDescent="0.2">
      <c r="A16" s="87" t="s">
        <v>2</v>
      </c>
      <c r="B16" s="725" t="s">
        <v>416</v>
      </c>
      <c r="C16" s="726"/>
      <c r="D16" s="402" t="s">
        <v>417</v>
      </c>
      <c r="E16" s="725" t="s">
        <v>418</v>
      </c>
      <c r="F16" s="725"/>
      <c r="G16" s="716" t="s">
        <v>419</v>
      </c>
      <c r="H16" s="719"/>
      <c r="I16" s="371" t="s">
        <v>420</v>
      </c>
      <c r="J16" s="716" t="s">
        <v>421</v>
      </c>
      <c r="K16" s="718"/>
      <c r="L16" s="371" t="s">
        <v>422</v>
      </c>
      <c r="M16" s="372" t="s">
        <v>423</v>
      </c>
      <c r="P16" s="350"/>
      <c r="Q16" s="350"/>
      <c r="R16" s="350"/>
      <c r="S16" s="350"/>
      <c r="T16" s="350"/>
      <c r="U16" s="350"/>
    </row>
    <row r="17" spans="1:23" ht="22.5" customHeight="1" x14ac:dyDescent="0.2">
      <c r="A17" s="375" t="s">
        <v>407</v>
      </c>
      <c r="B17" s="720">
        <v>78</v>
      </c>
      <c r="C17" s="721"/>
      <c r="D17" s="83">
        <v>78</v>
      </c>
      <c r="E17" s="493">
        <v>468380</v>
      </c>
      <c r="F17" s="493"/>
      <c r="G17" s="723">
        <v>2140</v>
      </c>
      <c r="H17" s="723"/>
      <c r="I17" s="403">
        <v>1433</v>
      </c>
      <c r="J17" s="513">
        <v>0.3</v>
      </c>
      <c r="K17" s="513"/>
      <c r="L17" s="403">
        <v>25257</v>
      </c>
      <c r="M17" s="403">
        <v>19948</v>
      </c>
      <c r="N17" s="404"/>
      <c r="O17" s="177"/>
      <c r="P17" s="405"/>
      <c r="Q17" s="406"/>
      <c r="R17" s="406"/>
      <c r="S17" s="406"/>
      <c r="T17" s="407"/>
      <c r="U17" s="406"/>
      <c r="V17" s="406"/>
    </row>
    <row r="18" spans="1:23" ht="22.5" customHeight="1" x14ac:dyDescent="0.2">
      <c r="A18" s="80" t="s">
        <v>409</v>
      </c>
      <c r="B18" s="720">
        <v>78</v>
      </c>
      <c r="C18" s="721"/>
      <c r="D18" s="83">
        <v>78</v>
      </c>
      <c r="E18" s="722">
        <v>467837</v>
      </c>
      <c r="F18" s="722"/>
      <c r="G18" s="723">
        <v>2140</v>
      </c>
      <c r="H18" s="723"/>
      <c r="I18" s="403">
        <v>1401</v>
      </c>
      <c r="J18" s="513">
        <v>0.3</v>
      </c>
      <c r="K18" s="513"/>
      <c r="L18" s="403">
        <v>25257</v>
      </c>
      <c r="M18" s="403">
        <v>19716</v>
      </c>
      <c r="N18" s="408"/>
      <c r="O18" s="408"/>
      <c r="P18" s="409"/>
      <c r="Q18" s="410"/>
      <c r="R18" s="410"/>
      <c r="S18" s="410"/>
      <c r="T18" s="408"/>
      <c r="U18" s="411"/>
      <c r="V18" s="410"/>
    </row>
    <row r="19" spans="1:23" ht="22.5" customHeight="1" x14ac:dyDescent="0.2">
      <c r="A19" s="80" t="s">
        <v>410</v>
      </c>
      <c r="B19" s="720">
        <v>78</v>
      </c>
      <c r="C19" s="721"/>
      <c r="D19" s="83">
        <v>78</v>
      </c>
      <c r="E19" s="722">
        <v>465402</v>
      </c>
      <c r="F19" s="722"/>
      <c r="G19" s="723">
        <v>2140</v>
      </c>
      <c r="H19" s="723"/>
      <c r="I19" s="403">
        <v>1365</v>
      </c>
      <c r="J19" s="500">
        <v>0.3</v>
      </c>
      <c r="K19" s="500"/>
      <c r="L19" s="403">
        <v>25257</v>
      </c>
      <c r="M19" s="403">
        <v>19412</v>
      </c>
      <c r="N19" s="408"/>
      <c r="O19" s="408"/>
      <c r="P19" s="409"/>
      <c r="Q19" s="410"/>
      <c r="R19" s="410"/>
      <c r="S19" s="410"/>
      <c r="T19" s="408"/>
      <c r="U19" s="411"/>
      <c r="V19" s="410"/>
    </row>
    <row r="20" spans="1:23" ht="22.5" customHeight="1" x14ac:dyDescent="0.2">
      <c r="A20" s="80" t="s">
        <v>411</v>
      </c>
      <c r="B20" s="720">
        <v>78</v>
      </c>
      <c r="C20" s="721"/>
      <c r="D20" s="83">
        <v>78</v>
      </c>
      <c r="E20" s="722">
        <v>461664</v>
      </c>
      <c r="F20" s="722"/>
      <c r="G20" s="723">
        <v>2140</v>
      </c>
      <c r="H20" s="723"/>
      <c r="I20" s="403">
        <v>1337</v>
      </c>
      <c r="J20" s="500">
        <v>0.3</v>
      </c>
      <c r="K20" s="500"/>
      <c r="L20" s="403">
        <v>25257</v>
      </c>
      <c r="M20" s="403">
        <v>19112</v>
      </c>
      <c r="N20" s="408"/>
      <c r="O20" s="408"/>
      <c r="P20" s="409"/>
      <c r="Q20" s="410"/>
      <c r="R20" s="410"/>
      <c r="S20" s="410"/>
      <c r="T20" s="408"/>
      <c r="U20" s="411"/>
      <c r="V20" s="410"/>
    </row>
    <row r="21" spans="1:23" ht="22.5" customHeight="1" thickBot="1" x14ac:dyDescent="0.25">
      <c r="A21" s="28" t="s">
        <v>412</v>
      </c>
      <c r="B21" s="712">
        <v>78</v>
      </c>
      <c r="C21" s="713"/>
      <c r="D21" s="90">
        <v>78</v>
      </c>
      <c r="E21" s="706">
        <v>459160</v>
      </c>
      <c r="F21" s="706"/>
      <c r="G21" s="714">
        <v>2140</v>
      </c>
      <c r="H21" s="714"/>
      <c r="I21" s="412">
        <v>1322</v>
      </c>
      <c r="J21" s="528">
        <v>0.3</v>
      </c>
      <c r="K21" s="528"/>
      <c r="L21" s="412">
        <v>25257</v>
      </c>
      <c r="M21" s="412">
        <v>18916</v>
      </c>
      <c r="N21" s="215"/>
      <c r="O21" s="215"/>
      <c r="P21" s="215"/>
      <c r="Q21" s="215"/>
      <c r="R21" s="215"/>
      <c r="S21" s="215"/>
      <c r="T21" s="215"/>
      <c r="U21" s="215"/>
      <c r="V21" s="215"/>
    </row>
    <row r="22" spans="1:23" x14ac:dyDescent="0.2">
      <c r="A22" s="29" t="s">
        <v>424</v>
      </c>
      <c r="B22" s="397"/>
      <c r="C22" s="397"/>
      <c r="D22" s="397"/>
      <c r="F22" s="397"/>
      <c r="G22" s="397"/>
      <c r="H22" s="397"/>
      <c r="I22" s="397"/>
      <c r="J22" s="397"/>
      <c r="K22" s="397"/>
      <c r="L22" s="397"/>
      <c r="M22" s="397"/>
      <c r="N22" s="215"/>
      <c r="O22" s="215"/>
      <c r="P22" s="215"/>
      <c r="Q22" s="413"/>
      <c r="R22" s="215"/>
      <c r="S22" s="215"/>
      <c r="T22" s="215"/>
      <c r="U22" s="215"/>
      <c r="V22" s="215"/>
    </row>
    <row r="23" spans="1:23" x14ac:dyDescent="0.2">
      <c r="A23" s="29"/>
      <c r="B23" s="397"/>
      <c r="C23" s="397"/>
      <c r="D23" s="397"/>
      <c r="E23" s="397"/>
      <c r="F23" s="397"/>
      <c r="G23" s="397"/>
      <c r="H23" s="397"/>
      <c r="I23" s="397"/>
      <c r="J23" s="397"/>
      <c r="K23" s="397"/>
      <c r="L23" s="397"/>
      <c r="M23" s="397"/>
    </row>
    <row r="24" spans="1:23" x14ac:dyDescent="0.2">
      <c r="A24" s="29"/>
      <c r="B24" s="397"/>
      <c r="C24" s="397"/>
      <c r="D24" s="397"/>
      <c r="E24" s="397"/>
      <c r="F24" s="397"/>
      <c r="G24" s="397"/>
      <c r="H24" s="397"/>
      <c r="I24" s="397"/>
      <c r="J24" s="397"/>
      <c r="K24" s="397"/>
      <c r="L24" s="397"/>
      <c r="M24" s="397"/>
    </row>
    <row r="25" spans="1:23" x14ac:dyDescent="0.2">
      <c r="A25" s="399"/>
      <c r="B25" s="397"/>
      <c r="C25" s="397"/>
      <c r="D25" s="397"/>
      <c r="E25" s="397"/>
      <c r="F25" s="397"/>
      <c r="G25" s="397"/>
      <c r="H25" s="397"/>
      <c r="I25" s="397"/>
      <c r="J25" s="397"/>
      <c r="K25" s="397"/>
      <c r="L25" s="397"/>
      <c r="M25" s="397"/>
    </row>
    <row r="26" spans="1:23" ht="14.4" x14ac:dyDescent="0.2">
      <c r="A26" s="363" t="s">
        <v>425</v>
      </c>
      <c r="B26" s="414"/>
      <c r="C26" s="414"/>
      <c r="D26" s="414"/>
      <c r="E26" s="414"/>
      <c r="F26" s="414"/>
      <c r="G26" s="414"/>
      <c r="H26" s="414"/>
      <c r="I26" s="414"/>
      <c r="J26" s="414"/>
      <c r="K26" s="414"/>
      <c r="L26" s="414"/>
      <c r="M26" s="414"/>
    </row>
    <row r="27" spans="1:23" ht="13.5" customHeight="1" thickBot="1" x14ac:dyDescent="0.25">
      <c r="A27" s="22" t="s">
        <v>414</v>
      </c>
      <c r="B27" s="415"/>
      <c r="C27" s="415"/>
      <c r="D27" s="415"/>
      <c r="E27" s="415"/>
      <c r="F27" s="415"/>
      <c r="G27" s="415"/>
      <c r="H27" s="415"/>
      <c r="I27" s="415"/>
      <c r="J27" s="415"/>
      <c r="K27" s="415"/>
      <c r="L27" s="715" t="s">
        <v>415</v>
      </c>
      <c r="M27" s="715"/>
      <c r="O27" s="215"/>
      <c r="P27" s="215"/>
      <c r="Q27" s="215"/>
      <c r="R27" s="215"/>
      <c r="S27" s="215"/>
      <c r="T27" s="215"/>
      <c r="U27" s="215"/>
      <c r="V27" s="215"/>
      <c r="W27" s="215"/>
    </row>
    <row r="28" spans="1:23" ht="48" customHeight="1" x14ac:dyDescent="0.2">
      <c r="A28" s="87" t="s">
        <v>426</v>
      </c>
      <c r="B28" s="716" t="s">
        <v>416</v>
      </c>
      <c r="C28" s="717"/>
      <c r="D28" s="371" t="s">
        <v>417</v>
      </c>
      <c r="E28" s="716" t="s">
        <v>418</v>
      </c>
      <c r="F28" s="718"/>
      <c r="G28" s="716" t="s">
        <v>419</v>
      </c>
      <c r="H28" s="719"/>
      <c r="I28" s="371" t="s">
        <v>420</v>
      </c>
      <c r="J28" s="716" t="s">
        <v>427</v>
      </c>
      <c r="K28" s="718"/>
      <c r="L28" s="371" t="s">
        <v>422</v>
      </c>
      <c r="M28" s="372" t="s">
        <v>423</v>
      </c>
      <c r="O28" s="373"/>
      <c r="P28" s="373"/>
      <c r="Q28" s="710"/>
      <c r="R28" s="710"/>
      <c r="S28" s="373"/>
      <c r="T28" s="373"/>
      <c r="U28" s="373"/>
      <c r="V28" s="373"/>
      <c r="W28" s="373"/>
    </row>
    <row r="29" spans="1:23" ht="22.5" customHeight="1" x14ac:dyDescent="0.2">
      <c r="A29" s="375" t="s">
        <v>407</v>
      </c>
      <c r="B29" s="711">
        <v>138</v>
      </c>
      <c r="C29" s="465"/>
      <c r="D29" s="83">
        <v>124</v>
      </c>
      <c r="E29" s="493">
        <v>468380</v>
      </c>
      <c r="F29" s="493"/>
      <c r="G29" s="463">
        <v>4800</v>
      </c>
      <c r="H29" s="463"/>
      <c r="I29" s="81">
        <v>2183</v>
      </c>
      <c r="J29" s="513">
        <v>0.5</v>
      </c>
      <c r="K29" s="513"/>
      <c r="L29" s="81">
        <v>46991</v>
      </c>
      <c r="M29" s="81">
        <v>28773</v>
      </c>
      <c r="O29" s="45"/>
      <c r="P29" s="396"/>
      <c r="Q29" s="416"/>
      <c r="R29" s="416"/>
      <c r="S29" s="406"/>
      <c r="T29" s="396"/>
      <c r="U29" s="396"/>
      <c r="V29" s="416"/>
      <c r="W29" s="417"/>
    </row>
    <row r="30" spans="1:23" ht="22.5" customHeight="1" x14ac:dyDescent="0.2">
      <c r="A30" s="80" t="s">
        <v>409</v>
      </c>
      <c r="B30" s="708">
        <v>138</v>
      </c>
      <c r="C30" s="709"/>
      <c r="D30" s="83">
        <v>127</v>
      </c>
      <c r="E30" s="462">
        <v>467837</v>
      </c>
      <c r="F30" s="462"/>
      <c r="G30" s="463">
        <v>4800</v>
      </c>
      <c r="H30" s="463"/>
      <c r="I30" s="403">
        <v>2202</v>
      </c>
      <c r="J30" s="513">
        <v>0.5</v>
      </c>
      <c r="K30" s="513"/>
      <c r="L30" s="403">
        <v>48201</v>
      </c>
      <c r="M30" s="81">
        <v>30516</v>
      </c>
      <c r="O30" s="411"/>
      <c r="P30" s="410"/>
      <c r="Q30" s="411"/>
      <c r="R30" s="411"/>
      <c r="S30" s="410"/>
      <c r="T30" s="410"/>
      <c r="U30" s="418"/>
      <c r="V30" s="411"/>
      <c r="W30" s="410"/>
    </row>
    <row r="31" spans="1:23" ht="22.5" customHeight="1" x14ac:dyDescent="0.2">
      <c r="A31" s="80" t="s">
        <v>410</v>
      </c>
      <c r="B31" s="708">
        <v>138</v>
      </c>
      <c r="C31" s="709"/>
      <c r="D31" s="83">
        <v>128</v>
      </c>
      <c r="E31" s="462">
        <v>465402</v>
      </c>
      <c r="F31" s="462"/>
      <c r="G31" s="463">
        <v>4800</v>
      </c>
      <c r="H31" s="463"/>
      <c r="I31" s="403">
        <v>2224</v>
      </c>
      <c r="J31" s="513">
        <v>0.5</v>
      </c>
      <c r="K31" s="513"/>
      <c r="L31" s="403">
        <v>48660</v>
      </c>
      <c r="M31" s="81">
        <v>31060</v>
      </c>
      <c r="O31" s="411"/>
      <c r="P31" s="418"/>
      <c r="Q31" s="411"/>
      <c r="R31" s="411"/>
      <c r="S31" s="410"/>
      <c r="T31" s="410"/>
      <c r="U31" s="418"/>
      <c r="V31" s="411"/>
      <c r="W31" s="410"/>
    </row>
    <row r="32" spans="1:23" ht="22.5" customHeight="1" x14ac:dyDescent="0.2">
      <c r="A32" s="80" t="s">
        <v>411</v>
      </c>
      <c r="B32" s="708">
        <v>138</v>
      </c>
      <c r="C32" s="709"/>
      <c r="D32" s="83">
        <v>138</v>
      </c>
      <c r="E32" s="462">
        <v>461664</v>
      </c>
      <c r="F32" s="462"/>
      <c r="G32" s="463">
        <v>4800</v>
      </c>
      <c r="H32" s="463"/>
      <c r="I32" s="403">
        <v>2624</v>
      </c>
      <c r="J32" s="513">
        <v>0.6</v>
      </c>
      <c r="K32" s="513"/>
      <c r="L32" s="403">
        <v>48741</v>
      </c>
      <c r="M32" s="81">
        <v>32089</v>
      </c>
      <c r="O32" s="411"/>
      <c r="P32" s="418"/>
      <c r="Q32" s="411"/>
      <c r="R32" s="411"/>
      <c r="S32" s="410"/>
      <c r="T32" s="410"/>
      <c r="U32" s="418"/>
      <c r="V32" s="411"/>
      <c r="W32" s="410"/>
    </row>
    <row r="33" spans="1:23" ht="22.5" customHeight="1" thickBot="1" x14ac:dyDescent="0.25">
      <c r="A33" s="28" t="s">
        <v>412</v>
      </c>
      <c r="B33" s="705">
        <v>138</v>
      </c>
      <c r="C33" s="548"/>
      <c r="D33" s="90">
        <v>138</v>
      </c>
      <c r="E33" s="706">
        <v>459160</v>
      </c>
      <c r="F33" s="706"/>
      <c r="G33" s="707">
        <v>4800</v>
      </c>
      <c r="H33" s="707"/>
      <c r="I33" s="412">
        <v>2543</v>
      </c>
      <c r="J33" s="528">
        <v>0.6</v>
      </c>
      <c r="K33" s="528"/>
      <c r="L33" s="412">
        <v>48818</v>
      </c>
      <c r="M33" s="79">
        <v>32778</v>
      </c>
      <c r="O33" s="215"/>
      <c r="P33" s="215"/>
      <c r="Q33" s="215"/>
      <c r="R33" s="215"/>
      <c r="S33" s="215"/>
      <c r="T33" s="215"/>
      <c r="U33" s="215"/>
      <c r="V33" s="215"/>
      <c r="W33" s="215"/>
    </row>
    <row r="34" spans="1:23" x14ac:dyDescent="0.2">
      <c r="A34" s="29" t="s">
        <v>428</v>
      </c>
      <c r="B34" s="419"/>
      <c r="C34" s="419"/>
      <c r="D34" s="397"/>
      <c r="E34" s="397"/>
      <c r="F34" s="397"/>
      <c r="G34" s="397"/>
      <c r="K34" s="397"/>
      <c r="L34" s="397"/>
      <c r="M34" s="397"/>
    </row>
    <row r="35" spans="1:23" x14ac:dyDescent="0.2">
      <c r="A35" s="399"/>
      <c r="B35" s="419"/>
      <c r="C35" s="419"/>
      <c r="D35" s="397"/>
      <c r="E35" s="397"/>
      <c r="F35" s="397"/>
      <c r="G35" s="397"/>
      <c r="J35" s="397"/>
      <c r="K35" s="397"/>
      <c r="L35" s="397"/>
      <c r="M35" s="397"/>
    </row>
    <row r="36" spans="1:23" x14ac:dyDescent="0.2">
      <c r="A36" s="215"/>
    </row>
    <row r="37" spans="1:23" x14ac:dyDescent="0.2">
      <c r="A37" s="215"/>
    </row>
    <row r="38" spans="1:23" x14ac:dyDescent="0.2">
      <c r="A38" s="215"/>
    </row>
    <row r="39" spans="1:23" x14ac:dyDescent="0.2">
      <c r="A39" s="215"/>
    </row>
    <row r="40" spans="1:23" x14ac:dyDescent="0.2">
      <c r="A40" s="215"/>
    </row>
    <row r="41" spans="1:23" x14ac:dyDescent="0.2">
      <c r="A41" s="215"/>
    </row>
    <row r="42" spans="1:23" x14ac:dyDescent="0.2">
      <c r="A42" s="215"/>
    </row>
    <row r="43" spans="1:23" x14ac:dyDescent="0.2">
      <c r="A43" s="215"/>
    </row>
    <row r="44" spans="1:23" x14ac:dyDescent="0.2">
      <c r="A44" s="215"/>
    </row>
    <row r="45" spans="1:23" x14ac:dyDescent="0.2">
      <c r="A45" s="215"/>
    </row>
    <row r="46" spans="1:23" x14ac:dyDescent="0.2">
      <c r="A46" s="215"/>
    </row>
    <row r="47" spans="1:23" x14ac:dyDescent="0.2">
      <c r="A47" s="215"/>
    </row>
    <row r="48" spans="1:23" x14ac:dyDescent="0.2">
      <c r="A48" s="215"/>
    </row>
    <row r="49" spans="1:1" x14ac:dyDescent="0.2">
      <c r="A49" s="215"/>
    </row>
    <row r="50" spans="1:1" x14ac:dyDescent="0.2">
      <c r="A50" s="215"/>
    </row>
    <row r="51" spans="1:1" x14ac:dyDescent="0.2">
      <c r="A51" s="215"/>
    </row>
    <row r="52" spans="1:1" x14ac:dyDescent="0.2">
      <c r="A52" s="215"/>
    </row>
    <row r="53" spans="1:1" x14ac:dyDescent="0.2">
      <c r="A53" s="215"/>
    </row>
    <row r="54" spans="1:1" x14ac:dyDescent="0.2">
      <c r="A54" s="215"/>
    </row>
    <row r="55" spans="1:1" x14ac:dyDescent="0.2">
      <c r="A55" s="215"/>
    </row>
    <row r="56" spans="1:1" x14ac:dyDescent="0.2">
      <c r="A56" s="215"/>
    </row>
    <row r="57" spans="1:1" x14ac:dyDescent="0.2">
      <c r="A57" s="215"/>
    </row>
  </sheetData>
  <mergeCells count="76">
    <mergeCell ref="C4:D4"/>
    <mergeCell ref="F4:G4"/>
    <mergeCell ref="I4:J4"/>
    <mergeCell ref="K4:L4"/>
    <mergeCell ref="C5:D5"/>
    <mergeCell ref="F5:G5"/>
    <mergeCell ref="I5:J5"/>
    <mergeCell ref="K5:L5"/>
    <mergeCell ref="C6:D6"/>
    <mergeCell ref="F6:G6"/>
    <mergeCell ref="I6:J6"/>
    <mergeCell ref="K6:L6"/>
    <mergeCell ref="C7:D7"/>
    <mergeCell ref="F7:G7"/>
    <mergeCell ref="I7:J7"/>
    <mergeCell ref="K7:L7"/>
    <mergeCell ref="C8:D8"/>
    <mergeCell ref="F8:G8"/>
    <mergeCell ref="I8:J8"/>
    <mergeCell ref="K8:L8"/>
    <mergeCell ref="C9:D9"/>
    <mergeCell ref="F9:G9"/>
    <mergeCell ref="I9:J9"/>
    <mergeCell ref="K9:L9"/>
    <mergeCell ref="J13:J15"/>
    <mergeCell ref="L15:M15"/>
    <mergeCell ref="B16:C16"/>
    <mergeCell ref="E16:F16"/>
    <mergeCell ref="G16:H16"/>
    <mergeCell ref="J16:K16"/>
    <mergeCell ref="B17:C17"/>
    <mergeCell ref="E17:F17"/>
    <mergeCell ref="G17:H17"/>
    <mergeCell ref="J17:K17"/>
    <mergeCell ref="B18:C18"/>
    <mergeCell ref="E18:F18"/>
    <mergeCell ref="G18:H18"/>
    <mergeCell ref="J18:K18"/>
    <mergeCell ref="B19:C19"/>
    <mergeCell ref="E19:F19"/>
    <mergeCell ref="G19:H19"/>
    <mergeCell ref="J19:K19"/>
    <mergeCell ref="B20:C20"/>
    <mergeCell ref="E20:F20"/>
    <mergeCell ref="G20:H20"/>
    <mergeCell ref="J20:K20"/>
    <mergeCell ref="L27:M27"/>
    <mergeCell ref="B28:C28"/>
    <mergeCell ref="E28:F28"/>
    <mergeCell ref="G28:H28"/>
    <mergeCell ref="J28:K28"/>
    <mergeCell ref="B30:C30"/>
    <mergeCell ref="E30:F30"/>
    <mergeCell ref="G30:H30"/>
    <mergeCell ref="J30:K30"/>
    <mergeCell ref="B21:C21"/>
    <mergeCell ref="E21:F21"/>
    <mergeCell ref="G21:H21"/>
    <mergeCell ref="J21:K21"/>
    <mergeCell ref="Q28:R28"/>
    <mergeCell ref="B29:C29"/>
    <mergeCell ref="E29:F29"/>
    <mergeCell ref="G29:H29"/>
    <mergeCell ref="J29:K29"/>
    <mergeCell ref="B33:C33"/>
    <mergeCell ref="E33:F33"/>
    <mergeCell ref="G33:H33"/>
    <mergeCell ref="J33:K33"/>
    <mergeCell ref="B31:C31"/>
    <mergeCell ref="E31:F31"/>
    <mergeCell ref="G31:H31"/>
    <mergeCell ref="J31:K31"/>
    <mergeCell ref="B32:C32"/>
    <mergeCell ref="E32:F32"/>
    <mergeCell ref="G32:H32"/>
    <mergeCell ref="J32:K32"/>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00" zoomScaleSheetLayoutView="100" workbookViewId="0">
      <selection activeCell="F23" sqref="F23"/>
    </sheetView>
  </sheetViews>
  <sheetFormatPr defaultRowHeight="13.2" x14ac:dyDescent="0.2"/>
  <cols>
    <col min="1" max="1" width="18.6640625" style="4" customWidth="1"/>
    <col min="2" max="2" width="7.33203125" style="4" customWidth="1"/>
    <col min="3" max="5" width="6.88671875" style="4" customWidth="1"/>
    <col min="6" max="6" width="7.33203125" style="4" customWidth="1"/>
    <col min="7" max="8" width="6.88671875" style="4" customWidth="1"/>
    <col min="9" max="9" width="8.21875" style="4" customWidth="1"/>
    <col min="10" max="10" width="6.44140625" style="4" customWidth="1"/>
    <col min="11" max="11" width="7.109375" style="4" customWidth="1"/>
    <col min="12" max="16384" width="8.88671875" style="4"/>
  </cols>
  <sheetData>
    <row r="1" spans="1:14" ht="19.2" x14ac:dyDescent="0.2">
      <c r="A1" s="360" t="s">
        <v>429</v>
      </c>
      <c r="B1" s="361"/>
      <c r="C1" s="361"/>
      <c r="D1" s="361"/>
      <c r="E1" s="361"/>
      <c r="F1" s="361"/>
      <c r="G1" s="361"/>
      <c r="H1" s="361"/>
      <c r="I1" s="361"/>
      <c r="J1" s="361"/>
      <c r="K1" s="361"/>
    </row>
    <row r="2" spans="1:14" ht="13.8" thickBot="1" x14ac:dyDescent="0.25">
      <c r="A2" s="8" t="s">
        <v>430</v>
      </c>
      <c r="B2" s="420"/>
      <c r="C2" s="420"/>
      <c r="D2" s="420"/>
      <c r="E2" s="420"/>
      <c r="F2" s="421"/>
      <c r="G2" s="421"/>
      <c r="H2" s="421"/>
      <c r="I2" s="421"/>
      <c r="J2" s="420"/>
      <c r="K2" s="422" t="s">
        <v>431</v>
      </c>
    </row>
    <row r="3" spans="1:14" ht="15" customHeight="1" x14ac:dyDescent="0.2">
      <c r="A3" s="594" t="s">
        <v>2</v>
      </c>
      <c r="B3" s="749" t="s">
        <v>432</v>
      </c>
      <c r="C3" s="750"/>
      <c r="D3" s="750"/>
      <c r="E3" s="750"/>
      <c r="F3" s="751" t="s">
        <v>433</v>
      </c>
      <c r="G3" s="752"/>
      <c r="H3" s="752"/>
      <c r="I3" s="753"/>
      <c r="J3" s="754" t="s">
        <v>434</v>
      </c>
      <c r="K3" s="754"/>
    </row>
    <row r="4" spans="1:14" ht="42" customHeight="1" x14ac:dyDescent="0.2">
      <c r="A4" s="748"/>
      <c r="B4" s="166" t="s">
        <v>435</v>
      </c>
      <c r="C4" s="166" t="s">
        <v>436</v>
      </c>
      <c r="D4" s="423" t="s">
        <v>437</v>
      </c>
      <c r="E4" s="166" t="s">
        <v>438</v>
      </c>
      <c r="F4" s="166" t="s">
        <v>435</v>
      </c>
      <c r="G4" s="88" t="s">
        <v>439</v>
      </c>
      <c r="H4" s="424" t="s">
        <v>440</v>
      </c>
      <c r="I4" s="425" t="s">
        <v>441</v>
      </c>
      <c r="J4" s="755"/>
      <c r="K4" s="755"/>
    </row>
    <row r="5" spans="1:14" ht="23.4" customHeight="1" x14ac:dyDescent="0.2">
      <c r="A5" s="375" t="s">
        <v>442</v>
      </c>
      <c r="B5" s="426">
        <v>151702</v>
      </c>
      <c r="C5" s="417">
        <v>48204</v>
      </c>
      <c r="D5" s="417">
        <v>48407</v>
      </c>
      <c r="E5" s="417">
        <v>55091</v>
      </c>
      <c r="F5" s="417">
        <v>151702</v>
      </c>
      <c r="G5" s="417">
        <v>46537</v>
      </c>
      <c r="H5" s="417">
        <v>15946</v>
      </c>
      <c r="I5" s="427">
        <v>89219</v>
      </c>
      <c r="J5" s="428"/>
      <c r="K5" s="428">
        <v>23429</v>
      </c>
    </row>
    <row r="6" spans="1:14" ht="23.4" customHeight="1" x14ac:dyDescent="0.2">
      <c r="A6" s="45" t="s">
        <v>443</v>
      </c>
      <c r="B6" s="426">
        <v>153296</v>
      </c>
      <c r="C6" s="417">
        <v>48576</v>
      </c>
      <c r="D6" s="417">
        <v>48337</v>
      </c>
      <c r="E6" s="417">
        <v>56383</v>
      </c>
      <c r="F6" s="417">
        <v>153296</v>
      </c>
      <c r="G6" s="417">
        <v>48937</v>
      </c>
      <c r="H6" s="417">
        <v>15239</v>
      </c>
      <c r="I6" s="427">
        <v>89120</v>
      </c>
      <c r="J6" s="428"/>
      <c r="K6" s="428">
        <v>23431</v>
      </c>
    </row>
    <row r="7" spans="1:14" ht="23.4" customHeight="1" x14ac:dyDescent="0.2">
      <c r="A7" s="45" t="s">
        <v>444</v>
      </c>
      <c r="B7" s="341">
        <v>151853</v>
      </c>
      <c r="C7" s="417">
        <v>36747</v>
      </c>
      <c r="D7" s="417">
        <v>60503</v>
      </c>
      <c r="E7" s="417">
        <v>54603</v>
      </c>
      <c r="F7" s="342">
        <v>151853</v>
      </c>
      <c r="G7" s="417">
        <v>47996</v>
      </c>
      <c r="H7" s="417">
        <v>16498</v>
      </c>
      <c r="I7" s="342">
        <v>87359</v>
      </c>
      <c r="J7" s="429"/>
      <c r="K7" s="428">
        <v>19134</v>
      </c>
    </row>
    <row r="8" spans="1:14" ht="23.4" customHeight="1" x14ac:dyDescent="0.2">
      <c r="A8" s="45" t="s">
        <v>445</v>
      </c>
      <c r="B8" s="341">
        <v>150496</v>
      </c>
      <c r="C8" s="417">
        <v>35890</v>
      </c>
      <c r="D8" s="417">
        <v>58908</v>
      </c>
      <c r="E8" s="417">
        <v>55698</v>
      </c>
      <c r="F8" s="342">
        <v>150496</v>
      </c>
      <c r="G8" s="417">
        <v>46523</v>
      </c>
      <c r="H8" s="417">
        <v>15635</v>
      </c>
      <c r="I8" s="342">
        <v>88338</v>
      </c>
      <c r="J8" s="429"/>
      <c r="K8" s="428">
        <v>21522</v>
      </c>
    </row>
    <row r="9" spans="1:14" ht="23.4" customHeight="1" thickBot="1" x14ac:dyDescent="0.25">
      <c r="A9" s="13" t="s">
        <v>446</v>
      </c>
      <c r="B9" s="430">
        <v>145378</v>
      </c>
      <c r="C9" s="431">
        <v>34067</v>
      </c>
      <c r="D9" s="431">
        <v>56048</v>
      </c>
      <c r="E9" s="431">
        <v>55263</v>
      </c>
      <c r="F9" s="432">
        <v>145378</v>
      </c>
      <c r="G9" s="431">
        <v>46178</v>
      </c>
      <c r="H9" s="431">
        <v>18412</v>
      </c>
      <c r="I9" s="433">
        <v>80788</v>
      </c>
      <c r="J9" s="434"/>
      <c r="K9" s="434">
        <v>20439</v>
      </c>
    </row>
    <row r="10" spans="1:14" x14ac:dyDescent="0.2">
      <c r="A10" s="161" t="s">
        <v>474</v>
      </c>
      <c r="B10" s="45"/>
      <c r="C10" s="45"/>
      <c r="D10" s="45"/>
      <c r="E10" s="45"/>
      <c r="F10" s="435"/>
      <c r="G10" s="45"/>
      <c r="H10" s="45"/>
      <c r="I10" s="45"/>
      <c r="J10" s="45"/>
      <c r="K10" s="45"/>
    </row>
    <row r="11" spans="1:14" x14ac:dyDescent="0.2">
      <c r="A11" s="89"/>
      <c r="B11" s="89"/>
      <c r="C11" s="89"/>
      <c r="D11" s="89"/>
      <c r="E11" s="89"/>
      <c r="F11" s="89"/>
      <c r="G11" s="89"/>
      <c r="H11" s="89"/>
      <c r="I11" s="89"/>
      <c r="J11" s="89"/>
      <c r="K11" s="89"/>
    </row>
    <row r="12" spans="1:14" ht="19.2" x14ac:dyDescent="0.2">
      <c r="A12" s="360" t="s">
        <v>447</v>
      </c>
      <c r="B12" s="436"/>
      <c r="C12" s="1"/>
      <c r="D12" s="1"/>
      <c r="E12" s="44"/>
      <c r="F12" s="1"/>
      <c r="G12" s="1"/>
      <c r="H12" s="437"/>
      <c r="I12" s="437"/>
      <c r="J12" s="1"/>
      <c r="K12" s="80"/>
    </row>
    <row r="13" spans="1:14" ht="13.8" thickBot="1" x14ac:dyDescent="0.25">
      <c r="A13" s="8" t="s">
        <v>448</v>
      </c>
      <c r="B13" s="420"/>
      <c r="C13" s="420"/>
      <c r="D13" s="420"/>
      <c r="E13" s="421"/>
      <c r="F13" s="24"/>
      <c r="G13" s="24"/>
      <c r="H13" s="422"/>
      <c r="I13" s="24"/>
      <c r="J13" s="422" t="s">
        <v>431</v>
      </c>
    </row>
    <row r="14" spans="1:14" ht="15.75" customHeight="1" x14ac:dyDescent="0.2">
      <c r="A14" s="594" t="s">
        <v>2</v>
      </c>
      <c r="B14" s="756" t="s">
        <v>449</v>
      </c>
      <c r="C14" s="757"/>
      <c r="D14" s="757"/>
      <c r="E14" s="757"/>
      <c r="F14" s="757"/>
      <c r="G14" s="758"/>
      <c r="H14" s="751" t="s">
        <v>450</v>
      </c>
      <c r="I14" s="752"/>
      <c r="J14" s="752"/>
    </row>
    <row r="15" spans="1:14" ht="15.75" customHeight="1" x14ac:dyDescent="0.2">
      <c r="A15" s="748"/>
      <c r="B15" s="756" t="s">
        <v>435</v>
      </c>
      <c r="C15" s="758"/>
      <c r="D15" s="601" t="s">
        <v>451</v>
      </c>
      <c r="E15" s="603"/>
      <c r="F15" s="601" t="s">
        <v>452</v>
      </c>
      <c r="G15" s="603"/>
      <c r="H15" s="601" t="s">
        <v>435</v>
      </c>
      <c r="I15" s="602"/>
      <c r="J15" s="602"/>
    </row>
    <row r="16" spans="1:14" ht="18.75" customHeight="1" x14ac:dyDescent="0.2">
      <c r="A16" s="375" t="s">
        <v>453</v>
      </c>
      <c r="B16" s="438">
        <v>100277</v>
      </c>
      <c r="C16" s="439"/>
      <c r="D16" s="467">
        <v>105</v>
      </c>
      <c r="E16" s="467"/>
      <c r="F16" s="467">
        <v>100172</v>
      </c>
      <c r="G16" s="467"/>
      <c r="H16" s="467">
        <v>100694</v>
      </c>
      <c r="I16" s="467"/>
      <c r="J16" s="467"/>
      <c r="L16" s="350"/>
      <c r="M16" s="350"/>
      <c r="N16" s="350"/>
    </row>
    <row r="17" spans="1:14" ht="18.75" customHeight="1" x14ac:dyDescent="0.2">
      <c r="A17" s="45" t="s">
        <v>443</v>
      </c>
      <c r="B17" s="438">
        <v>100324</v>
      </c>
      <c r="C17" s="439"/>
      <c r="D17" s="467">
        <v>94</v>
      </c>
      <c r="E17" s="467"/>
      <c r="F17" s="467">
        <v>100230</v>
      </c>
      <c r="G17" s="467"/>
      <c r="H17" s="467">
        <v>100890</v>
      </c>
      <c r="I17" s="467"/>
      <c r="J17" s="467"/>
      <c r="L17" s="350"/>
      <c r="M17" s="350"/>
      <c r="N17" s="350"/>
    </row>
    <row r="18" spans="1:14" ht="18.75" customHeight="1" x14ac:dyDescent="0.2">
      <c r="A18" s="45" t="s">
        <v>444</v>
      </c>
      <c r="B18" s="440">
        <v>99730</v>
      </c>
      <c r="C18" s="441"/>
      <c r="D18" s="463">
        <v>100</v>
      </c>
      <c r="E18" s="463"/>
      <c r="F18" s="463">
        <v>99630</v>
      </c>
      <c r="G18" s="463"/>
      <c r="H18" s="463">
        <v>100495</v>
      </c>
      <c r="I18" s="463"/>
      <c r="J18" s="463"/>
      <c r="L18" s="350"/>
      <c r="M18" s="350"/>
      <c r="N18" s="350"/>
    </row>
    <row r="19" spans="1:14" ht="18.75" customHeight="1" x14ac:dyDescent="0.2">
      <c r="A19" s="45" t="s">
        <v>445</v>
      </c>
      <c r="B19" s="440">
        <v>97706</v>
      </c>
      <c r="C19" s="441"/>
      <c r="D19" s="463">
        <v>94</v>
      </c>
      <c r="E19" s="463"/>
      <c r="F19" s="463">
        <v>97612</v>
      </c>
      <c r="G19" s="463"/>
      <c r="H19" s="463">
        <v>98295</v>
      </c>
      <c r="I19" s="463"/>
      <c r="J19" s="463"/>
      <c r="L19" s="350"/>
      <c r="M19" s="350"/>
      <c r="N19" s="350"/>
    </row>
    <row r="20" spans="1:14" ht="18.75" customHeight="1" thickBot="1" x14ac:dyDescent="0.25">
      <c r="A20" s="13" t="s">
        <v>446</v>
      </c>
      <c r="B20" s="746">
        <v>95074</v>
      </c>
      <c r="C20" s="707"/>
      <c r="D20" s="707">
        <v>98</v>
      </c>
      <c r="E20" s="707"/>
      <c r="F20" s="707">
        <v>94976</v>
      </c>
      <c r="G20" s="707"/>
      <c r="H20" s="707">
        <v>95729</v>
      </c>
      <c r="I20" s="707"/>
      <c r="J20" s="707"/>
    </row>
    <row r="21" spans="1:14" x14ac:dyDescent="0.2">
      <c r="A21" s="392" t="s">
        <v>454</v>
      </c>
      <c r="B21" s="747"/>
      <c r="C21" s="747"/>
      <c r="D21" s="442"/>
      <c r="E21" s="411"/>
      <c r="F21" s="186"/>
      <c r="G21" s="747"/>
      <c r="H21" s="747"/>
      <c r="I21" s="443"/>
      <c r="J21" s="225"/>
    </row>
    <row r="22" spans="1:14" x14ac:dyDescent="0.2">
      <c r="A22" s="392" t="s">
        <v>455</v>
      </c>
      <c r="B22" s="44"/>
      <c r="C22" s="44"/>
      <c r="D22" s="44"/>
      <c r="E22" s="44"/>
      <c r="F22" s="44"/>
      <c r="G22" s="44"/>
      <c r="H22" s="44"/>
      <c r="I22" s="44"/>
      <c r="J22" s="44"/>
      <c r="K22" s="44"/>
    </row>
    <row r="23" spans="1:14" x14ac:dyDescent="0.2">
      <c r="B23" s="444"/>
      <c r="C23" s="44"/>
      <c r="D23" s="44"/>
      <c r="E23" s="44"/>
      <c r="F23" s="44"/>
      <c r="G23" s="44"/>
      <c r="H23" s="44"/>
      <c r="I23" s="44"/>
      <c r="J23" s="44"/>
      <c r="K23" s="44"/>
    </row>
    <row r="24" spans="1:14" x14ac:dyDescent="0.2">
      <c r="A24" s="89"/>
      <c r="B24" s="89"/>
      <c r="C24" s="89"/>
      <c r="D24" s="89"/>
      <c r="E24" s="89"/>
      <c r="F24" s="89"/>
      <c r="G24" s="89"/>
      <c r="H24" s="89"/>
      <c r="I24" s="89"/>
      <c r="J24" s="89"/>
      <c r="K24" s="89"/>
    </row>
    <row r="25" spans="1:14" ht="19.2" x14ac:dyDescent="0.25">
      <c r="A25" s="360" t="s">
        <v>456</v>
      </c>
      <c r="B25" s="2"/>
      <c r="C25" s="3"/>
      <c r="D25" s="3"/>
      <c r="E25" s="3"/>
      <c r="F25" s="3"/>
      <c r="G25" s="3"/>
      <c r="H25" s="3"/>
      <c r="I25" s="3"/>
      <c r="J25" s="1"/>
      <c r="K25" s="2"/>
    </row>
    <row r="26" spans="1:14" ht="15" customHeight="1" thickBot="1" x14ac:dyDescent="0.2">
      <c r="A26" s="445" t="s">
        <v>457</v>
      </c>
      <c r="B26" s="446"/>
      <c r="C26" s="447"/>
      <c r="D26" s="447"/>
      <c r="E26" s="448"/>
      <c r="F26" s="449"/>
      <c r="G26" s="8"/>
      <c r="H26" s="8"/>
      <c r="I26" s="8"/>
      <c r="J26" s="738" t="s">
        <v>458</v>
      </c>
      <c r="K26" s="738"/>
    </row>
    <row r="27" spans="1:14" ht="15" customHeight="1" x14ac:dyDescent="0.2">
      <c r="A27" s="479" t="s">
        <v>459</v>
      </c>
      <c r="B27" s="739" t="s">
        <v>460</v>
      </c>
      <c r="C27" s="740"/>
      <c r="D27" s="740"/>
      <c r="E27" s="740"/>
      <c r="F27" s="740"/>
      <c r="G27" s="740"/>
      <c r="H27" s="740"/>
      <c r="I27" s="740"/>
      <c r="J27" s="740"/>
      <c r="K27" s="740"/>
    </row>
    <row r="28" spans="1:14" ht="15" customHeight="1" x14ac:dyDescent="0.2">
      <c r="A28" s="480"/>
      <c r="B28" s="741" t="s">
        <v>8</v>
      </c>
      <c r="C28" s="742"/>
      <c r="D28" s="741" t="s">
        <v>461</v>
      </c>
      <c r="E28" s="742"/>
      <c r="F28" s="743" t="s">
        <v>462</v>
      </c>
      <c r="G28" s="744"/>
      <c r="H28" s="743" t="s">
        <v>463</v>
      </c>
      <c r="I28" s="744"/>
      <c r="J28" s="741" t="s">
        <v>464</v>
      </c>
      <c r="K28" s="745"/>
    </row>
    <row r="29" spans="1:14" ht="18.75" customHeight="1" x14ac:dyDescent="0.2">
      <c r="A29" s="481"/>
      <c r="B29" s="450" t="s">
        <v>465</v>
      </c>
      <c r="C29" s="451" t="s">
        <v>466</v>
      </c>
      <c r="D29" s="450" t="s">
        <v>465</v>
      </c>
      <c r="E29" s="451" t="s">
        <v>466</v>
      </c>
      <c r="F29" s="450" t="s">
        <v>465</v>
      </c>
      <c r="G29" s="451" t="s">
        <v>466</v>
      </c>
      <c r="H29" s="450" t="s">
        <v>465</v>
      </c>
      <c r="I29" s="451" t="s">
        <v>466</v>
      </c>
      <c r="J29" s="450" t="s">
        <v>465</v>
      </c>
      <c r="K29" s="452" t="s">
        <v>466</v>
      </c>
    </row>
    <row r="30" spans="1:14" ht="18.75" customHeight="1" x14ac:dyDescent="0.2">
      <c r="A30" s="375" t="s">
        <v>453</v>
      </c>
      <c r="B30" s="426">
        <v>4678</v>
      </c>
      <c r="C30" s="417">
        <v>137</v>
      </c>
      <c r="D30" s="417">
        <v>4570</v>
      </c>
      <c r="E30" s="417">
        <v>125</v>
      </c>
      <c r="F30" s="417">
        <v>12</v>
      </c>
      <c r="G30" s="417" t="s">
        <v>16</v>
      </c>
      <c r="H30" s="417">
        <v>87</v>
      </c>
      <c r="I30" s="417">
        <v>12</v>
      </c>
      <c r="J30" s="417">
        <v>9</v>
      </c>
      <c r="K30" s="417" t="s">
        <v>16</v>
      </c>
    </row>
    <row r="31" spans="1:14" ht="18.75" customHeight="1" x14ac:dyDescent="0.2">
      <c r="A31" s="45" t="s">
        <v>443</v>
      </c>
      <c r="B31" s="426">
        <v>4599</v>
      </c>
      <c r="C31" s="417">
        <v>154</v>
      </c>
      <c r="D31" s="417">
        <v>4524</v>
      </c>
      <c r="E31" s="417">
        <v>147</v>
      </c>
      <c r="F31" s="417">
        <v>12</v>
      </c>
      <c r="G31" s="417" t="s">
        <v>16</v>
      </c>
      <c r="H31" s="417">
        <v>60</v>
      </c>
      <c r="I31" s="417">
        <v>6</v>
      </c>
      <c r="J31" s="417">
        <v>3</v>
      </c>
      <c r="K31" s="417">
        <v>1</v>
      </c>
    </row>
    <row r="32" spans="1:14" ht="18.75" customHeight="1" x14ac:dyDescent="0.2">
      <c r="A32" s="453" t="s">
        <v>444</v>
      </c>
      <c r="B32" s="417">
        <v>4785</v>
      </c>
      <c r="C32" s="417">
        <v>118</v>
      </c>
      <c r="D32" s="417">
        <v>4696</v>
      </c>
      <c r="E32" s="417">
        <v>117</v>
      </c>
      <c r="F32" s="417">
        <v>6</v>
      </c>
      <c r="G32" s="417" t="s">
        <v>16</v>
      </c>
      <c r="H32" s="417">
        <v>69</v>
      </c>
      <c r="I32" s="417">
        <v>1</v>
      </c>
      <c r="J32" s="417">
        <v>14</v>
      </c>
      <c r="K32" s="417" t="s">
        <v>16</v>
      </c>
    </row>
    <row r="33" spans="1:12" ht="18.75" customHeight="1" x14ac:dyDescent="0.2">
      <c r="A33" s="453" t="s">
        <v>445</v>
      </c>
      <c r="B33" s="417">
        <v>4919</v>
      </c>
      <c r="C33" s="417">
        <v>163</v>
      </c>
      <c r="D33" s="417">
        <v>4838</v>
      </c>
      <c r="E33" s="417">
        <v>159</v>
      </c>
      <c r="F33" s="417">
        <v>10</v>
      </c>
      <c r="G33" s="417" t="s">
        <v>16</v>
      </c>
      <c r="H33" s="417">
        <v>64</v>
      </c>
      <c r="I33" s="417">
        <v>3</v>
      </c>
      <c r="J33" s="417">
        <v>7</v>
      </c>
      <c r="K33" s="417">
        <v>1</v>
      </c>
    </row>
    <row r="34" spans="1:12" ht="17.25" customHeight="1" x14ac:dyDescent="0.2">
      <c r="A34" s="454" t="s">
        <v>446</v>
      </c>
      <c r="B34" s="455">
        <v>5573</v>
      </c>
      <c r="C34" s="455">
        <v>165</v>
      </c>
      <c r="D34" s="455">
        <v>5485</v>
      </c>
      <c r="E34" s="455">
        <v>160</v>
      </c>
      <c r="F34" s="455">
        <v>9</v>
      </c>
      <c r="G34" s="455">
        <v>1</v>
      </c>
      <c r="H34" s="455">
        <v>68</v>
      </c>
      <c r="I34" s="455">
        <v>4</v>
      </c>
      <c r="J34" s="455">
        <v>11</v>
      </c>
      <c r="K34" s="455" t="s">
        <v>16</v>
      </c>
      <c r="L34" s="215"/>
    </row>
    <row r="35" spans="1:12" ht="17.25" customHeight="1" x14ac:dyDescent="0.2">
      <c r="A35" s="31" t="s">
        <v>467</v>
      </c>
      <c r="B35" s="426">
        <v>4069</v>
      </c>
      <c r="C35" s="417">
        <v>111</v>
      </c>
      <c r="D35" s="417">
        <v>4008</v>
      </c>
      <c r="E35" s="417">
        <v>106</v>
      </c>
      <c r="F35" s="417">
        <v>5</v>
      </c>
      <c r="G35" s="417">
        <v>1</v>
      </c>
      <c r="H35" s="417">
        <v>46</v>
      </c>
      <c r="I35" s="417">
        <v>4</v>
      </c>
      <c r="J35" s="417">
        <v>10</v>
      </c>
      <c r="K35" s="417" t="s">
        <v>16</v>
      </c>
      <c r="L35" s="215"/>
    </row>
    <row r="36" spans="1:12" ht="17.25" customHeight="1" x14ac:dyDescent="0.2">
      <c r="A36" s="31" t="s">
        <v>468</v>
      </c>
      <c r="B36" s="426">
        <v>705</v>
      </c>
      <c r="C36" s="417">
        <v>32</v>
      </c>
      <c r="D36" s="417">
        <v>692</v>
      </c>
      <c r="E36" s="417">
        <v>32</v>
      </c>
      <c r="F36" s="417">
        <v>2</v>
      </c>
      <c r="G36" s="417" t="s">
        <v>16</v>
      </c>
      <c r="H36" s="417">
        <v>11</v>
      </c>
      <c r="I36" s="417" t="s">
        <v>16</v>
      </c>
      <c r="J36" s="417" t="s">
        <v>16</v>
      </c>
      <c r="K36" s="417" t="s">
        <v>16</v>
      </c>
      <c r="L36" s="215"/>
    </row>
    <row r="37" spans="1:12" ht="17.25" customHeight="1" x14ac:dyDescent="0.2">
      <c r="A37" s="31" t="s">
        <v>469</v>
      </c>
      <c r="B37" s="426" t="s">
        <v>16</v>
      </c>
      <c r="C37" s="417" t="s">
        <v>16</v>
      </c>
      <c r="D37" s="417" t="s">
        <v>16</v>
      </c>
      <c r="E37" s="417" t="s">
        <v>16</v>
      </c>
      <c r="F37" s="417" t="s">
        <v>16</v>
      </c>
      <c r="G37" s="417" t="s">
        <v>16</v>
      </c>
      <c r="H37" s="417" t="s">
        <v>16</v>
      </c>
      <c r="I37" s="417" t="s">
        <v>16</v>
      </c>
      <c r="J37" s="417" t="s">
        <v>16</v>
      </c>
      <c r="K37" s="417" t="s">
        <v>16</v>
      </c>
      <c r="L37" s="215"/>
    </row>
    <row r="38" spans="1:12" ht="17.25" customHeight="1" x14ac:dyDescent="0.2">
      <c r="A38" s="31" t="s">
        <v>470</v>
      </c>
      <c r="B38" s="426">
        <v>61</v>
      </c>
      <c r="C38" s="417">
        <v>2</v>
      </c>
      <c r="D38" s="417">
        <v>61</v>
      </c>
      <c r="E38" s="417">
        <v>2</v>
      </c>
      <c r="F38" s="417" t="s">
        <v>16</v>
      </c>
      <c r="G38" s="417" t="s">
        <v>16</v>
      </c>
      <c r="H38" s="417" t="s">
        <v>16</v>
      </c>
      <c r="I38" s="417" t="s">
        <v>16</v>
      </c>
      <c r="J38" s="417" t="s">
        <v>16</v>
      </c>
      <c r="K38" s="417" t="s">
        <v>16</v>
      </c>
      <c r="L38" s="215"/>
    </row>
    <row r="39" spans="1:12" ht="17.25" customHeight="1" x14ac:dyDescent="0.2">
      <c r="A39" s="31" t="s">
        <v>471</v>
      </c>
      <c r="B39" s="426">
        <v>149</v>
      </c>
      <c r="C39" s="417">
        <v>6</v>
      </c>
      <c r="D39" s="417">
        <v>148</v>
      </c>
      <c r="E39" s="417">
        <v>6</v>
      </c>
      <c r="F39" s="417" t="s">
        <v>16</v>
      </c>
      <c r="G39" s="417" t="s">
        <v>16</v>
      </c>
      <c r="H39" s="417" t="s">
        <v>16</v>
      </c>
      <c r="I39" s="417" t="s">
        <v>16</v>
      </c>
      <c r="J39" s="417">
        <v>1</v>
      </c>
      <c r="K39" s="417" t="s">
        <v>16</v>
      </c>
      <c r="L39" s="215"/>
    </row>
    <row r="40" spans="1:12" ht="13.8" thickBot="1" x14ac:dyDescent="0.25">
      <c r="A40" s="456" t="s">
        <v>472</v>
      </c>
      <c r="B40" s="457">
        <v>589</v>
      </c>
      <c r="C40" s="159">
        <v>14</v>
      </c>
      <c r="D40" s="159">
        <v>576</v>
      </c>
      <c r="E40" s="159">
        <v>14</v>
      </c>
      <c r="F40" s="159">
        <v>2</v>
      </c>
      <c r="G40" s="458" t="s">
        <v>16</v>
      </c>
      <c r="H40" s="458">
        <v>11</v>
      </c>
      <c r="I40" s="458" t="s">
        <v>16</v>
      </c>
      <c r="J40" s="458" t="s">
        <v>16</v>
      </c>
      <c r="K40" s="458" t="s">
        <v>16</v>
      </c>
      <c r="L40" s="215"/>
    </row>
    <row r="41" spans="1:12" x14ac:dyDescent="0.2">
      <c r="A41" s="390" t="s">
        <v>473</v>
      </c>
    </row>
  </sheetData>
  <mergeCells count="37">
    <mergeCell ref="A3:A4"/>
    <mergeCell ref="B3:E3"/>
    <mergeCell ref="F3:I3"/>
    <mergeCell ref="J3:K4"/>
    <mergeCell ref="A14:A15"/>
    <mergeCell ref="B14:G14"/>
    <mergeCell ref="H14:J14"/>
    <mergeCell ref="B15:C15"/>
    <mergeCell ref="D15:E15"/>
    <mergeCell ref="F15:G15"/>
    <mergeCell ref="H15:J15"/>
    <mergeCell ref="D16:E16"/>
    <mergeCell ref="F16:G16"/>
    <mergeCell ref="H16:J16"/>
    <mergeCell ref="D17:E17"/>
    <mergeCell ref="F17:G17"/>
    <mergeCell ref="H17:J17"/>
    <mergeCell ref="D18:E18"/>
    <mergeCell ref="F18:G18"/>
    <mergeCell ref="H18:J18"/>
    <mergeCell ref="D19:E19"/>
    <mergeCell ref="F19:G19"/>
    <mergeCell ref="H19:J19"/>
    <mergeCell ref="B20:C20"/>
    <mergeCell ref="D20:E20"/>
    <mergeCell ref="F20:G20"/>
    <mergeCell ref="H20:J20"/>
    <mergeCell ref="B21:C21"/>
    <mergeCell ref="G21:H21"/>
    <mergeCell ref="J26:K26"/>
    <mergeCell ref="A27:A29"/>
    <mergeCell ref="B27:K27"/>
    <mergeCell ref="B28:C28"/>
    <mergeCell ref="D28:E28"/>
    <mergeCell ref="F28:G28"/>
    <mergeCell ref="H28:I28"/>
    <mergeCell ref="J28:K28"/>
  </mergeCells>
  <phoneticPr fontId="2"/>
  <pageMargins left="0.51181102362204722" right="0.78740157480314965" top="0.98425196850393704" bottom="0.98425196850393704"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N-1,2</vt:lpstr>
      <vt:lpstr>N-3,4,5 </vt:lpstr>
      <vt:lpstr>N-6</vt:lpstr>
      <vt:lpstr>N-7</vt:lpstr>
      <vt:lpstr>N-8</vt:lpstr>
      <vt:lpstr>N-9</vt:lpstr>
      <vt:lpstr>N-10,11,12</vt:lpstr>
      <vt:lpstr>'N-1,2'!Print_Area</vt:lpstr>
      <vt:lpstr>'N-10,11,12'!Print_Area</vt:lpstr>
      <vt:lpstr>'N-3,4,5 '!Print_Area</vt:lpstr>
      <vt:lpstr>'N-6'!Print_Area</vt:lpstr>
      <vt:lpstr>'N-7'!Print_Area</vt:lpstr>
      <vt:lpstr>'N-8'!Print_Area</vt:lpstr>
      <vt:lpstr>'N-9'!Print_Area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網田　廉</cp:lastModifiedBy>
  <cp:lastPrinted>2024-03-11T02:44:02Z</cp:lastPrinted>
  <dcterms:created xsi:type="dcterms:W3CDTF">2011-01-14T10:37:28Z</dcterms:created>
  <dcterms:modified xsi:type="dcterms:W3CDTF">2024-04-24T01:41:25Z</dcterms:modified>
</cp:coreProperties>
</file>