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７月１２日公告\事後審査\"/>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<sst xmlns="http://schemas.openxmlformats.org/spreadsheetml/2006/main" count="194" uniqueCount="147">
  <si>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</si>
  <si>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</si>
  <si>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</si>
  <si>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</si>
  <si>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</si>
  <si>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</si>
  <si>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</si>
  <si>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</si>
  <si>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</si>
  <si>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</si>
  <si>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</si>
  <si>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</si>
  <si>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</si>
  <si>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</si>
  <si>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</si>
  <si>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</si>
  <si>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</si>
  <si>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</si>
  <si>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</si>
  <si>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</si>
  <si>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</si>
  <si>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</si>
  <si>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</si>
  <si>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</si>
  <si>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</si>
  <si>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</si>
  <si>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</si>
  <si>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</si>
  <si>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</si>
  <si>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</si>
  <si>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</si>
  <si>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</si>
  <si>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</si>
  <si>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</si>
  <si>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</si>
  <si>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</si>
  <si>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</si>
  <si>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</si>
  <si>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</si>
  <si>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</si>
  <si>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</si>
  <si>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</si>
  <si>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</si>
  <si>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</si>
  <si>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</si>
  <si>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</si>
  <si>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</si>
  <si>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</si>
  <si>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</si>
  <si>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</si>
  <si>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</si>
  <si>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</si>
  <si>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</si>
  <si>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</si>
  <si>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</si>
  <si>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</si>
  <si>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</si>
  <si>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</si>
  <si>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</si>
  <si>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</si>
  <si>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</si>
  <si>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</si>
  <si>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</si>
  <si>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</si>
  <si>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</si>
  <si>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</si>
  <si>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</si>
  <si>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</si>
  <si>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</si>
  <si>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</si>
  <si>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</si>
  <si>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</si>
  <si>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</si>
  <si>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</si>
  <si>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</si>
  <si>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</si>
  <si>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</si>
  <si>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</si>
  <si>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</si>
  <si>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</si>
  <si>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</si>
  <si>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</si>
  <si>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</si>
  <si>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</si>
  <si>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</si>
  <si>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</si>
  <si>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</si>
  <si>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</si>
  <si>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</si>
  <si>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</si>
  <si>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</si>
  <si>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</si>
  <si>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</si>
  <si>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</si>
  <si>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</si>
  <si>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</si>
  <si>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</si>
  <si>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</si>
  <si>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</si>
  <si>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</si>
  <si>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</si>
  <si>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</si>
  <si>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</si>
  <si>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</si>
  <si>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</si>
  <si>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</si>
  <si>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</si>
  <si>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</si>
  <si>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</si>
  <si>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</si>
  <si>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</si>
  <si>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</si>
  <si>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</si>
  <si>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</si>
  <si>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</si>
  <si>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</si>
  <si>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</si>
  <si>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</si>
  <si>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</si>
  <si>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</si>
  <si>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</si>
  <si>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</si>
  <si>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</si>
  <si>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</si>
  <si>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</si>
  <si>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</si>
  <si>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</si>
  <si>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</si>
  <si>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</si>
  <si>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</si>
  <si>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</si>
  <si>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</si>
  <si>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</si>
  <si>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</si>
  <si>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</si>
  <si>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</si>
  <si>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</si>
  <si>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</si>
  <si>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</si>
  <si>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</si>
  <si>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</si>
  <si>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</si>
  <si>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</si>
  <si>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</si>
  <si>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</si>
  <si>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</si>
  <si>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t>荒神谷（Ｒ６・福－６）小規模崩壊地復旧工事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</si>
</sst>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5" fillId="0" borderId="0" xfId="0" applyFont="1" applyFill="1" applyAlignment="1">
      <alignment vertical="top"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荒神谷（Ｒ６・福－６）小規模崩壊地復旧工事</v>
      </c>
      <c r="C14" s="71"/>
      <c r="D14" s="68"/>
    </row>
    <row r="15" spans="1:5" s="17" customFormat="1" ht="36" customHeight="1" x14ac:dyDescent="0.2">
      <c r="A15" s="67"/>
      <c r="B15" s="118" t="s">
        <v>126</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145</v>
      </c>
      <c r="AI3" s="109" t="s">
        <v>21</v>
      </c>
      <c r="AJ3" s="108" t="s">
        <v>27</v>
      </c>
      <c r="AK3" s="108" t="s">
        <v>30</v>
      </c>
      <c r="AL3" s="108" t="s">
        <v>31</v>
      </c>
      <c r="AM3" s="108" t="s">
        <v>100</v>
      </c>
      <c r="AN3" s="108" t="s">
        <v>32</v>
      </c>
      <c r="AO3" s="108" t="s">
        <v>65</v>
      </c>
      <c r="AP3" s="108" t="s">
        <v>97</v>
      </c>
    </row>
    <row r="4" spans="1:42" s="1" customFormat="1" ht="24.9" customHeight="1" x14ac:dyDescent="0.2">
      <c r="A4" s="13" t="s">
        <v>146</v>
      </c>
      <c r="B4" s="12"/>
      <c r="C4" s="12"/>
      <c r="D4" s="12"/>
      <c r="E4" s="12"/>
      <c r="F4" s="12"/>
      <c r="G4" s="12"/>
      <c r="H4" s="12"/>
      <c r="AA4" s="107" t="s">
        <v>19</v>
      </c>
      <c r="AB4" s="108" t="s">
        <v>18</v>
      </c>
      <c r="AC4" s="109" t="s">
        <v>96</v>
      </c>
      <c r="AD4" s="108" t="s">
        <v>25</v>
      </c>
      <c r="AE4" s="108" t="s">
        <v>26</v>
      </c>
      <c r="AF4" s="109" t="s">
        <v>21</v>
      </c>
      <c r="AG4" s="108" t="s">
        <v>25</v>
      </c>
      <c r="AH4" s="113" t="s">
        <v>144</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4"/>
      <c r="G11" s="135"/>
      <c r="H11" s="135"/>
    </row>
    <row r="12" spans="1:42" s="16" customFormat="1" ht="17.399999999999999" customHeight="1" x14ac:dyDescent="0.2">
      <c r="D12" s="61"/>
      <c r="E12" s="63" t="s">
        <v>40</v>
      </c>
      <c r="F12" s="136"/>
      <c r="G12" s="137"/>
      <c r="H12" s="137"/>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2" t="s">
        <v>127</v>
      </c>
      <c r="B14" s="133"/>
      <c r="C14" s="133"/>
      <c r="D14" s="133"/>
      <c r="E14" s="133"/>
      <c r="F14" s="133"/>
      <c r="G14" s="133"/>
      <c r="H14" s="13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128</v>
      </c>
    </row>
    <row r="16" spans="1:42" s="58" customFormat="1" ht="22.5" customHeight="1" thickBot="1" x14ac:dyDescent="0.25">
      <c r="A16" s="59" t="s">
        <v>9</v>
      </c>
      <c r="B16" s="147" t="s">
        <v>129</v>
      </c>
      <c r="C16" s="148"/>
      <c r="D16" s="148"/>
      <c r="E16" s="148"/>
      <c r="F16" s="148"/>
      <c r="G16" s="148"/>
      <c r="H16" s="148"/>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8" t="s">
        <v>78</v>
      </c>
      <c r="B18" s="139"/>
      <c r="C18" s="139"/>
      <c r="D18" s="140"/>
      <c r="E18" s="97" t="s">
        <v>76</v>
      </c>
      <c r="F18" s="98" t="s">
        <v>73</v>
      </c>
      <c r="G18" s="99"/>
      <c r="H18" s="100" t="s">
        <v>74</v>
      </c>
    </row>
    <row r="19" spans="1:48" s="91" customFormat="1" ht="32.4" x14ac:dyDescent="0.15">
      <c r="A19" s="101"/>
      <c r="B19" s="102" t="s">
        <v>77</v>
      </c>
      <c r="C19" s="149" t="s">
        <v>82</v>
      </c>
      <c r="D19" s="150"/>
      <c r="E19" s="151"/>
      <c r="F19" s="103" t="s">
        <v>15</v>
      </c>
      <c r="G19" s="104" t="s">
        <v>13</v>
      </c>
      <c r="H19" s="93" t="str">
        <f>VLOOKUP(G19,$AJ$2:$AP$4,3)</f>
        <v>（表示欄です）</v>
      </c>
    </row>
    <row r="20" spans="1:48" s="91" customFormat="1" ht="30.75" customHeight="1" x14ac:dyDescent="0.15">
      <c r="A20" s="141" t="s">
        <v>79</v>
      </c>
      <c r="B20" s="142"/>
      <c r="C20" s="142"/>
      <c r="D20" s="14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3"/>
      <c r="B21" s="145" t="s">
        <v>35</v>
      </c>
      <c r="C21" s="153" t="s">
        <v>14</v>
      </c>
      <c r="D21" s="150"/>
      <c r="E21" s="151"/>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44"/>
      <c r="B22" s="146"/>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54" t="s">
        <v>130</v>
      </c>
      <c r="B25" s="154"/>
      <c r="C25" s="154"/>
      <c r="D25" s="154"/>
      <c r="E25" s="154"/>
      <c r="F25" s="154"/>
      <c r="G25" s="154"/>
      <c r="H25" s="154"/>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52" t="s">
        <v>131</v>
      </c>
      <c r="B26" s="152"/>
      <c r="C26" s="152"/>
      <c r="D26" s="152"/>
      <c r="E26" s="152"/>
      <c r="F26" s="152"/>
      <c r="G26" s="152"/>
      <c r="H26" s="152"/>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52" t="s">
        <v>132</v>
      </c>
      <c r="B27" s="152"/>
      <c r="C27" s="152"/>
      <c r="D27" s="152"/>
      <c r="E27" s="152"/>
      <c r="F27" s="152"/>
      <c r="G27" s="152"/>
      <c r="H27" s="152"/>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52" t="s">
        <v>133</v>
      </c>
      <c r="B28" s="152"/>
      <c r="C28" s="152"/>
      <c r="D28" s="152"/>
      <c r="E28" s="152"/>
      <c r="F28" s="152"/>
      <c r="G28" s="152"/>
      <c r="H28" s="152"/>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C19:E19"/>
    <mergeCell ref="A28:H28"/>
    <mergeCell ref="A26:H26"/>
    <mergeCell ref="A27:H27"/>
    <mergeCell ref="C21:E21"/>
    <mergeCell ref="A25:H25"/>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143</v>
      </c>
    </row>
    <row r="13" spans="1:9" ht="20.399999999999999" customHeight="1" x14ac:dyDescent="0.2">
      <c r="G13" s="8"/>
      <c r="H13" s="8"/>
      <c r="I13" s="9"/>
    </row>
    <row r="14" spans="1:9" s="10" customFormat="1" ht="33.6" customHeight="1" x14ac:dyDescent="0.2">
      <c r="A14" s="160" t="s">
        <v>134</v>
      </c>
      <c r="B14" s="160"/>
      <c r="C14" s="161"/>
      <c r="D14" s="161"/>
      <c r="E14" s="161"/>
      <c r="F14" s="161"/>
      <c r="G14" s="161"/>
      <c r="H14" s="161"/>
      <c r="I14" s="161"/>
    </row>
    <row r="15" spans="1:9" s="10" customFormat="1" ht="31.8" customHeight="1" x14ac:dyDescent="0.2">
      <c r="A15" s="115"/>
      <c r="B15" s="162" t="s">
        <v>120</v>
      </c>
      <c r="C15" s="162"/>
      <c r="D15" s="162"/>
      <c r="E15" s="162"/>
      <c r="F15" s="162"/>
      <c r="G15" s="162"/>
      <c r="H15" s="162"/>
      <c r="I15" s="162"/>
    </row>
    <row r="16" spans="1:9" s="10" customFormat="1" ht="30.6" customHeight="1" x14ac:dyDescent="0.2">
      <c r="A16" s="115"/>
      <c r="B16" s="115"/>
      <c r="C16" s="163" t="s">
        <v>135</v>
      </c>
      <c r="D16" s="163"/>
      <c r="E16" s="163"/>
      <c r="F16" s="163"/>
      <c r="G16" s="163"/>
      <c r="H16" s="163"/>
      <c r="I16" s="163"/>
    </row>
    <row r="17" spans="1:9" s="10" customFormat="1" ht="15.6" customHeight="1" x14ac:dyDescent="0.2">
      <c r="A17" s="115"/>
      <c r="B17" s="115"/>
      <c r="C17" s="163" t="s">
        <v>121</v>
      </c>
      <c r="D17" s="163"/>
      <c r="E17" s="163"/>
      <c r="F17" s="163"/>
      <c r="G17" s="163"/>
      <c r="H17" s="163"/>
      <c r="I17" s="163"/>
    </row>
    <row r="18" spans="1:9" s="10" customFormat="1" ht="31.8" customHeight="1" x14ac:dyDescent="0.2">
      <c r="A18" s="115"/>
      <c r="B18" s="162" t="s">
        <v>136</v>
      </c>
      <c r="C18" s="162"/>
      <c r="D18" s="162"/>
      <c r="E18" s="162"/>
      <c r="F18" s="162"/>
      <c r="G18" s="162"/>
      <c r="H18" s="162"/>
      <c r="I18" s="162"/>
    </row>
    <row r="19" spans="1:9" s="10" customFormat="1" ht="219.6" customHeight="1" x14ac:dyDescent="0.2">
      <c r="C19" s="164" t="s">
        <v>137</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荒神谷（Ｒ６・福－６）小規模崩壊地復旧工事</v>
      </c>
      <c r="E21" s="156"/>
      <c r="F21" s="156"/>
      <c r="G21" s="156"/>
      <c r="H21" s="156"/>
      <c r="I21" s="157"/>
    </row>
    <row r="22" spans="1:9" s="64" customFormat="1" ht="50.1" customHeight="1" x14ac:dyDescent="0.2">
      <c r="C22" s="88" t="s">
        <v>122</v>
      </c>
      <c r="D22" s="155"/>
      <c r="E22" s="156"/>
      <c r="F22" s="156"/>
      <c r="G22" s="156"/>
      <c r="H22" s="156"/>
      <c r="I22" s="157"/>
    </row>
    <row r="23" spans="1:9" ht="18" customHeight="1" x14ac:dyDescent="0.2"/>
    <row r="24" spans="1:9" ht="18" customHeight="1" x14ac:dyDescent="0.2">
      <c r="C24" s="1" t="s">
        <v>138</v>
      </c>
    </row>
    <row r="25" spans="1:9" s="64" customFormat="1" ht="39.9" customHeight="1" x14ac:dyDescent="0.2">
      <c r="C25" s="88" t="s">
        <v>69</v>
      </c>
      <c r="D25" s="166" t="s">
        <v>70</v>
      </c>
      <c r="E25" s="166"/>
      <c r="F25" s="167"/>
      <c r="G25" s="167"/>
      <c r="H25" s="89" t="s">
        <v>125</v>
      </c>
      <c r="I25" s="90" t="s">
        <v>71</v>
      </c>
    </row>
    <row r="26" spans="1:9" s="64" customFormat="1" ht="24.9" customHeight="1" x14ac:dyDescent="0.2">
      <c r="C26" s="168"/>
      <c r="D26" s="170"/>
      <c r="E26" s="171"/>
      <c r="F26" s="171"/>
      <c r="G26" s="172"/>
      <c r="H26" s="173"/>
      <c r="I26" s="116" t="s">
        <v>123</v>
      </c>
    </row>
    <row r="27" spans="1:9" s="64" customFormat="1" ht="24.9" customHeight="1" x14ac:dyDescent="0.2">
      <c r="C27" s="169"/>
      <c r="D27" s="175"/>
      <c r="E27" s="176"/>
      <c r="F27" s="176"/>
      <c r="G27" s="177"/>
      <c r="H27" s="174"/>
      <c r="I27" s="117" t="s">
        <v>124</v>
      </c>
    </row>
    <row r="28" spans="1:9" s="64" customFormat="1" ht="24.9" customHeight="1" x14ac:dyDescent="0.2">
      <c r="C28" s="168"/>
      <c r="D28" s="170"/>
      <c r="E28" s="171"/>
      <c r="F28" s="171"/>
      <c r="G28" s="172"/>
      <c r="H28" s="173"/>
      <c r="I28" s="116" t="s">
        <v>123</v>
      </c>
    </row>
    <row r="29" spans="1:9" s="64" customFormat="1" ht="24.9" customHeight="1" x14ac:dyDescent="0.2">
      <c r="C29" s="169"/>
      <c r="D29" s="175"/>
      <c r="E29" s="176"/>
      <c r="F29" s="176"/>
      <c r="G29" s="177"/>
      <c r="H29" s="174"/>
      <c r="I29" s="117" t="s">
        <v>124</v>
      </c>
    </row>
    <row r="30" spans="1:9" ht="32.4" customHeight="1" x14ac:dyDescent="0.2">
      <c r="C30" s="165"/>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topLeftCell="A22"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139</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0" t="str">
        <f>'1'!A4</f>
        <v>荒神谷（Ｒ６・福－６）小規模崩壊地復旧工事</v>
      </c>
      <c r="D18" s="190"/>
      <c r="E18" s="190"/>
      <c r="F18" s="190"/>
    </row>
    <row r="19" spans="1:6" ht="18" customHeight="1" thickBot="1" x14ac:dyDescent="0.25"/>
    <row r="20" spans="1:6" ht="30" customHeight="1" x14ac:dyDescent="0.2">
      <c r="A20" s="178" t="s">
        <v>46</v>
      </c>
      <c r="B20" s="184"/>
      <c r="C20" s="185"/>
      <c r="D20" s="185"/>
      <c r="E20" s="185"/>
      <c r="F20" s="186"/>
    </row>
    <row r="21" spans="1:6" ht="30" customHeight="1" x14ac:dyDescent="0.2">
      <c r="A21" s="179"/>
      <c r="B21" s="181"/>
      <c r="C21" s="182"/>
      <c r="D21" s="182"/>
      <c r="E21" s="182"/>
      <c r="F21" s="183"/>
    </row>
    <row r="22" spans="1:6" ht="30" customHeight="1" x14ac:dyDescent="0.2">
      <c r="A22" s="179"/>
      <c r="B22" s="181"/>
      <c r="C22" s="182"/>
      <c r="D22" s="182"/>
      <c r="E22" s="182"/>
      <c r="F22" s="183"/>
    </row>
    <row r="23" spans="1:6" ht="30" customHeight="1" x14ac:dyDescent="0.2">
      <c r="A23" s="179"/>
      <c r="B23" s="181"/>
      <c r="C23" s="182"/>
      <c r="D23" s="182"/>
      <c r="E23" s="182"/>
      <c r="F23" s="183"/>
    </row>
    <row r="24" spans="1:6" ht="30" customHeight="1" x14ac:dyDescent="0.2">
      <c r="A24" s="179"/>
      <c r="B24" s="181"/>
      <c r="C24" s="182"/>
      <c r="D24" s="182"/>
      <c r="E24" s="182"/>
      <c r="F24" s="183"/>
    </row>
    <row r="25" spans="1:6" ht="30" customHeight="1" x14ac:dyDescent="0.2">
      <c r="A25" s="179"/>
      <c r="B25" s="187"/>
      <c r="C25" s="188"/>
      <c r="D25" s="188"/>
      <c r="E25" s="188"/>
      <c r="F25" s="189"/>
    </row>
    <row r="26" spans="1:6" ht="30" customHeight="1" x14ac:dyDescent="0.2">
      <c r="A26" s="179"/>
      <c r="B26" s="181"/>
      <c r="C26" s="182"/>
      <c r="D26" s="182"/>
      <c r="E26" s="182"/>
      <c r="F26" s="183"/>
    </row>
    <row r="27" spans="1:6" ht="30" customHeight="1" x14ac:dyDescent="0.2">
      <c r="A27" s="179"/>
      <c r="B27" s="181"/>
      <c r="C27" s="182"/>
      <c r="D27" s="182"/>
      <c r="E27" s="182"/>
      <c r="F27" s="183"/>
    </row>
    <row r="28" spans="1:6" ht="30" customHeight="1" x14ac:dyDescent="0.2">
      <c r="A28" s="179"/>
      <c r="B28" s="181"/>
      <c r="C28" s="182"/>
      <c r="D28" s="182"/>
      <c r="E28" s="182"/>
      <c r="F28" s="183"/>
    </row>
    <row r="29" spans="1:6" ht="30" customHeight="1" thickBot="1" x14ac:dyDescent="0.25">
      <c r="A29" s="180"/>
      <c r="B29" s="192"/>
      <c r="C29" s="193"/>
      <c r="D29" s="193"/>
      <c r="E29" s="193"/>
      <c r="F29" s="194"/>
    </row>
    <row r="30" spans="1:6" x14ac:dyDescent="0.2">
      <c r="A30" s="1" t="s">
        <v>140</v>
      </c>
    </row>
    <row r="32" spans="1:6" x14ac:dyDescent="0.2">
      <c r="B32" s="191" t="s">
        <v>141</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139</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119</v>
      </c>
    </row>
    <row r="4" spans="1:9" x14ac:dyDescent="0.2">
      <c r="A4" s="73" t="s">
        <v>142</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5"/>
      <c r="F1" s="196"/>
      <c r="G1" s="196"/>
      <c r="H1" s="196"/>
      <c r="I1" s="196"/>
    </row>
    <row r="2" spans="1:9" x14ac:dyDescent="0.2">
      <c r="A2" s="21" t="s">
        <v>84</v>
      </c>
      <c r="H2" s="60"/>
    </row>
    <row r="3" spans="1:9" x14ac:dyDescent="0.2">
      <c r="A3" s="73" t="s">
        <v>142</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2021-05-28T09:14:51Z</cp:lastPrinted>
  <dcterms:created xsi:type="dcterms:W3CDTF">2004-09-21T12:35:59Z</dcterms:created>
  <dcterms:modified xsi:type="dcterms:W3CDTF">2024-07-01T07:53:05Z</dcterms:modified>
</cp:coreProperties>
</file>