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総合評価方式\◆建設工事\2024\福山道路・幹線道路課\6_20240802_（主任）自転車通行空間整備工事（千田一文字幹線・６－１）\1_公告\"/>
    </mc:Choice>
  </mc:AlternateContent>
  <bookViews>
    <workbookView xWindow="252" yWindow="-156" windowWidth="9996" windowHeight="8652" tabRatio="828" activeTab="1"/>
  </bookViews>
  <sheets>
    <sheet name="1（書面）" sheetId="25" r:id="rId1"/>
    <sheet name="1" sheetId="30" r:id="rId2"/>
    <sheet name="3" sheetId="43" r:id="rId3"/>
    <sheet name="4-1" sheetId="51" r:id="rId4"/>
    <sheet name="4-2" sheetId="52" r:id="rId5"/>
    <sheet name="4-3" sheetId="53" r:id="rId6"/>
    <sheet name="Ｂ" sheetId="41" r:id="rId7"/>
    <sheet name="B-2" sheetId="54" r:id="rId8"/>
    <sheet name="Ｄ" sheetId="29" r:id="rId9"/>
    <sheet name="Ｅ" sheetId="42" r:id="rId10"/>
  </sheets>
  <definedNames>
    <definedName name="_xlnm.Print_Area" localSheetId="1">'1'!$A$1:$H$30</definedName>
    <definedName name="_xlnm.Print_Area" localSheetId="2">'3'!$A$1:$E$35</definedName>
    <definedName name="_xlnm.Print_Area" localSheetId="3">'4-1'!$A$1:$I$30</definedName>
    <definedName name="_xlnm.Print_Area" localSheetId="4">'4-2'!$A$1:$J$43</definedName>
    <definedName name="_xlnm.Print_Area" localSheetId="5">'4-3'!$A$1:$J$26</definedName>
    <definedName name="_xlnm.Print_Area" localSheetId="6">Ｂ!$A$1:$I$61</definedName>
    <definedName name="_xlnm.Print_Area" localSheetId="7">'B-2'!$A$1:$I$62</definedName>
    <definedName name="_xlnm.Print_Area" localSheetId="8">Ｄ!$A$1:$I$60</definedName>
    <definedName name="_xlnm.Print_Area" localSheetId="9">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C15" i="52" l="1"/>
  <c r="D21" i="51"/>
  <c r="H24" i="30" l="1"/>
  <c r="H23" i="30"/>
  <c r="H21" i="30"/>
  <c r="H19" i="30"/>
  <c r="F21" i="30"/>
  <c r="E21" i="30"/>
  <c r="A4" i="43"/>
  <c r="B14" i="25"/>
</calcChain>
</file>

<file path=xl/sharedStrings.xml><?xml version="1.0" encoding="utf-8"?>
<sst xmlns="http://schemas.openxmlformats.org/spreadsheetml/2006/main" count="277" uniqueCount="203">
  <si>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</si>
  <si>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</si>
  <si>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</si>
  <si>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</si>
  <si>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</si>
  <si>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</si>
  <si>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</si>
  <si>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</si>
  <si>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</si>
  <si>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</si>
  <si>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</si>
  <si>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</si>
  <si>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</si>
  <si>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</si>
  <si>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</si>
  <si>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</si>
  <si>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</si>
  <si>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</si>
  <si>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</si>
  <si>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</si>
  <si>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</si>
  <si>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</si>
  <si>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</si>
  <si>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</si>
  <si>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</si>
  <si>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</si>
  <si>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</si>
  <si>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</si>
  <si>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</si>
  <si>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</si>
  <si>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</si>
  <si>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</si>
  <si>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</si>
  <si>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</si>
  <si>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</si>
  <si>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</si>
  <si>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</si>
  <si>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</si>
  <si>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</si>
  <si>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</si>
  <si>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</si>
  <si>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</si>
  <si>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</si>
  <si>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</si>
  <si>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</si>
  <si>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年　　　月　　　日</t>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</si>
  <si>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</si>
  <si>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</si>
  <si>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</si>
  <si>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</si>
  <si>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</si>
  <si>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</si>
  <si>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</si>
  <si>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</si>
  <si>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</si>
  <si>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</si>
  <si>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</si>
  <si>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</si>
  <si>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</si>
  <si>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</si>
  <si>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</si>
  <si>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</si>
  <si>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</si>
  <si>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</si>
  <si>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</si>
  <si>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</si>
  <si>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</si>
  <si>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</si>
  <si>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</si>
  <si>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</si>
  <si>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</si>
  <si>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</si>
  <si>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</si>
  <si>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</si>
  <si>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</si>
  <si>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</si>
  <si>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</si>
  <si>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</si>
  <si>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</si>
  <si>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</si>
  <si>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</si>
  <si>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</si>
  <si>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</si>
  <si>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</si>
  <si>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</si>
  <si>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</si>
  <si>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</si>
  <si>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</si>
  <si>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</si>
  <si>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</si>
  <si>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</si>
  <si>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</si>
  <si>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</si>
  <si>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</si>
  <si>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</si>
  <si>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</si>
  <si>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</si>
  <si>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</si>
  <si>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</si>
  <si>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</si>
  <si>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</si>
  <si>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</si>
  <si>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</si>
  <si>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</si>
  <si>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</si>
  <si>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</si>
  <si>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</si>
  <si>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</si>
  <si>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</si>
  <si>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</si>
  <si>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</si>
  <si>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</si>
  <si>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</si>
  <si>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</si>
  <si>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</si>
  <si>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</si>
  <si>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</si>
  <si>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</si>
  <si>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</si>
  <si>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</si>
  <si>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</si>
  <si>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</si>
  <si>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</si>
  <si>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</si>
  <si>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</si>
  <si>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</si>
  <si>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</si>
  <si>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</si>
  <si>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</si>
  <si>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</si>
  <si>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</si>
  <si>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</si>
  <si>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</si>
  <si>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</si>
  <si>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</si>
  <si>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</si>
  <si>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</si>
  <si>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</si>
  <si>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</si>
  <si>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</si>
  <si>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</si>
  <si>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</si>
  <si>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</si>
  <si>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</si>
  <si>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から</t>
    <phoneticPr fontId="2"/>
  </si>
  <si>
    <t>まで</t>
    <phoneticPr fontId="2"/>
  </si>
  <si>
    <t>配置予定者名</t>
    <phoneticPr fontId="2"/>
  </si>
  <si>
    <t>から</t>
    <phoneticPr fontId="2"/>
  </si>
  <si>
    <t>１</t>
    <phoneticPr fontId="2"/>
  </si>
  <si>
    <t>２</t>
    <phoneticPr fontId="2"/>
  </si>
  <si>
    <t>３</t>
    <phoneticPr fontId="2"/>
  </si>
  <si>
    <t>工事名
（工事場所）</t>
    <phoneticPr fontId="2"/>
  </si>
  <si>
    <t>から</t>
    <phoneticPr fontId="2"/>
  </si>
  <si>
    <t>まで</t>
    <phoneticPr fontId="2"/>
  </si>
  <si>
    <t>工事名
（工事場所）</t>
    <phoneticPr fontId="2"/>
  </si>
  <si>
    <t>まで</t>
    <phoneticPr fontId="2"/>
  </si>
  <si>
    <t>まで</t>
    <phoneticPr fontId="2"/>
  </si>
  <si>
    <t>（低入札価格調査対象者）</t>
    <rPh sb="1" eb="2">
      <t>テイ</t>
    </rPh>
    <rPh sb="2" eb="4">
      <t>ニュウサツ</t>
    </rPh>
    <rPh sb="4" eb="6">
      <t>カカク</t>
    </rPh>
    <rPh sb="6" eb="8">
      <t>チョウサ</t>
    </rPh>
    <rPh sb="8" eb="10">
      <t>タイショウ</t>
    </rPh>
    <rPh sb="10" eb="11">
      <t>シャ</t>
    </rPh>
    <phoneticPr fontId="2"/>
  </si>
  <si>
    <t>設計金額５，０００万円以上の工事の場合</t>
    <phoneticPr fontId="2"/>
  </si>
  <si>
    <t>設計金額５，０００万円未満の工事の場合</t>
    <phoneticPr fontId="2"/>
  </si>
  <si>
    <t>様式4-1号
様式4-2号
様式4-3号</t>
    <rPh sb="0" eb="2">
      <t>ヨウシキ</t>
    </rPh>
    <rPh sb="5" eb="6">
      <t>ダイ７ゴウ</t>
    </rPh>
    <phoneticPr fontId="2"/>
  </si>
  <si>
    <t>シート「様式４－１号」，「様式４－２号」及び「様式４－３号」に必要事項を入力</t>
    <rPh sb="20" eb="21">
      <t>オヨ</t>
    </rPh>
    <phoneticPr fontId="2"/>
  </si>
  <si>
    <t>様式４-3号</t>
    <rPh sb="0" eb="2">
      <t>ヨウシキ</t>
    </rPh>
    <rPh sb="5" eb="6">
      <t>ゴウ</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</si>
  <si>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</si>
  <si>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</si>
  <si>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誓約書（様式４－１号・４－２号）（※該当者は左記に加え、様式４－３号）</t>
    <rPh sb="0" eb="2">
      <t>セイヤク</t>
    </rPh>
    <rPh sb="2" eb="3">
      <t>チョウショ</t>
    </rPh>
    <rPh sb="4" eb="6">
      <t>ヨウシキ</t>
    </rPh>
    <rPh sb="14" eb="15">
      <t>ゴウ</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</si>
  <si>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</si>
  <si>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</si>
  <si>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</si>
  <si>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</si>
  <si>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</si>
  <si>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</si>
  <si>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</si>
  <si>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</si>
  <si>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</si>
  <si>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</si>
  <si>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</si>
  <si>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</si>
  <si>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</si>
  <si>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</si>
  <si>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</si>
  <si>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</si>
  <si>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</si>
  <si>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</si>
  <si>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</si>
  <si>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</si>
  <si>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</si>
  <si>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</si>
  <si>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</si>
  <si>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</si>
  <si>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（電子参加者は、押印不要）</t>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</si>
  <si>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</si>
  <si>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r>
      <t>・契約締結の日において、監理技術者又は主任技術者とは別に、これらと同等程度の技術者（以下「低入札技術者」という。）を</t>
    </r>
    <r>
      <rPr>
        <u/>
        <sz val="11"/>
        <rFont val="ＭＳ Ｐゴシック"/>
        <family val="3"/>
        <charset val="128"/>
      </rPr>
      <t>専任で１名配置</t>
    </r>
    <r>
      <rPr>
        <sz val="11"/>
        <rFont val="ＭＳ Ｐゴシック"/>
        <family val="3"/>
        <charset val="128"/>
      </rPr>
      <t xml:space="preserve">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</si>
  <si>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</si>
  <si>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</si>
  <si>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</si>
  <si>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</si>
  <si>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</si>
  <si>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様式４－３号（低入札技術者）の申請時の資格関係添付書類</t>
    <rPh sb="0" eb="2">
      <t>ヨウシキ</t>
    </rPh>
    <rPh sb="5" eb="6">
      <t>ゴウ</t>
    </rPh>
    <rPh sb="7" eb="13">
      <t>テイニュウサツギジュツシャ</t>
    </rPh>
    <rPh sb="23" eb="25">
      <t>テンプ</t>
    </rPh>
    <rPh sb="25" eb="27">
      <t>ショルイ</t>
    </rPh>
    <phoneticPr fontId="2"/>
  </si>
  <si>
    <t>シート「B-２」（電子提出者用）</t>
    <rPh sb="9" eb="11">
      <t>デンシ</t>
    </rPh>
    <rPh sb="11" eb="13">
      <t>テイシュツ</t>
    </rPh>
    <rPh sb="13" eb="14">
      <t>モノ</t>
    </rPh>
    <rPh sb="14" eb="15">
      <t>ヨウ</t>
    </rPh>
    <phoneticPr fontId="2"/>
  </si>
  <si>
    <t>※低入札技術者を配置する場合</t>
    <rPh sb="1" eb="2">
      <t>テイ</t>
    </rPh>
    <rPh sb="2" eb="7">
      <t>ニュウサツギジュツシャ</t>
    </rPh>
    <phoneticPr fontId="2"/>
  </si>
  <si>
    <t>シート「B」及びシート「B-２」に電子情報を貼付</t>
    <rPh sb="6" eb="7">
      <t>オヨ</t>
    </rPh>
    <rPh sb="17" eb="19">
      <t>デンシ</t>
    </rPh>
    <rPh sb="19" eb="21">
      <t>ジョウホウ</t>
    </rPh>
    <rPh sb="22" eb="24">
      <t>チョウフ</t>
    </rPh>
    <phoneticPr fontId="2"/>
  </si>
  <si>
    <t>自転車通行空間整備工事（千田一文字幹線・６－１）</t>
    <rPh sb="0" eb="3">
      <t>ジテンシャ</t>
    </rPh>
    <rPh sb="3" eb="5">
      <t>ツウコウ</t>
    </rPh>
    <rPh sb="5" eb="7">
      <t>クウカン</t>
    </rPh>
    <rPh sb="7" eb="9">
      <t>セイビ</t>
    </rPh>
    <rPh sb="9" eb="11">
      <t>コウジ</t>
    </rPh>
    <rPh sb="12" eb="14">
      <t>センダ</t>
    </rPh>
    <rPh sb="14" eb="17">
      <t>ヒトモジ</t>
    </rPh>
    <rPh sb="17" eb="19">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</si>
</sst>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b/>
      <sz val="14"/>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s>
  <borders count="7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9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4"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49" fontId="5" fillId="0" borderId="0" xfId="0" applyNumberFormat="1" applyFont="1" applyFill="1" applyAlignment="1">
      <alignment horizontal="left" vertical="distributed" wrapTex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5" fillId="0" borderId="0" xfId="0" applyNumberFormat="1" applyFont="1" applyFill="1" applyAlignment="1">
      <alignment horizontal="left" vertical="distributed" wrapText="1"/>
    </xf>
    <xf numFmtId="0" fontId="0" fillId="0" borderId="0" xfId="0" applyNumberFormat="1" applyFont="1" applyFill="1" applyAlignment="1">
      <alignment horizontal="center" vertical="top"/>
    </xf>
    <xf numFmtId="0" fontId="0" fillId="3" borderId="2" xfId="0" applyFill="1" applyBorder="1" applyAlignment="1">
      <alignment vertical="center"/>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3" borderId="18" xfId="0" applyNumberFormat="1" applyFont="1" applyFill="1" applyBorder="1" applyAlignment="1">
      <alignment horizontal="center" vertical="center"/>
    </xf>
    <xf numFmtId="176"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0" xfId="0" applyNumberFormat="1" applyFont="1" applyFill="1" applyAlignment="1">
      <alignment horizontal="left" vertical="center"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0" fontId="0" fillId="0" borderId="0" xfId="0" applyNumberFormat="1" applyAlignment="1">
      <alignment horizontal="left" vertical="top" wrapText="1"/>
    </xf>
    <xf numFmtId="0" fontId="0" fillId="0" borderId="0" xfId="0" applyNumberFormat="1" applyAlignment="1">
      <alignment horizontal="left" vertical="top"/>
    </xf>
    <xf numFmtId="0" fontId="24" fillId="0" borderId="0" xfId="0" applyNumberFormat="1" applyFont="1" applyAlignment="1">
      <alignment horizontal="left" vertical="center" wrapText="1"/>
    </xf>
    <xf numFmtId="0" fontId="24" fillId="0" borderId="0" xfId="0" applyFont="1" applyAlignment="1">
      <alignment horizontal="left" vertical="center"/>
    </xf>
    <xf numFmtId="0" fontId="24" fillId="0" borderId="68" xfId="0" applyFont="1" applyFill="1" applyBorder="1" applyAlignment="1">
      <alignment vertical="center" wrapText="1"/>
    </xf>
    <xf numFmtId="0" fontId="24" fillId="0" borderId="69" xfId="0" applyFont="1" applyBorder="1" applyAlignment="1">
      <alignment vertical="center"/>
    </xf>
    <xf numFmtId="0" fontId="24" fillId="0" borderId="70" xfId="0" applyFont="1" applyBorder="1" applyAlignment="1">
      <alignment vertical="center"/>
    </xf>
    <xf numFmtId="49" fontId="24" fillId="0" borderId="0" xfId="0" applyNumberFormat="1" applyFont="1" applyFill="1" applyAlignment="1">
      <alignment horizontal="left" vertical="distributed" wrapText="1"/>
    </xf>
    <xf numFmtId="0" fontId="24" fillId="0" borderId="0" xfId="0" applyFont="1" applyAlignment="1">
      <alignment horizontal="left" vertical="distributed" wrapText="1"/>
    </xf>
    <xf numFmtId="0" fontId="21" fillId="0" borderId="71" xfId="0" applyFont="1" applyBorder="1" applyAlignment="1">
      <alignment horizontal="center" vertical="center" wrapText="1"/>
    </xf>
    <xf numFmtId="0" fontId="21" fillId="0" borderId="72" xfId="0" applyFont="1" applyBorder="1" applyAlignment="1">
      <alignment horizontal="center" vertical="center" wrapText="1"/>
    </xf>
    <xf numFmtId="0" fontId="0" fillId="3" borderId="73" xfId="0" applyFill="1" applyBorder="1" applyAlignment="1">
      <alignment horizontal="center" vertical="center"/>
    </xf>
    <xf numFmtId="0" fontId="0" fillId="3" borderId="1" xfId="0" applyFill="1" applyBorder="1" applyAlignment="1">
      <alignment horizontal="center" vertical="center"/>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topLeftCell="A13"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51</v>
      </c>
    </row>
    <row r="2" spans="1:5" ht="37.5" customHeight="1" x14ac:dyDescent="0.2">
      <c r="A2" s="57"/>
      <c r="B2" s="11"/>
      <c r="C2" s="11"/>
      <c r="D2" s="11"/>
    </row>
    <row r="3" spans="1:5" ht="30" customHeight="1" x14ac:dyDescent="0.2">
      <c r="A3" s="2" t="s">
        <v>47</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1</v>
      </c>
      <c r="C7" s="14" t="s">
        <v>2</v>
      </c>
      <c r="D7" s="12"/>
    </row>
    <row r="8" spans="1:5" ht="50.1" customHeight="1" x14ac:dyDescent="0.2">
      <c r="A8" s="13"/>
      <c r="B8" s="15"/>
      <c r="C8" s="14"/>
      <c r="D8" s="12"/>
    </row>
    <row r="9" spans="1:5" s="14" customFormat="1" ht="30" customHeight="1" x14ac:dyDescent="0.2">
      <c r="A9" s="22"/>
      <c r="C9" s="5" t="s">
        <v>0</v>
      </c>
      <c r="D9" s="153"/>
      <c r="E9" s="153"/>
    </row>
    <row r="10" spans="1:5" s="14" customFormat="1" ht="30" customHeight="1" x14ac:dyDescent="0.2">
      <c r="A10" s="23"/>
      <c r="B10" s="61" t="s">
        <v>52</v>
      </c>
      <c r="C10" s="5" t="s">
        <v>3</v>
      </c>
      <c r="D10" s="154"/>
      <c r="E10" s="154"/>
    </row>
    <row r="11" spans="1:5" s="14" customFormat="1" ht="30" customHeight="1" x14ac:dyDescent="0.2">
      <c r="C11" s="5" t="s">
        <v>4</v>
      </c>
      <c r="D11" s="154"/>
      <c r="E11" s="154"/>
    </row>
    <row r="12" spans="1:5" s="14" customFormat="1" ht="18" customHeight="1" x14ac:dyDescent="0.2">
      <c r="C12" s="5" t="s">
        <v>53</v>
      </c>
      <c r="D12" s="155"/>
      <c r="E12" s="155"/>
    </row>
    <row r="13" spans="1:5" ht="36" customHeight="1" x14ac:dyDescent="0.2">
      <c r="A13" s="14"/>
      <c r="B13" s="14"/>
      <c r="C13" s="5"/>
      <c r="D13" s="11"/>
    </row>
    <row r="14" spans="1:5" s="18" customFormat="1" ht="51" customHeight="1" x14ac:dyDescent="0.2">
      <c r="A14" s="62"/>
      <c r="B14" s="68" t="str">
        <f>'1'!A4</f>
        <v>自転車通行空間整備工事（千田一文字幹線・６－１）</v>
      </c>
      <c r="C14" s="65"/>
      <c r="D14" s="63"/>
    </row>
    <row r="15" spans="1:5" s="18" customFormat="1" ht="36" customHeight="1" x14ac:dyDescent="0.2">
      <c r="A15" s="62"/>
      <c r="B15" s="151" t="s">
        <v>164</v>
      </c>
      <c r="C15" s="152"/>
      <c r="D15" s="152"/>
      <c r="E15" s="152"/>
    </row>
    <row r="16" spans="1:5" s="18" customFormat="1" ht="37.5" customHeight="1" x14ac:dyDescent="0.2">
      <c r="A16" s="62"/>
      <c r="B16" s="63"/>
      <c r="C16" s="70"/>
      <c r="D16" s="70"/>
      <c r="E16" s="70"/>
    </row>
    <row r="17" spans="1:2" ht="24.9" customHeight="1" x14ac:dyDescent="0.2">
      <c r="B17" s="1" t="s">
        <v>5</v>
      </c>
    </row>
    <row r="18" spans="1:2" s="18" customFormat="1" ht="30.75" customHeight="1" x14ac:dyDescent="0.2">
      <c r="A18" s="18">
        <v>1</v>
      </c>
      <c r="B18" s="71" t="s">
        <v>165</v>
      </c>
    </row>
    <row r="19" spans="1:2" s="18" customFormat="1" ht="30.75" customHeight="1" x14ac:dyDescent="0.2">
      <c r="A19" s="18">
        <v>2</v>
      </c>
      <c r="B19" s="71" t="s">
        <v>108</v>
      </c>
    </row>
    <row r="20" spans="1:2" s="18" customFormat="1" ht="30.75" customHeight="1" x14ac:dyDescent="0.2">
      <c r="A20" s="18">
        <v>3</v>
      </c>
      <c r="B20" s="71" t="s">
        <v>36</v>
      </c>
    </row>
    <row r="21" spans="1:2" s="18" customFormat="1" ht="30.75" customHeight="1" x14ac:dyDescent="0.2">
      <c r="A21" s="18">
        <v>4</v>
      </c>
      <c r="B21" s="71" t="s">
        <v>69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67</v>
      </c>
      <c r="E1" s="297"/>
      <c r="F1" s="298"/>
      <c r="G1" s="298"/>
      <c r="H1" s="298"/>
      <c r="I1" s="298"/>
    </row>
    <row r="2" spans="1:9" x14ac:dyDescent="0.2">
      <c r="A2" s="21" t="s">
        <v>68</v>
      </c>
      <c r="H2" s="55"/>
    </row>
    <row r="3" spans="1:9" x14ac:dyDescent="0.2">
      <c r="A3" s="66" t="s">
        <v>195</v>
      </c>
    </row>
    <row r="4" spans="1:9" x14ac:dyDescent="0.2">
      <c r="A4" s="25"/>
      <c r="B4" s="26"/>
      <c r="C4" s="26"/>
      <c r="D4" s="26"/>
      <c r="E4" s="26"/>
      <c r="F4" s="26"/>
      <c r="G4" s="26"/>
      <c r="H4" s="26"/>
      <c r="I4" s="31"/>
    </row>
    <row r="5" spans="1:9" x14ac:dyDescent="0.2">
      <c r="A5" s="27"/>
      <c r="B5" s="28"/>
      <c r="C5" s="28"/>
      <c r="D5" s="28"/>
      <c r="E5" s="28"/>
      <c r="F5" s="28"/>
      <c r="G5" s="28"/>
      <c r="H5" s="28"/>
      <c r="I5" s="32"/>
    </row>
    <row r="6" spans="1:9" x14ac:dyDescent="0.2">
      <c r="A6" s="27"/>
      <c r="B6" s="28"/>
      <c r="C6" s="28"/>
      <c r="D6" s="28"/>
      <c r="E6" s="28"/>
      <c r="F6" s="28"/>
      <c r="G6" s="28"/>
      <c r="H6" s="28"/>
      <c r="I6" s="32"/>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4" hidden="1" customWidth="1"/>
  </cols>
  <sheetData>
    <row r="1" spans="1:42" x14ac:dyDescent="0.2">
      <c r="A1" s="1" t="s">
        <v>120</v>
      </c>
      <c r="AA1" s="156" t="s">
        <v>109</v>
      </c>
      <c r="AB1" s="156"/>
      <c r="AC1" s="156"/>
      <c r="AD1" s="156" t="s">
        <v>110</v>
      </c>
      <c r="AE1" s="156"/>
      <c r="AF1" s="156"/>
      <c r="AG1" s="157" t="s">
        <v>121</v>
      </c>
      <c r="AH1" s="157"/>
      <c r="AI1" s="157"/>
      <c r="AJ1" s="124" t="s">
        <v>111</v>
      </c>
      <c r="AK1" s="124" t="s">
        <v>112</v>
      </c>
      <c r="AL1" s="124" t="s">
        <v>113</v>
      </c>
      <c r="AM1" s="124" t="s">
        <v>114</v>
      </c>
      <c r="AN1" s="124" t="s">
        <v>115</v>
      </c>
      <c r="AO1" s="124" t="s">
        <v>116</v>
      </c>
      <c r="AP1" s="124" t="s">
        <v>117</v>
      </c>
    </row>
    <row r="2" spans="1:42" ht="4.95" customHeight="1" x14ac:dyDescent="0.2">
      <c r="A2" s="57"/>
      <c r="AA2" s="125" t="s">
        <v>12</v>
      </c>
      <c r="AB2" s="126" t="s">
        <v>15</v>
      </c>
      <c r="AC2" s="127" t="s">
        <v>15</v>
      </c>
      <c r="AD2" s="125" t="s">
        <v>12</v>
      </c>
      <c r="AE2" s="126" t="s">
        <v>15</v>
      </c>
      <c r="AF2" s="127" t="s">
        <v>15</v>
      </c>
      <c r="AG2" s="125" t="s">
        <v>12</v>
      </c>
      <c r="AH2" s="126" t="s">
        <v>15</v>
      </c>
      <c r="AI2" s="127" t="s">
        <v>15</v>
      </c>
      <c r="AJ2" s="125" t="s">
        <v>12</v>
      </c>
      <c r="AK2" s="126" t="s">
        <v>15</v>
      </c>
      <c r="AL2" s="126" t="s">
        <v>15</v>
      </c>
      <c r="AM2" s="126" t="s">
        <v>15</v>
      </c>
      <c r="AN2" s="126" t="s">
        <v>15</v>
      </c>
      <c r="AO2" s="126" t="s">
        <v>15</v>
      </c>
      <c r="AP2" s="126" t="s">
        <v>15</v>
      </c>
    </row>
    <row r="3" spans="1:42" ht="21" x14ac:dyDescent="0.2">
      <c r="A3" s="2" t="s">
        <v>48</v>
      </c>
      <c r="B3" s="35"/>
      <c r="C3" s="35"/>
      <c r="D3" s="35"/>
      <c r="E3" s="35"/>
      <c r="F3" s="35"/>
      <c r="G3" s="35"/>
      <c r="H3" s="35"/>
      <c r="AA3" s="125" t="s">
        <v>16</v>
      </c>
      <c r="AB3" s="126" t="s">
        <v>17</v>
      </c>
      <c r="AC3" s="127" t="s">
        <v>118</v>
      </c>
      <c r="AD3" s="126" t="s">
        <v>22</v>
      </c>
      <c r="AE3" s="126" t="s">
        <v>23</v>
      </c>
      <c r="AF3" s="127" t="s">
        <v>20</v>
      </c>
      <c r="AG3" s="126" t="s">
        <v>22</v>
      </c>
      <c r="AH3" s="126" t="s">
        <v>196</v>
      </c>
      <c r="AI3" s="127" t="s">
        <v>20</v>
      </c>
      <c r="AJ3" s="126" t="s">
        <v>26</v>
      </c>
      <c r="AK3" s="126" t="s">
        <v>29</v>
      </c>
      <c r="AL3" s="126" t="s">
        <v>201</v>
      </c>
      <c r="AM3" s="126" t="s">
        <v>122</v>
      </c>
      <c r="AN3" s="126" t="s">
        <v>30</v>
      </c>
      <c r="AO3" s="126" t="s">
        <v>54</v>
      </c>
      <c r="AP3" s="126" t="s">
        <v>119</v>
      </c>
    </row>
    <row r="4" spans="1:42" s="1" customFormat="1" ht="24.9" customHeight="1" x14ac:dyDescent="0.2">
      <c r="A4" s="13" t="s">
        <v>202</v>
      </c>
      <c r="B4" s="12"/>
      <c r="C4" s="12"/>
      <c r="D4" s="12"/>
      <c r="E4" s="12"/>
      <c r="F4" s="12"/>
      <c r="G4" s="12"/>
      <c r="H4" s="12"/>
      <c r="AA4" s="125" t="s">
        <v>18</v>
      </c>
      <c r="AB4" s="126" t="s">
        <v>17</v>
      </c>
      <c r="AC4" s="127" t="s">
        <v>118</v>
      </c>
      <c r="AD4" s="126" t="s">
        <v>24</v>
      </c>
      <c r="AE4" s="126" t="s">
        <v>25</v>
      </c>
      <c r="AF4" s="127" t="s">
        <v>20</v>
      </c>
      <c r="AG4" s="126" t="s">
        <v>24</v>
      </c>
      <c r="AH4" s="133" t="s">
        <v>197</v>
      </c>
      <c r="AI4" s="127" t="s">
        <v>20</v>
      </c>
      <c r="AJ4" s="126" t="s">
        <v>27</v>
      </c>
      <c r="AK4" s="128" t="s">
        <v>123</v>
      </c>
      <c r="AL4" s="128" t="s">
        <v>123</v>
      </c>
      <c r="AM4" s="128" t="s">
        <v>123</v>
      </c>
      <c r="AN4" s="128" t="s">
        <v>123</v>
      </c>
      <c r="AO4" s="128" t="s">
        <v>123</v>
      </c>
      <c r="AP4" s="128" t="s">
        <v>123</v>
      </c>
    </row>
    <row r="5" spans="1:42" s="1" customFormat="1" ht="15" customHeight="1" x14ac:dyDescent="0.2">
      <c r="A5" s="13"/>
      <c r="B5" s="12"/>
      <c r="C5" s="12"/>
      <c r="D5" s="12"/>
      <c r="E5" s="12"/>
      <c r="F5" s="12"/>
      <c r="G5" s="169" t="s">
        <v>45</v>
      </c>
      <c r="H5" s="170"/>
      <c r="AA5" s="125" t="s">
        <v>19</v>
      </c>
      <c r="AB5" s="126" t="s">
        <v>34</v>
      </c>
      <c r="AC5" s="127" t="s">
        <v>20</v>
      </c>
      <c r="AD5" s="126"/>
      <c r="AE5" s="126"/>
      <c r="AF5" s="17"/>
      <c r="AG5" s="17"/>
      <c r="AH5" s="17"/>
      <c r="AI5" s="17"/>
      <c r="AJ5" s="14"/>
      <c r="AK5" s="14"/>
      <c r="AL5" s="14"/>
      <c r="AM5" s="14"/>
      <c r="AN5" s="14"/>
      <c r="AO5" s="14"/>
      <c r="AP5" s="14"/>
    </row>
    <row r="6" spans="1:42" s="39" customFormat="1" ht="15" customHeight="1" x14ac:dyDescent="0.15">
      <c r="A6" s="40" t="s">
        <v>28</v>
      </c>
      <c r="D6" s="42"/>
      <c r="E6" s="41"/>
      <c r="F6" s="41"/>
      <c r="G6" s="41"/>
      <c r="H6" s="41"/>
      <c r="AA6" s="125" t="s">
        <v>21</v>
      </c>
      <c r="AB6" s="126" t="s">
        <v>34</v>
      </c>
      <c r="AC6" s="127" t="s">
        <v>20</v>
      </c>
      <c r="AD6" s="126"/>
      <c r="AE6" s="126"/>
      <c r="AF6" s="17"/>
      <c r="AJ6" s="129"/>
      <c r="AK6" s="129"/>
      <c r="AL6" s="129"/>
      <c r="AM6" s="129"/>
      <c r="AN6" s="129"/>
      <c r="AO6" s="129"/>
      <c r="AP6" s="129"/>
    </row>
    <row r="7" spans="1:42" s="39" customFormat="1" ht="7.2" customHeight="1" x14ac:dyDescent="0.15">
      <c r="A7" s="40"/>
      <c r="D7" s="42"/>
      <c r="E7" s="41"/>
      <c r="F7" s="41"/>
      <c r="G7" s="41"/>
      <c r="H7" s="41"/>
      <c r="AA7" s="129"/>
      <c r="AB7" s="129"/>
      <c r="AC7" s="129"/>
      <c r="AD7" s="129"/>
      <c r="AE7" s="129"/>
      <c r="AF7" s="129"/>
      <c r="AG7" s="129"/>
      <c r="AH7" s="129"/>
      <c r="AI7" s="129"/>
      <c r="AJ7" s="129"/>
      <c r="AK7" s="129"/>
      <c r="AL7" s="129"/>
      <c r="AM7" s="129"/>
      <c r="AN7" s="129"/>
      <c r="AO7" s="129"/>
      <c r="AP7" s="129"/>
    </row>
    <row r="8" spans="1:42" s="17" customFormat="1" ht="24.9" customHeight="1" x14ac:dyDescent="0.15">
      <c r="A8" s="37"/>
      <c r="E8" s="19" t="s">
        <v>6</v>
      </c>
      <c r="F8" s="171"/>
      <c r="G8" s="171"/>
      <c r="H8" s="171"/>
      <c r="AG8" s="129"/>
    </row>
    <row r="9" spans="1:42" s="17" customFormat="1" ht="24.9" customHeight="1" x14ac:dyDescent="0.2">
      <c r="D9" s="60" t="s">
        <v>49</v>
      </c>
      <c r="E9" s="19" t="s">
        <v>31</v>
      </c>
      <c r="F9" s="172"/>
      <c r="G9" s="172"/>
      <c r="H9" s="172"/>
      <c r="AG9" s="53"/>
      <c r="AH9" s="53"/>
      <c r="AI9" s="53"/>
    </row>
    <row r="10" spans="1:42" s="17" customFormat="1" ht="24.9" customHeight="1" x14ac:dyDescent="0.2">
      <c r="D10" s="43"/>
      <c r="E10" s="19" t="s">
        <v>32</v>
      </c>
      <c r="F10" s="172"/>
      <c r="G10" s="172"/>
      <c r="H10" s="172"/>
      <c r="AG10" s="53"/>
      <c r="AH10" s="53"/>
      <c r="AI10" s="53"/>
    </row>
    <row r="11" spans="1:42" s="17" customFormat="1" ht="17.399999999999999" customHeight="1" x14ac:dyDescent="0.2">
      <c r="D11" s="38" t="s">
        <v>35</v>
      </c>
      <c r="E11" s="58" t="s">
        <v>37</v>
      </c>
      <c r="F11" s="173"/>
      <c r="G11" s="174"/>
      <c r="H11" s="174"/>
    </row>
    <row r="12" spans="1:42" s="17" customFormat="1" ht="17.399999999999999" customHeight="1" x14ac:dyDescent="0.2">
      <c r="D12" s="56"/>
      <c r="E12" s="58" t="s">
        <v>38</v>
      </c>
      <c r="F12" s="175"/>
      <c r="G12" s="176"/>
      <c r="H12" s="176"/>
    </row>
    <row r="13" spans="1:42" s="39" customFormat="1" ht="9.9" customHeight="1" x14ac:dyDescent="0.15">
      <c r="AA13" s="129"/>
      <c r="AB13" s="129"/>
      <c r="AC13" s="129"/>
      <c r="AD13" s="129"/>
      <c r="AE13" s="129"/>
      <c r="AF13" s="129"/>
      <c r="AG13" s="129"/>
      <c r="AH13" s="129"/>
      <c r="AI13" s="129"/>
      <c r="AJ13" s="129"/>
      <c r="AK13" s="129"/>
      <c r="AL13" s="129"/>
      <c r="AM13" s="129"/>
      <c r="AN13" s="129"/>
      <c r="AO13" s="129"/>
      <c r="AP13" s="129"/>
    </row>
    <row r="14" spans="1:42" s="39" customFormat="1" ht="35.1" customHeight="1" x14ac:dyDescent="0.15">
      <c r="A14" s="183" t="s">
        <v>166</v>
      </c>
      <c r="B14" s="184"/>
      <c r="C14" s="184"/>
      <c r="D14" s="184"/>
      <c r="E14" s="184"/>
      <c r="F14" s="184"/>
      <c r="G14" s="184"/>
      <c r="H14" s="184"/>
      <c r="AA14" s="129"/>
      <c r="AB14" s="129"/>
      <c r="AC14" s="129"/>
      <c r="AD14" s="129"/>
      <c r="AE14" s="129"/>
      <c r="AF14" s="129"/>
      <c r="AG14" s="129"/>
      <c r="AH14" s="129"/>
      <c r="AI14" s="129"/>
      <c r="AJ14" s="129"/>
      <c r="AK14" s="129"/>
      <c r="AL14" s="129"/>
      <c r="AM14" s="129"/>
      <c r="AN14" s="129"/>
      <c r="AO14" s="129"/>
      <c r="AP14" s="129"/>
    </row>
    <row r="15" spans="1:42" s="53" customFormat="1" ht="12" customHeight="1" x14ac:dyDescent="0.2">
      <c r="A15" s="51" t="s">
        <v>7</v>
      </c>
      <c r="B15" s="52" t="s">
        <v>167</v>
      </c>
    </row>
    <row r="16" spans="1:42" s="53" customFormat="1" ht="22.5" customHeight="1" thickBot="1" x14ac:dyDescent="0.25">
      <c r="A16" s="54" t="s">
        <v>8</v>
      </c>
      <c r="B16" s="177" t="s">
        <v>168</v>
      </c>
      <c r="C16" s="178"/>
      <c r="D16" s="178"/>
      <c r="E16" s="178"/>
      <c r="F16" s="178"/>
      <c r="G16" s="178"/>
      <c r="H16" s="178"/>
    </row>
    <row r="17" spans="1:43" s="17" customFormat="1" ht="39.9" customHeight="1" thickBot="1" x14ac:dyDescent="0.25">
      <c r="A17" s="45" t="s">
        <v>9</v>
      </c>
      <c r="B17" s="46"/>
      <c r="C17" s="46"/>
      <c r="D17" s="47"/>
      <c r="E17" s="48" t="s">
        <v>10</v>
      </c>
      <c r="F17" s="49" t="s">
        <v>11</v>
      </c>
      <c r="G17" s="50" t="s">
        <v>44</v>
      </c>
      <c r="H17" s="67" t="s">
        <v>42</v>
      </c>
    </row>
    <row r="18" spans="1:43" s="84" customFormat="1" ht="66.75" customHeight="1" thickTop="1" x14ac:dyDescent="0.2">
      <c r="A18" s="187" t="s">
        <v>107</v>
      </c>
      <c r="B18" s="188"/>
      <c r="C18" s="188"/>
      <c r="D18" s="189"/>
      <c r="E18" s="90" t="s">
        <v>160</v>
      </c>
      <c r="F18" s="91" t="s">
        <v>62</v>
      </c>
      <c r="G18" s="92"/>
      <c r="H18" s="93" t="s">
        <v>161</v>
      </c>
    </row>
    <row r="19" spans="1:43" s="84" customFormat="1" ht="54.6" customHeight="1" x14ac:dyDescent="0.15">
      <c r="A19" s="94"/>
      <c r="B19" s="95" t="s">
        <v>64</v>
      </c>
      <c r="C19" s="179" t="s">
        <v>66</v>
      </c>
      <c r="D19" s="180"/>
      <c r="E19" s="181"/>
      <c r="F19" s="96" t="s">
        <v>14</v>
      </c>
      <c r="G19" s="97" t="s">
        <v>12</v>
      </c>
      <c r="H19" s="86" t="str">
        <f>VLOOKUP(G19,$AJ$2:$AP$4,3)</f>
        <v>（表示欄です）</v>
      </c>
    </row>
    <row r="20" spans="1:43" s="84" customFormat="1" ht="35.1" customHeight="1" x14ac:dyDescent="0.15">
      <c r="A20" s="158" t="s">
        <v>106</v>
      </c>
      <c r="B20" s="164"/>
      <c r="C20" s="164"/>
      <c r="D20" s="165"/>
      <c r="E20" s="120" t="s">
        <v>103</v>
      </c>
      <c r="F20" s="121" t="s">
        <v>62</v>
      </c>
      <c r="G20" s="122"/>
      <c r="H20" s="123" t="s">
        <v>104</v>
      </c>
      <c r="AA20" s="41"/>
      <c r="AB20" s="41"/>
      <c r="AC20" s="41"/>
      <c r="AD20" s="41"/>
      <c r="AE20" s="41"/>
      <c r="AF20" s="41"/>
      <c r="AG20" s="41"/>
      <c r="AH20" s="41"/>
      <c r="AI20" s="41"/>
      <c r="AJ20" s="41"/>
      <c r="AK20" s="41"/>
      <c r="AL20" s="41"/>
      <c r="AM20" s="41"/>
      <c r="AN20" s="41"/>
      <c r="AO20" s="41"/>
      <c r="AP20" s="41"/>
    </row>
    <row r="21" spans="1:43" s="84" customFormat="1" ht="90" customHeight="1" x14ac:dyDescent="0.15">
      <c r="A21" s="117"/>
      <c r="B21" s="95" t="s">
        <v>64</v>
      </c>
      <c r="C21" s="116" t="s">
        <v>105</v>
      </c>
      <c r="D21" s="118" t="s">
        <v>12</v>
      </c>
      <c r="E21" s="119" t="str">
        <f>VLOOKUP(D21,$AD$2:$AF$4,2)</f>
        <v>（表示欄です）</v>
      </c>
      <c r="F21" s="121" t="str">
        <f>VLOOKUP(D21,$AD$2:$AF$4,3)</f>
        <v>（表示欄です）</v>
      </c>
      <c r="G21" s="97" t="s">
        <v>12</v>
      </c>
      <c r="H21" s="86" t="str">
        <f>VLOOKUP(G21,$AJ$2:$AP$4,3)</f>
        <v>（表示欄です）</v>
      </c>
      <c r="AA21" s="41"/>
      <c r="AB21" s="41"/>
      <c r="AC21" s="41"/>
      <c r="AD21" s="41"/>
      <c r="AE21" s="41"/>
      <c r="AF21" s="41"/>
      <c r="AG21" s="41"/>
      <c r="AH21" s="41"/>
      <c r="AI21" s="41"/>
      <c r="AJ21" s="41"/>
      <c r="AK21" s="41"/>
      <c r="AL21" s="41"/>
      <c r="AM21" s="41"/>
      <c r="AN21" s="41"/>
      <c r="AO21" s="41"/>
      <c r="AP21" s="41"/>
      <c r="AQ21" s="17"/>
    </row>
    <row r="22" spans="1:43" s="84" customFormat="1" ht="30.75" customHeight="1" x14ac:dyDescent="0.15">
      <c r="A22" s="158" t="s">
        <v>102</v>
      </c>
      <c r="B22" s="159"/>
      <c r="C22" s="159"/>
      <c r="D22" s="159"/>
      <c r="E22" s="87"/>
      <c r="F22" s="88"/>
      <c r="G22" s="87"/>
      <c r="H22" s="89"/>
      <c r="AA22" s="41"/>
      <c r="AB22" s="41"/>
      <c r="AC22" s="41"/>
      <c r="AD22" s="41"/>
      <c r="AE22" s="41"/>
      <c r="AF22" s="41"/>
      <c r="AG22" s="41"/>
      <c r="AH22" s="41"/>
      <c r="AI22" s="41"/>
      <c r="AJ22" s="41"/>
      <c r="AK22" s="41"/>
      <c r="AL22" s="41"/>
      <c r="AM22" s="41"/>
      <c r="AN22" s="41"/>
      <c r="AO22" s="41"/>
      <c r="AP22" s="41"/>
      <c r="AQ22" s="17"/>
    </row>
    <row r="23" spans="1:43" s="17" customFormat="1" ht="48" customHeight="1" x14ac:dyDescent="0.15">
      <c r="A23" s="160"/>
      <c r="B23" s="162" t="s">
        <v>33</v>
      </c>
      <c r="C23" s="185" t="s">
        <v>13</v>
      </c>
      <c r="D23" s="180"/>
      <c r="E23" s="181"/>
      <c r="F23" s="96" t="s">
        <v>14</v>
      </c>
      <c r="G23" s="97" t="s">
        <v>12</v>
      </c>
      <c r="H23" s="86" t="str">
        <f>VLOOKUP(G23,$AJ$2:$AP$4,5)</f>
        <v>（表示欄です）</v>
      </c>
      <c r="I23" s="84"/>
      <c r="J23" s="84"/>
      <c r="K23" s="84"/>
      <c r="L23" s="84"/>
      <c r="M23" s="84"/>
      <c r="N23" s="84"/>
      <c r="O23" s="84"/>
      <c r="P23" s="84"/>
      <c r="Q23" s="84"/>
      <c r="R23" s="84"/>
      <c r="S23" s="84"/>
      <c r="T23" s="84"/>
      <c r="U23" s="84"/>
      <c r="V23" s="84"/>
      <c r="W23" s="84"/>
      <c r="X23" s="84"/>
      <c r="Y23" s="84"/>
    </row>
    <row r="24" spans="1:43" s="17" customFormat="1" ht="48" customHeight="1" thickBot="1" x14ac:dyDescent="0.2">
      <c r="A24" s="161"/>
      <c r="B24" s="163"/>
      <c r="C24" s="166" t="s">
        <v>69</v>
      </c>
      <c r="D24" s="167"/>
      <c r="E24" s="168"/>
      <c r="F24" s="130" t="s">
        <v>70</v>
      </c>
      <c r="G24" s="131" t="s">
        <v>12</v>
      </c>
      <c r="H24" s="132" t="str">
        <f>VLOOKUP(G24,$AJ$2:$AP$4,6)</f>
        <v>（表示欄です）</v>
      </c>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39"/>
    </row>
    <row r="25" spans="1:43" s="17" customFormat="1" ht="15" customHeight="1" x14ac:dyDescent="0.15">
      <c r="A25" s="72"/>
      <c r="B25" s="73"/>
      <c r="C25" s="74"/>
      <c r="D25" s="75"/>
      <c r="E25" s="75"/>
      <c r="F25" s="73"/>
      <c r="G25" s="77"/>
      <c r="H25" s="76"/>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36"/>
    </row>
    <row r="26" spans="1:43" s="39" customFormat="1" ht="9.9" customHeight="1" x14ac:dyDescent="0.15">
      <c r="A26" s="69" t="s">
        <v>43</v>
      </c>
      <c r="F26" s="4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53"/>
    </row>
    <row r="27" spans="1:43" s="36" customFormat="1" ht="24.75" customHeight="1" x14ac:dyDescent="0.15">
      <c r="A27" s="186" t="s">
        <v>169</v>
      </c>
      <c r="B27" s="186"/>
      <c r="C27" s="186"/>
      <c r="D27" s="186"/>
      <c r="E27" s="186"/>
      <c r="F27" s="186"/>
      <c r="G27" s="186"/>
      <c r="H27" s="186"/>
      <c r="I27" s="84"/>
      <c r="J27" s="84"/>
      <c r="K27" s="84"/>
      <c r="L27" s="84"/>
      <c r="M27" s="84"/>
      <c r="N27" s="84"/>
      <c r="O27" s="84"/>
      <c r="P27" s="84"/>
      <c r="Q27" s="84"/>
      <c r="R27" s="84"/>
      <c r="S27" s="84"/>
      <c r="T27" s="84"/>
      <c r="U27" s="84"/>
      <c r="V27" s="84"/>
      <c r="W27" s="84"/>
      <c r="X27" s="84"/>
      <c r="Y27" s="84"/>
      <c r="Z27" s="17"/>
      <c r="AA27" s="17"/>
      <c r="AB27" s="17"/>
      <c r="AC27" s="17"/>
      <c r="AD27" s="17"/>
      <c r="AE27" s="17"/>
      <c r="AF27" s="17"/>
      <c r="AG27" s="17"/>
      <c r="AH27" s="17"/>
      <c r="AI27" s="17"/>
      <c r="AJ27" s="17"/>
      <c r="AK27" s="17"/>
      <c r="AL27" s="17"/>
      <c r="AM27" s="17"/>
      <c r="AN27" s="17"/>
      <c r="AO27" s="17"/>
      <c r="AP27" s="17"/>
      <c r="AQ27" s="53"/>
    </row>
    <row r="28" spans="1:43" s="53" customFormat="1" ht="20.399999999999999" customHeight="1" x14ac:dyDescent="0.15">
      <c r="A28" s="182" t="s">
        <v>170</v>
      </c>
      <c r="B28" s="182"/>
      <c r="C28" s="182"/>
      <c r="D28" s="182"/>
      <c r="E28" s="182"/>
      <c r="F28" s="182"/>
      <c r="G28" s="182"/>
      <c r="H28" s="182"/>
      <c r="I28" s="17"/>
      <c r="J28" s="17"/>
      <c r="K28" s="17"/>
      <c r="L28" s="17"/>
      <c r="M28" s="17"/>
      <c r="N28" s="17"/>
      <c r="O28" s="17"/>
      <c r="P28" s="17"/>
      <c r="Q28" s="17"/>
      <c r="R28" s="17"/>
      <c r="S28" s="17"/>
      <c r="T28" s="17"/>
      <c r="U28" s="17"/>
      <c r="V28" s="17"/>
      <c r="W28" s="17"/>
      <c r="X28" s="17"/>
      <c r="Y28" s="17"/>
      <c r="Z28" s="17"/>
      <c r="AA28" s="129"/>
      <c r="AB28" s="129"/>
      <c r="AC28" s="129"/>
      <c r="AD28" s="129"/>
      <c r="AE28" s="129"/>
      <c r="AF28" s="129"/>
      <c r="AG28" s="129"/>
      <c r="AH28" s="129"/>
      <c r="AI28" s="129"/>
      <c r="AJ28" s="129"/>
      <c r="AK28" s="129"/>
      <c r="AL28" s="129"/>
      <c r="AM28" s="129"/>
      <c r="AN28" s="129"/>
      <c r="AO28" s="129"/>
      <c r="AP28" s="129"/>
    </row>
    <row r="29" spans="1:43" s="53" customFormat="1" ht="20.399999999999999" customHeight="1" x14ac:dyDescent="0.2">
      <c r="A29" s="182" t="s">
        <v>171</v>
      </c>
      <c r="B29" s="182"/>
      <c r="C29" s="182"/>
      <c r="D29" s="182"/>
      <c r="E29" s="182"/>
      <c r="F29" s="182"/>
      <c r="G29" s="182"/>
      <c r="H29" s="182"/>
      <c r="I29" s="17"/>
      <c r="J29" s="17"/>
      <c r="K29" s="17"/>
      <c r="L29" s="17"/>
      <c r="M29" s="17"/>
      <c r="N29" s="17"/>
      <c r="O29" s="17"/>
      <c r="P29" s="17"/>
      <c r="Q29" s="17"/>
      <c r="R29" s="17"/>
      <c r="S29" s="17"/>
      <c r="T29" s="17"/>
      <c r="U29" s="17"/>
      <c r="V29" s="17"/>
      <c r="W29" s="17"/>
      <c r="X29" s="17"/>
      <c r="Y29" s="17"/>
      <c r="Z29" s="17"/>
      <c r="AA29" s="129"/>
      <c r="AB29" s="129"/>
      <c r="AC29" s="129"/>
      <c r="AD29" s="129"/>
      <c r="AE29" s="129"/>
      <c r="AF29" s="129"/>
      <c r="AG29" s="129"/>
      <c r="AH29" s="129"/>
      <c r="AI29" s="129"/>
      <c r="AJ29" s="129"/>
      <c r="AK29" s="129"/>
      <c r="AL29" s="129"/>
      <c r="AM29" s="129"/>
      <c r="AN29" s="129"/>
      <c r="AO29" s="129"/>
      <c r="AP29" s="129"/>
      <c r="AQ29" s="34"/>
    </row>
    <row r="30" spans="1:43" s="53" customFormat="1" ht="20.399999999999999" customHeight="1" x14ac:dyDescent="0.2">
      <c r="A30" s="182" t="s">
        <v>172</v>
      </c>
      <c r="B30" s="182"/>
      <c r="C30" s="182"/>
      <c r="D30" s="182"/>
      <c r="E30" s="182"/>
      <c r="F30" s="182"/>
      <c r="G30" s="182"/>
      <c r="H30" s="182"/>
      <c r="I30" s="17"/>
      <c r="J30" s="17"/>
      <c r="K30" s="17"/>
      <c r="L30" s="17"/>
      <c r="M30" s="17"/>
      <c r="N30" s="17"/>
      <c r="O30" s="17"/>
      <c r="P30" s="17"/>
      <c r="Q30" s="17"/>
      <c r="R30" s="17"/>
      <c r="S30" s="17"/>
      <c r="T30" s="17"/>
      <c r="U30" s="17"/>
      <c r="V30" s="17"/>
      <c r="W30" s="17"/>
      <c r="X30" s="17"/>
      <c r="Y30" s="17"/>
      <c r="Z30" s="39"/>
      <c r="AA30" s="36"/>
      <c r="AB30" s="36"/>
      <c r="AC30" s="36"/>
      <c r="AD30" s="36"/>
      <c r="AE30" s="36"/>
      <c r="AF30" s="36"/>
      <c r="AG30" s="36"/>
      <c r="AH30" s="36"/>
      <c r="AI30" s="36"/>
      <c r="AJ30" s="36"/>
      <c r="AK30" s="36"/>
      <c r="AL30" s="36"/>
      <c r="AM30" s="36"/>
      <c r="AN30" s="36"/>
      <c r="AO30" s="36"/>
      <c r="AP30" s="36"/>
      <c r="AQ30" s="34"/>
    </row>
    <row r="31" spans="1:43" x14ac:dyDescent="0.2">
      <c r="I31" s="17"/>
      <c r="J31" s="17"/>
      <c r="K31" s="17"/>
      <c r="L31" s="17"/>
      <c r="M31" s="17"/>
      <c r="N31" s="17"/>
      <c r="O31" s="17"/>
      <c r="P31" s="17"/>
      <c r="Q31" s="17"/>
      <c r="R31" s="17"/>
      <c r="S31" s="17"/>
      <c r="T31" s="17"/>
      <c r="U31" s="17"/>
      <c r="V31" s="17"/>
      <c r="W31" s="17"/>
      <c r="X31" s="17"/>
      <c r="Y31" s="17"/>
      <c r="Z31" s="36"/>
      <c r="AA31" s="53"/>
      <c r="AB31" s="53"/>
      <c r="AC31" s="53"/>
      <c r="AD31" s="53"/>
      <c r="AE31" s="53"/>
      <c r="AF31" s="53"/>
      <c r="AG31" s="53"/>
      <c r="AH31" s="53"/>
      <c r="AI31" s="53"/>
      <c r="AJ31" s="53"/>
      <c r="AK31" s="53"/>
      <c r="AL31" s="53"/>
      <c r="AM31" s="53"/>
      <c r="AN31" s="53"/>
      <c r="AO31" s="53"/>
      <c r="AP31" s="53"/>
      <c r="AQ31" s="34"/>
    </row>
    <row r="32" spans="1:43" x14ac:dyDescent="0.2">
      <c r="I32" s="39"/>
      <c r="J32" s="39"/>
      <c r="K32" s="39"/>
      <c r="L32" s="39"/>
      <c r="M32" s="39"/>
      <c r="N32" s="39"/>
      <c r="O32" s="39"/>
      <c r="P32" s="39"/>
      <c r="Q32" s="39"/>
      <c r="R32" s="39"/>
      <c r="S32" s="39"/>
      <c r="T32" s="39"/>
      <c r="U32" s="39"/>
      <c r="V32" s="39"/>
      <c r="W32" s="39"/>
      <c r="X32" s="39"/>
      <c r="Y32" s="39"/>
      <c r="Z32" s="53"/>
      <c r="AA32" s="53"/>
      <c r="AB32" s="53"/>
      <c r="AC32" s="53"/>
      <c r="AD32" s="53"/>
      <c r="AE32" s="53"/>
      <c r="AF32" s="53"/>
      <c r="AG32" s="53"/>
      <c r="AH32" s="53"/>
      <c r="AI32" s="53"/>
      <c r="AJ32" s="53"/>
      <c r="AK32" s="53"/>
      <c r="AL32" s="53"/>
      <c r="AM32" s="53"/>
      <c r="AN32" s="53"/>
      <c r="AO32" s="53"/>
      <c r="AP32" s="53"/>
      <c r="AQ32" s="34"/>
    </row>
    <row r="33" spans="9:43" x14ac:dyDescent="0.2">
      <c r="I33" s="36"/>
      <c r="J33" s="36"/>
      <c r="K33" s="36"/>
      <c r="L33" s="36"/>
      <c r="M33" s="36"/>
      <c r="N33" s="36"/>
      <c r="O33" s="36"/>
      <c r="P33" s="36"/>
      <c r="Q33" s="36"/>
      <c r="R33" s="36"/>
      <c r="S33" s="36"/>
      <c r="T33" s="36"/>
      <c r="U33" s="36"/>
      <c r="V33" s="36"/>
      <c r="W33" s="36"/>
      <c r="X33" s="36"/>
      <c r="Y33" s="36"/>
      <c r="Z33" s="53"/>
      <c r="AA33" s="53"/>
      <c r="AB33" s="53"/>
      <c r="AC33" s="53"/>
      <c r="AD33" s="53"/>
      <c r="AE33" s="53"/>
      <c r="AF33" s="53"/>
      <c r="AG33" s="53"/>
      <c r="AH33" s="53"/>
      <c r="AI33" s="53"/>
      <c r="AJ33" s="53"/>
      <c r="AK33" s="53"/>
      <c r="AL33" s="53"/>
      <c r="AM33" s="53"/>
      <c r="AN33" s="53"/>
      <c r="AO33" s="53"/>
      <c r="AP33" s="53"/>
      <c r="AQ33" s="34"/>
    </row>
    <row r="34" spans="9:43" x14ac:dyDescent="0.2">
      <c r="I34" s="53"/>
      <c r="J34" s="53"/>
      <c r="K34" s="53"/>
      <c r="L34" s="53"/>
      <c r="M34" s="53"/>
      <c r="N34" s="53"/>
      <c r="O34" s="53"/>
      <c r="P34" s="53"/>
      <c r="Q34" s="53"/>
      <c r="R34" s="53"/>
      <c r="S34" s="53"/>
      <c r="T34" s="53"/>
      <c r="U34" s="53"/>
      <c r="V34" s="53"/>
      <c r="W34" s="53"/>
      <c r="X34" s="53"/>
      <c r="Y34" s="53"/>
      <c r="Z34" s="53"/>
      <c r="AA34" s="53"/>
      <c r="AB34" s="53"/>
      <c r="AC34" s="53"/>
      <c r="AD34" s="53"/>
      <c r="AE34" s="53"/>
      <c r="AF34" s="53"/>
      <c r="AQ34" s="34"/>
    </row>
    <row r="35" spans="9:43" x14ac:dyDescent="0.2">
      <c r="I35" s="53"/>
      <c r="J35" s="53"/>
      <c r="K35" s="53"/>
      <c r="L35" s="53"/>
      <c r="M35" s="53"/>
      <c r="N35" s="53"/>
      <c r="O35" s="53"/>
      <c r="P35" s="53"/>
      <c r="Q35" s="53"/>
      <c r="R35" s="53"/>
      <c r="S35" s="53"/>
      <c r="T35" s="53"/>
      <c r="U35" s="53"/>
      <c r="V35" s="53"/>
      <c r="W35" s="53"/>
      <c r="X35" s="53"/>
      <c r="Y35" s="53"/>
      <c r="Z35" s="34"/>
      <c r="AQ35" s="34"/>
    </row>
    <row r="36" spans="9:43" x14ac:dyDescent="0.2">
      <c r="I36" s="53"/>
      <c r="J36" s="53"/>
      <c r="K36" s="53"/>
      <c r="L36" s="53"/>
      <c r="M36" s="53"/>
      <c r="N36" s="53"/>
      <c r="O36" s="53"/>
      <c r="P36" s="53"/>
      <c r="Q36" s="53"/>
      <c r="R36" s="53"/>
      <c r="S36" s="53"/>
      <c r="T36" s="53"/>
      <c r="U36" s="53"/>
      <c r="V36" s="53"/>
      <c r="W36" s="53"/>
      <c r="X36" s="53"/>
      <c r="Y36" s="53"/>
      <c r="Z36" s="34"/>
      <c r="AQ36" s="34"/>
    </row>
    <row r="37" spans="9:43" x14ac:dyDescent="0.2">
      <c r="Z37" s="34"/>
      <c r="AQ37" s="34"/>
    </row>
    <row r="38" spans="9:43" x14ac:dyDescent="0.2">
      <c r="Z38" s="34"/>
      <c r="AQ38" s="34"/>
    </row>
    <row r="39" spans="9:43" x14ac:dyDescent="0.2">
      <c r="AQ39" s="34"/>
    </row>
    <row r="40" spans="9:43" x14ac:dyDescent="0.2">
      <c r="AQ40" s="34"/>
    </row>
    <row r="41" spans="9:43" x14ac:dyDescent="0.2">
      <c r="Z41" s="34"/>
      <c r="AQ41" s="34"/>
    </row>
    <row r="42" spans="9:43" x14ac:dyDescent="0.2">
      <c r="Z42" s="34"/>
      <c r="AQ42" s="34"/>
    </row>
    <row r="43" spans="9:43" x14ac:dyDescent="0.2">
      <c r="Z43" s="34"/>
      <c r="AQ43" s="34"/>
    </row>
    <row r="44" spans="9:43" x14ac:dyDescent="0.2">
      <c r="Z44" s="34"/>
      <c r="AQ44" s="34"/>
    </row>
    <row r="45" spans="9:43" x14ac:dyDescent="0.2">
      <c r="Z45" s="34"/>
      <c r="AQ45" s="34"/>
    </row>
    <row r="46" spans="9:43" x14ac:dyDescent="0.2">
      <c r="Z46" s="34"/>
      <c r="AQ46" s="34"/>
    </row>
    <row r="47" spans="9:43" x14ac:dyDescent="0.2">
      <c r="Z47" s="34"/>
      <c r="AQ47" s="34"/>
    </row>
    <row r="48" spans="9:43" x14ac:dyDescent="0.2">
      <c r="Z48" s="34"/>
      <c r="AQ48" s="34"/>
    </row>
    <row r="49" spans="26:43" x14ac:dyDescent="0.2">
      <c r="Z49" s="34"/>
      <c r="AQ49" s="34"/>
    </row>
    <row r="50" spans="26:43" x14ac:dyDescent="0.2">
      <c r="Z50" s="34"/>
      <c r="AQ50" s="34"/>
    </row>
    <row r="51" spans="26:43" x14ac:dyDescent="0.2">
      <c r="Z51" s="34"/>
      <c r="AQ51" s="34"/>
    </row>
    <row r="52" spans="26:43" x14ac:dyDescent="0.2">
      <c r="Z52" s="34"/>
      <c r="AQ52" s="34"/>
    </row>
    <row r="53" spans="26:43" x14ac:dyDescent="0.2">
      <c r="Z53" s="34"/>
      <c r="AQ53" s="34"/>
    </row>
    <row r="54" spans="26:43" x14ac:dyDescent="0.2">
      <c r="Z54" s="34"/>
      <c r="AQ54" s="34"/>
    </row>
    <row r="55" spans="26:43" x14ac:dyDescent="0.2">
      <c r="Z55" s="34"/>
      <c r="AQ55" s="34"/>
    </row>
    <row r="56" spans="26:43" x14ac:dyDescent="0.2">
      <c r="Z56" s="34"/>
      <c r="AQ56" s="34"/>
    </row>
    <row r="57" spans="26:43" x14ac:dyDescent="0.2">
      <c r="Z57" s="34"/>
      <c r="AQ57" s="34"/>
    </row>
    <row r="58" spans="26:43" x14ac:dyDescent="0.2">
      <c r="Z58" s="34"/>
      <c r="AQ58" s="34"/>
    </row>
    <row r="59" spans="26:43" x14ac:dyDescent="0.2">
      <c r="Z59" s="34"/>
      <c r="AQ59" s="34"/>
    </row>
    <row r="60" spans="26:43" x14ac:dyDescent="0.2">
      <c r="Z60" s="34"/>
      <c r="AQ60" s="34"/>
    </row>
    <row r="61" spans="26:43" x14ac:dyDescent="0.2">
      <c r="Z61" s="34"/>
      <c r="AQ61" s="34"/>
    </row>
    <row r="62" spans="26:43" x14ac:dyDescent="0.2">
      <c r="Z62" s="34"/>
      <c r="AQ62" s="34"/>
    </row>
    <row r="63" spans="26:43" x14ac:dyDescent="0.2">
      <c r="Z63" s="34"/>
      <c r="AQ63" s="34"/>
    </row>
    <row r="64" spans="26:43" x14ac:dyDescent="0.2">
      <c r="Z64" s="34"/>
      <c r="AQ64" s="34"/>
    </row>
    <row r="65" spans="26:43" x14ac:dyDescent="0.2">
      <c r="Z65" s="34"/>
      <c r="AQ65" s="34"/>
    </row>
    <row r="66" spans="26:43" x14ac:dyDescent="0.2">
      <c r="Z66" s="34"/>
    </row>
    <row r="67" spans="26:43" x14ac:dyDescent="0.2">
      <c r="Z67" s="34"/>
    </row>
    <row r="68" spans="26:43" x14ac:dyDescent="0.2">
      <c r="Z68" s="34"/>
    </row>
    <row r="69" spans="26:43" x14ac:dyDescent="0.2">
      <c r="Z69" s="34"/>
    </row>
    <row r="70" spans="26:43" x14ac:dyDescent="0.2">
      <c r="Z70" s="34"/>
    </row>
    <row r="71" spans="26:43" x14ac:dyDescent="0.2">
      <c r="Z71" s="34"/>
    </row>
  </sheetData>
  <mergeCells count="23">
    <mergeCell ref="A30:H30"/>
    <mergeCell ref="A14:H14"/>
    <mergeCell ref="A28:H28"/>
    <mergeCell ref="A29:H29"/>
    <mergeCell ref="C23:E23"/>
    <mergeCell ref="A27:H27"/>
    <mergeCell ref="A18:D18"/>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57"/>
    </row>
    <row r="3" spans="1:6" ht="30" customHeight="1" x14ac:dyDescent="0.2">
      <c r="A3" s="2" t="s">
        <v>77</v>
      </c>
      <c r="B3" s="2"/>
      <c r="C3" s="12"/>
      <c r="D3" s="12"/>
      <c r="E3" s="12"/>
    </row>
    <row r="4" spans="1:6" ht="24.9" customHeight="1" x14ac:dyDescent="0.2">
      <c r="A4" s="13" t="str">
        <f>'1'!A4</f>
        <v>自転車通行空間整備工事（千田一文字幹線・６－１）</v>
      </c>
      <c r="B4" s="13"/>
      <c r="C4" s="12"/>
      <c r="D4" s="12"/>
      <c r="E4" s="12"/>
    </row>
    <row r="5" spans="1:6" ht="16.5" customHeight="1" x14ac:dyDescent="0.2">
      <c r="A5" s="13"/>
      <c r="B5" s="13"/>
      <c r="C5" s="12"/>
      <c r="D5" s="12"/>
      <c r="E5" s="12"/>
    </row>
    <row r="6" spans="1:6" s="10" customFormat="1" ht="24.9" customHeight="1" x14ac:dyDescent="0.2">
      <c r="C6" s="98" t="s">
        <v>72</v>
      </c>
      <c r="D6" s="190"/>
      <c r="E6" s="191"/>
    </row>
    <row r="7" spans="1:6" s="10" customFormat="1" ht="9" customHeight="1" x14ac:dyDescent="0.2">
      <c r="C7" s="98"/>
      <c r="D7" s="99"/>
      <c r="E7" s="100"/>
    </row>
    <row r="8" spans="1:6" s="10" customFormat="1" ht="24.9" customHeight="1" x14ac:dyDescent="0.2">
      <c r="A8" s="194" t="s">
        <v>73</v>
      </c>
      <c r="B8" s="194"/>
      <c r="C8" s="194"/>
      <c r="D8" s="194"/>
      <c r="E8" s="194"/>
    </row>
    <row r="9" spans="1:6" ht="15" customHeight="1" x14ac:dyDescent="0.2">
      <c r="E9" s="101"/>
      <c r="F9" s="11"/>
    </row>
    <row r="10" spans="1:6" ht="24" customHeight="1" x14ac:dyDescent="0.2">
      <c r="A10" s="203" t="s">
        <v>78</v>
      </c>
      <c r="B10" s="197" t="s">
        <v>74</v>
      </c>
      <c r="C10" s="196"/>
      <c r="D10" s="195" t="s">
        <v>79</v>
      </c>
      <c r="E10" s="196"/>
      <c r="F10" s="9"/>
    </row>
    <row r="11" spans="1:6" s="18" customFormat="1" ht="24" customHeight="1" x14ac:dyDescent="0.2">
      <c r="A11" s="204"/>
      <c r="B11" s="206" t="s">
        <v>80</v>
      </c>
      <c r="C11" s="198" t="s">
        <v>81</v>
      </c>
      <c r="D11" s="102" t="s">
        <v>82</v>
      </c>
      <c r="E11" s="104"/>
    </row>
    <row r="12" spans="1:6" s="18" customFormat="1" ht="24" customHeight="1" x14ac:dyDescent="0.2">
      <c r="A12" s="204"/>
      <c r="B12" s="204"/>
      <c r="C12" s="199"/>
      <c r="D12" s="103" t="s">
        <v>83</v>
      </c>
      <c r="E12" s="105"/>
    </row>
    <row r="13" spans="1:6" s="18" customFormat="1" ht="24" customHeight="1" x14ac:dyDescent="0.2">
      <c r="A13" s="204"/>
      <c r="B13" s="204"/>
      <c r="C13" s="200"/>
      <c r="D13" s="103" t="s">
        <v>84</v>
      </c>
      <c r="E13" s="106"/>
    </row>
    <row r="14" spans="1:6" s="18" customFormat="1" ht="24" customHeight="1" x14ac:dyDescent="0.2">
      <c r="A14" s="204"/>
      <c r="B14" s="204"/>
      <c r="C14" s="198" t="s">
        <v>75</v>
      </c>
      <c r="D14" s="102" t="s">
        <v>85</v>
      </c>
      <c r="E14" s="104"/>
    </row>
    <row r="15" spans="1:6" s="18" customFormat="1" ht="24" customHeight="1" x14ac:dyDescent="0.2">
      <c r="A15" s="204"/>
      <c r="B15" s="204"/>
      <c r="C15" s="199"/>
      <c r="D15" s="103" t="s">
        <v>86</v>
      </c>
      <c r="E15" s="105"/>
    </row>
    <row r="16" spans="1:6" s="18" customFormat="1" ht="24" customHeight="1" x14ac:dyDescent="0.2">
      <c r="A16" s="204"/>
      <c r="B16" s="204"/>
      <c r="C16" s="200"/>
      <c r="D16" s="103" t="s">
        <v>87</v>
      </c>
      <c r="E16" s="106"/>
    </row>
    <row r="17" spans="1:5" s="18" customFormat="1" ht="24" customHeight="1" x14ac:dyDescent="0.2">
      <c r="A17" s="204"/>
      <c r="B17" s="204"/>
      <c r="C17" s="201" t="s">
        <v>88</v>
      </c>
      <c r="D17" s="107" t="s">
        <v>89</v>
      </c>
      <c r="E17" s="108" t="s">
        <v>134</v>
      </c>
    </row>
    <row r="18" spans="1:5" s="18" customFormat="1" ht="24" customHeight="1" x14ac:dyDescent="0.2">
      <c r="A18" s="205"/>
      <c r="B18" s="205"/>
      <c r="C18" s="202"/>
      <c r="D18" s="109" t="s">
        <v>90</v>
      </c>
      <c r="E18" s="110" t="s">
        <v>134</v>
      </c>
    </row>
    <row r="19" spans="1:5" s="14" customFormat="1" ht="22.5" customHeight="1" x14ac:dyDescent="0.2">
      <c r="A19" s="212" t="s">
        <v>91</v>
      </c>
      <c r="B19" s="192" t="s">
        <v>57</v>
      </c>
      <c r="C19" s="215"/>
      <c r="D19" s="221"/>
      <c r="E19" s="222"/>
    </row>
    <row r="20" spans="1:5" ht="22.5" customHeight="1" x14ac:dyDescent="0.2">
      <c r="A20" s="213"/>
      <c r="B20" s="192" t="s">
        <v>92</v>
      </c>
      <c r="C20" s="193"/>
      <c r="D20" s="223"/>
      <c r="E20" s="224"/>
    </row>
    <row r="21" spans="1:5" ht="22.5" customHeight="1" x14ac:dyDescent="0.2">
      <c r="A21" s="213"/>
      <c r="B21" s="192" t="s">
        <v>93</v>
      </c>
      <c r="C21" s="193"/>
      <c r="D21" s="223"/>
      <c r="E21" s="224"/>
    </row>
    <row r="22" spans="1:5" ht="22.5" customHeight="1" x14ac:dyDescent="0.2">
      <c r="A22" s="213"/>
      <c r="B22" s="192" t="s">
        <v>94</v>
      </c>
      <c r="C22" s="193"/>
      <c r="D22" s="223"/>
      <c r="E22" s="224"/>
    </row>
    <row r="23" spans="1:5" ht="22.5" customHeight="1" x14ac:dyDescent="0.2">
      <c r="A23" s="213"/>
      <c r="B23" s="192" t="s">
        <v>95</v>
      </c>
      <c r="C23" s="193"/>
      <c r="D23" s="223"/>
      <c r="E23" s="224"/>
    </row>
    <row r="24" spans="1:5" ht="22.5" customHeight="1" x14ac:dyDescent="0.2">
      <c r="A24" s="213"/>
      <c r="B24" s="192" t="s">
        <v>96</v>
      </c>
      <c r="C24" s="193"/>
      <c r="D24" s="223"/>
      <c r="E24" s="224"/>
    </row>
    <row r="25" spans="1:5" ht="22.5" customHeight="1" x14ac:dyDescent="0.2">
      <c r="A25" s="213"/>
      <c r="B25" s="192" t="s">
        <v>97</v>
      </c>
      <c r="C25" s="193"/>
      <c r="D25" s="223"/>
      <c r="E25" s="224"/>
    </row>
    <row r="26" spans="1:5" ht="20.100000000000001" customHeight="1" x14ac:dyDescent="0.2">
      <c r="A26" s="213"/>
      <c r="B26" s="217"/>
      <c r="C26" s="218"/>
      <c r="D26" s="223"/>
      <c r="E26" s="224"/>
    </row>
    <row r="27" spans="1:5" ht="20.100000000000001" customHeight="1" x14ac:dyDescent="0.2">
      <c r="A27" s="213"/>
      <c r="B27" s="219" t="s">
        <v>98</v>
      </c>
      <c r="C27" s="220"/>
      <c r="D27" s="223"/>
      <c r="E27" s="224"/>
    </row>
    <row r="28" spans="1:5" ht="20.100000000000001" customHeight="1" x14ac:dyDescent="0.2">
      <c r="A28" s="213"/>
      <c r="B28" s="216"/>
      <c r="C28" s="211"/>
      <c r="D28" s="223"/>
      <c r="E28" s="224"/>
    </row>
    <row r="29" spans="1:5" ht="22.5" customHeight="1" x14ac:dyDescent="0.2">
      <c r="A29" s="214"/>
      <c r="B29" s="210" t="s">
        <v>76</v>
      </c>
      <c r="C29" s="211"/>
      <c r="D29" s="225"/>
      <c r="E29" s="226"/>
    </row>
    <row r="30" spans="1:5" ht="16.5" customHeight="1" x14ac:dyDescent="0.2">
      <c r="A30" s="111"/>
      <c r="B30" s="112"/>
      <c r="C30" s="113"/>
      <c r="D30" s="114"/>
      <c r="E30" s="114"/>
    </row>
    <row r="31" spans="1:5" ht="15" customHeight="1" x14ac:dyDescent="0.2">
      <c r="A31" s="16"/>
      <c r="B31" s="16"/>
      <c r="C31" s="115"/>
      <c r="D31" s="115"/>
      <c r="E31" s="115"/>
    </row>
    <row r="32" spans="1:5" s="17" customFormat="1" ht="51.75" customHeight="1" x14ac:dyDescent="0.2"/>
    <row r="33" spans="1:5" s="17" customFormat="1" ht="19.5" customHeight="1" x14ac:dyDescent="0.2">
      <c r="A33" s="207"/>
      <c r="B33" s="207"/>
      <c r="C33" s="207"/>
      <c r="D33" s="207"/>
      <c r="E33" s="207"/>
    </row>
    <row r="34" spans="1:5" s="17" customFormat="1" ht="19.5" customHeight="1" x14ac:dyDescent="0.2">
      <c r="A34" s="207" t="s">
        <v>135</v>
      </c>
      <c r="B34" s="207"/>
      <c r="C34" s="207"/>
      <c r="D34" s="207"/>
      <c r="E34" s="207"/>
    </row>
    <row r="35" spans="1:5" s="17" customFormat="1" ht="53.25" customHeight="1" x14ac:dyDescent="0.2">
      <c r="A35" s="208" t="s">
        <v>173</v>
      </c>
      <c r="B35" s="209"/>
      <c r="C35" s="209"/>
      <c r="D35" s="209"/>
      <c r="E35" s="209"/>
    </row>
  </sheetData>
  <mergeCells count="25">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 ref="D6:E6"/>
    <mergeCell ref="B21:C21"/>
    <mergeCell ref="A8:E8"/>
    <mergeCell ref="B20:C20"/>
    <mergeCell ref="D10:E10"/>
    <mergeCell ref="B10:C10"/>
    <mergeCell ref="C11:C13"/>
    <mergeCell ref="C14:C16"/>
    <mergeCell ref="C17:C18"/>
    <mergeCell ref="A10:A18"/>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61</v>
      </c>
      <c r="I1" s="4"/>
    </row>
    <row r="2" spans="1:9" x14ac:dyDescent="0.2">
      <c r="A2" s="57"/>
      <c r="B2" s="57"/>
    </row>
    <row r="3" spans="1:9" ht="30" customHeight="1" x14ac:dyDescent="0.2">
      <c r="A3" s="2" t="s">
        <v>55</v>
      </c>
      <c r="B3" s="2"/>
      <c r="C3" s="3"/>
      <c r="D3" s="3"/>
      <c r="E3" s="3"/>
      <c r="F3" s="3"/>
      <c r="G3" s="3"/>
      <c r="H3" s="3"/>
      <c r="I3" s="3"/>
    </row>
    <row r="4" spans="1:9" ht="18" customHeight="1" x14ac:dyDescent="0.2">
      <c r="A4" s="2"/>
      <c r="B4" s="2"/>
      <c r="C4" s="3"/>
      <c r="D4" s="3"/>
      <c r="E4" s="3"/>
      <c r="F4" s="3"/>
      <c r="G4" s="3"/>
      <c r="H4" s="3"/>
      <c r="I4" s="3"/>
    </row>
    <row r="5" spans="1:9" ht="18" customHeight="1" x14ac:dyDescent="0.2">
      <c r="H5" s="170" t="s">
        <v>56</v>
      </c>
      <c r="I5" s="170"/>
    </row>
    <row r="6" spans="1:9" ht="13.2" customHeight="1" x14ac:dyDescent="0.2"/>
    <row r="7" spans="1:9" ht="18" customHeight="1" x14ac:dyDescent="0.2">
      <c r="C7" s="5" t="s">
        <v>39</v>
      </c>
      <c r="D7" s="6" t="s">
        <v>2</v>
      </c>
      <c r="E7" s="6"/>
    </row>
    <row r="8" spans="1:9" ht="18" customHeight="1" x14ac:dyDescent="0.2">
      <c r="A8" s="4"/>
      <c r="B8" s="4"/>
      <c r="C8" s="6"/>
      <c r="D8" s="4"/>
      <c r="E8" s="4"/>
    </row>
    <row r="9" spans="1:9" ht="24.9" customHeight="1" x14ac:dyDescent="0.2">
      <c r="G9" s="7" t="s">
        <v>0</v>
      </c>
      <c r="H9" s="230"/>
      <c r="I9" s="230"/>
    </row>
    <row r="10" spans="1:9" ht="24.9" customHeight="1" x14ac:dyDescent="0.2">
      <c r="G10" s="7" t="s">
        <v>3</v>
      </c>
      <c r="H10" s="231"/>
      <c r="I10" s="231"/>
    </row>
    <row r="11" spans="1:9" ht="24.9" customHeight="1" x14ac:dyDescent="0.2">
      <c r="G11" s="7" t="s">
        <v>40</v>
      </c>
      <c r="H11" s="231"/>
      <c r="I11" s="231"/>
    </row>
    <row r="12" spans="1:9" ht="9.9" customHeight="1" x14ac:dyDescent="0.2">
      <c r="G12" s="5"/>
      <c r="H12" s="5"/>
      <c r="I12" s="78" t="s">
        <v>174</v>
      </c>
    </row>
    <row r="13" spans="1:9" ht="20.399999999999999" customHeight="1" x14ac:dyDescent="0.2">
      <c r="G13" s="8"/>
      <c r="H13" s="8"/>
      <c r="I13" s="9"/>
    </row>
    <row r="14" spans="1:9" s="10" customFormat="1" ht="33.6" customHeight="1" x14ac:dyDescent="0.2">
      <c r="A14" s="232" t="s">
        <v>175</v>
      </c>
      <c r="B14" s="232"/>
      <c r="C14" s="233"/>
      <c r="D14" s="233"/>
      <c r="E14" s="233"/>
      <c r="F14" s="233"/>
      <c r="G14" s="233"/>
      <c r="H14" s="233"/>
      <c r="I14" s="233"/>
    </row>
    <row r="15" spans="1:9" s="10" customFormat="1" ht="31.8" customHeight="1" x14ac:dyDescent="0.2">
      <c r="A15" s="146"/>
      <c r="B15" s="234" t="s">
        <v>142</v>
      </c>
      <c r="C15" s="234"/>
      <c r="D15" s="234"/>
      <c r="E15" s="234"/>
      <c r="F15" s="234"/>
      <c r="G15" s="234"/>
      <c r="H15" s="234"/>
      <c r="I15" s="234"/>
    </row>
    <row r="16" spans="1:9" s="10" customFormat="1" ht="30.6" customHeight="1" x14ac:dyDescent="0.2">
      <c r="A16" s="146"/>
      <c r="B16" s="146"/>
      <c r="C16" s="235" t="s">
        <v>176</v>
      </c>
      <c r="D16" s="235"/>
      <c r="E16" s="235"/>
      <c r="F16" s="235"/>
      <c r="G16" s="235"/>
      <c r="H16" s="235"/>
      <c r="I16" s="235"/>
    </row>
    <row r="17" spans="1:9" s="10" customFormat="1" ht="15.6" customHeight="1" x14ac:dyDescent="0.2">
      <c r="A17" s="146"/>
      <c r="B17" s="146"/>
      <c r="C17" s="235" t="s">
        <v>143</v>
      </c>
      <c r="D17" s="235"/>
      <c r="E17" s="235"/>
      <c r="F17" s="235"/>
      <c r="G17" s="235"/>
      <c r="H17" s="235"/>
      <c r="I17" s="235"/>
    </row>
    <row r="18" spans="1:9" s="10" customFormat="1" ht="31.8" customHeight="1" x14ac:dyDescent="0.2">
      <c r="A18" s="146"/>
      <c r="B18" s="234" t="s">
        <v>177</v>
      </c>
      <c r="C18" s="234"/>
      <c r="D18" s="234"/>
      <c r="E18" s="234"/>
      <c r="F18" s="234"/>
      <c r="G18" s="234"/>
      <c r="H18" s="234"/>
      <c r="I18" s="234"/>
    </row>
    <row r="19" spans="1:9" s="10" customFormat="1" ht="219.6" customHeight="1" x14ac:dyDescent="0.2">
      <c r="C19" s="236" t="s">
        <v>178</v>
      </c>
      <c r="D19" s="233"/>
      <c r="E19" s="233"/>
      <c r="F19" s="233"/>
      <c r="G19" s="233"/>
      <c r="H19" s="233"/>
      <c r="I19" s="233"/>
    </row>
    <row r="20" spans="1:9" ht="24.9" customHeight="1" x14ac:dyDescent="0.2">
      <c r="A20" s="80"/>
      <c r="B20" s="80"/>
      <c r="C20" s="79"/>
      <c r="D20" s="79"/>
      <c r="E20" s="79"/>
      <c r="F20" s="79"/>
      <c r="G20" s="79"/>
      <c r="H20" s="79"/>
      <c r="I20" s="79"/>
    </row>
    <row r="21" spans="1:9" s="59" customFormat="1" ht="50.1" customHeight="1" x14ac:dyDescent="0.2">
      <c r="C21" s="81" t="s">
        <v>57</v>
      </c>
      <c r="D21" s="227" t="str">
        <f>'1'!A4</f>
        <v>自転車通行空間整備工事（千田一文字幹線・６－１）</v>
      </c>
      <c r="E21" s="228"/>
      <c r="F21" s="228"/>
      <c r="G21" s="228"/>
      <c r="H21" s="228"/>
      <c r="I21" s="229"/>
    </row>
    <row r="22" spans="1:9" s="59" customFormat="1" ht="50.1" customHeight="1" x14ac:dyDescent="0.2">
      <c r="C22" s="81" t="s">
        <v>146</v>
      </c>
      <c r="D22" s="227"/>
      <c r="E22" s="228"/>
      <c r="F22" s="228"/>
      <c r="G22" s="228"/>
      <c r="H22" s="228"/>
      <c r="I22" s="229"/>
    </row>
    <row r="23" spans="1:9" ht="18" customHeight="1" x14ac:dyDescent="0.2"/>
    <row r="24" spans="1:9" ht="18" customHeight="1" x14ac:dyDescent="0.2">
      <c r="C24" s="1" t="s">
        <v>179</v>
      </c>
    </row>
    <row r="25" spans="1:9" s="59" customFormat="1" ht="39.9" customHeight="1" x14ac:dyDescent="0.2">
      <c r="C25" s="81" t="s">
        <v>58</v>
      </c>
      <c r="D25" s="238" t="s">
        <v>59</v>
      </c>
      <c r="E25" s="238"/>
      <c r="F25" s="239"/>
      <c r="G25" s="239"/>
      <c r="H25" s="82" t="s">
        <v>130</v>
      </c>
      <c r="I25" s="83" t="s">
        <v>60</v>
      </c>
    </row>
    <row r="26" spans="1:9" s="59" customFormat="1" ht="24.9" customHeight="1" x14ac:dyDescent="0.2">
      <c r="C26" s="240"/>
      <c r="D26" s="242"/>
      <c r="E26" s="243"/>
      <c r="F26" s="244"/>
      <c r="G26" s="245"/>
      <c r="H26" s="246"/>
      <c r="I26" s="140" t="s">
        <v>144</v>
      </c>
    </row>
    <row r="27" spans="1:9" s="59" customFormat="1" ht="24.9" customHeight="1" x14ac:dyDescent="0.2">
      <c r="C27" s="241"/>
      <c r="D27" s="248"/>
      <c r="E27" s="249"/>
      <c r="F27" s="250"/>
      <c r="G27" s="251"/>
      <c r="H27" s="247"/>
      <c r="I27" s="141" t="s">
        <v>145</v>
      </c>
    </row>
    <row r="28" spans="1:9" s="59" customFormat="1" ht="24.9" customHeight="1" x14ac:dyDescent="0.2">
      <c r="C28" s="240"/>
      <c r="D28" s="242"/>
      <c r="E28" s="243"/>
      <c r="F28" s="244"/>
      <c r="G28" s="245"/>
      <c r="H28" s="246"/>
      <c r="I28" s="140" t="s">
        <v>147</v>
      </c>
    </row>
    <row r="29" spans="1:9" s="59" customFormat="1" ht="24.9" customHeight="1" x14ac:dyDescent="0.2">
      <c r="C29" s="241"/>
      <c r="D29" s="248"/>
      <c r="E29" s="249"/>
      <c r="F29" s="250"/>
      <c r="G29" s="251"/>
      <c r="H29" s="247"/>
      <c r="I29" s="141" t="s">
        <v>145</v>
      </c>
    </row>
    <row r="30" spans="1:9" ht="32.4" customHeight="1" x14ac:dyDescent="0.2">
      <c r="C30" s="237" t="s">
        <v>180</v>
      </c>
      <c r="D30" s="237"/>
      <c r="E30" s="237"/>
      <c r="F30" s="237"/>
      <c r="G30" s="237"/>
      <c r="H30" s="237"/>
      <c r="I30" s="237"/>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99</v>
      </c>
      <c r="F1" s="4"/>
    </row>
    <row r="2" spans="1:10" x14ac:dyDescent="0.2">
      <c r="A2" s="57"/>
    </row>
    <row r="3" spans="1:10" ht="30" customHeight="1" x14ac:dyDescent="0.2">
      <c r="A3" s="254" t="s">
        <v>55</v>
      </c>
      <c r="B3" s="254"/>
      <c r="C3" s="254"/>
      <c r="D3" s="254"/>
      <c r="E3" s="254"/>
      <c r="F3" s="254"/>
      <c r="G3" s="254"/>
      <c r="H3" s="254"/>
      <c r="I3" s="254"/>
      <c r="J3" s="254"/>
    </row>
    <row r="4" spans="1:10" ht="18" customHeight="1" x14ac:dyDescent="0.2">
      <c r="A4" s="2"/>
      <c r="B4" s="3"/>
      <c r="C4" s="3"/>
      <c r="D4" s="3"/>
      <c r="E4" s="3"/>
      <c r="F4" s="3"/>
    </row>
    <row r="5" spans="1:10" ht="18" customHeight="1" x14ac:dyDescent="0.2">
      <c r="H5" s="255" t="s">
        <v>124</v>
      </c>
      <c r="I5" s="255"/>
      <c r="J5" s="255"/>
    </row>
    <row r="6" spans="1:10" ht="18" customHeight="1" x14ac:dyDescent="0.2"/>
    <row r="7" spans="1:10" ht="18" customHeight="1" x14ac:dyDescent="0.2">
      <c r="A7" s="256" t="s">
        <v>125</v>
      </c>
      <c r="B7" s="256"/>
      <c r="C7" s="16" t="s">
        <v>2</v>
      </c>
    </row>
    <row r="8" spans="1:10" ht="18" customHeight="1" x14ac:dyDescent="0.2">
      <c r="A8" s="4"/>
      <c r="B8" s="6"/>
      <c r="C8" s="4"/>
    </row>
    <row r="9" spans="1:10" ht="24.9" customHeight="1" x14ac:dyDescent="0.2">
      <c r="E9" s="252" t="s">
        <v>126</v>
      </c>
      <c r="F9" s="252"/>
      <c r="G9" s="257"/>
      <c r="H9" s="257"/>
      <c r="I9" s="257"/>
      <c r="J9" s="257"/>
    </row>
    <row r="10" spans="1:10" ht="24.9" customHeight="1" x14ac:dyDescent="0.2">
      <c r="E10" s="252" t="s">
        <v>3</v>
      </c>
      <c r="F10" s="252"/>
      <c r="G10" s="253"/>
      <c r="H10" s="253"/>
      <c r="I10" s="253"/>
      <c r="J10" s="253"/>
    </row>
    <row r="11" spans="1:10" ht="24.9" customHeight="1" x14ac:dyDescent="0.2">
      <c r="E11" s="252" t="s">
        <v>127</v>
      </c>
      <c r="F11" s="252"/>
      <c r="G11" s="253"/>
      <c r="H11" s="253"/>
      <c r="I11" s="253"/>
      <c r="J11" s="253"/>
    </row>
    <row r="12" spans="1:10" ht="9.9" customHeight="1" x14ac:dyDescent="0.2">
      <c r="E12" s="5"/>
      <c r="J12" s="78" t="s">
        <v>181</v>
      </c>
    </row>
    <row r="13" spans="1:10" ht="14.4" customHeight="1" x14ac:dyDescent="0.2">
      <c r="E13" s="8"/>
      <c r="F13" s="9"/>
    </row>
    <row r="14" spans="1:10" s="10" customFormat="1" ht="23.25" customHeight="1" x14ac:dyDescent="0.2">
      <c r="A14" s="134"/>
      <c r="B14" s="135"/>
      <c r="C14" s="135"/>
      <c r="D14" s="135"/>
      <c r="E14" s="135"/>
      <c r="F14" s="135"/>
    </row>
    <row r="15" spans="1:10" s="10" customFormat="1" ht="36" customHeight="1" x14ac:dyDescent="0.2">
      <c r="A15" s="259" t="s">
        <v>132</v>
      </c>
      <c r="B15" s="259"/>
      <c r="C15" s="257" t="str">
        <f>'1'!A4</f>
        <v>自転車通行空間整備工事（千田一文字幹線・６－１）</v>
      </c>
      <c r="D15" s="257"/>
      <c r="E15" s="257"/>
      <c r="F15" s="257"/>
      <c r="G15" s="257"/>
      <c r="H15" s="257"/>
      <c r="I15" s="257"/>
      <c r="J15" s="257"/>
    </row>
    <row r="16" spans="1:10" s="10" customFormat="1" ht="36" customHeight="1" x14ac:dyDescent="0.2">
      <c r="A16" s="260" t="s">
        <v>133</v>
      </c>
      <c r="B16" s="260"/>
      <c r="C16" s="253"/>
      <c r="D16" s="253"/>
      <c r="E16" s="253"/>
      <c r="F16" s="253"/>
      <c r="G16" s="253"/>
      <c r="H16" s="253"/>
      <c r="I16" s="253"/>
      <c r="J16" s="253"/>
    </row>
    <row r="17" spans="1:10" s="10" customFormat="1" ht="23.25" customHeight="1" x14ac:dyDescent="0.2">
      <c r="A17" s="135"/>
      <c r="C17" s="135"/>
      <c r="D17" s="135"/>
      <c r="E17" s="135"/>
      <c r="F17" s="135"/>
    </row>
    <row r="18" spans="1:10" s="10" customFormat="1" ht="67.8" customHeight="1" x14ac:dyDescent="0.2">
      <c r="A18" s="261" t="s">
        <v>182</v>
      </c>
      <c r="B18" s="261"/>
      <c r="C18" s="261"/>
      <c r="D18" s="261"/>
      <c r="E18" s="261"/>
      <c r="F18" s="261"/>
      <c r="G18" s="261"/>
      <c r="H18" s="261"/>
      <c r="I18" s="261"/>
      <c r="J18" s="261"/>
    </row>
    <row r="19" spans="1:10" s="10" customFormat="1" ht="16.8" customHeight="1" x14ac:dyDescent="0.2">
      <c r="A19" s="145"/>
      <c r="B19" s="145"/>
      <c r="C19" s="145"/>
      <c r="D19" s="145"/>
      <c r="E19" s="145"/>
      <c r="F19" s="145"/>
      <c r="G19" s="145"/>
      <c r="H19" s="145"/>
      <c r="I19" s="145"/>
      <c r="J19" s="145"/>
    </row>
    <row r="20" spans="1:10" s="10" customFormat="1" ht="30" customHeight="1" x14ac:dyDescent="0.2">
      <c r="A20" s="147" t="s">
        <v>148</v>
      </c>
      <c r="B20" s="262" t="s">
        <v>183</v>
      </c>
      <c r="C20" s="262"/>
      <c r="D20" s="262"/>
      <c r="E20" s="262"/>
      <c r="F20" s="262"/>
      <c r="G20" s="262"/>
      <c r="H20" s="262"/>
      <c r="I20" s="262"/>
      <c r="J20" s="262"/>
    </row>
    <row r="21" spans="1:10" s="10" customFormat="1" ht="55.05" customHeight="1" x14ac:dyDescent="0.2">
      <c r="A21" s="147" t="s">
        <v>149</v>
      </c>
      <c r="B21" s="262" t="s">
        <v>184</v>
      </c>
      <c r="C21" s="262"/>
      <c r="D21" s="262"/>
      <c r="E21" s="262"/>
      <c r="F21" s="262"/>
      <c r="G21" s="262"/>
      <c r="H21" s="262"/>
      <c r="I21" s="262"/>
      <c r="J21" s="262"/>
    </row>
    <row r="22" spans="1:10" s="10" customFormat="1" ht="42.6" customHeight="1" x14ac:dyDescent="0.2">
      <c r="A22" s="147" t="s">
        <v>150</v>
      </c>
      <c r="B22" s="262" t="s">
        <v>185</v>
      </c>
      <c r="C22" s="262"/>
      <c r="D22" s="262"/>
      <c r="E22" s="262"/>
      <c r="F22" s="262"/>
      <c r="G22" s="262"/>
      <c r="H22" s="262"/>
      <c r="I22" s="262"/>
      <c r="J22" s="262"/>
    </row>
    <row r="23" spans="1:10" s="10" customFormat="1" ht="45" customHeight="1" x14ac:dyDescent="0.2">
      <c r="A23" s="147" t="s">
        <v>128</v>
      </c>
      <c r="B23" s="262" t="s">
        <v>186</v>
      </c>
      <c r="C23" s="262"/>
      <c r="D23" s="262"/>
      <c r="E23" s="262"/>
      <c r="F23" s="262"/>
      <c r="G23" s="262"/>
      <c r="H23" s="262"/>
      <c r="I23" s="262"/>
      <c r="J23" s="262"/>
    </row>
    <row r="24" spans="1:10" s="10" customFormat="1" ht="16.5" customHeight="1" x14ac:dyDescent="0.2">
      <c r="B24" s="136"/>
      <c r="C24" s="136"/>
      <c r="D24" s="136"/>
      <c r="E24" s="136"/>
      <c r="F24" s="136"/>
      <c r="G24" s="136"/>
      <c r="H24" s="136"/>
      <c r="I24" s="136"/>
      <c r="J24" s="136"/>
    </row>
    <row r="25" spans="1:10" s="18" customFormat="1" ht="40.200000000000003" customHeight="1" x14ac:dyDescent="0.2">
      <c r="A25" s="258" t="s">
        <v>187</v>
      </c>
      <c r="B25" s="258"/>
      <c r="C25" s="258"/>
      <c r="D25" s="258"/>
      <c r="E25" s="258"/>
      <c r="F25" s="258"/>
      <c r="G25" s="258"/>
      <c r="H25" s="258"/>
      <c r="I25" s="258"/>
      <c r="J25" s="258"/>
    </row>
    <row r="26" spans="1:10" s="59" customFormat="1" ht="33" customHeight="1" x14ac:dyDescent="0.2">
      <c r="A26" s="263" t="s">
        <v>129</v>
      </c>
      <c r="B26" s="264"/>
      <c r="C26" s="142" t="s">
        <v>137</v>
      </c>
      <c r="D26" s="265" t="s">
        <v>151</v>
      </c>
      <c r="E26" s="266"/>
      <c r="F26" s="267"/>
      <c r="G26" s="268" t="s">
        <v>130</v>
      </c>
      <c r="H26" s="268"/>
      <c r="I26" s="268" t="s">
        <v>131</v>
      </c>
      <c r="J26" s="268"/>
    </row>
    <row r="27" spans="1:10" s="59" customFormat="1" ht="22.5" customHeight="1" x14ac:dyDescent="0.2">
      <c r="A27" s="269"/>
      <c r="B27" s="270"/>
      <c r="C27" s="273"/>
      <c r="D27" s="275"/>
      <c r="E27" s="275"/>
      <c r="F27" s="276"/>
      <c r="G27" s="277"/>
      <c r="H27" s="277"/>
      <c r="I27" s="278" t="s">
        <v>152</v>
      </c>
      <c r="J27" s="279"/>
    </row>
    <row r="28" spans="1:10" s="59" customFormat="1" ht="22.5" customHeight="1" x14ac:dyDescent="0.2">
      <c r="A28" s="271"/>
      <c r="B28" s="272"/>
      <c r="C28" s="274"/>
      <c r="D28" s="280"/>
      <c r="E28" s="280"/>
      <c r="F28" s="281"/>
      <c r="G28" s="277"/>
      <c r="H28" s="277"/>
      <c r="I28" s="282" t="s">
        <v>153</v>
      </c>
      <c r="J28" s="283"/>
    </row>
    <row r="29" spans="1:10" s="59" customFormat="1" ht="22.5" customHeight="1" x14ac:dyDescent="0.2">
      <c r="A29" s="269"/>
      <c r="B29" s="270"/>
      <c r="C29" s="273"/>
      <c r="D29" s="275"/>
      <c r="E29" s="275"/>
      <c r="F29" s="276"/>
      <c r="G29" s="277"/>
      <c r="H29" s="277"/>
      <c r="I29" s="278" t="s">
        <v>144</v>
      </c>
      <c r="J29" s="279"/>
    </row>
    <row r="30" spans="1:10" s="59" customFormat="1" ht="22.5" customHeight="1" x14ac:dyDescent="0.2">
      <c r="A30" s="271"/>
      <c r="B30" s="272"/>
      <c r="C30" s="274"/>
      <c r="D30" s="280"/>
      <c r="E30" s="280"/>
      <c r="F30" s="281"/>
      <c r="G30" s="277"/>
      <c r="H30" s="277"/>
      <c r="I30" s="282" t="s">
        <v>145</v>
      </c>
      <c r="J30" s="283"/>
    </row>
    <row r="31" spans="1:10" s="59" customFormat="1" ht="23.25" customHeight="1" x14ac:dyDescent="0.2">
      <c r="A31" s="137" t="s">
        <v>138</v>
      </c>
      <c r="B31" s="138"/>
      <c r="C31" s="139"/>
      <c r="D31" s="139"/>
      <c r="E31" s="139"/>
      <c r="F31" s="139"/>
      <c r="G31" s="137"/>
      <c r="H31" s="137"/>
      <c r="I31" s="137"/>
      <c r="J31" s="137"/>
    </row>
    <row r="32" spans="1:10" s="59" customFormat="1" ht="23.25" customHeight="1" x14ac:dyDescent="0.2">
      <c r="A32" s="137" t="s">
        <v>188</v>
      </c>
      <c r="B32" s="138"/>
      <c r="C32" s="139"/>
      <c r="D32" s="139"/>
      <c r="E32" s="139"/>
      <c r="F32" s="139"/>
      <c r="G32" s="137"/>
      <c r="H32" s="137"/>
      <c r="I32" s="137"/>
      <c r="J32" s="137"/>
    </row>
    <row r="33" spans="1:10" ht="21.75" customHeight="1" x14ac:dyDescent="0.2">
      <c r="A33" s="143" t="s">
        <v>189</v>
      </c>
    </row>
    <row r="34" spans="1:10" ht="21.75" customHeight="1" x14ac:dyDescent="0.2">
      <c r="A34" s="144"/>
      <c r="J34" s="1" t="s">
        <v>139</v>
      </c>
    </row>
    <row r="35" spans="1:10" s="59" customFormat="1" ht="33" customHeight="1" x14ac:dyDescent="0.2">
      <c r="A35" s="263" t="s">
        <v>129</v>
      </c>
      <c r="B35" s="264"/>
      <c r="C35" s="142" t="s">
        <v>137</v>
      </c>
      <c r="D35" s="265" t="s">
        <v>154</v>
      </c>
      <c r="E35" s="266"/>
      <c r="F35" s="267"/>
      <c r="G35" s="268" t="s">
        <v>130</v>
      </c>
      <c r="H35" s="268"/>
      <c r="I35" s="268" t="s">
        <v>131</v>
      </c>
      <c r="J35" s="268"/>
    </row>
    <row r="36" spans="1:10" s="59" customFormat="1" ht="22.5" customHeight="1" x14ac:dyDescent="0.2">
      <c r="A36" s="269"/>
      <c r="B36" s="270"/>
      <c r="C36" s="273"/>
      <c r="D36" s="275"/>
      <c r="E36" s="275"/>
      <c r="F36" s="276"/>
      <c r="G36" s="277"/>
      <c r="H36" s="277"/>
      <c r="I36" s="278" t="s">
        <v>152</v>
      </c>
      <c r="J36" s="279"/>
    </row>
    <row r="37" spans="1:10" s="59" customFormat="1" ht="22.5" customHeight="1" x14ac:dyDescent="0.2">
      <c r="A37" s="271"/>
      <c r="B37" s="272"/>
      <c r="C37" s="274"/>
      <c r="D37" s="280"/>
      <c r="E37" s="280"/>
      <c r="F37" s="281"/>
      <c r="G37" s="277"/>
      <c r="H37" s="277"/>
      <c r="I37" s="282" t="s">
        <v>155</v>
      </c>
      <c r="J37" s="283"/>
    </row>
    <row r="38" spans="1:10" s="59" customFormat="1" ht="22.5" customHeight="1" x14ac:dyDescent="0.2">
      <c r="A38" s="269"/>
      <c r="B38" s="270"/>
      <c r="C38" s="273"/>
      <c r="D38" s="275"/>
      <c r="E38" s="275"/>
      <c r="F38" s="276"/>
      <c r="G38" s="277"/>
      <c r="H38" s="277"/>
      <c r="I38" s="278" t="s">
        <v>152</v>
      </c>
      <c r="J38" s="279"/>
    </row>
    <row r="39" spans="1:10" s="59" customFormat="1" ht="22.5" customHeight="1" x14ac:dyDescent="0.2">
      <c r="A39" s="271"/>
      <c r="B39" s="272"/>
      <c r="C39" s="274"/>
      <c r="D39" s="280"/>
      <c r="E39" s="280"/>
      <c r="F39" s="281"/>
      <c r="G39" s="277"/>
      <c r="H39" s="277"/>
      <c r="I39" s="282" t="s">
        <v>145</v>
      </c>
      <c r="J39" s="283"/>
    </row>
    <row r="40" spans="1:10" s="59" customFormat="1" ht="22.5" customHeight="1" x14ac:dyDescent="0.2">
      <c r="A40" s="269"/>
      <c r="B40" s="270"/>
      <c r="C40" s="273"/>
      <c r="D40" s="275"/>
      <c r="E40" s="275"/>
      <c r="F40" s="276"/>
      <c r="G40" s="277"/>
      <c r="H40" s="277"/>
      <c r="I40" s="278" t="s">
        <v>152</v>
      </c>
      <c r="J40" s="279"/>
    </row>
    <row r="41" spans="1:10" s="59" customFormat="1" ht="22.5" customHeight="1" x14ac:dyDescent="0.2">
      <c r="A41" s="271"/>
      <c r="B41" s="272"/>
      <c r="C41" s="274"/>
      <c r="D41" s="280"/>
      <c r="E41" s="280"/>
      <c r="F41" s="281"/>
      <c r="G41" s="277"/>
      <c r="H41" s="277"/>
      <c r="I41" s="282" t="s">
        <v>156</v>
      </c>
      <c r="J41" s="283"/>
    </row>
    <row r="42" spans="1:10" s="59" customFormat="1" ht="22.5" customHeight="1" x14ac:dyDescent="0.2">
      <c r="A42" s="269"/>
      <c r="B42" s="270"/>
      <c r="C42" s="273"/>
      <c r="D42" s="275"/>
      <c r="E42" s="275"/>
      <c r="F42" s="276"/>
      <c r="G42" s="277"/>
      <c r="H42" s="277"/>
      <c r="I42" s="278" t="s">
        <v>152</v>
      </c>
      <c r="J42" s="279"/>
    </row>
    <row r="43" spans="1:10" s="59" customFormat="1" ht="22.5" customHeight="1" x14ac:dyDescent="0.2">
      <c r="A43" s="271"/>
      <c r="B43" s="272"/>
      <c r="C43" s="274"/>
      <c r="D43" s="280"/>
      <c r="E43" s="280"/>
      <c r="F43" s="281"/>
      <c r="G43" s="277"/>
      <c r="H43" s="277"/>
      <c r="I43" s="282" t="s">
        <v>153</v>
      </c>
      <c r="J43" s="283"/>
    </row>
    <row r="45" spans="1:10" hidden="1" x14ac:dyDescent="0.2">
      <c r="A45" s="1" t="s">
        <v>140</v>
      </c>
    </row>
    <row r="46" spans="1:10" hidden="1" x14ac:dyDescent="0.2">
      <c r="A46" s="1" t="s">
        <v>141</v>
      </c>
    </row>
  </sheetData>
  <mergeCells count="69">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8:B39"/>
    <mergeCell ref="C38:C39"/>
    <mergeCell ref="D38:F38"/>
    <mergeCell ref="G38:H39"/>
    <mergeCell ref="I38:J38"/>
    <mergeCell ref="D39:F39"/>
    <mergeCell ref="I39:J39"/>
    <mergeCell ref="A35:B35"/>
    <mergeCell ref="D35:F35"/>
    <mergeCell ref="G35:H35"/>
    <mergeCell ref="I35:J35"/>
    <mergeCell ref="A36:B37"/>
    <mergeCell ref="C36:C37"/>
    <mergeCell ref="D36:F36"/>
    <mergeCell ref="G36:H37"/>
    <mergeCell ref="I36:J36"/>
    <mergeCell ref="D37:F37"/>
    <mergeCell ref="I37:J37"/>
    <mergeCell ref="A29:B30"/>
    <mergeCell ref="C29:C30"/>
    <mergeCell ref="D29:F29"/>
    <mergeCell ref="G29:H30"/>
    <mergeCell ref="I29:J29"/>
    <mergeCell ref="D30:F30"/>
    <mergeCell ref="I30:J30"/>
    <mergeCell ref="A26:B26"/>
    <mergeCell ref="D26:F26"/>
    <mergeCell ref="G26:H26"/>
    <mergeCell ref="I26:J26"/>
    <mergeCell ref="A27:B28"/>
    <mergeCell ref="C27:C28"/>
    <mergeCell ref="D27:F27"/>
    <mergeCell ref="G27:H28"/>
    <mergeCell ref="I27:J27"/>
    <mergeCell ref="D28:F28"/>
    <mergeCell ref="I28:J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topLeftCell="A10" zoomScaleNormal="100" zoomScaleSheetLayoutView="100" workbookViewId="0"/>
  </sheetViews>
  <sheetFormatPr defaultColWidth="9" defaultRowHeight="13.2" x14ac:dyDescent="0.2"/>
  <cols>
    <col min="1" max="14" width="8.33203125" style="1" customWidth="1"/>
    <col min="15" max="16384" width="9" style="1"/>
  </cols>
  <sheetData>
    <row r="1" spans="1:10" x14ac:dyDescent="0.2">
      <c r="A1" s="1" t="s">
        <v>162</v>
      </c>
      <c r="F1" s="4"/>
      <c r="J1" s="4" t="s">
        <v>157</v>
      </c>
    </row>
    <row r="2" spans="1:10" x14ac:dyDescent="0.2">
      <c r="A2" s="57"/>
    </row>
    <row r="3" spans="1:10" ht="30" customHeight="1" x14ac:dyDescent="0.2">
      <c r="A3" s="254" t="s">
        <v>55</v>
      </c>
      <c r="B3" s="254"/>
      <c r="C3" s="254"/>
      <c r="D3" s="254"/>
      <c r="E3" s="254"/>
      <c r="F3" s="254"/>
      <c r="G3" s="254"/>
      <c r="H3" s="254"/>
      <c r="I3" s="254"/>
      <c r="J3" s="254"/>
    </row>
    <row r="4" spans="1:10" ht="18" customHeight="1" x14ac:dyDescent="0.2">
      <c r="A4" s="2"/>
      <c r="B4" s="3"/>
      <c r="C4" s="3"/>
      <c r="D4" s="3"/>
      <c r="E4" s="3"/>
      <c r="F4" s="3"/>
    </row>
    <row r="5" spans="1:10" ht="18" customHeight="1" x14ac:dyDescent="0.2">
      <c r="H5" s="255" t="s">
        <v>124</v>
      </c>
      <c r="I5" s="255"/>
      <c r="J5" s="255"/>
    </row>
    <row r="6" spans="1:10" ht="18" customHeight="1" x14ac:dyDescent="0.2"/>
    <row r="7" spans="1:10" ht="18" customHeight="1" x14ac:dyDescent="0.2">
      <c r="A7" s="256" t="s">
        <v>125</v>
      </c>
      <c r="B7" s="256"/>
      <c r="C7" s="16" t="s">
        <v>2</v>
      </c>
    </row>
    <row r="8" spans="1:10" ht="18" customHeight="1" x14ac:dyDescent="0.2">
      <c r="A8" s="4"/>
      <c r="B8" s="6"/>
      <c r="C8" s="4"/>
    </row>
    <row r="9" spans="1:10" ht="24.9" customHeight="1" x14ac:dyDescent="0.2">
      <c r="E9" s="252" t="s">
        <v>126</v>
      </c>
      <c r="F9" s="252"/>
      <c r="G9" s="257"/>
      <c r="H9" s="257"/>
      <c r="I9" s="257"/>
      <c r="J9" s="257"/>
    </row>
    <row r="10" spans="1:10" ht="24.9" customHeight="1" x14ac:dyDescent="0.2">
      <c r="E10" s="252" t="s">
        <v>3</v>
      </c>
      <c r="F10" s="252"/>
      <c r="G10" s="253"/>
      <c r="H10" s="253"/>
      <c r="I10" s="253"/>
      <c r="J10" s="253"/>
    </row>
    <row r="11" spans="1:10" ht="24.9" customHeight="1" x14ac:dyDescent="0.2">
      <c r="E11" s="252" t="s">
        <v>127</v>
      </c>
      <c r="F11" s="252"/>
      <c r="G11" s="253"/>
      <c r="H11" s="253"/>
      <c r="I11" s="253"/>
      <c r="J11" s="253"/>
    </row>
    <row r="12" spans="1:10" ht="9.9" customHeight="1" x14ac:dyDescent="0.2">
      <c r="E12" s="5"/>
      <c r="J12" s="78" t="s">
        <v>190</v>
      </c>
    </row>
    <row r="13" spans="1:10" ht="24.9" customHeight="1" x14ac:dyDescent="0.2">
      <c r="E13" s="8"/>
      <c r="F13" s="9"/>
    </row>
    <row r="14" spans="1:10" s="10" customFormat="1" ht="23.25" customHeight="1" x14ac:dyDescent="0.2">
      <c r="A14" s="134"/>
      <c r="B14" s="135"/>
      <c r="C14" s="135"/>
      <c r="D14" s="135"/>
      <c r="E14" s="135"/>
      <c r="F14" s="135"/>
    </row>
    <row r="15" spans="1:10" s="10" customFormat="1" ht="36" customHeight="1" x14ac:dyDescent="0.2">
      <c r="A15" s="259" t="s">
        <v>132</v>
      </c>
      <c r="B15" s="259"/>
      <c r="C15" s="257" t="str">
        <f>'1'!A4</f>
        <v>自転車通行空間整備工事（千田一文字幹線・６－１）</v>
      </c>
      <c r="D15" s="257"/>
      <c r="E15" s="257"/>
      <c r="F15" s="257"/>
      <c r="G15" s="257"/>
      <c r="H15" s="257"/>
      <c r="I15" s="257"/>
      <c r="J15" s="257"/>
    </row>
    <row r="16" spans="1:10" s="10" customFormat="1" ht="23.25" customHeight="1" x14ac:dyDescent="0.2">
      <c r="A16" s="135"/>
      <c r="C16" s="135"/>
      <c r="D16" s="135"/>
      <c r="E16" s="135"/>
      <c r="F16" s="135"/>
    </row>
    <row r="17" spans="1:11" s="10" customFormat="1" ht="46.5" customHeight="1" x14ac:dyDescent="0.2">
      <c r="A17" s="261" t="s">
        <v>191</v>
      </c>
      <c r="B17" s="261"/>
      <c r="C17" s="261"/>
      <c r="D17" s="261"/>
      <c r="E17" s="261"/>
      <c r="F17" s="261"/>
      <c r="G17" s="261"/>
      <c r="H17" s="261"/>
      <c r="I17" s="261"/>
      <c r="J17" s="261"/>
    </row>
    <row r="18" spans="1:11" s="10" customFormat="1" ht="30" customHeight="1" x14ac:dyDescent="0.2">
      <c r="A18" s="148"/>
      <c r="B18" s="148"/>
      <c r="C18" s="148"/>
      <c r="D18" s="148"/>
      <c r="E18" s="148"/>
      <c r="F18" s="148"/>
      <c r="G18" s="148"/>
      <c r="H18" s="148"/>
      <c r="I18" s="148"/>
      <c r="J18" s="148"/>
    </row>
    <row r="19" spans="1:11" s="10" customFormat="1" ht="55.5" customHeight="1" x14ac:dyDescent="0.2">
      <c r="A19" s="148"/>
      <c r="B19" s="291" t="s">
        <v>158</v>
      </c>
      <c r="C19" s="292"/>
      <c r="D19" s="292"/>
      <c r="E19" s="292"/>
      <c r="F19" s="292"/>
      <c r="G19" s="292"/>
      <c r="H19" s="292"/>
      <c r="I19" s="292"/>
      <c r="J19" s="292"/>
    </row>
    <row r="20" spans="1:11" s="10" customFormat="1" ht="70.8" customHeight="1" x14ac:dyDescent="0.2">
      <c r="A20" s="149"/>
      <c r="B20" s="284" t="s">
        <v>192</v>
      </c>
      <c r="C20" s="285"/>
      <c r="D20" s="285"/>
      <c r="E20" s="285"/>
      <c r="F20" s="285"/>
      <c r="G20" s="285"/>
      <c r="H20" s="285"/>
      <c r="I20" s="285"/>
      <c r="J20" s="285"/>
    </row>
    <row r="21" spans="1:11" s="10" customFormat="1" ht="45" customHeight="1" x14ac:dyDescent="0.2">
      <c r="A21" s="149"/>
      <c r="B21" s="293" t="s">
        <v>163</v>
      </c>
      <c r="C21" s="294"/>
      <c r="D21" s="295"/>
      <c r="E21" s="296"/>
      <c r="F21" s="296"/>
      <c r="G21" s="296"/>
      <c r="H21" s="296"/>
      <c r="I21" s="296"/>
      <c r="J21" s="296"/>
      <c r="K21" s="150"/>
    </row>
    <row r="22" spans="1:11" s="10" customFormat="1" ht="55.5" customHeight="1" x14ac:dyDescent="0.2">
      <c r="A22" s="149"/>
      <c r="B22" s="286" t="s">
        <v>159</v>
      </c>
      <c r="C22" s="287"/>
      <c r="D22" s="287"/>
      <c r="E22" s="287"/>
      <c r="F22" s="287"/>
      <c r="G22" s="287"/>
      <c r="H22" s="287"/>
      <c r="I22" s="287"/>
      <c r="J22" s="287"/>
    </row>
    <row r="23" spans="1:11" s="59" customFormat="1" ht="43.8" customHeight="1" x14ac:dyDescent="0.2">
      <c r="A23" s="149"/>
      <c r="B23" s="284" t="s">
        <v>193</v>
      </c>
      <c r="C23" s="285"/>
      <c r="D23" s="285"/>
      <c r="E23" s="285"/>
      <c r="F23" s="285"/>
      <c r="G23" s="285"/>
      <c r="H23" s="285"/>
      <c r="I23" s="285"/>
      <c r="J23" s="285"/>
    </row>
    <row r="24" spans="1:11" ht="21.75" customHeight="1" x14ac:dyDescent="0.2"/>
    <row r="25" spans="1:11" ht="13.8" thickBot="1" x14ac:dyDescent="0.25"/>
    <row r="26" spans="1:11" ht="84.75" customHeight="1" thickBot="1" x14ac:dyDescent="0.25">
      <c r="B26" s="288" t="s">
        <v>194</v>
      </c>
      <c r="C26" s="289"/>
      <c r="D26" s="289"/>
      <c r="E26" s="289"/>
      <c r="F26" s="289"/>
      <c r="G26" s="289"/>
      <c r="H26" s="289"/>
      <c r="I26" s="289"/>
      <c r="J26" s="290"/>
    </row>
  </sheetData>
  <mergeCells count="19">
    <mergeCell ref="B20:J20"/>
    <mergeCell ref="B22:J22"/>
    <mergeCell ref="B23:J23"/>
    <mergeCell ref="B26:J26"/>
    <mergeCell ref="E11:F11"/>
    <mergeCell ref="G11:J11"/>
    <mergeCell ref="A15:B15"/>
    <mergeCell ref="C15:J15"/>
    <mergeCell ref="A17:J17"/>
    <mergeCell ref="B19:J19"/>
    <mergeCell ref="B21:C21"/>
    <mergeCell ref="D21:J21"/>
    <mergeCell ref="E10:F10"/>
    <mergeCell ref="G10:J10"/>
    <mergeCell ref="A3:J3"/>
    <mergeCell ref="H5:J5"/>
    <mergeCell ref="A7:B7"/>
    <mergeCell ref="E9:F9"/>
    <mergeCell ref="G9:J9"/>
  </mergeCells>
  <phoneticPr fontId="2"/>
  <pageMargins left="0.7" right="0.7" top="0.75" bottom="0.75" header="0.3" footer="0.3"/>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A2" sqref="A2:XFD3"/>
    </sheetView>
  </sheetViews>
  <sheetFormatPr defaultColWidth="9" defaultRowHeight="13.2" x14ac:dyDescent="0.2"/>
  <cols>
    <col min="1" max="9" width="9.6640625" style="21" customWidth="1"/>
    <col min="10" max="16384" width="9" style="21"/>
  </cols>
  <sheetData>
    <row r="1" spans="1:9" x14ac:dyDescent="0.2">
      <c r="A1" s="9" t="s">
        <v>63</v>
      </c>
      <c r="E1" s="297"/>
      <c r="F1" s="298"/>
      <c r="G1" s="298"/>
      <c r="H1" s="298"/>
      <c r="I1" s="298"/>
    </row>
    <row r="2" spans="1:9" x14ac:dyDescent="0.2">
      <c r="A2" s="21" t="s">
        <v>65</v>
      </c>
    </row>
    <row r="3" spans="1:9" x14ac:dyDescent="0.2">
      <c r="A3" s="85" t="s">
        <v>136</v>
      </c>
    </row>
    <row r="4" spans="1:9" x14ac:dyDescent="0.2">
      <c r="A4" s="21" t="s">
        <v>100</v>
      </c>
    </row>
    <row r="5" spans="1:9" x14ac:dyDescent="0.2">
      <c r="A5" s="85" t="s">
        <v>101</v>
      </c>
    </row>
    <row r="6" spans="1:9" x14ac:dyDescent="0.2">
      <c r="A6" s="85" t="s">
        <v>136</v>
      </c>
    </row>
    <row r="7" spans="1:9" x14ac:dyDescent="0.2">
      <c r="A7" s="66" t="s">
        <v>195</v>
      </c>
    </row>
    <row r="8" spans="1:9" x14ac:dyDescent="0.2">
      <c r="A8" s="25"/>
      <c r="B8" s="26"/>
      <c r="C8" s="26"/>
      <c r="D8" s="26"/>
      <c r="E8" s="26"/>
      <c r="F8" s="26"/>
      <c r="G8" s="26"/>
      <c r="H8" s="26"/>
      <c r="I8" s="31"/>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7"/>
      <c r="B60" s="28"/>
      <c r="C60" s="28"/>
      <c r="D60" s="28"/>
      <c r="E60" s="28"/>
      <c r="F60" s="28"/>
      <c r="G60" s="28"/>
      <c r="H60" s="28"/>
      <c r="I60" s="32"/>
    </row>
    <row r="61" spans="1:9" x14ac:dyDescent="0.2">
      <c r="A61" s="29"/>
      <c r="B61" s="30"/>
      <c r="C61" s="30"/>
      <c r="D61" s="30"/>
      <c r="E61" s="30"/>
      <c r="F61" s="30"/>
      <c r="G61" s="30"/>
      <c r="H61" s="30"/>
      <c r="I61"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I62"/>
  <sheetViews>
    <sheetView view="pageBreakPreview" zoomScaleNormal="100" workbookViewId="0">
      <selection activeCell="E2" sqref="E2"/>
    </sheetView>
  </sheetViews>
  <sheetFormatPr defaultColWidth="9" defaultRowHeight="13.2" x14ac:dyDescent="0.2"/>
  <cols>
    <col min="1" max="9" width="9.6640625" style="21" customWidth="1"/>
    <col min="10" max="16384" width="9" style="21"/>
  </cols>
  <sheetData>
    <row r="1" spans="1:9" x14ac:dyDescent="0.2">
      <c r="A1" s="9" t="s">
        <v>199</v>
      </c>
      <c r="E1" s="297" t="s">
        <v>200</v>
      </c>
      <c r="F1" s="298"/>
      <c r="G1" s="298"/>
      <c r="H1" s="298"/>
      <c r="I1" s="298"/>
    </row>
    <row r="2" spans="1:9" x14ac:dyDescent="0.2">
      <c r="A2" s="21" t="s">
        <v>198</v>
      </c>
    </row>
    <row r="3" spans="1:9" x14ac:dyDescent="0.2">
      <c r="A3" s="85" t="s">
        <v>101</v>
      </c>
    </row>
    <row r="4" spans="1:9" x14ac:dyDescent="0.2">
      <c r="A4" s="85" t="s">
        <v>136</v>
      </c>
    </row>
    <row r="5" spans="1:9" x14ac:dyDescent="0.2">
      <c r="A5" s="66" t="s">
        <v>195</v>
      </c>
    </row>
    <row r="6" spans="1:9" x14ac:dyDescent="0.2">
      <c r="A6" s="25"/>
      <c r="B6" s="26"/>
      <c r="C6" s="26"/>
      <c r="D6" s="26"/>
      <c r="E6" s="26"/>
      <c r="F6" s="26"/>
      <c r="G6" s="26"/>
      <c r="H6" s="26"/>
      <c r="I6" s="31"/>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7"/>
      <c r="B60" s="28"/>
      <c r="C60" s="28"/>
      <c r="D60" s="28"/>
      <c r="E60" s="28"/>
      <c r="F60" s="28"/>
      <c r="G60" s="28"/>
      <c r="H60" s="28"/>
      <c r="I60" s="32"/>
    </row>
    <row r="61" spans="1:9" x14ac:dyDescent="0.2">
      <c r="A61" s="27"/>
      <c r="B61" s="28"/>
      <c r="C61" s="28"/>
      <c r="D61" s="28"/>
      <c r="E61" s="28"/>
      <c r="F61" s="28"/>
      <c r="G61" s="28"/>
      <c r="H61" s="28"/>
      <c r="I61" s="32"/>
    </row>
    <row r="62" spans="1:9" x14ac:dyDescent="0.2">
      <c r="A62" s="29"/>
      <c r="B62" s="30"/>
      <c r="C62" s="30"/>
      <c r="D62" s="30"/>
      <c r="E62" s="30"/>
      <c r="F62" s="30"/>
      <c r="G62" s="30"/>
      <c r="H62" s="30"/>
      <c r="I62"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50</v>
      </c>
      <c r="E1" s="297"/>
      <c r="F1" s="298"/>
      <c r="G1" s="298"/>
      <c r="H1" s="298"/>
      <c r="I1" s="298"/>
    </row>
    <row r="2" spans="1:9" x14ac:dyDescent="0.2">
      <c r="A2" s="21" t="s">
        <v>41</v>
      </c>
      <c r="H2" s="55"/>
    </row>
    <row r="3" spans="1:9" x14ac:dyDescent="0.2">
      <c r="A3" s="66" t="s">
        <v>195</v>
      </c>
    </row>
    <row r="4" spans="1:9" x14ac:dyDescent="0.2">
      <c r="A4" s="25"/>
      <c r="B4" s="26"/>
      <c r="C4" s="26"/>
      <c r="D4" s="26"/>
      <c r="E4" s="26"/>
      <c r="F4" s="26"/>
      <c r="G4" s="26"/>
      <c r="H4" s="26"/>
      <c r="I4" s="31"/>
    </row>
    <row r="5" spans="1:9" x14ac:dyDescent="0.2">
      <c r="A5" s="27"/>
      <c r="B5" s="28"/>
      <c r="C5" s="28"/>
      <c r="D5" s="28"/>
      <c r="E5" s="28"/>
      <c r="F5" s="28"/>
      <c r="G5" s="28"/>
      <c r="H5" s="28"/>
      <c r="I5" s="32"/>
    </row>
    <row r="6" spans="1:9" x14ac:dyDescent="0.2">
      <c r="A6" s="27"/>
      <c r="B6" s="28"/>
      <c r="C6" s="28"/>
      <c r="D6" s="28"/>
      <c r="E6" s="28"/>
      <c r="F6" s="28"/>
      <c r="G6" s="28"/>
      <c r="H6" s="28"/>
      <c r="I6" s="32"/>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vt:lpstr>
      <vt:lpstr>3</vt:lpstr>
      <vt:lpstr>4-1</vt:lpstr>
      <vt:lpstr>4-2</vt:lpstr>
      <vt:lpstr>4-3</vt:lpstr>
      <vt:lpstr>Ｂ</vt:lpstr>
      <vt:lpstr>B-2</vt:lpstr>
      <vt:lpstr>Ｄ</vt:lpstr>
      <vt:lpstr>Ｅ</vt:lpstr>
      <vt:lpstr>'1'!Print_Area</vt:lpstr>
      <vt:lpstr>'3'!Print_Area</vt:lpstr>
      <vt:lpstr>'4-1'!Print_Area</vt:lpstr>
      <vt:lpstr>'4-2'!Print_Area</vt:lpstr>
      <vt:lpstr>'4-3'!Print_Area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2012-03-30T05:50:22Z</cp:lastPrinted>
  <dcterms:created xsi:type="dcterms:W3CDTF">2004-09-21T12:35:59Z</dcterms:created>
  <dcterms:modified xsi:type="dcterms:W3CDTF">2024-08-01T01:52:04Z</dcterms:modified>
</cp:coreProperties>
</file>