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004\営繕課\"/>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4-1" sheetId="51" r:id="rId5"/>
    <sheet name="4-2" sheetId="52" r:id="rId6"/>
    <sheet name="4-3" sheetId="47" r:id="rId7"/>
    <sheet name="７" sheetId="38" r:id="rId8"/>
    <sheet name="Ｂ" sheetId="41" r:id="rId9"/>
    <sheet name="Ｄ" sheetId="29" r:id="rId10"/>
    <sheet name="Ｅ" sheetId="42" r:id="rId11"/>
  </sheets>
  <definedNames>
    <definedName name="_xlnm.Print_Area" localSheetId="1">'1'!$A$1:$H$32</definedName>
    <definedName name="_xlnm.Print_Area" localSheetId="2">'3-1'!$A$1:$E$35</definedName>
    <definedName name="_xlnm.Print_Area" localSheetId="3">'3-2'!$A$1:$H$32</definedName>
    <definedName name="_xlnm.Print_Area" localSheetId="4">'4-1'!$A$1:$I$30</definedName>
    <definedName name="_xlnm.Print_Area" localSheetId="5">'4-2'!$A$1:$J$43</definedName>
    <definedName name="_xlnm.Print_Area" localSheetId="6">'4-3'!$A$1:$J$31</definedName>
    <definedName name="_xlnm.Print_Area" localSheetId="7">'７'!$A$1:$F$54</definedName>
    <definedName name="_xlnm.Print_Area" localSheetId="8">Ｂ!$A$1:$I$61</definedName>
    <definedName name="_xlnm.Print_Area" localSheetId="9">Ｄ!$A$1:$I$60</definedName>
    <definedName name="_xlnm.Print_Area" localSheetId="10">Ｅ!$A$1:$I$60</definedName>
    <definedName name="Z_26957DB0_EFC4_11D9_85B3_00A0B00A331E_.wvu.PrintArea" localSheetId="2" hidden="1">'3-1'!$A$1:$E$35</definedName>
    <definedName name="Z_26957DB0_EFC4_11D9_85B3_00A0B00A331E_.wvu.PrintArea" localSheetId="3" hidden="1">'3-2'!$A$1:$D$29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30" l="1"/>
  <c r="H25" i="30"/>
  <c r="H23" i="30"/>
  <c r="H21" i="30"/>
  <c r="F21" i="30"/>
  <c r="E21" i="30"/>
  <c r="H19" i="30"/>
  <c r="C15" i="52" l="1"/>
  <c r="D21" i="51"/>
  <c r="A7" i="48" l="1"/>
  <c r="C14" i="47"/>
  <c r="A4" i="43"/>
  <c r="C18" i="38"/>
  <c r="B14" i="25"/>
</calcChain>
</file>

<file path=xl/sharedStrings.xml><?xml version="1.0" encoding="utf-8"?>
<sst xmlns="http://schemas.openxmlformats.org/spreadsheetml/2006/main" count="336" uniqueCount="250">
  <si>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</si>
  <si>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</si>
  <si>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</si>
  <si>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</si>
  <si>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</si>
  <si>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</si>
  <si>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</si>
  <si>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</si>
  <si>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</si>
  <si>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</si>
  <si>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</si>
  <si>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</si>
  <si>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</si>
  <si>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</si>
  <si>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</si>
  <si>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</si>
  <si>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</si>
  <si>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</si>
  <si>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</si>
  <si>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</si>
  <si>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</si>
  <si>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</si>
  <si>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</si>
  <si>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</si>
  <si>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</si>
  <si>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</si>
  <si>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</si>
  <si>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</si>
  <si>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</si>
  <si>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</si>
  <si>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</si>
  <si>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</si>
  <si>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</si>
  <si>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</si>
  <si>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</si>
  <si>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</si>
  <si>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</si>
  <si>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</si>
  <si>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</si>
  <si>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</si>
  <si>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</si>
  <si>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</si>
  <si>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</si>
  <si>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</si>
  <si>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</si>
  <si>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</si>
  <si>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</si>
  <si>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</si>
  <si>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</si>
  <si>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</si>
  <si>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</si>
  <si>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</si>
  <si>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</si>
  <si>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</si>
  <si>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</si>
  <si>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</si>
  <si>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</si>
  <si>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</si>
  <si>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</si>
  <si>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</si>
  <si>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</si>
  <si>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</si>
  <si>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</si>
  <si>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</si>
  <si>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</si>
  <si>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</si>
  <si>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</si>
  <si>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</si>
  <si>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</si>
  <si>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</si>
  <si>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</si>
  <si>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</si>
  <si>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</si>
  <si>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</si>
  <si>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</si>
  <si>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</si>
  <si>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</si>
  <si>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</si>
  <si>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</si>
  <si>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</si>
  <si>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</si>
  <si>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</si>
  <si>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</si>
  <si>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</si>
  <si>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</si>
  <si>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</si>
  <si>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</si>
  <si>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</si>
  <si>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</si>
  <si>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</si>
  <si>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</si>
  <si>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</si>
  <si>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</si>
  <si>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</si>
  <si>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</si>
  <si>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</si>
  <si>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</si>
  <si>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</si>
  <si>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</si>
  <si>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</si>
  <si>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</si>
  <si>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</si>
  <si>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</si>
  <si>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</si>
  <si>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</si>
  <si>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</si>
  <si>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</si>
  <si>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</si>
  <si>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</si>
  <si>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</si>
  <si>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</si>
  <si>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</si>
  <si>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</si>
  <si>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</si>
  <si>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</si>
  <si>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</si>
  <si>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</si>
  <si>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</si>
  <si>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</si>
  <si>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</si>
  <si>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</si>
  <si>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</si>
  <si>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</si>
  <si>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</si>
  <si>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</si>
  <si>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</si>
  <si>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</si>
  <si>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</si>
  <si>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</si>
  <si>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</si>
  <si>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</si>
  <si>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</si>
  <si>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</si>
  <si>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</si>
  <si>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</si>
  <si>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</si>
  <si>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</si>
  <si>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</si>
  <si>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</si>
  <si>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</si>
  <si>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</si>
  <si>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</si>
  <si>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</si>
  <si>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</si>
  <si>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</si>
  <si>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</si>
  <si>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</si>
  <si>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</si>
  <si>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</si>
  <si>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</si>
  <si>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</si>
  <si>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</si>
  <si>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</si>
  <si>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</si>
  <si>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</si>
  <si>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</si>
  <si>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</si>
  <si>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</si>
  <si>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</si>
  <si>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</si>
  <si>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</si>
  <si>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</si>
  <si>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</si>
  <si>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</si>
  <si>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</si>
  <si>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</si>
  <si>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</si>
  <si>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</si>
  <si>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</si>
  <si>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</si>
  <si>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</si>
  <si>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</si>
  <si>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</si>
  <si>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</si>
  <si>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</si>
  <si>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</si>
  <si>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</si>
  <si>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</si>
  <si>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</si>
  <si>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</si>
  <si>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</si>
  <si>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</si>
  <si>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</si>
  <si>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</si>
  <si>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</si>
  <si>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</si>
  <si>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</si>
  <si>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</si>
  <si>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</si>
  <si>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</si>
  <si>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</si>
  <si>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</si>
  <si>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</si>
  <si>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</si>
  <si>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</si>
  <si>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</si>
  <si>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</si>
  <si>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</si>
  <si>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</si>
  <si>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</si>
  <si>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</si>
  <si>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</si>
  <si>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</si>
  <si>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１</t>
    <phoneticPr fontId="2"/>
  </si>
  <si>
    <t>２</t>
    <phoneticPr fontId="2"/>
  </si>
  <si>
    <t>３</t>
    <phoneticPr fontId="2"/>
  </si>
  <si>
    <t>から</t>
    <phoneticPr fontId="2"/>
  </si>
  <si>
    <t>工事名
（工事場所）</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</si>
  <si>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</si>
  <si>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</si>
  <si>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</si>
  <si>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</si>
  <si>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</si>
  <si>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</si>
  <si>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</si>
  <si>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</si>
  <si>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</si>
  <si>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</si>
  <si>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</si>
  <si>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</si>
  <si>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</si>
  <si>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</si>
  <si>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</si>
  <si>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</si>
  <si>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</si>
  <si>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</si>
  <si>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</si>
  <si>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</si>
  <si>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</si>
  <si>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</si>
  <si>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</si>
  <si>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</si>
  <si>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</si>
  <si>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</si>
  <si>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</si>
  <si>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</si>
  <si>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</si>
  <si>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</si>
  <si>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</si>
  <si>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</si>
  <si>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</si>
  <si>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</si>
  <si>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</si>
  <si>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</si>
  <si>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</si>
  <si>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</si>
  <si>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</si>
  <si>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</si>
  <si>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</si>
  <si>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福山市沼隈サンパルセンター棟及び多目的室屋上防水工事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</si>
</sst>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2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3" xfId="0" applyFont="1" applyBorder="1" applyAlignment="1">
      <alignment vertical="center" wrapText="1"/>
    </xf>
    <xf numFmtId="0" fontId="13" fillId="2" borderId="52" xfId="0" applyFont="1" applyFill="1" applyBorder="1" applyAlignment="1">
      <alignment horizontal="left" vertical="center" wrapText="1"/>
    </xf>
    <xf numFmtId="0" fontId="20" fillId="0" borderId="23" xfId="0" applyFont="1" applyBorder="1" applyAlignment="1">
      <alignment horizontal="left"/>
    </xf>
    <xf numFmtId="0" fontId="20" fillId="0" borderId="53"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49" xfId="0" applyFont="1" applyBorder="1" applyAlignment="1">
      <alignment vertical="center" wrapText="1"/>
    </xf>
    <xf numFmtId="0" fontId="12" fillId="0" borderId="49"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1"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2"/>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4" t="s">
        <v>53</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61</v>
      </c>
      <c r="C10" s="5" t="s">
        <v>4</v>
      </c>
      <c r="D10" s="159"/>
      <c r="E10" s="159"/>
    </row>
    <row r="11" spans="1:5" s="14" customFormat="1" ht="30" customHeight="1" x14ac:dyDescent="0.2">
      <c r="C11" s="5" t="s">
        <v>5</v>
      </c>
      <c r="D11" s="159"/>
      <c r="E11" s="159"/>
    </row>
    <row r="12" spans="1:5" s="14" customFormat="1" ht="18" customHeight="1" x14ac:dyDescent="0.2">
      <c r="C12" s="5" t="s">
        <v>63</v>
      </c>
      <c r="D12" s="160"/>
      <c r="E12" s="160"/>
    </row>
    <row r="13" spans="1:5" ht="36" customHeight="1" x14ac:dyDescent="0.2">
      <c r="A13" s="14"/>
      <c r="B13" s="14"/>
      <c r="C13" s="5"/>
      <c r="D13" s="11"/>
    </row>
    <row r="14" spans="1:5" s="18" customFormat="1" ht="51" customHeight="1" x14ac:dyDescent="0.2">
      <c r="A14" s="67"/>
      <c r="B14" s="75" t="str">
        <f>'1'!A4</f>
        <v>福山市沼隈サンパルセンター棟及び多目的室屋上防水工事</v>
      </c>
      <c r="C14" s="71"/>
      <c r="D14" s="68"/>
    </row>
    <row r="15" spans="1:5" s="18" customFormat="1" ht="36" customHeight="1" x14ac:dyDescent="0.2">
      <c r="A15" s="67"/>
      <c r="B15" s="156" t="s">
        <v>211</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161</v>
      </c>
    </row>
    <row r="19" spans="1:2" s="18" customFormat="1" ht="30.75" customHeight="1" x14ac:dyDescent="0.2">
      <c r="A19" s="18">
        <v>2</v>
      </c>
      <c r="B19" s="78" t="s">
        <v>178</v>
      </c>
    </row>
    <row r="20" spans="1:2" s="18" customFormat="1" ht="30.75" customHeight="1" x14ac:dyDescent="0.2">
      <c r="A20" s="18">
        <v>3</v>
      </c>
      <c r="B20" s="78" t="s">
        <v>179</v>
      </c>
    </row>
    <row r="21" spans="1:2" s="18" customFormat="1" ht="30.75" customHeight="1" x14ac:dyDescent="0.2">
      <c r="A21" s="18">
        <v>4</v>
      </c>
      <c r="B21" s="78" t="s">
        <v>38</v>
      </c>
    </row>
    <row r="22" spans="1:2" s="18" customFormat="1" ht="30.75" customHeight="1" x14ac:dyDescent="0.2">
      <c r="A22" s="18">
        <v>5</v>
      </c>
      <c r="B22" s="78" t="s">
        <v>82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58</v>
      </c>
      <c r="E1" s="319"/>
      <c r="F1" s="320"/>
      <c r="G1" s="320"/>
      <c r="H1" s="320"/>
      <c r="I1" s="320"/>
    </row>
    <row r="2" spans="1:9" x14ac:dyDescent="0.2">
      <c r="A2" s="21" t="s">
        <v>47</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80</v>
      </c>
      <c r="E1" s="319"/>
      <c r="F1" s="320"/>
      <c r="G1" s="320"/>
      <c r="H1" s="320"/>
      <c r="I1" s="320"/>
    </row>
    <row r="2" spans="1:9" x14ac:dyDescent="0.2">
      <c r="A2" s="21" t="s">
        <v>81</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127</v>
      </c>
      <c r="AA1" s="175" t="s">
        <v>116</v>
      </c>
      <c r="AB1" s="175"/>
      <c r="AC1" s="175"/>
      <c r="AD1" s="175" t="s">
        <v>117</v>
      </c>
      <c r="AE1" s="175"/>
      <c r="AF1" s="175"/>
      <c r="AG1" s="176" t="s">
        <v>128</v>
      </c>
      <c r="AH1" s="176"/>
      <c r="AI1" s="176"/>
      <c r="AJ1" s="123" t="s">
        <v>118</v>
      </c>
      <c r="AK1" s="123" t="s">
        <v>119</v>
      </c>
      <c r="AL1" s="123" t="s">
        <v>120</v>
      </c>
      <c r="AM1" s="123" t="s">
        <v>121</v>
      </c>
      <c r="AN1" s="123" t="s">
        <v>122</v>
      </c>
      <c r="AO1" s="123" t="s">
        <v>123</v>
      </c>
      <c r="AP1" s="123" t="s">
        <v>124</v>
      </c>
    </row>
    <row r="2" spans="1:42" ht="4.95" customHeight="1" x14ac:dyDescent="0.2">
      <c r="A2" s="62"/>
      <c r="AA2" s="124" t="s">
        <v>13</v>
      </c>
      <c r="AB2" s="125" t="s">
        <v>16</v>
      </c>
      <c r="AC2" s="126" t="s">
        <v>16</v>
      </c>
      <c r="AD2" s="124" t="s">
        <v>13</v>
      </c>
      <c r="AE2" s="125" t="s">
        <v>16</v>
      </c>
      <c r="AF2" s="126" t="s">
        <v>16</v>
      </c>
      <c r="AG2" s="124" t="s">
        <v>13</v>
      </c>
      <c r="AH2" s="125" t="s">
        <v>16</v>
      </c>
      <c r="AI2" s="126" t="s">
        <v>16</v>
      </c>
      <c r="AJ2" s="124" t="s">
        <v>13</v>
      </c>
      <c r="AK2" s="125" t="s">
        <v>16</v>
      </c>
      <c r="AL2" s="125" t="s">
        <v>16</v>
      </c>
      <c r="AM2" s="125" t="s">
        <v>16</v>
      </c>
      <c r="AN2" s="125" t="s">
        <v>16</v>
      </c>
      <c r="AO2" s="125" t="s">
        <v>16</v>
      </c>
      <c r="AP2" s="125" t="s">
        <v>16</v>
      </c>
    </row>
    <row r="3" spans="1:42" ht="21" x14ac:dyDescent="0.2">
      <c r="A3" s="2" t="s">
        <v>56</v>
      </c>
      <c r="B3" s="40"/>
      <c r="C3" s="40"/>
      <c r="D3" s="40"/>
      <c r="E3" s="40"/>
      <c r="F3" s="40"/>
      <c r="G3" s="40"/>
      <c r="H3" s="40"/>
      <c r="AA3" s="124" t="s">
        <v>17</v>
      </c>
      <c r="AB3" s="125" t="s">
        <v>18</v>
      </c>
      <c r="AC3" s="126" t="s">
        <v>125</v>
      </c>
      <c r="AD3" s="125" t="s">
        <v>23</v>
      </c>
      <c r="AE3" s="125" t="s">
        <v>24</v>
      </c>
      <c r="AF3" s="126" t="s">
        <v>21</v>
      </c>
      <c r="AG3" s="125" t="s">
        <v>23</v>
      </c>
      <c r="AH3" s="125" t="s">
        <v>212</v>
      </c>
      <c r="AI3" s="126" t="s">
        <v>21</v>
      </c>
      <c r="AJ3" s="125" t="s">
        <v>27</v>
      </c>
      <c r="AK3" s="125" t="s">
        <v>30</v>
      </c>
      <c r="AL3" s="125" t="s">
        <v>31</v>
      </c>
      <c r="AM3" s="125" t="s">
        <v>129</v>
      </c>
      <c r="AN3" s="125" t="s">
        <v>32</v>
      </c>
      <c r="AO3" s="125" t="s">
        <v>64</v>
      </c>
      <c r="AP3" s="125" t="s">
        <v>126</v>
      </c>
    </row>
    <row r="4" spans="1:42" s="1" customFormat="1" ht="24.9" customHeight="1" x14ac:dyDescent="0.2">
      <c r="A4" s="13" t="s">
        <v>249</v>
      </c>
      <c r="B4" s="12"/>
      <c r="C4" s="12"/>
      <c r="D4" s="12"/>
      <c r="E4" s="12"/>
      <c r="F4" s="12"/>
      <c r="G4" s="12"/>
      <c r="H4" s="12"/>
      <c r="AA4" s="124" t="s">
        <v>19</v>
      </c>
      <c r="AB4" s="125" t="s">
        <v>18</v>
      </c>
      <c r="AC4" s="126" t="s">
        <v>125</v>
      </c>
      <c r="AD4" s="125" t="s">
        <v>25</v>
      </c>
      <c r="AE4" s="125" t="s">
        <v>26</v>
      </c>
      <c r="AF4" s="126" t="s">
        <v>21</v>
      </c>
      <c r="AG4" s="125" t="s">
        <v>25</v>
      </c>
      <c r="AH4" s="132" t="s">
        <v>213</v>
      </c>
      <c r="AI4" s="126" t="s">
        <v>21</v>
      </c>
      <c r="AJ4" s="125" t="s">
        <v>28</v>
      </c>
      <c r="AK4" s="127" t="s">
        <v>130</v>
      </c>
      <c r="AL4" s="127" t="s">
        <v>130</v>
      </c>
      <c r="AM4" s="127" t="s">
        <v>130</v>
      </c>
      <c r="AN4" s="127" t="s">
        <v>130</v>
      </c>
      <c r="AO4" s="127" t="s">
        <v>130</v>
      </c>
      <c r="AP4" s="127" t="s">
        <v>130</v>
      </c>
    </row>
    <row r="5" spans="1:42" s="1" customFormat="1" ht="15" customHeight="1" x14ac:dyDescent="0.2">
      <c r="A5" s="13"/>
      <c r="B5" s="12"/>
      <c r="C5" s="12"/>
      <c r="D5" s="12"/>
      <c r="E5" s="12"/>
      <c r="F5" s="12"/>
      <c r="G5" s="185" t="s">
        <v>52</v>
      </c>
      <c r="H5" s="186"/>
      <c r="AA5" s="124" t="s">
        <v>20</v>
      </c>
      <c r="AB5" s="125" t="s">
        <v>36</v>
      </c>
      <c r="AC5" s="126" t="s">
        <v>21</v>
      </c>
      <c r="AD5" s="125"/>
      <c r="AE5" s="125"/>
      <c r="AF5" s="17"/>
      <c r="AG5" s="17"/>
      <c r="AH5" s="17"/>
      <c r="AI5" s="17"/>
      <c r="AJ5" s="14"/>
      <c r="AK5" s="14"/>
      <c r="AL5" s="14"/>
      <c r="AM5" s="14"/>
      <c r="AN5" s="14"/>
      <c r="AO5" s="14"/>
      <c r="AP5" s="14"/>
    </row>
    <row r="6" spans="1:42" s="44" customFormat="1" ht="15" customHeight="1" x14ac:dyDescent="0.15">
      <c r="A6" s="45" t="s">
        <v>29</v>
      </c>
      <c r="D6" s="47"/>
      <c r="E6" s="46"/>
      <c r="F6" s="46"/>
      <c r="G6" s="46"/>
      <c r="H6" s="46"/>
      <c r="AA6" s="124" t="s">
        <v>22</v>
      </c>
      <c r="AB6" s="125" t="s">
        <v>36</v>
      </c>
      <c r="AC6" s="126" t="s">
        <v>21</v>
      </c>
      <c r="AD6" s="125"/>
      <c r="AE6" s="125"/>
      <c r="AF6" s="17"/>
      <c r="AJ6" s="128"/>
      <c r="AK6" s="128"/>
      <c r="AL6" s="128"/>
      <c r="AM6" s="128"/>
      <c r="AN6" s="128"/>
      <c r="AO6" s="128"/>
      <c r="AP6" s="128"/>
    </row>
    <row r="7" spans="1:42" s="44" customFormat="1" ht="7.2" customHeight="1" x14ac:dyDescent="0.15">
      <c r="A7" s="45"/>
      <c r="D7" s="47"/>
      <c r="E7" s="46"/>
      <c r="F7" s="46"/>
      <c r="G7" s="46"/>
      <c r="H7" s="46"/>
      <c r="AA7" s="128"/>
      <c r="AB7" s="128"/>
      <c r="AC7" s="128"/>
      <c r="AD7" s="128"/>
      <c r="AE7" s="128"/>
      <c r="AF7" s="128"/>
      <c r="AG7" s="128"/>
      <c r="AH7" s="128"/>
      <c r="AI7" s="128"/>
      <c r="AJ7" s="128"/>
      <c r="AK7" s="128"/>
      <c r="AL7" s="128"/>
      <c r="AM7" s="128"/>
      <c r="AN7" s="128"/>
      <c r="AO7" s="128"/>
      <c r="AP7" s="128"/>
    </row>
    <row r="8" spans="1:42" s="17" customFormat="1" ht="24.9" customHeight="1" x14ac:dyDescent="0.15">
      <c r="A8" s="42"/>
      <c r="E8" s="19" t="s">
        <v>7</v>
      </c>
      <c r="F8" s="187"/>
      <c r="G8" s="187"/>
      <c r="H8" s="187"/>
      <c r="AG8" s="128"/>
    </row>
    <row r="9" spans="1:42" s="17" customFormat="1" ht="24.9" customHeight="1" x14ac:dyDescent="0.2">
      <c r="D9" s="65" t="s">
        <v>57</v>
      </c>
      <c r="E9" s="19" t="s">
        <v>33</v>
      </c>
      <c r="F9" s="188"/>
      <c r="G9" s="188"/>
      <c r="H9" s="188"/>
      <c r="AG9" s="58"/>
      <c r="AH9" s="58"/>
      <c r="AI9" s="58"/>
    </row>
    <row r="10" spans="1:42" s="17" customFormat="1" ht="24.9" customHeight="1" x14ac:dyDescent="0.2">
      <c r="D10" s="48"/>
      <c r="E10" s="19" t="s">
        <v>34</v>
      </c>
      <c r="F10" s="188"/>
      <c r="G10" s="188"/>
      <c r="H10" s="188"/>
      <c r="AG10" s="58"/>
      <c r="AH10" s="58"/>
      <c r="AI10" s="58"/>
    </row>
    <row r="11" spans="1:42" s="17" customFormat="1" ht="17.399999999999999" customHeight="1" x14ac:dyDescent="0.2">
      <c r="D11" s="43" t="s">
        <v>37</v>
      </c>
      <c r="E11" s="63" t="s">
        <v>39</v>
      </c>
      <c r="F11" s="189"/>
      <c r="G11" s="190"/>
      <c r="H11" s="190"/>
    </row>
    <row r="12" spans="1:42" s="17" customFormat="1" ht="17.399999999999999" customHeight="1" x14ac:dyDescent="0.2">
      <c r="D12" s="61"/>
      <c r="E12" s="63" t="s">
        <v>40</v>
      </c>
      <c r="F12" s="191"/>
      <c r="G12" s="192"/>
      <c r="H12" s="192"/>
    </row>
    <row r="13" spans="1:42" s="44" customFormat="1" ht="9.9" customHeight="1" x14ac:dyDescent="0.15">
      <c r="AA13" s="128"/>
      <c r="AB13" s="128"/>
      <c r="AC13" s="128"/>
      <c r="AD13" s="128"/>
      <c r="AE13" s="128"/>
      <c r="AF13" s="128"/>
      <c r="AG13" s="128"/>
      <c r="AH13" s="128"/>
      <c r="AI13" s="128"/>
      <c r="AJ13" s="128"/>
      <c r="AK13" s="128"/>
      <c r="AL13" s="128"/>
      <c r="AM13" s="128"/>
      <c r="AN13" s="128"/>
      <c r="AO13" s="128"/>
      <c r="AP13" s="128"/>
    </row>
    <row r="14" spans="1:42" s="44" customFormat="1" ht="35.1" customHeight="1" x14ac:dyDescent="0.15">
      <c r="A14" s="162" t="s">
        <v>214</v>
      </c>
      <c r="B14" s="163"/>
      <c r="C14" s="163"/>
      <c r="D14" s="163"/>
      <c r="E14" s="163"/>
      <c r="F14" s="163"/>
      <c r="G14" s="163"/>
      <c r="H14" s="163"/>
      <c r="AA14" s="128"/>
      <c r="AB14" s="128"/>
      <c r="AC14" s="128"/>
      <c r="AD14" s="128"/>
      <c r="AE14" s="128"/>
      <c r="AF14" s="128"/>
      <c r="AG14" s="128"/>
      <c r="AH14" s="128"/>
      <c r="AI14" s="128"/>
      <c r="AJ14" s="128"/>
      <c r="AK14" s="128"/>
      <c r="AL14" s="128"/>
      <c r="AM14" s="128"/>
      <c r="AN14" s="128"/>
      <c r="AO14" s="128"/>
      <c r="AP14" s="128"/>
    </row>
    <row r="15" spans="1:42" s="58" customFormat="1" ht="12" customHeight="1" x14ac:dyDescent="0.2">
      <c r="A15" s="56" t="s">
        <v>8</v>
      </c>
      <c r="B15" s="57" t="s">
        <v>215</v>
      </c>
    </row>
    <row r="16" spans="1:42" s="58" customFormat="1" ht="22.5" customHeight="1" thickBot="1" x14ac:dyDescent="0.25">
      <c r="A16" s="59" t="s">
        <v>9</v>
      </c>
      <c r="B16" s="193" t="s">
        <v>216</v>
      </c>
      <c r="C16" s="194"/>
      <c r="D16" s="194"/>
      <c r="E16" s="194"/>
      <c r="F16" s="194"/>
      <c r="G16" s="194"/>
      <c r="H16" s="194"/>
    </row>
    <row r="17" spans="1:43" s="17" customFormat="1" ht="39.9" customHeight="1" thickBot="1" x14ac:dyDescent="0.25">
      <c r="A17" s="50" t="s">
        <v>10</v>
      </c>
      <c r="B17" s="51"/>
      <c r="C17" s="51"/>
      <c r="D17" s="52"/>
      <c r="E17" s="53" t="s">
        <v>11</v>
      </c>
      <c r="F17" s="54" t="s">
        <v>12</v>
      </c>
      <c r="G17" s="55" t="s">
        <v>49</v>
      </c>
      <c r="H17" s="74" t="s">
        <v>48</v>
      </c>
    </row>
    <row r="18" spans="1:43" s="84" customFormat="1" ht="66.75" customHeight="1" thickTop="1" x14ac:dyDescent="0.2">
      <c r="A18" s="172" t="s">
        <v>158</v>
      </c>
      <c r="B18" s="173"/>
      <c r="C18" s="173"/>
      <c r="D18" s="174"/>
      <c r="E18" s="90" t="s">
        <v>157</v>
      </c>
      <c r="F18" s="91" t="s">
        <v>75</v>
      </c>
      <c r="G18" s="92"/>
      <c r="H18" s="93" t="s">
        <v>217</v>
      </c>
    </row>
    <row r="19" spans="1:43" s="84" customFormat="1" ht="32.4" x14ac:dyDescent="0.15">
      <c r="A19" s="116"/>
      <c r="B19" s="94" t="s">
        <v>77</v>
      </c>
      <c r="C19" s="171" t="s">
        <v>79</v>
      </c>
      <c r="D19" s="165"/>
      <c r="E19" s="166"/>
      <c r="F19" s="95" t="s">
        <v>15</v>
      </c>
      <c r="G19" s="96" t="s">
        <v>13</v>
      </c>
      <c r="H19" s="86" t="str">
        <f>VLOOKUP(G19,$AJ$2:$AP$4,3)</f>
        <v>（表示欄です）</v>
      </c>
    </row>
    <row r="20" spans="1:43" s="84" customFormat="1" ht="35.1" customHeight="1" x14ac:dyDescent="0.15">
      <c r="A20" s="168" t="s">
        <v>115</v>
      </c>
      <c r="B20" s="169"/>
      <c r="C20" s="169"/>
      <c r="D20" s="170"/>
      <c r="E20" s="119" t="s">
        <v>181</v>
      </c>
      <c r="F20" s="120" t="s">
        <v>75</v>
      </c>
      <c r="G20" s="121"/>
      <c r="H20" s="122" t="s">
        <v>113</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6"/>
      <c r="B21" s="94" t="s">
        <v>77</v>
      </c>
      <c r="C21" s="115" t="s">
        <v>114</v>
      </c>
      <c r="D21" s="117" t="s">
        <v>13</v>
      </c>
      <c r="E21" s="118" t="str">
        <f>VLOOKUP(D21,$AD$2:$AF$4,2)</f>
        <v>（表示欄です）</v>
      </c>
      <c r="F21" s="120"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8" t="s">
        <v>180</v>
      </c>
      <c r="B22" s="169"/>
      <c r="C22" s="169"/>
      <c r="D22" s="170"/>
      <c r="E22" s="119" t="s">
        <v>182</v>
      </c>
      <c r="F22" s="120" t="s">
        <v>75</v>
      </c>
      <c r="G22" s="121"/>
      <c r="H22" s="122" t="s">
        <v>113</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6"/>
      <c r="B23" s="94" t="s">
        <v>77</v>
      </c>
      <c r="C23" s="171" t="s">
        <v>183</v>
      </c>
      <c r="D23" s="165"/>
      <c r="E23" s="166"/>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8" t="s">
        <v>188</v>
      </c>
      <c r="B24" s="177"/>
      <c r="C24" s="177"/>
      <c r="D24" s="177"/>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8"/>
      <c r="B25" s="180" t="s">
        <v>35</v>
      </c>
      <c r="C25" s="164" t="s">
        <v>14</v>
      </c>
      <c r="D25" s="165"/>
      <c r="E25" s="166"/>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9"/>
      <c r="B26" s="181"/>
      <c r="C26" s="182" t="s">
        <v>82</v>
      </c>
      <c r="D26" s="183"/>
      <c r="E26" s="184"/>
      <c r="F26" s="129" t="s">
        <v>83</v>
      </c>
      <c r="G26" s="130" t="s">
        <v>13</v>
      </c>
      <c r="H26" s="131"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184</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7" t="s">
        <v>218</v>
      </c>
      <c r="B29" s="167"/>
      <c r="C29" s="167"/>
      <c r="D29" s="167"/>
      <c r="E29" s="167"/>
      <c r="F29" s="167"/>
      <c r="G29" s="167"/>
      <c r="H29" s="167"/>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1" t="s">
        <v>219</v>
      </c>
      <c r="B30" s="161"/>
      <c r="C30" s="161"/>
      <c r="D30" s="161"/>
      <c r="E30" s="161"/>
      <c r="F30" s="161"/>
      <c r="G30" s="161"/>
      <c r="H30" s="161"/>
      <c r="I30" s="17"/>
      <c r="J30" s="17"/>
      <c r="K30" s="17"/>
      <c r="L30" s="17"/>
      <c r="M30" s="17"/>
      <c r="N30" s="17"/>
      <c r="O30" s="17"/>
      <c r="P30" s="17"/>
      <c r="Q30" s="17"/>
      <c r="R30" s="17"/>
      <c r="S30" s="17"/>
      <c r="T30" s="17"/>
      <c r="U30" s="17"/>
      <c r="V30" s="17"/>
      <c r="W30" s="17"/>
      <c r="X30" s="17"/>
      <c r="Y30" s="17"/>
      <c r="Z30" s="17"/>
      <c r="AA30" s="128"/>
      <c r="AB30" s="128"/>
      <c r="AC30" s="128"/>
      <c r="AD30" s="128"/>
      <c r="AE30" s="128"/>
      <c r="AF30" s="128"/>
      <c r="AG30" s="128"/>
      <c r="AH30" s="128"/>
      <c r="AI30" s="128"/>
      <c r="AJ30" s="128"/>
      <c r="AK30" s="128"/>
      <c r="AL30" s="128"/>
      <c r="AM30" s="128"/>
      <c r="AN30" s="128"/>
      <c r="AO30" s="128"/>
      <c r="AP30" s="128"/>
    </row>
    <row r="31" spans="1:43" s="58" customFormat="1" ht="15.75" customHeight="1" x14ac:dyDescent="0.2">
      <c r="A31" s="161" t="s">
        <v>220</v>
      </c>
      <c r="B31" s="161"/>
      <c r="C31" s="161"/>
      <c r="D31" s="161"/>
      <c r="E31" s="161"/>
      <c r="F31" s="161"/>
      <c r="G31" s="161"/>
      <c r="H31" s="161"/>
      <c r="I31" s="17"/>
      <c r="J31" s="17"/>
      <c r="K31" s="17"/>
      <c r="L31" s="17"/>
      <c r="M31" s="17"/>
      <c r="N31" s="17"/>
      <c r="O31" s="17"/>
      <c r="P31" s="17"/>
      <c r="Q31" s="17"/>
      <c r="R31" s="17"/>
      <c r="S31" s="17"/>
      <c r="T31" s="17"/>
      <c r="U31" s="17"/>
      <c r="V31" s="17"/>
      <c r="W31" s="17"/>
      <c r="X31" s="17"/>
      <c r="Y31" s="17"/>
      <c r="Z31" s="17"/>
      <c r="AA31" s="128"/>
      <c r="AB31" s="128"/>
      <c r="AC31" s="128"/>
      <c r="AD31" s="128"/>
      <c r="AE31" s="128"/>
      <c r="AF31" s="128"/>
      <c r="AG31" s="128"/>
      <c r="AH31" s="128"/>
      <c r="AI31" s="128"/>
      <c r="AJ31" s="128"/>
      <c r="AK31" s="128"/>
      <c r="AL31" s="128"/>
      <c r="AM31" s="128"/>
      <c r="AN31" s="128"/>
      <c r="AO31" s="128"/>
      <c r="AP31" s="128"/>
      <c r="AQ31" s="39"/>
    </row>
    <row r="32" spans="1:43" s="58" customFormat="1" ht="15.75" customHeight="1" x14ac:dyDescent="0.2">
      <c r="A32" s="161" t="s">
        <v>221</v>
      </c>
      <c r="B32" s="161"/>
      <c r="C32" s="161"/>
      <c r="D32" s="161"/>
      <c r="E32" s="161"/>
      <c r="F32" s="161"/>
      <c r="G32" s="161"/>
      <c r="H32" s="161"/>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162</v>
      </c>
      <c r="E1" s="4"/>
    </row>
    <row r="2" spans="1:6" ht="15" customHeight="1" x14ac:dyDescent="0.2">
      <c r="A2" s="62"/>
    </row>
    <row r="3" spans="1:6" ht="30" customHeight="1" x14ac:dyDescent="0.2">
      <c r="A3" s="2" t="s">
        <v>89</v>
      </c>
      <c r="B3" s="2"/>
      <c r="C3" s="12"/>
      <c r="D3" s="12"/>
      <c r="E3" s="12"/>
    </row>
    <row r="4" spans="1:6" ht="24.9" customHeight="1" x14ac:dyDescent="0.2">
      <c r="A4" s="13" t="str">
        <f>'1'!A4</f>
        <v>福山市沼隈サンパルセンター棟及び多目的室屋上防水工事</v>
      </c>
      <c r="B4" s="13"/>
      <c r="C4" s="12"/>
      <c r="D4" s="12"/>
      <c r="E4" s="12"/>
    </row>
    <row r="5" spans="1:6" ht="16.5" customHeight="1" x14ac:dyDescent="0.2">
      <c r="A5" s="13"/>
      <c r="B5" s="13"/>
      <c r="C5" s="12"/>
      <c r="D5" s="12"/>
      <c r="E5" s="12"/>
    </row>
    <row r="6" spans="1:6" s="10" customFormat="1" ht="24.9" customHeight="1" x14ac:dyDescent="0.2">
      <c r="C6" s="97" t="s">
        <v>84</v>
      </c>
      <c r="D6" s="217"/>
      <c r="E6" s="218"/>
    </row>
    <row r="7" spans="1:6" s="10" customFormat="1" ht="9" customHeight="1" x14ac:dyDescent="0.2">
      <c r="C7" s="97"/>
      <c r="D7" s="98"/>
      <c r="E7" s="99"/>
    </row>
    <row r="8" spans="1:6" s="10" customFormat="1" ht="24.9" customHeight="1" x14ac:dyDescent="0.2">
      <c r="A8" s="219" t="s">
        <v>85</v>
      </c>
      <c r="B8" s="219"/>
      <c r="C8" s="219"/>
      <c r="D8" s="219"/>
      <c r="E8" s="219"/>
    </row>
    <row r="9" spans="1:6" ht="15" customHeight="1" x14ac:dyDescent="0.2">
      <c r="E9" s="100"/>
      <c r="F9" s="11"/>
    </row>
    <row r="10" spans="1:6" ht="24" customHeight="1" x14ac:dyDescent="0.2">
      <c r="A10" s="223" t="s">
        <v>90</v>
      </c>
      <c r="B10" s="222" t="s">
        <v>86</v>
      </c>
      <c r="C10" s="221"/>
      <c r="D10" s="220" t="s">
        <v>91</v>
      </c>
      <c r="E10" s="221"/>
      <c r="F10" s="9"/>
    </row>
    <row r="11" spans="1:6" s="18" customFormat="1" ht="24" customHeight="1" x14ac:dyDescent="0.2">
      <c r="A11" s="224"/>
      <c r="B11" s="226" t="s">
        <v>92</v>
      </c>
      <c r="C11" s="227" t="s">
        <v>93</v>
      </c>
      <c r="D11" s="101" t="s">
        <v>94</v>
      </c>
      <c r="E11" s="103"/>
    </row>
    <row r="12" spans="1:6" s="18" customFormat="1" ht="24" customHeight="1" x14ac:dyDescent="0.2">
      <c r="A12" s="224"/>
      <c r="B12" s="224"/>
      <c r="C12" s="228"/>
      <c r="D12" s="102" t="s">
        <v>95</v>
      </c>
      <c r="E12" s="104"/>
    </row>
    <row r="13" spans="1:6" s="18" customFormat="1" ht="24" customHeight="1" x14ac:dyDescent="0.2">
      <c r="A13" s="224"/>
      <c r="B13" s="224"/>
      <c r="C13" s="229"/>
      <c r="D13" s="102" t="s">
        <v>96</v>
      </c>
      <c r="E13" s="105"/>
    </row>
    <row r="14" spans="1:6" s="18" customFormat="1" ht="24" customHeight="1" x14ac:dyDescent="0.2">
      <c r="A14" s="224"/>
      <c r="B14" s="224"/>
      <c r="C14" s="227" t="s">
        <v>87</v>
      </c>
      <c r="D14" s="101" t="s">
        <v>97</v>
      </c>
      <c r="E14" s="103"/>
    </row>
    <row r="15" spans="1:6" s="18" customFormat="1" ht="24" customHeight="1" x14ac:dyDescent="0.2">
      <c r="A15" s="224"/>
      <c r="B15" s="224"/>
      <c r="C15" s="228"/>
      <c r="D15" s="102" t="s">
        <v>98</v>
      </c>
      <c r="E15" s="104"/>
    </row>
    <row r="16" spans="1:6" s="18" customFormat="1" ht="24" customHeight="1" x14ac:dyDescent="0.2">
      <c r="A16" s="224"/>
      <c r="B16" s="224"/>
      <c r="C16" s="229"/>
      <c r="D16" s="102" t="s">
        <v>99</v>
      </c>
      <c r="E16" s="105"/>
    </row>
    <row r="17" spans="1:5" s="18" customFormat="1" ht="24" customHeight="1" x14ac:dyDescent="0.2">
      <c r="A17" s="224"/>
      <c r="B17" s="224"/>
      <c r="C17" s="230" t="s">
        <v>100</v>
      </c>
      <c r="D17" s="106" t="s">
        <v>101</v>
      </c>
      <c r="E17" s="107" t="s">
        <v>189</v>
      </c>
    </row>
    <row r="18" spans="1:5" s="18" customFormat="1" ht="24" customHeight="1" x14ac:dyDescent="0.2">
      <c r="A18" s="225"/>
      <c r="B18" s="225"/>
      <c r="C18" s="231"/>
      <c r="D18" s="108" t="s">
        <v>102</v>
      </c>
      <c r="E18" s="109" t="s">
        <v>189</v>
      </c>
    </row>
    <row r="19" spans="1:5" s="14" customFormat="1" ht="22.5" customHeight="1" x14ac:dyDescent="0.2">
      <c r="A19" s="202" t="s">
        <v>103</v>
      </c>
      <c r="B19" s="195" t="s">
        <v>68</v>
      </c>
      <c r="C19" s="205"/>
      <c r="D19" s="211"/>
      <c r="E19" s="212"/>
    </row>
    <row r="20" spans="1:5" ht="22.5" customHeight="1" x14ac:dyDescent="0.2">
      <c r="A20" s="203"/>
      <c r="B20" s="195" t="s">
        <v>104</v>
      </c>
      <c r="C20" s="196"/>
      <c r="D20" s="213"/>
      <c r="E20" s="214"/>
    </row>
    <row r="21" spans="1:5" ht="22.5" customHeight="1" x14ac:dyDescent="0.2">
      <c r="A21" s="203"/>
      <c r="B21" s="195" t="s">
        <v>105</v>
      </c>
      <c r="C21" s="196"/>
      <c r="D21" s="213"/>
      <c r="E21" s="214"/>
    </row>
    <row r="22" spans="1:5" ht="22.5" customHeight="1" x14ac:dyDescent="0.2">
      <c r="A22" s="203"/>
      <c r="B22" s="195" t="s">
        <v>106</v>
      </c>
      <c r="C22" s="196"/>
      <c r="D22" s="213"/>
      <c r="E22" s="214"/>
    </row>
    <row r="23" spans="1:5" ht="22.5" customHeight="1" x14ac:dyDescent="0.2">
      <c r="A23" s="203"/>
      <c r="B23" s="195" t="s">
        <v>107</v>
      </c>
      <c r="C23" s="196"/>
      <c r="D23" s="213"/>
      <c r="E23" s="214"/>
    </row>
    <row r="24" spans="1:5" ht="22.5" customHeight="1" x14ac:dyDescent="0.2">
      <c r="A24" s="203"/>
      <c r="B24" s="195" t="s">
        <v>108</v>
      </c>
      <c r="C24" s="196"/>
      <c r="D24" s="213"/>
      <c r="E24" s="214"/>
    </row>
    <row r="25" spans="1:5" ht="22.5" customHeight="1" x14ac:dyDescent="0.2">
      <c r="A25" s="203"/>
      <c r="B25" s="195" t="s">
        <v>109</v>
      </c>
      <c r="C25" s="196"/>
      <c r="D25" s="213"/>
      <c r="E25" s="214"/>
    </row>
    <row r="26" spans="1:5" ht="20.100000000000001" customHeight="1" x14ac:dyDescent="0.2">
      <c r="A26" s="203"/>
      <c r="B26" s="207"/>
      <c r="C26" s="208"/>
      <c r="D26" s="213"/>
      <c r="E26" s="214"/>
    </row>
    <row r="27" spans="1:5" ht="20.100000000000001" customHeight="1" x14ac:dyDescent="0.2">
      <c r="A27" s="203"/>
      <c r="B27" s="209" t="s">
        <v>110</v>
      </c>
      <c r="C27" s="210"/>
      <c r="D27" s="213"/>
      <c r="E27" s="214"/>
    </row>
    <row r="28" spans="1:5" ht="20.100000000000001" customHeight="1" x14ac:dyDescent="0.2">
      <c r="A28" s="203"/>
      <c r="B28" s="206"/>
      <c r="C28" s="201"/>
      <c r="D28" s="213"/>
      <c r="E28" s="214"/>
    </row>
    <row r="29" spans="1:5" ht="22.5" customHeight="1" x14ac:dyDescent="0.2">
      <c r="A29" s="204"/>
      <c r="B29" s="200" t="s">
        <v>88</v>
      </c>
      <c r="C29" s="201"/>
      <c r="D29" s="215"/>
      <c r="E29" s="216"/>
    </row>
    <row r="30" spans="1:5" ht="16.5" customHeight="1" x14ac:dyDescent="0.2">
      <c r="A30" s="110"/>
      <c r="B30" s="111"/>
      <c r="C30" s="112"/>
      <c r="D30" s="113"/>
      <c r="E30" s="113"/>
    </row>
    <row r="31" spans="1:5" ht="15" customHeight="1" x14ac:dyDescent="0.2">
      <c r="A31" s="16"/>
      <c r="B31" s="16"/>
      <c r="C31" s="114"/>
      <c r="D31" s="114"/>
      <c r="E31" s="114"/>
    </row>
    <row r="32" spans="1:5" s="17" customFormat="1" ht="51.75" customHeight="1" x14ac:dyDescent="0.2"/>
    <row r="33" spans="1:5" s="17" customFormat="1" ht="19.5" customHeight="1" x14ac:dyDescent="0.2">
      <c r="A33" s="197"/>
      <c r="B33" s="197"/>
      <c r="C33" s="197"/>
      <c r="D33" s="197"/>
      <c r="E33" s="197"/>
    </row>
    <row r="34" spans="1:5" s="17" customFormat="1" ht="19.5" customHeight="1" x14ac:dyDescent="0.2">
      <c r="A34" s="197" t="s">
        <v>187</v>
      </c>
      <c r="B34" s="197"/>
      <c r="C34" s="197"/>
      <c r="D34" s="197"/>
      <c r="E34" s="197"/>
    </row>
    <row r="35" spans="1:5" s="17" customFormat="1" ht="53.25" customHeight="1" x14ac:dyDescent="0.2">
      <c r="A35" s="198" t="s">
        <v>222</v>
      </c>
      <c r="B35" s="199"/>
      <c r="C35" s="199"/>
      <c r="D35" s="199"/>
      <c r="E35" s="199"/>
    </row>
  </sheetData>
  <mergeCells count="25">
    <mergeCell ref="D6:E6"/>
    <mergeCell ref="B21:C21"/>
    <mergeCell ref="A8:E8"/>
    <mergeCell ref="B20:C20"/>
    <mergeCell ref="D10:E10"/>
    <mergeCell ref="B10:C10"/>
    <mergeCell ref="A10:A18"/>
    <mergeCell ref="B11:B18"/>
    <mergeCell ref="C11:C13"/>
    <mergeCell ref="C14:C16"/>
    <mergeCell ref="C17:C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163</v>
      </c>
      <c r="H1" s="4" t="s">
        <v>165</v>
      </c>
    </row>
    <row r="2" spans="1:8" ht="15" customHeight="1" x14ac:dyDescent="0.2">
      <c r="A2" s="62"/>
    </row>
    <row r="3" spans="1:8" ht="30" customHeight="1" x14ac:dyDescent="0.2">
      <c r="A3" s="240" t="s">
        <v>164</v>
      </c>
      <c r="B3" s="240"/>
      <c r="C3" s="240"/>
      <c r="D3" s="240"/>
      <c r="E3" s="240"/>
      <c r="F3" s="240"/>
      <c r="G3" s="240"/>
      <c r="H3" s="240"/>
    </row>
    <row r="4" spans="1:8" ht="24" customHeight="1" x14ac:dyDescent="0.2">
      <c r="A4" s="13"/>
      <c r="B4" s="13"/>
      <c r="C4" s="12"/>
      <c r="D4" s="12"/>
    </row>
    <row r="5" spans="1:8" s="10" customFormat="1" ht="24.9" customHeight="1" x14ac:dyDescent="0.2">
      <c r="E5" s="97" t="s">
        <v>84</v>
      </c>
      <c r="F5" s="241"/>
      <c r="G5" s="241"/>
      <c r="H5" s="241"/>
    </row>
    <row r="6" spans="1:8" s="10" customFormat="1" ht="24" customHeight="1" x14ac:dyDescent="0.2">
      <c r="C6" s="145"/>
      <c r="D6" s="99"/>
    </row>
    <row r="7" spans="1:8" ht="24.9" customHeight="1" x14ac:dyDescent="0.2">
      <c r="A7" s="244" t="str">
        <f>'1'!A4</f>
        <v>福山市沼隈サンパルセンター棟及び多目的室屋上防水工事</v>
      </c>
      <c r="B7" s="244"/>
      <c r="C7" s="244"/>
      <c r="D7" s="244"/>
      <c r="E7" s="244"/>
      <c r="F7" s="244"/>
      <c r="G7" s="244"/>
    </row>
    <row r="8" spans="1:8" s="10" customFormat="1" ht="24" customHeight="1" x14ac:dyDescent="0.2">
      <c r="C8" s="145"/>
      <c r="D8" s="99"/>
    </row>
    <row r="9" spans="1:8" s="10" customFormat="1" ht="47.25" customHeight="1" x14ac:dyDescent="0.2">
      <c r="A9" s="242" t="s">
        <v>223</v>
      </c>
      <c r="B9" s="242"/>
      <c r="C9" s="242"/>
      <c r="D9" s="242"/>
      <c r="E9" s="242"/>
      <c r="F9" s="242"/>
      <c r="G9" s="242"/>
      <c r="H9" s="242"/>
    </row>
    <row r="10" spans="1:8" s="10" customFormat="1" ht="18" customHeight="1" x14ac:dyDescent="0.2">
      <c r="C10" s="145"/>
      <c r="D10" s="99"/>
    </row>
    <row r="11" spans="1:8" s="10" customFormat="1" ht="23.25" customHeight="1" x14ac:dyDescent="0.2">
      <c r="A11" s="243" t="s">
        <v>185</v>
      </c>
      <c r="B11" s="243"/>
      <c r="C11" s="243"/>
      <c r="D11" s="243" t="s">
        <v>166</v>
      </c>
      <c r="E11" s="243"/>
      <c r="F11" s="243" t="s">
        <v>186</v>
      </c>
      <c r="G11" s="243"/>
      <c r="H11" s="243"/>
    </row>
    <row r="12" spans="1:8" s="10" customFormat="1" ht="23.25" customHeight="1" x14ac:dyDescent="0.2">
      <c r="A12" s="232" t="s">
        <v>167</v>
      </c>
      <c r="B12" s="232"/>
      <c r="C12" s="232"/>
      <c r="D12" s="237" t="s">
        <v>176</v>
      </c>
      <c r="E12" s="237"/>
      <c r="F12" s="233" t="s">
        <v>175</v>
      </c>
      <c r="G12" s="233"/>
      <c r="H12" s="233"/>
    </row>
    <row r="13" spans="1:8" s="10" customFormat="1" ht="23.25" customHeight="1" x14ac:dyDescent="0.2">
      <c r="A13" s="232" t="s">
        <v>172</v>
      </c>
      <c r="B13" s="232"/>
      <c r="C13" s="232"/>
      <c r="D13" s="237"/>
      <c r="E13" s="237"/>
      <c r="F13" s="233"/>
      <c r="G13" s="233"/>
      <c r="H13" s="233"/>
    </row>
    <row r="14" spans="1:8" s="10" customFormat="1" ht="23.25" customHeight="1" x14ac:dyDescent="0.2">
      <c r="A14" s="232" t="s">
        <v>173</v>
      </c>
      <c r="B14" s="232"/>
      <c r="C14" s="232"/>
      <c r="D14" s="237"/>
      <c r="E14" s="237"/>
      <c r="F14" s="233" t="s">
        <v>177</v>
      </c>
      <c r="G14" s="233"/>
      <c r="H14" s="233"/>
    </row>
    <row r="15" spans="1:8" s="10" customFormat="1" ht="23.25" customHeight="1" x14ac:dyDescent="0.2">
      <c r="A15" s="232" t="s">
        <v>173</v>
      </c>
      <c r="B15" s="232"/>
      <c r="C15" s="232"/>
      <c r="D15" s="237"/>
      <c r="E15" s="237"/>
      <c r="F15" s="233"/>
      <c r="G15" s="233"/>
      <c r="H15" s="233"/>
    </row>
    <row r="16" spans="1:8" s="10" customFormat="1" ht="23.25" customHeight="1" x14ac:dyDescent="0.2">
      <c r="A16" s="232" t="s">
        <v>173</v>
      </c>
      <c r="B16" s="232"/>
      <c r="C16" s="232"/>
      <c r="D16" s="237"/>
      <c r="E16" s="237"/>
      <c r="F16" s="233"/>
      <c r="G16" s="233"/>
      <c r="H16" s="233"/>
    </row>
    <row r="17" spans="1:8" s="10" customFormat="1" ht="23.25" customHeight="1" x14ac:dyDescent="0.2">
      <c r="A17" s="232" t="s">
        <v>173</v>
      </c>
      <c r="B17" s="232"/>
      <c r="C17" s="232"/>
      <c r="D17" s="237"/>
      <c r="E17" s="237"/>
      <c r="F17" s="233"/>
      <c r="G17" s="233"/>
      <c r="H17" s="233"/>
    </row>
    <row r="18" spans="1:8" s="10" customFormat="1" ht="23.25" customHeight="1" x14ac:dyDescent="0.2">
      <c r="A18" s="232" t="s">
        <v>174</v>
      </c>
      <c r="B18" s="232"/>
      <c r="C18" s="232"/>
      <c r="D18" s="237"/>
      <c r="E18" s="237"/>
      <c r="F18" s="233"/>
      <c r="G18" s="233"/>
      <c r="H18" s="233"/>
    </row>
    <row r="19" spans="1:8" s="10" customFormat="1" ht="23.25" customHeight="1" x14ac:dyDescent="0.2">
      <c r="A19" s="232"/>
      <c r="B19" s="232"/>
      <c r="C19" s="232"/>
      <c r="D19" s="237"/>
      <c r="E19" s="237"/>
      <c r="F19" s="233"/>
      <c r="G19" s="233"/>
      <c r="H19" s="233"/>
    </row>
    <row r="20" spans="1:8" s="10" customFormat="1" ht="23.25" customHeight="1" x14ac:dyDescent="0.2">
      <c r="A20" s="232"/>
      <c r="B20" s="232"/>
      <c r="C20" s="232"/>
      <c r="D20" s="237"/>
      <c r="E20" s="237"/>
      <c r="F20" s="233"/>
      <c r="G20" s="233"/>
      <c r="H20" s="233"/>
    </row>
    <row r="21" spans="1:8" s="10" customFormat="1" ht="23.25" customHeight="1" x14ac:dyDescent="0.2">
      <c r="A21" s="232"/>
      <c r="B21" s="232"/>
      <c r="C21" s="232"/>
      <c r="D21" s="237"/>
      <c r="E21" s="237"/>
      <c r="F21" s="233"/>
      <c r="G21" s="233"/>
      <c r="H21" s="233"/>
    </row>
    <row r="22" spans="1:8" s="10" customFormat="1" ht="23.25" customHeight="1" x14ac:dyDescent="0.2">
      <c r="A22" s="232"/>
      <c r="B22" s="232"/>
      <c r="C22" s="232"/>
      <c r="D22" s="237"/>
      <c r="E22" s="237"/>
      <c r="F22" s="233"/>
      <c r="G22" s="233"/>
      <c r="H22" s="233"/>
    </row>
    <row r="23" spans="1:8" s="10" customFormat="1" ht="23.25" customHeight="1" x14ac:dyDescent="0.2">
      <c r="A23" s="232"/>
      <c r="B23" s="232"/>
      <c r="C23" s="232"/>
      <c r="D23" s="237"/>
      <c r="E23" s="237"/>
      <c r="F23" s="233"/>
      <c r="G23" s="233"/>
      <c r="H23" s="233"/>
    </row>
    <row r="24" spans="1:8" s="10" customFormat="1" ht="23.25" customHeight="1" x14ac:dyDescent="0.2">
      <c r="A24" s="232"/>
      <c r="B24" s="232"/>
      <c r="C24" s="232"/>
      <c r="D24" s="237"/>
      <c r="E24" s="237"/>
      <c r="F24" s="233"/>
      <c r="G24" s="233"/>
      <c r="H24" s="233"/>
    </row>
    <row r="25" spans="1:8" ht="23.25" customHeight="1" x14ac:dyDescent="0.2">
      <c r="A25" s="232"/>
      <c r="B25" s="232"/>
      <c r="C25" s="232"/>
      <c r="D25" s="237"/>
      <c r="E25" s="237"/>
      <c r="F25" s="233"/>
      <c r="G25" s="233"/>
      <c r="H25" s="233"/>
    </row>
    <row r="26" spans="1:8" ht="23.25" customHeight="1" x14ac:dyDescent="0.2">
      <c r="A26" s="232"/>
      <c r="B26" s="232"/>
      <c r="C26" s="232"/>
      <c r="D26" s="237"/>
      <c r="E26" s="237"/>
      <c r="F26" s="233"/>
      <c r="G26" s="233"/>
      <c r="H26" s="233"/>
    </row>
    <row r="27" spans="1:8" s="17" customFormat="1" ht="20.25" customHeight="1" x14ac:dyDescent="0.2">
      <c r="A27" s="238"/>
      <c r="B27" s="238"/>
      <c r="C27" s="238"/>
      <c r="D27" s="239"/>
      <c r="E27" s="239"/>
    </row>
    <row r="28" spans="1:8" s="17" customFormat="1" ht="19.5" customHeight="1" x14ac:dyDescent="0.2">
      <c r="A28" s="236" t="s">
        <v>187</v>
      </c>
      <c r="B28" s="236"/>
      <c r="C28" s="236"/>
      <c r="D28" s="236"/>
    </row>
    <row r="29" spans="1:8" s="17" customFormat="1" ht="30.75" customHeight="1" x14ac:dyDescent="0.2">
      <c r="A29" s="234" t="s">
        <v>224</v>
      </c>
      <c r="B29" s="235"/>
      <c r="C29" s="235"/>
      <c r="D29" s="235"/>
      <c r="E29" s="235"/>
      <c r="F29" s="235"/>
      <c r="G29" s="235"/>
      <c r="H29" s="235"/>
    </row>
    <row r="30" spans="1:8" s="17" customFormat="1" ht="24" customHeight="1" x14ac:dyDescent="0.2">
      <c r="A30" s="234" t="s">
        <v>225</v>
      </c>
      <c r="B30" s="235"/>
      <c r="C30" s="235"/>
      <c r="D30" s="235"/>
      <c r="E30" s="235"/>
      <c r="F30" s="235"/>
      <c r="G30" s="235"/>
      <c r="H30" s="235"/>
    </row>
    <row r="31" spans="1:8" s="17" customFormat="1" ht="24" customHeight="1" x14ac:dyDescent="0.2">
      <c r="A31" s="235" t="s">
        <v>226</v>
      </c>
      <c r="B31" s="235"/>
      <c r="C31" s="235"/>
      <c r="D31" s="235"/>
      <c r="E31" s="235"/>
      <c r="F31" s="235"/>
      <c r="G31" s="235"/>
      <c r="H31" s="235"/>
    </row>
    <row r="32" spans="1:8" s="17" customFormat="1" ht="38.25" customHeight="1" x14ac:dyDescent="0.2">
      <c r="A32" s="198"/>
      <c r="B32" s="198"/>
      <c r="C32" s="198"/>
      <c r="D32" s="198"/>
      <c r="E32" s="198"/>
      <c r="F32" s="198"/>
      <c r="G32" s="198"/>
      <c r="H32" s="198"/>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74</v>
      </c>
      <c r="I1" s="4"/>
    </row>
    <row r="2" spans="1:9" x14ac:dyDescent="0.2">
      <c r="A2" s="62"/>
      <c r="B2" s="62"/>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86" t="s">
        <v>66</v>
      </c>
      <c r="I5" s="18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8"/>
      <c r="I9" s="248"/>
    </row>
    <row r="10" spans="1:9" ht="24.9" customHeight="1" x14ac:dyDescent="0.2">
      <c r="G10" s="7" t="s">
        <v>4</v>
      </c>
      <c r="H10" s="249"/>
      <c r="I10" s="249"/>
    </row>
    <row r="11" spans="1:9" ht="24.9" customHeight="1" x14ac:dyDescent="0.2">
      <c r="G11" s="7" t="s">
        <v>42</v>
      </c>
      <c r="H11" s="249"/>
      <c r="I11" s="249"/>
    </row>
    <row r="12" spans="1:9" ht="9.9" customHeight="1" x14ac:dyDescent="0.2">
      <c r="G12" s="5"/>
      <c r="H12" s="5"/>
      <c r="I12" s="79" t="s">
        <v>228</v>
      </c>
    </row>
    <row r="13" spans="1:9" ht="20.399999999999999" customHeight="1" x14ac:dyDescent="0.2">
      <c r="G13" s="8"/>
      <c r="H13" s="8"/>
      <c r="I13" s="9"/>
    </row>
    <row r="14" spans="1:9" s="10" customFormat="1" ht="33.6" customHeight="1" x14ac:dyDescent="0.2">
      <c r="A14" s="250" t="s">
        <v>229</v>
      </c>
      <c r="B14" s="250"/>
      <c r="C14" s="251"/>
      <c r="D14" s="251"/>
      <c r="E14" s="251"/>
      <c r="F14" s="251"/>
      <c r="G14" s="251"/>
      <c r="H14" s="251"/>
      <c r="I14" s="251"/>
    </row>
    <row r="15" spans="1:9" s="10" customFormat="1" ht="31.8" customHeight="1" x14ac:dyDescent="0.2">
      <c r="A15" s="150"/>
      <c r="B15" s="242" t="s">
        <v>198</v>
      </c>
      <c r="C15" s="242"/>
      <c r="D15" s="242"/>
      <c r="E15" s="242"/>
      <c r="F15" s="242"/>
      <c r="G15" s="242"/>
      <c r="H15" s="242"/>
      <c r="I15" s="242"/>
    </row>
    <row r="16" spans="1:9" s="10" customFormat="1" ht="30.6" customHeight="1" x14ac:dyDescent="0.2">
      <c r="A16" s="150"/>
      <c r="B16" s="150"/>
      <c r="C16" s="252" t="s">
        <v>230</v>
      </c>
      <c r="D16" s="252"/>
      <c r="E16" s="252"/>
      <c r="F16" s="252"/>
      <c r="G16" s="252"/>
      <c r="H16" s="252"/>
      <c r="I16" s="252"/>
    </row>
    <row r="17" spans="1:9" s="10" customFormat="1" ht="15.6" customHeight="1" x14ac:dyDescent="0.2">
      <c r="A17" s="150"/>
      <c r="B17" s="150"/>
      <c r="C17" s="252" t="s">
        <v>199</v>
      </c>
      <c r="D17" s="252"/>
      <c r="E17" s="252"/>
      <c r="F17" s="252"/>
      <c r="G17" s="252"/>
      <c r="H17" s="252"/>
      <c r="I17" s="252"/>
    </row>
    <row r="18" spans="1:9" s="10" customFormat="1" ht="31.8" customHeight="1" x14ac:dyDescent="0.2">
      <c r="A18" s="150"/>
      <c r="B18" s="242" t="s">
        <v>231</v>
      </c>
      <c r="C18" s="242"/>
      <c r="D18" s="242"/>
      <c r="E18" s="242"/>
      <c r="F18" s="242"/>
      <c r="G18" s="242"/>
      <c r="H18" s="242"/>
      <c r="I18" s="242"/>
    </row>
    <row r="19" spans="1:9" s="10" customFormat="1" ht="219.6" customHeight="1" x14ac:dyDescent="0.2">
      <c r="C19" s="253" t="s">
        <v>248</v>
      </c>
      <c r="D19" s="251"/>
      <c r="E19" s="251"/>
      <c r="F19" s="251"/>
      <c r="G19" s="251"/>
      <c r="H19" s="251"/>
      <c r="I19" s="251"/>
    </row>
    <row r="20" spans="1:9" ht="24.9" customHeight="1" x14ac:dyDescent="0.2">
      <c r="A20" s="81"/>
      <c r="B20" s="81"/>
      <c r="C20" s="80"/>
      <c r="D20" s="80"/>
      <c r="E20" s="80"/>
      <c r="F20" s="80"/>
      <c r="G20" s="80"/>
      <c r="H20" s="80"/>
      <c r="I20" s="80"/>
    </row>
    <row r="21" spans="1:9" s="64" customFormat="1" ht="50.1" customHeight="1" x14ac:dyDescent="0.2">
      <c r="C21" s="82" t="s">
        <v>68</v>
      </c>
      <c r="D21" s="245" t="str">
        <f>'1'!A4</f>
        <v>福山市沼隈サンパルセンター棟及び多目的室屋上防水工事</v>
      </c>
      <c r="E21" s="246"/>
      <c r="F21" s="246"/>
      <c r="G21" s="246"/>
      <c r="H21" s="246"/>
      <c r="I21" s="247"/>
    </row>
    <row r="22" spans="1:9" s="64" customFormat="1" ht="50.1" customHeight="1" x14ac:dyDescent="0.2">
      <c r="C22" s="82" t="s">
        <v>200</v>
      </c>
      <c r="D22" s="245"/>
      <c r="E22" s="246"/>
      <c r="F22" s="246"/>
      <c r="G22" s="246"/>
      <c r="H22" s="246"/>
      <c r="I22" s="247"/>
    </row>
    <row r="23" spans="1:9" ht="18" customHeight="1" x14ac:dyDescent="0.2"/>
    <row r="24" spans="1:9" ht="18" customHeight="1" x14ac:dyDescent="0.2">
      <c r="C24" s="1" t="s">
        <v>232</v>
      </c>
    </row>
    <row r="25" spans="1:9" s="64" customFormat="1" ht="39.9" customHeight="1" x14ac:dyDescent="0.2">
      <c r="C25" s="82" t="s">
        <v>69</v>
      </c>
      <c r="D25" s="255" t="s">
        <v>70</v>
      </c>
      <c r="E25" s="255"/>
      <c r="F25" s="256"/>
      <c r="G25" s="256"/>
      <c r="H25" s="83" t="s">
        <v>137</v>
      </c>
      <c r="I25" s="149" t="s">
        <v>71</v>
      </c>
    </row>
    <row r="26" spans="1:9" s="64" customFormat="1" ht="24.9" customHeight="1" x14ac:dyDescent="0.2">
      <c r="C26" s="257"/>
      <c r="D26" s="259"/>
      <c r="E26" s="260"/>
      <c r="F26" s="261"/>
      <c r="G26" s="262"/>
      <c r="H26" s="263"/>
      <c r="I26" s="147" t="s">
        <v>201</v>
      </c>
    </row>
    <row r="27" spans="1:9" s="64" customFormat="1" ht="24.9" customHeight="1" x14ac:dyDescent="0.2">
      <c r="C27" s="258"/>
      <c r="D27" s="265"/>
      <c r="E27" s="266"/>
      <c r="F27" s="267"/>
      <c r="G27" s="268"/>
      <c r="H27" s="264"/>
      <c r="I27" s="148" t="s">
        <v>202</v>
      </c>
    </row>
    <row r="28" spans="1:9" s="64" customFormat="1" ht="24.9" customHeight="1" x14ac:dyDescent="0.2">
      <c r="C28" s="257"/>
      <c r="D28" s="259"/>
      <c r="E28" s="260"/>
      <c r="F28" s="261"/>
      <c r="G28" s="262"/>
      <c r="H28" s="263"/>
      <c r="I28" s="147" t="s">
        <v>72</v>
      </c>
    </row>
    <row r="29" spans="1:9" s="64" customFormat="1" ht="24.9" customHeight="1" x14ac:dyDescent="0.2">
      <c r="C29" s="258"/>
      <c r="D29" s="265"/>
      <c r="E29" s="266"/>
      <c r="F29" s="267"/>
      <c r="G29" s="268"/>
      <c r="H29" s="264"/>
      <c r="I29" s="148" t="s">
        <v>73</v>
      </c>
    </row>
    <row r="30" spans="1:9" ht="32.4" customHeight="1" x14ac:dyDescent="0.2">
      <c r="C30" s="254" t="s">
        <v>233</v>
      </c>
      <c r="D30" s="254"/>
      <c r="E30" s="254"/>
      <c r="F30" s="254"/>
      <c r="G30" s="254"/>
      <c r="H30" s="254"/>
      <c r="I30" s="254"/>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3</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4</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14.4" customHeight="1" x14ac:dyDescent="0.2">
      <c r="E13" s="8"/>
      <c r="F13" s="9"/>
    </row>
    <row r="14" spans="1:10" s="10" customFormat="1" ht="23.25" customHeight="1" x14ac:dyDescent="0.2">
      <c r="A14" s="133"/>
      <c r="B14" s="134"/>
      <c r="C14" s="134"/>
      <c r="D14" s="134"/>
      <c r="E14" s="134"/>
      <c r="F14" s="134"/>
    </row>
    <row r="15" spans="1:10" s="10" customFormat="1" ht="36" customHeight="1" x14ac:dyDescent="0.2">
      <c r="A15" s="275" t="s">
        <v>139</v>
      </c>
      <c r="B15" s="275"/>
      <c r="C15" s="273" t="str">
        <f>'1'!A4</f>
        <v>福山市沼隈サンパルセンター棟及び多目的室屋上防水工事</v>
      </c>
      <c r="D15" s="273"/>
      <c r="E15" s="273"/>
      <c r="F15" s="273"/>
      <c r="G15" s="273"/>
      <c r="H15" s="273"/>
      <c r="I15" s="273"/>
      <c r="J15" s="273"/>
    </row>
    <row r="16" spans="1:10" s="10" customFormat="1" ht="36" customHeight="1" x14ac:dyDescent="0.2">
      <c r="A16" s="276" t="s">
        <v>140</v>
      </c>
      <c r="B16" s="276"/>
      <c r="C16" s="270"/>
      <c r="D16" s="270"/>
      <c r="E16" s="270"/>
      <c r="F16" s="270"/>
      <c r="G16" s="270"/>
      <c r="H16" s="270"/>
      <c r="I16" s="270"/>
      <c r="J16" s="270"/>
    </row>
    <row r="17" spans="1:10" s="10" customFormat="1" ht="23.25" customHeight="1" x14ac:dyDescent="0.2">
      <c r="A17" s="134"/>
      <c r="C17" s="134"/>
      <c r="D17" s="134"/>
      <c r="E17" s="134"/>
      <c r="F17" s="134"/>
    </row>
    <row r="18" spans="1:10" s="10" customFormat="1" ht="67.8" customHeight="1" x14ac:dyDescent="0.2">
      <c r="A18" s="277" t="s">
        <v>234</v>
      </c>
      <c r="B18" s="277"/>
      <c r="C18" s="277"/>
      <c r="D18" s="277"/>
      <c r="E18" s="277"/>
      <c r="F18" s="277"/>
      <c r="G18" s="277"/>
      <c r="H18" s="277"/>
      <c r="I18" s="277"/>
      <c r="J18" s="277"/>
    </row>
    <row r="19" spans="1:10" s="10" customFormat="1" ht="16.8" customHeight="1" x14ac:dyDescent="0.2">
      <c r="A19" s="151"/>
      <c r="B19" s="151"/>
      <c r="C19" s="151"/>
      <c r="D19" s="151"/>
      <c r="E19" s="151"/>
      <c r="F19" s="151"/>
      <c r="G19" s="151"/>
      <c r="H19" s="151"/>
      <c r="I19" s="151"/>
      <c r="J19" s="151"/>
    </row>
    <row r="20" spans="1:10" s="10" customFormat="1" ht="30" customHeight="1" x14ac:dyDescent="0.2">
      <c r="A20" s="155" t="s">
        <v>203</v>
      </c>
      <c r="B20" s="278" t="s">
        <v>235</v>
      </c>
      <c r="C20" s="278"/>
      <c r="D20" s="278"/>
      <c r="E20" s="278"/>
      <c r="F20" s="278"/>
      <c r="G20" s="278"/>
      <c r="H20" s="278"/>
      <c r="I20" s="278"/>
      <c r="J20" s="278"/>
    </row>
    <row r="21" spans="1:10" s="10" customFormat="1" ht="55.05" customHeight="1" x14ac:dyDescent="0.2">
      <c r="A21" s="155" t="s">
        <v>204</v>
      </c>
      <c r="B21" s="278" t="s">
        <v>247</v>
      </c>
      <c r="C21" s="278"/>
      <c r="D21" s="278"/>
      <c r="E21" s="278"/>
      <c r="F21" s="278"/>
      <c r="G21" s="278"/>
      <c r="H21" s="278"/>
      <c r="I21" s="278"/>
      <c r="J21" s="278"/>
    </row>
    <row r="22" spans="1:10" s="10" customFormat="1" ht="42.6" customHeight="1" x14ac:dyDescent="0.2">
      <c r="A22" s="155" t="s">
        <v>205</v>
      </c>
      <c r="B22" s="278" t="s">
        <v>236</v>
      </c>
      <c r="C22" s="278"/>
      <c r="D22" s="278"/>
      <c r="E22" s="278"/>
      <c r="F22" s="278"/>
      <c r="G22" s="278"/>
      <c r="H22" s="278"/>
      <c r="I22" s="278"/>
      <c r="J22" s="278"/>
    </row>
    <row r="23" spans="1:10" s="10" customFormat="1" ht="45" customHeight="1" x14ac:dyDescent="0.2">
      <c r="A23" s="155" t="s">
        <v>135</v>
      </c>
      <c r="B23" s="278" t="s">
        <v>237</v>
      </c>
      <c r="C23" s="278"/>
      <c r="D23" s="278"/>
      <c r="E23" s="278"/>
      <c r="F23" s="278"/>
      <c r="G23" s="278"/>
      <c r="H23" s="278"/>
      <c r="I23" s="278"/>
      <c r="J23" s="278"/>
    </row>
    <row r="24" spans="1:10" s="10" customFormat="1" ht="16.5" customHeight="1" x14ac:dyDescent="0.2">
      <c r="B24" s="137"/>
      <c r="C24" s="137"/>
      <c r="D24" s="137"/>
      <c r="E24" s="137"/>
      <c r="F24" s="137"/>
      <c r="G24" s="137"/>
      <c r="H24" s="137"/>
      <c r="I24" s="137"/>
      <c r="J24" s="137"/>
    </row>
    <row r="25" spans="1:10" s="18" customFormat="1" ht="40.200000000000003" customHeight="1" x14ac:dyDescent="0.2">
      <c r="A25" s="274" t="s">
        <v>238</v>
      </c>
      <c r="B25" s="274"/>
      <c r="C25" s="274"/>
      <c r="D25" s="274"/>
      <c r="E25" s="274"/>
      <c r="F25" s="274"/>
      <c r="G25" s="274"/>
      <c r="H25" s="274"/>
      <c r="I25" s="274"/>
      <c r="J25" s="274"/>
    </row>
    <row r="26" spans="1:10" s="64" customFormat="1" ht="33" customHeight="1" x14ac:dyDescent="0.2">
      <c r="A26" s="279" t="s">
        <v>136</v>
      </c>
      <c r="B26" s="280"/>
      <c r="C26" s="152" t="s">
        <v>192</v>
      </c>
      <c r="D26" s="281" t="s">
        <v>193</v>
      </c>
      <c r="E26" s="282"/>
      <c r="F26" s="283"/>
      <c r="G26" s="284" t="s">
        <v>137</v>
      </c>
      <c r="H26" s="284"/>
      <c r="I26" s="284" t="s">
        <v>138</v>
      </c>
      <c r="J26" s="284"/>
    </row>
    <row r="27" spans="1:10" s="64" customFormat="1" ht="22.5" customHeight="1" x14ac:dyDescent="0.2">
      <c r="A27" s="285"/>
      <c r="B27" s="286"/>
      <c r="C27" s="289"/>
      <c r="D27" s="291"/>
      <c r="E27" s="291"/>
      <c r="F27" s="292"/>
      <c r="G27" s="293"/>
      <c r="H27" s="293"/>
      <c r="I27" s="294" t="s">
        <v>206</v>
      </c>
      <c r="J27" s="295"/>
    </row>
    <row r="28" spans="1:10" s="64" customFormat="1" ht="22.5" customHeight="1" x14ac:dyDescent="0.2">
      <c r="A28" s="287"/>
      <c r="B28" s="288"/>
      <c r="C28" s="290"/>
      <c r="D28" s="296"/>
      <c r="E28" s="296"/>
      <c r="F28" s="297"/>
      <c r="G28" s="293"/>
      <c r="H28" s="293"/>
      <c r="I28" s="298" t="s">
        <v>73</v>
      </c>
      <c r="J28" s="299"/>
    </row>
    <row r="29" spans="1:10" s="64" customFormat="1" ht="22.5" customHeight="1" x14ac:dyDescent="0.2">
      <c r="A29" s="285"/>
      <c r="B29" s="286"/>
      <c r="C29" s="289"/>
      <c r="D29" s="291"/>
      <c r="E29" s="291"/>
      <c r="F29" s="292"/>
      <c r="G29" s="293"/>
      <c r="H29" s="293"/>
      <c r="I29" s="294" t="s">
        <v>72</v>
      </c>
      <c r="J29" s="295"/>
    </row>
    <row r="30" spans="1:10" s="64" customFormat="1" ht="22.5" customHeight="1" x14ac:dyDescent="0.2">
      <c r="A30" s="287"/>
      <c r="B30" s="288"/>
      <c r="C30" s="290"/>
      <c r="D30" s="296"/>
      <c r="E30" s="296"/>
      <c r="F30" s="297"/>
      <c r="G30" s="293"/>
      <c r="H30" s="293"/>
      <c r="I30" s="298" t="s">
        <v>202</v>
      </c>
      <c r="J30" s="299"/>
    </row>
    <row r="31" spans="1:10" s="64" customFormat="1" ht="23.25" customHeight="1" x14ac:dyDescent="0.2">
      <c r="A31" s="138" t="s">
        <v>194</v>
      </c>
      <c r="B31" s="139"/>
      <c r="C31" s="140"/>
      <c r="D31" s="140"/>
      <c r="E31" s="140"/>
      <c r="F31" s="140"/>
      <c r="G31" s="138"/>
      <c r="H31" s="138"/>
      <c r="I31" s="138"/>
      <c r="J31" s="138"/>
    </row>
    <row r="32" spans="1:10" s="64" customFormat="1" ht="23.25" customHeight="1" x14ac:dyDescent="0.2">
      <c r="A32" s="138" t="s">
        <v>239</v>
      </c>
      <c r="B32" s="139"/>
      <c r="C32" s="140"/>
      <c r="D32" s="140"/>
      <c r="E32" s="140"/>
      <c r="F32" s="140"/>
      <c r="G32" s="138"/>
      <c r="H32" s="138"/>
      <c r="I32" s="138"/>
      <c r="J32" s="138"/>
    </row>
    <row r="33" spans="1:10" ht="21.75" customHeight="1" x14ac:dyDescent="0.2">
      <c r="A33" s="153" t="s">
        <v>240</v>
      </c>
    </row>
    <row r="34" spans="1:10" ht="21.75" customHeight="1" x14ac:dyDescent="0.2">
      <c r="A34" s="154"/>
      <c r="J34" s="1" t="s">
        <v>195</v>
      </c>
    </row>
    <row r="35" spans="1:10" s="64" customFormat="1" ht="33" customHeight="1" x14ac:dyDescent="0.2">
      <c r="A35" s="279" t="s">
        <v>136</v>
      </c>
      <c r="B35" s="280"/>
      <c r="C35" s="152" t="s">
        <v>192</v>
      </c>
      <c r="D35" s="281" t="s">
        <v>207</v>
      </c>
      <c r="E35" s="282"/>
      <c r="F35" s="283"/>
      <c r="G35" s="284" t="s">
        <v>137</v>
      </c>
      <c r="H35" s="284"/>
      <c r="I35" s="284" t="s">
        <v>138</v>
      </c>
      <c r="J35" s="284"/>
    </row>
    <row r="36" spans="1:10" s="64" customFormat="1" ht="22.5" customHeight="1" x14ac:dyDescent="0.2">
      <c r="A36" s="285"/>
      <c r="B36" s="286"/>
      <c r="C36" s="289"/>
      <c r="D36" s="291"/>
      <c r="E36" s="291"/>
      <c r="F36" s="292"/>
      <c r="G36" s="293"/>
      <c r="H36" s="293"/>
      <c r="I36" s="294" t="s">
        <v>201</v>
      </c>
      <c r="J36" s="295"/>
    </row>
    <row r="37" spans="1:10" s="64" customFormat="1" ht="22.5" customHeight="1" x14ac:dyDescent="0.2">
      <c r="A37" s="287"/>
      <c r="B37" s="288"/>
      <c r="C37" s="290"/>
      <c r="D37" s="296"/>
      <c r="E37" s="296"/>
      <c r="F37" s="297"/>
      <c r="G37" s="293"/>
      <c r="H37" s="293"/>
      <c r="I37" s="298" t="s">
        <v>208</v>
      </c>
      <c r="J37" s="299"/>
    </row>
    <row r="38" spans="1:10" s="64" customFormat="1" ht="22.5" customHeight="1" x14ac:dyDescent="0.2">
      <c r="A38" s="285"/>
      <c r="B38" s="286"/>
      <c r="C38" s="289"/>
      <c r="D38" s="291"/>
      <c r="E38" s="291"/>
      <c r="F38" s="292"/>
      <c r="G38" s="293"/>
      <c r="H38" s="293"/>
      <c r="I38" s="294" t="s">
        <v>209</v>
      </c>
      <c r="J38" s="295"/>
    </row>
    <row r="39" spans="1:10" s="64" customFormat="1" ht="22.5" customHeight="1" x14ac:dyDescent="0.2">
      <c r="A39" s="287"/>
      <c r="B39" s="288"/>
      <c r="C39" s="290"/>
      <c r="D39" s="296"/>
      <c r="E39" s="296"/>
      <c r="F39" s="297"/>
      <c r="G39" s="293"/>
      <c r="H39" s="293"/>
      <c r="I39" s="298" t="s">
        <v>73</v>
      </c>
      <c r="J39" s="299"/>
    </row>
    <row r="40" spans="1:10" s="64" customFormat="1" ht="22.5" customHeight="1" x14ac:dyDescent="0.2">
      <c r="A40" s="285"/>
      <c r="B40" s="286"/>
      <c r="C40" s="289"/>
      <c r="D40" s="291"/>
      <c r="E40" s="291"/>
      <c r="F40" s="292"/>
      <c r="G40" s="293"/>
      <c r="H40" s="293"/>
      <c r="I40" s="294" t="s">
        <v>209</v>
      </c>
      <c r="J40" s="295"/>
    </row>
    <row r="41" spans="1:10" s="64" customFormat="1" ht="22.5" customHeight="1" x14ac:dyDescent="0.2">
      <c r="A41" s="287"/>
      <c r="B41" s="288"/>
      <c r="C41" s="290"/>
      <c r="D41" s="296"/>
      <c r="E41" s="296"/>
      <c r="F41" s="297"/>
      <c r="G41" s="293"/>
      <c r="H41" s="293"/>
      <c r="I41" s="298" t="s">
        <v>210</v>
      </c>
      <c r="J41" s="299"/>
    </row>
    <row r="42" spans="1:10" s="64" customFormat="1" ht="22.5" customHeight="1" x14ac:dyDescent="0.2">
      <c r="A42" s="285"/>
      <c r="B42" s="286"/>
      <c r="C42" s="289"/>
      <c r="D42" s="291"/>
      <c r="E42" s="291"/>
      <c r="F42" s="292"/>
      <c r="G42" s="293"/>
      <c r="H42" s="293"/>
      <c r="I42" s="294" t="s">
        <v>209</v>
      </c>
      <c r="J42" s="295"/>
    </row>
    <row r="43" spans="1:10" s="64" customFormat="1" ht="22.5" customHeight="1" x14ac:dyDescent="0.2">
      <c r="A43" s="287"/>
      <c r="B43" s="288"/>
      <c r="C43" s="290"/>
      <c r="D43" s="296"/>
      <c r="E43" s="296"/>
      <c r="F43" s="297"/>
      <c r="G43" s="293"/>
      <c r="H43" s="293"/>
      <c r="I43" s="298" t="s">
        <v>202</v>
      </c>
      <c r="J43" s="299"/>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160</v>
      </c>
      <c r="F1" s="4"/>
      <c r="J1" s="142" t="s">
        <v>159</v>
      </c>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67</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33</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24.9" customHeight="1" x14ac:dyDescent="0.2">
      <c r="E13" s="8"/>
      <c r="F13" s="9"/>
    </row>
    <row r="14" spans="1:10" s="10" customFormat="1" ht="36" customHeight="1" x14ac:dyDescent="0.2">
      <c r="A14" s="275" t="s">
        <v>139</v>
      </c>
      <c r="B14" s="275"/>
      <c r="C14" s="301" t="str">
        <f>'1'!A4</f>
        <v>福山市沼隈サンパルセンター棟及び多目的室屋上防水工事</v>
      </c>
      <c r="D14" s="301"/>
      <c r="E14" s="301"/>
      <c r="F14" s="301"/>
      <c r="G14" s="301"/>
      <c r="H14" s="301"/>
      <c r="I14" s="301"/>
      <c r="J14" s="301"/>
    </row>
    <row r="15" spans="1:10" s="10" customFormat="1" ht="36" customHeight="1" x14ac:dyDescent="0.2">
      <c r="A15" s="141"/>
      <c r="B15" s="141"/>
      <c r="C15" s="134"/>
      <c r="D15" s="134"/>
      <c r="E15" s="134"/>
      <c r="F15" s="134"/>
    </row>
    <row r="16" spans="1:10" s="10" customFormat="1" ht="23.25" customHeight="1" x14ac:dyDescent="0.2">
      <c r="A16" s="134"/>
      <c r="C16" s="134"/>
      <c r="D16" s="134"/>
      <c r="E16" s="134"/>
      <c r="F16" s="134"/>
    </row>
    <row r="17" spans="1:10" s="10" customFormat="1" ht="79.5" customHeight="1" x14ac:dyDescent="0.2">
      <c r="A17" s="277" t="s">
        <v>241</v>
      </c>
      <c r="B17" s="277"/>
      <c r="C17" s="277"/>
      <c r="D17" s="277"/>
      <c r="E17" s="277"/>
      <c r="F17" s="277"/>
      <c r="G17" s="277"/>
      <c r="H17" s="277"/>
      <c r="I17" s="277"/>
      <c r="J17" s="277"/>
    </row>
    <row r="18" spans="1:10" s="10" customFormat="1" ht="21.75" customHeight="1" x14ac:dyDescent="0.2">
      <c r="A18" s="135"/>
      <c r="B18" s="135"/>
      <c r="C18" s="135"/>
      <c r="D18" s="135"/>
      <c r="E18" s="135"/>
      <c r="F18" s="135"/>
      <c r="G18" s="135"/>
      <c r="H18" s="135"/>
      <c r="I18" s="135"/>
      <c r="J18" s="135"/>
    </row>
    <row r="19" spans="1:10" s="10" customFormat="1" ht="21.75" customHeight="1" x14ac:dyDescent="0.2">
      <c r="A19" s="135"/>
      <c r="B19" s="135"/>
      <c r="C19" s="135"/>
      <c r="D19" s="135"/>
      <c r="E19" s="135"/>
      <c r="F19" s="135"/>
      <c r="G19" s="135"/>
      <c r="H19" s="135"/>
      <c r="I19" s="135"/>
      <c r="J19" s="135"/>
    </row>
    <row r="20" spans="1:10" s="10" customFormat="1" ht="21.75" customHeight="1" x14ac:dyDescent="0.2">
      <c r="A20" s="135"/>
      <c r="B20" s="135"/>
      <c r="C20" s="135"/>
      <c r="D20" s="135"/>
      <c r="E20" s="135"/>
      <c r="F20" s="135"/>
      <c r="G20" s="135"/>
      <c r="H20" s="135"/>
      <c r="I20" s="135"/>
      <c r="J20" s="135"/>
    </row>
    <row r="21" spans="1:10" s="10" customFormat="1" ht="21.75" customHeight="1" x14ac:dyDescent="0.2">
      <c r="A21" s="135"/>
      <c r="B21" s="135"/>
      <c r="C21" s="135"/>
      <c r="D21" s="135"/>
      <c r="E21" s="135"/>
      <c r="F21" s="135"/>
      <c r="G21" s="135"/>
      <c r="H21" s="135"/>
      <c r="I21" s="135"/>
      <c r="J21" s="135"/>
    </row>
    <row r="22" spans="1:10" s="10" customFormat="1" ht="16.5" customHeight="1" x14ac:dyDescent="0.2">
      <c r="A22" s="136"/>
      <c r="B22" s="137"/>
      <c r="C22" s="143"/>
      <c r="D22" s="143"/>
      <c r="E22" s="143"/>
      <c r="F22" s="143"/>
      <c r="G22" s="143"/>
      <c r="H22" s="143"/>
      <c r="I22" s="143"/>
      <c r="J22" s="137"/>
    </row>
    <row r="23" spans="1:10" s="10" customFormat="1" ht="16.5" customHeight="1" x14ac:dyDescent="0.2">
      <c r="A23" s="136"/>
      <c r="B23" s="137"/>
      <c r="C23" s="143"/>
      <c r="D23" s="143"/>
      <c r="E23" s="143"/>
      <c r="F23" s="143"/>
      <c r="G23" s="143"/>
      <c r="H23" s="143"/>
      <c r="I23" s="143"/>
      <c r="J23" s="137"/>
    </row>
    <row r="24" spans="1:10" ht="16.5" customHeight="1" x14ac:dyDescent="0.2">
      <c r="B24" s="144"/>
      <c r="C24" s="144"/>
      <c r="D24" s="144"/>
      <c r="E24" s="144"/>
      <c r="F24" s="144"/>
      <c r="G24" s="144"/>
      <c r="H24" s="144"/>
      <c r="I24" s="144"/>
      <c r="J24" s="144"/>
    </row>
    <row r="25" spans="1:10" ht="16.5" customHeight="1" x14ac:dyDescent="0.2">
      <c r="B25" s="300"/>
      <c r="C25" s="300"/>
      <c r="D25" s="300"/>
      <c r="E25" s="300"/>
      <c r="F25" s="300"/>
      <c r="G25" s="300"/>
      <c r="H25" s="300"/>
      <c r="I25" s="300"/>
      <c r="J25" s="300"/>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2"/>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4" t="s">
        <v>54</v>
      </c>
    </row>
    <row r="6" spans="1:6" ht="18" customHeight="1" x14ac:dyDescent="0.2"/>
    <row r="7" spans="1:6" ht="18" customHeight="1" x14ac:dyDescent="0.2">
      <c r="B7" s="5" t="s">
        <v>41</v>
      </c>
      <c r="C7" s="6" t="s">
        <v>3</v>
      </c>
    </row>
    <row r="8" spans="1:6" ht="18" customHeight="1" x14ac:dyDescent="0.2">
      <c r="A8" s="4"/>
      <c r="B8" s="70" t="s">
        <v>242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79" t="s">
        <v>190</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2" t="str">
        <f>'1'!A4</f>
        <v>福山市沼隈サンパルセンター棟及び多目的室屋上防水工事</v>
      </c>
      <c r="D18" s="302"/>
      <c r="E18" s="302"/>
      <c r="F18" s="302"/>
    </row>
    <row r="19" spans="1:6" ht="18" customHeight="1" thickBot="1" x14ac:dyDescent="0.25"/>
    <row r="20" spans="1:6" ht="30" customHeight="1" x14ac:dyDescent="0.2">
      <c r="A20" s="310" t="s">
        <v>46</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7"/>
      <c r="C29" s="308"/>
      <c r="D29" s="308"/>
      <c r="E29" s="308"/>
      <c r="F29" s="309"/>
    </row>
    <row r="30" spans="1:6" x14ac:dyDescent="0.2">
      <c r="A30" s="1" t="s">
        <v>243</v>
      </c>
    </row>
    <row r="32" spans="1:6" x14ac:dyDescent="0.2">
      <c r="B32" s="306" t="s">
        <v>244</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242</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51</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76</v>
      </c>
      <c r="E1" s="319"/>
      <c r="F1" s="320"/>
      <c r="G1" s="320"/>
      <c r="H1" s="320"/>
      <c r="I1" s="320"/>
    </row>
    <row r="2" spans="1:9" x14ac:dyDescent="0.2">
      <c r="A2" s="21" t="s">
        <v>78</v>
      </c>
    </row>
    <row r="3" spans="1:9" x14ac:dyDescent="0.2">
      <c r="A3" s="85" t="s">
        <v>191</v>
      </c>
    </row>
    <row r="4" spans="1:9" x14ac:dyDescent="0.2">
      <c r="A4" s="21" t="s">
        <v>168</v>
      </c>
    </row>
    <row r="5" spans="1:9" x14ac:dyDescent="0.2">
      <c r="A5" s="85" t="s">
        <v>112</v>
      </c>
    </row>
    <row r="6" spans="1:9" x14ac:dyDescent="0.2">
      <c r="A6" s="85" t="s">
        <v>191</v>
      </c>
    </row>
    <row r="7" spans="1:9" x14ac:dyDescent="0.2">
      <c r="A7" s="21" t="s">
        <v>169</v>
      </c>
    </row>
    <row r="8" spans="1:9" x14ac:dyDescent="0.2">
      <c r="A8" s="146" t="s">
        <v>170</v>
      </c>
    </row>
    <row r="9" spans="1:9" x14ac:dyDescent="0.2">
      <c r="A9" s="146" t="s">
        <v>245</v>
      </c>
    </row>
    <row r="10" spans="1:9" x14ac:dyDescent="0.2">
      <c r="A10" s="73" t="s">
        <v>246</v>
      </c>
    </row>
    <row r="11" spans="1:9" x14ac:dyDescent="0.2">
      <c r="A11" s="30"/>
      <c r="B11" s="31"/>
      <c r="C11" s="31"/>
      <c r="D11" s="31"/>
      <c r="E11" s="31"/>
      <c r="F11" s="31"/>
      <c r="G11" s="31"/>
      <c r="H11" s="31"/>
      <c r="I11" s="36"/>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171</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3-1</vt:lpstr>
      <vt:lpstr>3-2</vt:lpstr>
      <vt:lpstr>4-1</vt:lpstr>
      <vt:lpstr>4-2</vt:lpstr>
      <vt:lpstr>4-3</vt:lpstr>
      <vt:lpstr>７</vt:lpstr>
      <vt:lpstr>Ｂ</vt:lpstr>
      <vt:lpstr>Ｄ</vt:lpstr>
      <vt:lpstr>Ｅ</vt:lpstr>
      <vt:lpstr>'1'!Print_Area</vt:lpstr>
      <vt:lpstr>'3-1'!Print_Area</vt:lpstr>
      <vt:lpstr>'3-2'!Print_Area</vt:lpstr>
      <vt:lpstr>'4-1'!Print_Area</vt:lpstr>
      <vt:lpstr>'4-2'!Print_Area</vt:lpstr>
      <vt:lpstr>'4-3'!Print_Area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2019-05-30T08:01:17Z</cp:lastPrinted>
  <dcterms:created xsi:type="dcterms:W3CDTF">2004-09-21T12:35:59Z</dcterms:created>
  <dcterms:modified xsi:type="dcterms:W3CDTF">2024-10-02T04:49:49Z</dcterms:modified>
</cp:coreProperties>
</file>