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12147\Desktop\20241206公告\区画線修繕工事（下有地新市3号線外19路線）\"/>
    </mc:Choice>
  </mc:AlternateContent>
  <bookViews>
    <workbookView xWindow="252" yWindow="-156" windowWidth="9996" windowHeight="8652" tabRatio="828" activeTab="1"/>
  </bookViews>
  <sheets>
    <sheet name="1（書面）" sheetId="25" r:id="rId1"/>
    <sheet name="1" sheetId="53" r:id="rId2"/>
    <sheet name="2" sheetId="49" r:id="rId3"/>
    <sheet name="3" sheetId="43" r:id="rId4"/>
    <sheet name="4-1" sheetId="58" r:id="rId5"/>
    <sheet name="4-2" sheetId="59" r:id="rId6"/>
    <sheet name="5" sheetId="50" r:id="rId7"/>
    <sheet name="7" sheetId="38" r:id="rId8"/>
    <sheet name="Ａ" sheetId="51" r:id="rId9"/>
    <sheet name="Ｂ" sheetId="41" r:id="rId10"/>
    <sheet name="Ｄ" sheetId="29" r:id="rId11"/>
    <sheet name="Ｅ" sheetId="42" r:id="rId12"/>
  </sheets>
  <definedNames>
    <definedName name="_xlnm.Print_Area" localSheetId="1">'1'!$A$1:$H$31</definedName>
    <definedName name="_xlnm.Print_Area" localSheetId="2">'2'!$A$1:$D$27</definedName>
    <definedName name="_xlnm.Print_Area" localSheetId="3">'3'!$A$1:$E$35</definedName>
    <definedName name="_xlnm.Print_Area" localSheetId="4">'4-1'!$A$1:$I$30</definedName>
    <definedName name="_xlnm.Print_Area" localSheetId="5">'4-2'!$A$1:$J$43</definedName>
    <definedName name="_xlnm.Print_Area" localSheetId="6">'5'!$A$1:$D$31</definedName>
    <definedName name="_xlnm.Print_Area" localSheetId="7">'7'!$A$1:$F$54</definedName>
    <definedName name="_xlnm.Print_Area" localSheetId="8">Ａ!$A$1:$I$60</definedName>
    <definedName name="_xlnm.Print_Area" localSheetId="9">Ｂ!$A$1:$I$61</definedName>
    <definedName name="_xlnm.Print_Area" localSheetId="10">Ｄ!$A$1:$I$60</definedName>
    <definedName name="_xlnm.Print_Area" localSheetId="11">Ｅ!$A$1:$I$60</definedName>
    <definedName name="Z_26957DB0_EFC4_11D9_85B3_00A0B00A331E_.wvu.PrintArea" localSheetId="3" hidden="1">'3'!$A$1:$E$35</definedName>
    <definedName name="Z_26957DB0_EFC4_11D9_85B3_00A0B00A331E_.wvu.PrintArea" localSheetId="6"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5" i="59" l="1"/>
  <c r="D21" i="58"/>
  <c r="B14" i="25" l="1"/>
  <c r="C18" i="38"/>
  <c r="A4" i="43"/>
  <c r="A4" i="49"/>
</calcChain>
</file>

<file path=xl/sharedStrings.xml><?xml version="1.0" encoding="utf-8"?>
<sst xmlns="http://schemas.openxmlformats.org/spreadsheetml/2006/main" count="344" uniqueCount="249">
  <si>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</si>
  <si>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</si>
  <si>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</si>
  <si>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</si>
  <si>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</si>
  <si>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</si>
  <si>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</si>
  <si>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</si>
  <si>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</si>
  <si>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</si>
  <si>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</si>
  <si>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</si>
  <si>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</si>
  <si>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</si>
  <si>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</si>
  <si>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</si>
  <si>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</si>
  <si>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</si>
  <si>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</si>
  <si>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</si>
  <si>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</si>
  <si>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</si>
  <si>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</si>
  <si>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</si>
  <si>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</si>
  <si>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</si>
  <si>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</si>
  <si>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</si>
  <si>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</si>
  <si>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</si>
  <si>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</si>
  <si>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</si>
  <si>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</si>
  <si>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</si>
  <si>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</si>
  <si>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</si>
  <si>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</si>
  <si>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</si>
  <si>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</si>
  <si>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</si>
  <si>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</si>
  <si>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</si>
  <si>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</si>
  <si>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</si>
  <si>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</si>
  <si>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</si>
  <si>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</si>
  <si>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</si>
  <si>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</si>
  <si>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</si>
  <si>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</si>
  <si>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</si>
  <si>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</si>
  <si>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</si>
  <si>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</si>
  <si>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</si>
  <si>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</si>
  <si>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</si>
  <si>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</si>
  <si>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</si>
  <si>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</si>
  <si>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</si>
  <si>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</si>
  <si>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</si>
  <si>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</si>
  <si>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</si>
  <si>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</si>
  <si>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</si>
  <si>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</si>
  <si>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</si>
  <si>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</si>
  <si>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</si>
  <si>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</si>
  <si>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</si>
  <si>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</si>
  <si>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</si>
  <si>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</si>
  <si>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</si>
  <si>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</si>
  <si>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</si>
  <si>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</si>
  <si>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</si>
  <si>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</si>
  <si>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</si>
  <si>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</si>
  <si>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</si>
  <si>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</si>
  <si>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</si>
  <si>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</si>
  <si>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</si>
  <si>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</si>
  <si>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</si>
  <si>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</si>
  <si>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</si>
  <si>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</si>
  <si>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</si>
  <si>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</si>
  <si>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</si>
  <si>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</si>
  <si>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</si>
  <si>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</si>
  <si>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</si>
  <si>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</si>
  <si>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</si>
  <si>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</si>
  <si>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</si>
  <si>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</si>
  <si>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</si>
  <si>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</si>
  <si>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</si>
  <si>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</si>
  <si>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</si>
  <si>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</si>
  <si>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</si>
  <si>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</si>
  <si>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</si>
  <si>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</si>
  <si>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</si>
  <si>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</si>
  <si>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</si>
  <si>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</si>
  <si>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</si>
  <si>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</si>
  <si>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</si>
  <si>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</si>
  <si>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</si>
  <si>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</si>
  <si>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誓約書（様式４－１号・４－２号）</t>
    <rPh sb="0" eb="2">
      <t>セイヤク</t>
    </rPh>
    <rPh sb="2" eb="3">
      <t>チョウショ</t>
    </rPh>
    <rPh sb="4" eb="6">
      <t>ヨウシキ</t>
    </rPh>
    <rPh sb="14" eb="15">
      <t>ゴウ</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</si>
  <si>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</si>
  <si>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</si>
  <si>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</si>
  <si>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</si>
  <si>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</si>
  <si>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</si>
  <si>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</si>
  <si>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</si>
  <si>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</si>
  <si>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様式５号</t>
    <rPh sb="0" eb="2">
      <t>ヨウシキ</t>
    </rPh>
    <rPh sb="3" eb="4">
      <t>ゴウ</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</si>
  <si>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</si>
  <si>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</si>
  <si>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</si>
  <si>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</si>
  <si>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</si>
  <si>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</si>
  <si>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</si>
  <si>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</si>
  <si>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</si>
  <si>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</si>
  <si>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</si>
  <si>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</si>
  <si>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</si>
  <si>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</si>
  <si>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</si>
  <si>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</si>
  <si>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</si>
  <si>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</si>
  <si>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</si>
  <si>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</si>
  <si>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</si>
  <si>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</si>
  <si>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２ 誓約書（現場代理人及び技術者）</t>
    <rPh sb="2" eb="5">
      <t>セイヤクショ</t>
    </rPh>
    <rPh sb="6" eb="8">
      <t>ゲンバ</t>
    </rPh>
    <rPh sb="8" eb="11">
      <t>ダイリニン</t>
    </rPh>
    <rPh sb="11" eb="12">
      <t>オヨ</t>
    </rPh>
    <rPh sb="13" eb="16">
      <t>ギジュツシャ</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</si>
  <si>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</si>
  <si>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</si>
  <si>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</si>
  <si>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</si>
  <si>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</si>
  <si>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３　技術者の資格・工事経験調書</t>
    <rPh sb="2" eb="5">
      <t>ギジュツシャ</t>
    </rPh>
    <rPh sb="6" eb="8">
      <t>シカク</t>
    </rPh>
    <rPh sb="9" eb="11">
      <t>コウジ</t>
    </rPh>
    <rPh sb="11" eb="13">
      <t>ケイケン</t>
    </rPh>
    <rPh sb="13" eb="15">
      <t>チョウショ</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</si>
  <si>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</si>
  <si>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</si>
  <si>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</si>
  <si>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</si>
  <si>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</si>
  <si>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</si>
  <si>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</si>
  <si>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</si>
  <si>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</si>
  <si>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</si>
  <si>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</si>
  <si>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</si>
  <si>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</si>
  <si>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</si>
  <si>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</si>
  <si>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</si>
  <si>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様式７号</t>
    <rPh sb="0" eb="2">
      <t>ヨウシキ</t>
    </rPh>
    <rPh sb="3" eb="4">
      <t>ゴウ</t>
    </rPh>
    <phoneticPr fontId="2"/>
  </si>
  <si>
    <t xml:space="preserve"> (建設局土木部幹線道路課）</t>
    <rPh sb="8" eb="10">
      <t>カンセン</t>
    </rPh>
    <rPh sb="10" eb="12">
      <t>ドウロ</t>
    </rPh>
    <rPh sb="12" eb="13">
      <t>カ</t>
    </rPh>
    <phoneticPr fontId="2"/>
  </si>
  <si>
    <t>４　その他</t>
    <rPh sb="2" eb="5">
      <t>ソノタ</t>
    </rPh>
    <phoneticPr fontId="2"/>
  </si>
  <si>
    <t>施工実績調書（様式２号）</t>
    <rPh sb="7" eb="9">
      <t>ヨウシキ</t>
    </rPh>
    <rPh sb="10" eb="11">
      <t>ゴウ</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</si>
  <si>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</si>
  <si>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</si>
  <si>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</si>
  <si>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</si>
  <si>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から</t>
    <phoneticPr fontId="2"/>
  </si>
  <si>
    <t>まで</t>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</si>
  <si>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</si>
  <si>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</si>
  <si>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</si>
  <si>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</si>
  <si>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</si>
  <si>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</si>
  <si>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</si>
  <si>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</si>
  <si>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</si>
  <si>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</si>
  <si>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から</t>
    <phoneticPr fontId="2"/>
  </si>
  <si>
    <t>１</t>
    <phoneticPr fontId="2"/>
  </si>
  <si>
    <t>２</t>
    <phoneticPr fontId="2"/>
  </si>
  <si>
    <t>３</t>
    <phoneticPr fontId="2"/>
  </si>
  <si>
    <t>工事名
（工事場所）</t>
    <phoneticPr fontId="2"/>
  </si>
  <si>
    <t>工事名
（工事場所）</t>
    <phoneticPr fontId="2"/>
  </si>
  <si>
    <t>まで</t>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</si>
  <si>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</si>
  <si>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</si>
  <si>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</si>
  <si>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</si>
  <si>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</si>
  <si>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</si>
  <si>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</si>
  <si>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</si>
  <si>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</si>
  <si>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</si>
  <si>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</si>
  <si>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</si>
  <si>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</si>
  <si>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</si>
  <si>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</si>
  <si>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</si>
  <si>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</si>
  <si>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</si>
  <si>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</si>
  <si>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</si>
  <si>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</si>
  <si>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</si>
  <si>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</si>
  <si>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</si>
  <si>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</si>
  <si>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</si>
  <si>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</si>
  <si>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</si>
  <si>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</si>
  <si>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</si>
  <si>
    <t xml:space="preserve">  貴                                    発注に係る建設工事について、次のとおり、施工実績があることを証明してください。</t>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</si>
  <si>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</si>
  <si>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</si>
  <si>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</si>
  <si>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</si>
  <si>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</si>
  <si>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</si>
  <si>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技術的特記事項                                        （今回の工事に必要な特殊技術又は特殊機械の保有状況、セールスポイント等）</t>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65" eb="67">
      <t>キカイ</t>
    </rPh>
    <rPh sb="68" eb="70">
      <t>ホユウ</t>
    </rPh>
    <rPh sb="70" eb="72">
      <t>ジョウキョウ</t>
    </rPh>
    <rPh sb="81" eb="82">
      <t>トウ</t>
    </rPh>
    <phoneticPr fontId="2"/>
  </si>
  <si>
    <t>区画線修繕工事（下安井新市３号線外１９路線）</t>
    <rPh sb="0" eb="3">
      <t>クカクセン</t>
    </rPh>
    <rPh sb="3" eb="5">
      <t>シュウゼン</t>
    </rPh>
    <rPh sb="5" eb="7">
      <t>コウジ</t>
    </rPh>
    <rPh sb="8" eb="9">
      <t>シモ</t>
    </rPh>
    <rPh sb="9" eb="11">
      <t>ヤスイ</t>
    </rPh>
    <rPh sb="11" eb="12">
      <t>シン</t>
    </rPh>
    <rPh sb="12" eb="13">
      <t>シ</t>
    </rPh>
    <rPh sb="14" eb="16">
      <t>ゴウセン</t>
    </rPh>
    <rPh sb="16" eb="17">
      <t>ソト</t>
    </rPh>
    <rPh sb="19" eb="21">
      <t>ロセン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</si>
</sst>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8.5"/>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style="thin">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6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18" xfId="0" applyFill="1" applyBorder="1" applyAlignment="1">
      <alignment horizontal="center" vertical="center"/>
    </xf>
    <xf numFmtId="0" fontId="0" fillId="3" borderId="30" xfId="0" applyFill="1" applyBorder="1" applyAlignment="1">
      <alignment horizontal="center" vertical="center"/>
    </xf>
    <xf numFmtId="0" fontId="0" fillId="3" borderId="19" xfId="0" applyFill="1" applyBorder="1" applyAlignment="1">
      <alignment horizontal="center" vertical="center"/>
    </xf>
    <xf numFmtId="0" fontId="21" fillId="0" borderId="28" xfId="0" applyFont="1" applyFill="1" applyBorder="1" applyAlignment="1">
      <alignment horizontal="distributed" vertical="center"/>
    </xf>
    <xf numFmtId="0" fontId="0" fillId="3" borderId="28" xfId="0" applyFill="1" applyBorder="1" applyAlignment="1">
      <alignment horizontal="center" vertical="center"/>
    </xf>
    <xf numFmtId="0" fontId="21" fillId="0" borderId="31" xfId="0" applyFont="1" applyFill="1" applyBorder="1" applyAlignment="1">
      <alignment horizontal="distributed" vertical="center"/>
    </xf>
    <xf numFmtId="0" fontId="0" fillId="3" borderId="31"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8" xfId="0" applyFont="1" applyFill="1" applyBorder="1" applyAlignment="1">
      <alignment horizontal="center" vertical="center" wrapText="1"/>
    </xf>
    <xf numFmtId="0" fontId="3" fillId="5"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0" xfId="0" applyFont="1" applyFill="1" applyAlignment="1">
      <alignment horizontal="left" vertical="center" wrapText="1"/>
    </xf>
    <xf numFmtId="0" fontId="0" fillId="0" borderId="17" xfId="0" applyFill="1" applyBorder="1" applyAlignment="1">
      <alignment horizontal="distributed"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21" fillId="0" borderId="0" xfId="0" applyFont="1" applyFill="1" applyAlignment="1">
      <alignment vertical="center"/>
    </xf>
    <xf numFmtId="0" fontId="0" fillId="3" borderId="1" xfId="0" applyFill="1" applyBorder="1" applyAlignment="1">
      <alignment horizontal="centerContinuous"/>
    </xf>
    <xf numFmtId="0" fontId="21"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29"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0" borderId="43" xfId="0" applyFont="1" applyFill="1" applyBorder="1" applyAlignment="1">
      <alignment vertical="center"/>
    </xf>
    <xf numFmtId="0" fontId="3" fillId="0" borderId="37"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4" xfId="0" applyFont="1" applyFill="1" applyBorder="1" applyAlignment="1" applyProtection="1">
      <alignment horizontal="center" vertical="center" wrapText="1"/>
      <protection locked="0"/>
    </xf>
    <xf numFmtId="0" fontId="22" fillId="2" borderId="45"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49" fontId="0" fillId="0" borderId="0" xfId="0" applyNumberFormat="1" applyFont="1" applyFill="1" applyAlignment="1">
      <alignment horizontal="right" vertical="top" wrapText="1"/>
    </xf>
    <xf numFmtId="0" fontId="1"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3" fillId="0" borderId="43"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3" fillId="2" borderId="50" xfId="0" applyFont="1" applyFill="1" applyBorder="1" applyAlignment="1">
      <alignment horizontal="left" vertical="center" wrapText="1"/>
    </xf>
    <xf numFmtId="0" fontId="20" fillId="0" borderId="23" xfId="0" applyFont="1" applyBorder="1" applyAlignment="1">
      <alignment horizontal="left"/>
    </xf>
    <xf numFmtId="0" fontId="20"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2" xfId="0" applyFill="1" applyBorder="1" applyAlignment="1">
      <alignment horizontal="distributed" vertical="center" wrapText="1"/>
    </xf>
    <xf numFmtId="0" fontId="0" fillId="3" borderId="60" xfId="0" applyFill="1" applyBorder="1" applyAlignment="1">
      <alignment vertical="center"/>
    </xf>
    <xf numFmtId="0" fontId="0" fillId="3" borderId="52" xfId="0" applyFill="1" applyBorder="1" applyAlignment="1">
      <alignment horizontal="center" vertical="center" wrapText="1"/>
    </xf>
    <xf numFmtId="0" fontId="0" fillId="3" borderId="60" xfId="0" applyFill="1" applyBorder="1" applyAlignment="1">
      <alignment horizontal="center" vertical="center"/>
    </xf>
    <xf numFmtId="0" fontId="0" fillId="3" borderId="52" xfId="0" applyFill="1" applyBorder="1" applyAlignment="1">
      <alignment horizontal="center" vertical="center"/>
    </xf>
    <xf numFmtId="0" fontId="0" fillId="0" borderId="60" xfId="0" applyBorder="1" applyAlignment="1">
      <alignment vertical="center"/>
    </xf>
    <xf numFmtId="0" fontId="0" fillId="3" borderId="52" xfId="0" applyFill="1" applyBorder="1" applyAlignment="1">
      <alignment horizontal="center" vertical="center" shrinkToFit="1"/>
    </xf>
    <xf numFmtId="0" fontId="0" fillId="0" borderId="60" xfId="0" applyBorder="1" applyAlignment="1">
      <alignment vertical="center" shrinkToFit="1"/>
    </xf>
    <xf numFmtId="0" fontId="21"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52" xfId="0" applyNumberFormat="1" applyFill="1" applyBorder="1" applyAlignment="1">
      <alignment horizontal="center" vertical="center" wrapText="1"/>
    </xf>
    <xf numFmtId="0" fontId="0" fillId="0" borderId="60" xfId="0" applyBorder="1" applyAlignment="1">
      <alignment vertical="center" wrapText="1"/>
    </xf>
    <xf numFmtId="0" fontId="0" fillId="3" borderId="52" xfId="0" applyFill="1" applyBorder="1" applyAlignment="1">
      <alignment vertical="center" wrapText="1"/>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29"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52" xfId="0" applyFill="1" applyBorder="1" applyAlignment="1">
      <alignment horizontal="distributed" vertical="center"/>
    </xf>
    <xf numFmtId="0" fontId="3" fillId="0" borderId="0" xfId="0" applyFont="1" applyFill="1" applyAlignment="1">
      <alignment vertical="center" wrapText="1"/>
    </xf>
    <xf numFmtId="0" fontId="0" fillId="0" borderId="29"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9" fillId="0" borderId="18" xfId="0" applyFont="1" applyFill="1" applyBorder="1" applyAlignment="1">
      <alignment horizontal="center" vertical="center" textRotation="255" wrapText="1"/>
    </xf>
    <xf numFmtId="0" fontId="0" fillId="0" borderId="29"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0" xfId="0" applyNumberFormat="1" applyFont="1" applyFill="1" applyAlignment="1">
      <alignment horizontal="left" vertical="center"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0" fontId="0" fillId="0" borderId="19" xfId="0" applyFill="1" applyBorder="1" applyAlignment="1">
      <alignment horizontal="center" vertical="center" textRotation="255"/>
    </xf>
    <xf numFmtId="0" fontId="0" fillId="3" borderId="52" xfId="0" applyFill="1" applyBorder="1" applyAlignment="1">
      <alignment horizontal="left" vertical="center" indent="1"/>
    </xf>
    <xf numFmtId="0" fontId="0" fillId="3" borderId="60" xfId="0" applyFill="1" applyBorder="1" applyAlignment="1">
      <alignment horizontal="left" vertical="center" indent="1"/>
    </xf>
    <xf numFmtId="0" fontId="0" fillId="0" borderId="0" xfId="0" applyFill="1" applyAlignment="1"/>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6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63"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1102995</xdr:colOff>
      <xdr:row>10</xdr:row>
      <xdr:rowOff>95250</xdr:rowOff>
    </xdr:from>
    <xdr:to>
      <xdr:col>4</xdr:col>
      <xdr:colOff>1297806</xdr:colOff>
      <xdr:row>10</xdr:row>
      <xdr:rowOff>317405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34" name="AutoShape 1"/>
        <xdr:cNvSpPr>
          <a:spLocks/>
        </xdr:cNvSpPr>
      </xdr:nvSpPr>
      <xdr:spPr bwMode="auto">
        <a:xfrm>
          <a:off x="2407920" y="54864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35" name="AutoShape 14"/>
        <xdr:cNvSpPr>
          <a:spLocks/>
        </xdr:cNvSpPr>
      </xdr:nvSpPr>
      <xdr:spPr bwMode="auto">
        <a:xfrm>
          <a:off x="2339340" y="14706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2501265</xdr:colOff>
      <xdr:row>10</xdr:row>
      <xdr:rowOff>95250</xdr:rowOff>
    </xdr:from>
    <xdr:to>
      <xdr:col>3</xdr:col>
      <xdr:colOff>2728037</xdr:colOff>
      <xdr:row>10</xdr:row>
      <xdr:rowOff>317405</xdr:rowOff>
    </xdr:to>
    <xdr:sp macro="" textlink="">
      <xdr:nvSpPr>
        <xdr:cNvPr id="2" name="Oval 1"/>
        <xdr:cNvSpPr>
          <a:spLocks noChangeArrowheads="1"/>
        </xdr:cNvSpPr>
      </xdr:nvSpPr>
      <xdr:spPr bwMode="auto">
        <a:xfrm flipH="1">
          <a:off x="5631180" y="3181350"/>
          <a:ext cx="236220" cy="22353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2516505</xdr:colOff>
      <xdr:row>30</xdr:row>
      <xdr:rowOff>95250</xdr:rowOff>
    </xdr:from>
    <xdr:to>
      <xdr:col>3</xdr:col>
      <xdr:colOff>2790533</xdr:colOff>
      <xdr:row>30</xdr:row>
      <xdr:rowOff>317405</xdr:rowOff>
    </xdr:to>
    <xdr:sp macro="" textlink="">
      <xdr:nvSpPr>
        <xdr:cNvPr id="3" name="Oval 3"/>
        <xdr:cNvSpPr>
          <a:spLocks noChangeArrowheads="1"/>
        </xdr:cNvSpPr>
      </xdr:nvSpPr>
      <xdr:spPr bwMode="auto">
        <a:xfrm flipH="1">
          <a:off x="5654040" y="10069830"/>
          <a:ext cx="251460" cy="22353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54</v>
      </c>
    </row>
    <row r="2" spans="1:5" ht="37.5" customHeight="1" x14ac:dyDescent="0.2">
      <c r="A2" s="64"/>
      <c r="B2" s="11"/>
      <c r="C2" s="11"/>
      <c r="D2" s="11"/>
    </row>
    <row r="3" spans="1:5" ht="30" customHeight="1" x14ac:dyDescent="0.2">
      <c r="A3" s="2" t="s">
        <v>50</v>
      </c>
      <c r="B3" s="12"/>
      <c r="C3" s="12"/>
      <c r="D3" s="12"/>
      <c r="E3" s="12"/>
    </row>
    <row r="4" spans="1:5" ht="15" customHeight="1" x14ac:dyDescent="0.2">
      <c r="A4" s="2"/>
      <c r="B4" s="12"/>
      <c r="C4" s="12"/>
      <c r="D4" s="12"/>
    </row>
    <row r="5" spans="1:5" ht="30" customHeight="1" x14ac:dyDescent="0.2">
      <c r="A5" s="2"/>
      <c r="B5" s="12"/>
      <c r="C5" s="12"/>
      <c r="E5" s="25" t="s">
        <v>48</v>
      </c>
    </row>
    <row r="6" spans="1:5" ht="30" customHeight="1" x14ac:dyDescent="0.2">
      <c r="A6" s="13"/>
      <c r="B6" s="12"/>
      <c r="C6" s="12"/>
      <c r="D6" s="12"/>
    </row>
    <row r="7" spans="1:5" ht="30" customHeight="1" x14ac:dyDescent="0.2">
      <c r="A7" s="13"/>
      <c r="B7" s="21" t="s">
        <v>2</v>
      </c>
      <c r="C7" s="14" t="s">
        <v>3</v>
      </c>
      <c r="D7" s="12"/>
    </row>
    <row r="8" spans="1:5" ht="50.1" customHeight="1" x14ac:dyDescent="0.2">
      <c r="A8" s="13"/>
      <c r="B8" s="15"/>
      <c r="C8" s="14"/>
      <c r="D8" s="12"/>
    </row>
    <row r="9" spans="1:5" s="14" customFormat="1" ht="30" customHeight="1" x14ac:dyDescent="0.2">
      <c r="A9" s="23"/>
      <c r="C9" s="5" t="s">
        <v>1</v>
      </c>
      <c r="D9" s="176"/>
      <c r="E9" s="176"/>
    </row>
    <row r="10" spans="1:5" s="14" customFormat="1" ht="30" customHeight="1" x14ac:dyDescent="0.2">
      <c r="A10" s="24"/>
      <c r="B10" s="68" t="s">
        <v>55</v>
      </c>
      <c r="C10" s="5" t="s">
        <v>4</v>
      </c>
      <c r="D10" s="177"/>
      <c r="E10" s="177"/>
    </row>
    <row r="11" spans="1:5" s="14" customFormat="1" ht="30" customHeight="1" x14ac:dyDescent="0.2">
      <c r="C11" s="5" t="s">
        <v>5</v>
      </c>
      <c r="D11" s="177"/>
      <c r="E11" s="177"/>
    </row>
    <row r="12" spans="1:5" s="14" customFormat="1" ht="18" customHeight="1" x14ac:dyDescent="0.2">
      <c r="C12" s="5" t="s">
        <v>57</v>
      </c>
      <c r="D12" s="178"/>
      <c r="E12" s="178"/>
    </row>
    <row r="13" spans="1:5" ht="36" customHeight="1" x14ac:dyDescent="0.2">
      <c r="A13" s="14"/>
      <c r="B13" s="14"/>
      <c r="C13" s="5"/>
      <c r="D13" s="11"/>
    </row>
    <row r="14" spans="1:5" s="19" customFormat="1" ht="51" customHeight="1" x14ac:dyDescent="0.2">
      <c r="A14" s="69"/>
      <c r="B14" s="77" t="str">
        <f>'1'!A4</f>
        <v>区画線修繕工事（下安井新市３号線外１９路線）</v>
      </c>
      <c r="C14" s="73"/>
      <c r="D14" s="70"/>
    </row>
    <row r="15" spans="1:5" s="19" customFormat="1" ht="36" customHeight="1" x14ac:dyDescent="0.2">
      <c r="A15" s="69"/>
      <c r="B15" s="174" t="s">
        <v>219</v>
      </c>
      <c r="C15" s="175"/>
      <c r="D15" s="175"/>
      <c r="E15" s="175"/>
    </row>
    <row r="16" spans="1:5" s="19" customFormat="1" ht="37.5" customHeight="1" x14ac:dyDescent="0.2">
      <c r="A16" s="69"/>
      <c r="B16" s="70"/>
      <c r="C16" s="79"/>
      <c r="D16" s="79"/>
      <c r="E16" s="79"/>
    </row>
    <row r="17" spans="1:2" ht="24.9" customHeight="1" x14ac:dyDescent="0.2">
      <c r="B17" s="1" t="s">
        <v>6</v>
      </c>
    </row>
    <row r="18" spans="1:2" ht="32.25" customHeight="1" x14ac:dyDescent="0.2">
      <c r="A18" s="19">
        <v>1</v>
      </c>
      <c r="B18" s="80" t="s">
        <v>186</v>
      </c>
    </row>
    <row r="19" spans="1:2" s="19" customFormat="1" ht="32.25" customHeight="1" x14ac:dyDescent="0.2">
      <c r="A19" s="19">
        <v>2</v>
      </c>
      <c r="B19" s="80" t="s">
        <v>127</v>
      </c>
    </row>
    <row r="20" spans="1:2" s="19" customFormat="1" ht="32.25" customHeight="1" x14ac:dyDescent="0.2">
      <c r="A20" s="19">
        <v>3</v>
      </c>
      <c r="B20" s="80" t="s">
        <v>111</v>
      </c>
    </row>
    <row r="21" spans="1:2" s="19" customFormat="1" ht="32.25" customHeight="1" x14ac:dyDescent="0.2">
      <c r="A21" s="19">
        <v>4</v>
      </c>
      <c r="B21" s="80" t="s">
        <v>37</v>
      </c>
    </row>
    <row r="22" spans="1:2" s="19" customFormat="1" ht="32.25" customHeight="1" x14ac:dyDescent="0.2">
      <c r="A22" s="19">
        <v>5</v>
      </c>
      <c r="B22" s="80" t="s">
        <v>74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68</v>
      </c>
      <c r="E1" s="360"/>
      <c r="F1" s="361"/>
      <c r="G1" s="361"/>
      <c r="H1" s="361"/>
      <c r="I1" s="361"/>
    </row>
    <row r="2" spans="1:9" x14ac:dyDescent="0.2">
      <c r="A2" s="22" t="s">
        <v>70</v>
      </c>
    </row>
    <row r="3" spans="1:9" x14ac:dyDescent="0.2">
      <c r="A3" s="88" t="s">
        <v>190</v>
      </c>
    </row>
    <row r="4" spans="1:9" x14ac:dyDescent="0.2">
      <c r="A4" s="22" t="s">
        <v>104</v>
      </c>
    </row>
    <row r="5" spans="1:9" x14ac:dyDescent="0.2">
      <c r="A5" s="88" t="s">
        <v>105</v>
      </c>
    </row>
    <row r="6" spans="1:9" x14ac:dyDescent="0.2">
      <c r="A6" s="88" t="s">
        <v>190</v>
      </c>
    </row>
    <row r="7" spans="1:9" x14ac:dyDescent="0.2">
      <c r="A7" s="75" t="s">
        <v>244</v>
      </c>
    </row>
    <row r="8" spans="1:9" x14ac:dyDescent="0.2">
      <c r="A8" s="32"/>
      <c r="B8" s="33"/>
      <c r="C8" s="33"/>
      <c r="D8" s="33"/>
      <c r="E8" s="33"/>
      <c r="F8" s="33"/>
      <c r="G8" s="33"/>
      <c r="H8" s="33"/>
      <c r="I8" s="38"/>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4"/>
      <c r="B60" s="35"/>
      <c r="C60" s="35"/>
      <c r="D60" s="35"/>
      <c r="E60" s="35"/>
      <c r="F60" s="35"/>
      <c r="G60" s="35"/>
      <c r="H60" s="35"/>
      <c r="I60" s="39"/>
    </row>
    <row r="61" spans="1:9" x14ac:dyDescent="0.2">
      <c r="A61" s="36"/>
      <c r="B61" s="37"/>
      <c r="C61" s="37"/>
      <c r="D61" s="37"/>
      <c r="E61" s="37"/>
      <c r="F61" s="37"/>
      <c r="G61" s="37"/>
      <c r="H61" s="37"/>
      <c r="I61"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53</v>
      </c>
      <c r="E1" s="360"/>
      <c r="F1" s="361"/>
      <c r="G1" s="361"/>
      <c r="H1" s="361"/>
      <c r="I1" s="361"/>
    </row>
    <row r="2" spans="1:9" x14ac:dyDescent="0.2">
      <c r="A2" s="22" t="s">
        <v>44</v>
      </c>
      <c r="H2" s="62"/>
    </row>
    <row r="3" spans="1:9" x14ac:dyDescent="0.2">
      <c r="A3" s="75" t="s">
        <v>244</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72</v>
      </c>
      <c r="E1" s="360"/>
      <c r="F1" s="361"/>
      <c r="G1" s="361"/>
      <c r="H1" s="361"/>
      <c r="I1" s="361"/>
    </row>
    <row r="2" spans="1:9" x14ac:dyDescent="0.2">
      <c r="A2" s="22" t="s">
        <v>73</v>
      </c>
      <c r="H2" s="62"/>
    </row>
    <row r="3" spans="1:9" x14ac:dyDescent="0.2">
      <c r="A3" s="75" t="s">
        <v>244</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2"/>
  <sheetViews>
    <sheetView tabSelected="1" view="pageBreakPreview" zoomScaleNormal="100" workbookViewId="0">
      <selection activeCell="F11" sqref="F11:H11"/>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1" hidden="1" customWidth="1"/>
  </cols>
  <sheetData>
    <row r="1" spans="1:42" x14ac:dyDescent="0.2">
      <c r="A1" s="1" t="s">
        <v>124</v>
      </c>
      <c r="AA1" s="182" t="s">
        <v>113</v>
      </c>
      <c r="AB1" s="182"/>
      <c r="AC1" s="182"/>
      <c r="AD1" s="182" t="s">
        <v>114</v>
      </c>
      <c r="AE1" s="182"/>
      <c r="AF1" s="182"/>
      <c r="AG1" s="183" t="s">
        <v>125</v>
      </c>
      <c r="AH1" s="183"/>
      <c r="AI1" s="183"/>
      <c r="AJ1" s="126" t="s">
        <v>115</v>
      </c>
      <c r="AK1" s="126" t="s">
        <v>116</v>
      </c>
      <c r="AL1" s="126" t="s">
        <v>117</v>
      </c>
      <c r="AM1" s="126" t="s">
        <v>118</v>
      </c>
      <c r="AN1" s="126" t="s">
        <v>119</v>
      </c>
      <c r="AO1" s="126" t="s">
        <v>120</v>
      </c>
      <c r="AP1" s="126" t="s">
        <v>121</v>
      </c>
    </row>
    <row r="2" spans="1:42" ht="9" customHeight="1" x14ac:dyDescent="0.2">
      <c r="A2" s="64"/>
      <c r="AA2" s="127" t="s">
        <v>13</v>
      </c>
      <c r="AB2" s="128" t="s">
        <v>16</v>
      </c>
      <c r="AC2" s="129" t="s">
        <v>16</v>
      </c>
      <c r="AD2" s="127" t="s">
        <v>13</v>
      </c>
      <c r="AE2" s="128" t="s">
        <v>16</v>
      </c>
      <c r="AF2" s="129" t="s">
        <v>16</v>
      </c>
      <c r="AG2" s="127" t="s">
        <v>13</v>
      </c>
      <c r="AH2" s="128" t="s">
        <v>16</v>
      </c>
      <c r="AI2" s="129" t="s">
        <v>16</v>
      </c>
      <c r="AJ2" s="127" t="s">
        <v>13</v>
      </c>
      <c r="AK2" s="128" t="s">
        <v>16</v>
      </c>
      <c r="AL2" s="128" t="s">
        <v>16</v>
      </c>
      <c r="AM2" s="128" t="s">
        <v>16</v>
      </c>
      <c r="AN2" s="128" t="s">
        <v>16</v>
      </c>
      <c r="AO2" s="128" t="s">
        <v>16</v>
      </c>
      <c r="AP2" s="128" t="s">
        <v>16</v>
      </c>
    </row>
    <row r="3" spans="1:42" ht="21" x14ac:dyDescent="0.2">
      <c r="A3" s="2" t="s">
        <v>51</v>
      </c>
      <c r="B3" s="42"/>
      <c r="C3" s="42"/>
      <c r="D3" s="42"/>
      <c r="E3" s="42"/>
      <c r="F3" s="42"/>
      <c r="G3" s="42"/>
      <c r="H3" s="42"/>
      <c r="AA3" s="127" t="s">
        <v>17</v>
      </c>
      <c r="AB3" s="128" t="s">
        <v>18</v>
      </c>
      <c r="AC3" s="129" t="s">
        <v>122</v>
      </c>
      <c r="AD3" s="128" t="s">
        <v>23</v>
      </c>
      <c r="AE3" s="128" t="s">
        <v>24</v>
      </c>
      <c r="AF3" s="129" t="s">
        <v>21</v>
      </c>
      <c r="AG3" s="128" t="s">
        <v>23</v>
      </c>
      <c r="AH3" s="128" t="s">
        <v>210</v>
      </c>
      <c r="AI3" s="129" t="s">
        <v>21</v>
      </c>
      <c r="AJ3" s="128" t="s">
        <v>27</v>
      </c>
      <c r="AK3" s="128" t="s">
        <v>30</v>
      </c>
      <c r="AL3" s="128" t="s">
        <v>31</v>
      </c>
      <c r="AM3" s="128" t="s">
        <v>126</v>
      </c>
      <c r="AN3" s="128" t="s">
        <v>32</v>
      </c>
      <c r="AO3" s="128" t="s">
        <v>58</v>
      </c>
      <c r="AP3" s="128" t="s">
        <v>123</v>
      </c>
    </row>
    <row r="4" spans="1:42" s="1" customFormat="1" ht="24.9" customHeight="1" x14ac:dyDescent="0.2">
      <c r="A4" s="13" t="s">
        <v>248</v>
      </c>
      <c r="B4" s="12"/>
      <c r="C4" s="12"/>
      <c r="D4" s="12"/>
      <c r="E4" s="12"/>
      <c r="F4" s="12"/>
      <c r="G4" s="12"/>
      <c r="H4" s="12"/>
      <c r="AA4" s="127" t="s">
        <v>19</v>
      </c>
      <c r="AB4" s="128" t="s">
        <v>18</v>
      </c>
      <c r="AC4" s="129" t="s">
        <v>122</v>
      </c>
      <c r="AD4" s="128" t="s">
        <v>25</v>
      </c>
      <c r="AE4" s="128" t="s">
        <v>26</v>
      </c>
      <c r="AF4" s="129" t="s">
        <v>21</v>
      </c>
      <c r="AG4" s="128" t="s">
        <v>25</v>
      </c>
      <c r="AH4" s="135" t="s">
        <v>211</v>
      </c>
      <c r="AI4" s="129" t="s">
        <v>21</v>
      </c>
      <c r="AJ4" s="128" t="s">
        <v>28</v>
      </c>
      <c r="AK4" s="130" t="s">
        <v>122</v>
      </c>
      <c r="AL4" s="130" t="s">
        <v>122</v>
      </c>
      <c r="AM4" s="130" t="s">
        <v>122</v>
      </c>
      <c r="AN4" s="130" t="s">
        <v>122</v>
      </c>
      <c r="AO4" s="130" t="s">
        <v>122</v>
      </c>
      <c r="AP4" s="130" t="s">
        <v>122</v>
      </c>
    </row>
    <row r="5" spans="1:42" s="1" customFormat="1" ht="15" customHeight="1" x14ac:dyDescent="0.2">
      <c r="A5" s="13"/>
      <c r="B5" s="12"/>
      <c r="C5" s="12"/>
      <c r="D5" s="12"/>
      <c r="E5" s="12"/>
      <c r="F5" s="12"/>
      <c r="G5" s="184" t="s">
        <v>47</v>
      </c>
      <c r="H5" s="185"/>
      <c r="AA5" s="127" t="s">
        <v>20</v>
      </c>
      <c r="AB5" s="128" t="s">
        <v>182</v>
      </c>
      <c r="AC5" s="129" t="s">
        <v>21</v>
      </c>
      <c r="AD5" s="128"/>
      <c r="AE5" s="128"/>
      <c r="AF5" s="18"/>
      <c r="AG5" s="18"/>
      <c r="AH5" s="18"/>
      <c r="AI5" s="18"/>
      <c r="AJ5" s="14"/>
      <c r="AK5" s="14"/>
      <c r="AL5" s="14"/>
      <c r="AM5" s="14"/>
      <c r="AN5" s="14"/>
      <c r="AO5" s="14"/>
      <c r="AP5" s="14"/>
    </row>
    <row r="6" spans="1:42" s="46" customFormat="1" ht="15" customHeight="1" x14ac:dyDescent="0.15">
      <c r="A6" s="47" t="s">
        <v>29</v>
      </c>
      <c r="D6" s="49"/>
      <c r="E6" s="48"/>
      <c r="F6" s="48"/>
      <c r="G6" s="48"/>
      <c r="H6" s="48"/>
      <c r="AA6" s="127" t="s">
        <v>22</v>
      </c>
      <c r="AB6" s="128" t="s">
        <v>182</v>
      </c>
      <c r="AC6" s="129" t="s">
        <v>21</v>
      </c>
      <c r="AD6" s="128"/>
      <c r="AE6" s="128"/>
      <c r="AF6" s="18"/>
      <c r="AJ6" s="131"/>
      <c r="AK6" s="131"/>
      <c r="AL6" s="131"/>
      <c r="AM6" s="131"/>
      <c r="AN6" s="131"/>
      <c r="AO6" s="131"/>
      <c r="AP6" s="131"/>
    </row>
    <row r="7" spans="1:42" s="46" customFormat="1" ht="9" customHeight="1" x14ac:dyDescent="0.15">
      <c r="A7" s="47"/>
      <c r="D7" s="49"/>
      <c r="E7" s="48"/>
      <c r="F7" s="48"/>
      <c r="G7" s="48"/>
      <c r="H7" s="48"/>
      <c r="AA7" s="131"/>
      <c r="AB7" s="131"/>
      <c r="AC7" s="131"/>
      <c r="AD7" s="131"/>
      <c r="AE7" s="131"/>
      <c r="AF7" s="131"/>
      <c r="AG7" s="131"/>
      <c r="AH7" s="131"/>
      <c r="AI7" s="131"/>
      <c r="AJ7" s="131"/>
      <c r="AK7" s="131"/>
      <c r="AL7" s="131"/>
      <c r="AM7" s="131"/>
      <c r="AN7" s="131"/>
      <c r="AO7" s="131"/>
      <c r="AP7" s="131"/>
    </row>
    <row r="8" spans="1:42" s="18" customFormat="1" ht="24.9" customHeight="1" x14ac:dyDescent="0.15">
      <c r="A8" s="44"/>
      <c r="E8" s="20" t="s">
        <v>7</v>
      </c>
      <c r="F8" s="186"/>
      <c r="G8" s="186"/>
      <c r="H8" s="186"/>
      <c r="AG8" s="131"/>
    </row>
    <row r="9" spans="1:42" s="18" customFormat="1" ht="24.9" customHeight="1" x14ac:dyDescent="0.2">
      <c r="D9" s="67" t="s">
        <v>52</v>
      </c>
      <c r="E9" s="20" t="s">
        <v>33</v>
      </c>
      <c r="F9" s="187"/>
      <c r="G9" s="187"/>
      <c r="H9" s="187"/>
      <c r="AG9" s="60"/>
      <c r="AH9" s="60"/>
      <c r="AI9" s="60"/>
    </row>
    <row r="10" spans="1:42" s="18" customFormat="1" ht="24.9" customHeight="1" x14ac:dyDescent="0.2">
      <c r="D10" s="50"/>
      <c r="E10" s="20" t="s">
        <v>34</v>
      </c>
      <c r="F10" s="187"/>
      <c r="G10" s="187"/>
      <c r="H10" s="187"/>
      <c r="AG10" s="60"/>
      <c r="AH10" s="60"/>
      <c r="AI10" s="60"/>
    </row>
    <row r="11" spans="1:42" s="18" customFormat="1" ht="17.399999999999999" customHeight="1" x14ac:dyDescent="0.2">
      <c r="D11" s="45" t="s">
        <v>36</v>
      </c>
      <c r="E11" s="65" t="s">
        <v>157</v>
      </c>
      <c r="F11" s="188"/>
      <c r="G11" s="189"/>
      <c r="H11" s="189"/>
    </row>
    <row r="12" spans="1:42" s="18" customFormat="1" ht="17.399999999999999" customHeight="1" x14ac:dyDescent="0.2">
      <c r="D12" s="63"/>
      <c r="E12" s="65" t="s">
        <v>57</v>
      </c>
      <c r="F12" s="190"/>
      <c r="G12" s="191"/>
      <c r="H12" s="191"/>
    </row>
    <row r="13" spans="1:42" s="46" customFormat="1" ht="9" customHeight="1" x14ac:dyDescent="0.15">
      <c r="AA13" s="131"/>
      <c r="AB13" s="131"/>
      <c r="AC13" s="131"/>
      <c r="AD13" s="131"/>
      <c r="AE13" s="131"/>
      <c r="AF13" s="131"/>
      <c r="AG13" s="131"/>
      <c r="AH13" s="131"/>
      <c r="AI13" s="131"/>
      <c r="AJ13" s="131"/>
      <c r="AK13" s="131"/>
      <c r="AL13" s="131"/>
      <c r="AM13" s="131"/>
      <c r="AN13" s="131"/>
      <c r="AO13" s="131"/>
      <c r="AP13" s="131"/>
    </row>
    <row r="14" spans="1:42" s="46" customFormat="1" ht="35.1" customHeight="1" x14ac:dyDescent="0.15">
      <c r="A14" s="192" t="s">
        <v>212</v>
      </c>
      <c r="B14" s="193"/>
      <c r="C14" s="193"/>
      <c r="D14" s="193"/>
      <c r="E14" s="193"/>
      <c r="F14" s="193"/>
      <c r="G14" s="193"/>
      <c r="H14" s="193"/>
      <c r="AA14" s="131"/>
      <c r="AB14" s="131"/>
      <c r="AC14" s="131"/>
      <c r="AD14" s="131"/>
      <c r="AE14" s="131"/>
      <c r="AF14" s="131"/>
      <c r="AG14" s="131"/>
      <c r="AH14" s="131"/>
      <c r="AI14" s="131"/>
      <c r="AJ14" s="131"/>
      <c r="AK14" s="131"/>
      <c r="AL14" s="131"/>
      <c r="AM14" s="131"/>
      <c r="AN14" s="131"/>
      <c r="AO14" s="131"/>
      <c r="AP14" s="131"/>
    </row>
    <row r="15" spans="1:42" s="60" customFormat="1" ht="12" customHeight="1" x14ac:dyDescent="0.2">
      <c r="A15" s="58" t="s">
        <v>8</v>
      </c>
      <c r="B15" s="59" t="s">
        <v>213</v>
      </c>
    </row>
    <row r="16" spans="1:42" s="60" customFormat="1" ht="22.5" customHeight="1" thickBot="1" x14ac:dyDescent="0.25">
      <c r="A16" s="61" t="s">
        <v>9</v>
      </c>
      <c r="B16" s="194" t="s">
        <v>214</v>
      </c>
      <c r="C16" s="195"/>
      <c r="D16" s="195"/>
      <c r="E16" s="195"/>
      <c r="F16" s="195"/>
      <c r="G16" s="195"/>
      <c r="H16" s="195"/>
    </row>
    <row r="17" spans="1:43" s="18" customFormat="1" ht="39.9" customHeight="1" thickBot="1" x14ac:dyDescent="0.25">
      <c r="A17" s="52" t="s">
        <v>10</v>
      </c>
      <c r="B17" s="53"/>
      <c r="C17" s="53"/>
      <c r="D17" s="54"/>
      <c r="E17" s="55" t="s">
        <v>11</v>
      </c>
      <c r="F17" s="56" t="s">
        <v>12</v>
      </c>
      <c r="G17" s="57" t="s">
        <v>158</v>
      </c>
      <c r="H17" s="76" t="s">
        <v>159</v>
      </c>
    </row>
    <row r="18" spans="1:43" s="87" customFormat="1" ht="35.1" customHeight="1" thickTop="1" x14ac:dyDescent="0.15">
      <c r="A18" s="179" t="s">
        <v>162</v>
      </c>
      <c r="B18" s="180"/>
      <c r="C18" s="180"/>
      <c r="D18" s="181"/>
      <c r="E18" s="122" t="s">
        <v>163</v>
      </c>
      <c r="F18" s="123" t="s">
        <v>67</v>
      </c>
      <c r="G18" s="162"/>
      <c r="H18" s="125" t="s">
        <v>164</v>
      </c>
    </row>
    <row r="19" spans="1:43" s="87" customFormat="1" ht="45" customHeight="1" thickBot="1" x14ac:dyDescent="0.2">
      <c r="A19" s="161"/>
      <c r="B19" s="198" t="s">
        <v>165</v>
      </c>
      <c r="C19" s="199"/>
      <c r="D19" s="163" t="s">
        <v>13</v>
      </c>
      <c r="E19" s="159" t="str">
        <f>VLOOKUP(D19,$AA$2:$AC$6,2)</f>
        <v>（表示欄です）</v>
      </c>
      <c r="F19" s="164" t="str">
        <f>VLOOKUP(D19,$AA$2:$AC$6,3)</f>
        <v>（表示欄です）</v>
      </c>
      <c r="G19" s="99" t="s">
        <v>13</v>
      </c>
      <c r="H19" s="160" t="str">
        <f>VLOOKUP($G19,$AJ$2:$AP$4,2)</f>
        <v>（表示欄です）</v>
      </c>
    </row>
    <row r="20" spans="1:43" s="87" customFormat="1" ht="60" customHeight="1" thickTop="1" x14ac:dyDescent="0.2">
      <c r="A20" s="200" t="s">
        <v>160</v>
      </c>
      <c r="B20" s="201"/>
      <c r="C20" s="201"/>
      <c r="D20" s="202"/>
      <c r="E20" s="93" t="s">
        <v>109</v>
      </c>
      <c r="F20" s="94" t="s">
        <v>67</v>
      </c>
      <c r="G20" s="95"/>
      <c r="H20" s="96" t="s">
        <v>110</v>
      </c>
    </row>
    <row r="21" spans="1:43" s="87" customFormat="1" ht="32.4" x14ac:dyDescent="0.15">
      <c r="A21" s="119"/>
      <c r="B21" s="97" t="s">
        <v>69</v>
      </c>
      <c r="C21" s="203" t="s">
        <v>71</v>
      </c>
      <c r="D21" s="204"/>
      <c r="E21" s="205"/>
      <c r="F21" s="98" t="s">
        <v>15</v>
      </c>
      <c r="G21" s="99" t="s">
        <v>13</v>
      </c>
      <c r="H21" s="89" t="str">
        <f>VLOOKUP(G21,$AJ$2:$AP$4,3)</f>
        <v>（表示欄です）</v>
      </c>
    </row>
    <row r="22" spans="1:43" s="87" customFormat="1" ht="35.1" customHeight="1" x14ac:dyDescent="0.15">
      <c r="A22" s="179" t="s">
        <v>166</v>
      </c>
      <c r="B22" s="180"/>
      <c r="C22" s="180"/>
      <c r="D22" s="181"/>
      <c r="E22" s="122" t="s">
        <v>106</v>
      </c>
      <c r="F22" s="123" t="s">
        <v>67</v>
      </c>
      <c r="G22" s="124"/>
      <c r="H22" s="125" t="s">
        <v>107</v>
      </c>
      <c r="AA22" s="48"/>
      <c r="AB22" s="48"/>
      <c r="AC22" s="48"/>
      <c r="AD22" s="48"/>
      <c r="AE22" s="48"/>
      <c r="AF22" s="48"/>
      <c r="AG22" s="48"/>
      <c r="AH22" s="48"/>
      <c r="AI22" s="48"/>
      <c r="AJ22" s="48"/>
      <c r="AK22" s="48"/>
      <c r="AL22" s="48"/>
      <c r="AM22" s="48"/>
      <c r="AN22" s="48"/>
      <c r="AO22" s="48"/>
      <c r="AP22" s="48"/>
    </row>
    <row r="23" spans="1:43" s="87" customFormat="1" ht="84" customHeight="1" x14ac:dyDescent="0.15">
      <c r="A23" s="119"/>
      <c r="B23" s="97" t="s">
        <v>69</v>
      </c>
      <c r="C23" s="118" t="s">
        <v>108</v>
      </c>
      <c r="D23" s="120" t="s">
        <v>13</v>
      </c>
      <c r="E23" s="165" t="str">
        <f>VLOOKUP(D23,$AD$2:$AF$4,2)</f>
        <v>（表示欄です）</v>
      </c>
      <c r="F23" s="121" t="str">
        <f>VLOOKUP(D23,$AD$2:$AF$4,3)</f>
        <v>（表示欄です）</v>
      </c>
      <c r="G23" s="99" t="s">
        <v>13</v>
      </c>
      <c r="H23" s="89" t="str">
        <f>VLOOKUP(G23,$AJ$2:$AP$4,3)</f>
        <v>（表示欄です）</v>
      </c>
      <c r="AA23" s="48"/>
      <c r="AB23" s="48"/>
      <c r="AC23" s="48"/>
      <c r="AD23" s="48"/>
      <c r="AE23" s="48"/>
      <c r="AF23" s="48"/>
      <c r="AG23" s="48"/>
      <c r="AH23" s="48"/>
      <c r="AI23" s="48"/>
      <c r="AJ23" s="48"/>
      <c r="AK23" s="48"/>
      <c r="AL23" s="48"/>
      <c r="AM23" s="48"/>
      <c r="AN23" s="48"/>
      <c r="AO23" s="48"/>
      <c r="AP23" s="48"/>
      <c r="AQ23" s="18"/>
    </row>
    <row r="24" spans="1:43" s="87" customFormat="1" ht="22.5" customHeight="1" x14ac:dyDescent="0.15">
      <c r="A24" s="179" t="s">
        <v>185</v>
      </c>
      <c r="B24" s="206"/>
      <c r="C24" s="206"/>
      <c r="D24" s="206"/>
      <c r="E24" s="90"/>
      <c r="F24" s="91"/>
      <c r="G24" s="90"/>
      <c r="H24" s="92"/>
      <c r="AA24" s="48"/>
      <c r="AB24" s="48"/>
      <c r="AC24" s="48"/>
      <c r="AD24" s="48"/>
      <c r="AE24" s="48"/>
      <c r="AF24" s="48"/>
      <c r="AG24" s="48"/>
      <c r="AH24" s="48"/>
      <c r="AI24" s="48"/>
      <c r="AJ24" s="48"/>
      <c r="AK24" s="48"/>
      <c r="AL24" s="48"/>
      <c r="AM24" s="48"/>
      <c r="AN24" s="48"/>
      <c r="AO24" s="48"/>
      <c r="AP24" s="48"/>
      <c r="AQ24" s="18"/>
    </row>
    <row r="25" spans="1:43" s="18" customFormat="1" ht="39" customHeight="1" x14ac:dyDescent="0.15">
      <c r="A25" s="207"/>
      <c r="B25" s="209" t="s">
        <v>35</v>
      </c>
      <c r="C25" s="211" t="s">
        <v>14</v>
      </c>
      <c r="D25" s="204"/>
      <c r="E25" s="205"/>
      <c r="F25" s="98" t="s">
        <v>15</v>
      </c>
      <c r="G25" s="99" t="s">
        <v>13</v>
      </c>
      <c r="H25" s="89" t="str">
        <f>VLOOKUP(G25,$AJ$2:$AP$4,5)</f>
        <v>（表示欄です）</v>
      </c>
      <c r="I25" s="87"/>
      <c r="J25" s="87"/>
      <c r="K25" s="87"/>
      <c r="L25" s="87"/>
      <c r="M25" s="87"/>
      <c r="N25" s="87"/>
      <c r="O25" s="87"/>
      <c r="P25" s="87"/>
      <c r="Q25" s="87"/>
      <c r="R25" s="87"/>
      <c r="S25" s="87"/>
      <c r="T25" s="87"/>
      <c r="U25" s="87"/>
      <c r="V25" s="87"/>
      <c r="W25" s="87"/>
      <c r="X25" s="87"/>
      <c r="Y25" s="87"/>
    </row>
    <row r="26" spans="1:43" s="18" customFormat="1" ht="39" customHeight="1" thickBot="1" x14ac:dyDescent="0.2">
      <c r="A26" s="208"/>
      <c r="B26" s="210"/>
      <c r="C26" s="212" t="s">
        <v>74</v>
      </c>
      <c r="D26" s="213"/>
      <c r="E26" s="214"/>
      <c r="F26" s="132" t="s">
        <v>15</v>
      </c>
      <c r="G26" s="133" t="s">
        <v>13</v>
      </c>
      <c r="H26" s="134" t="str">
        <f>VLOOKUP(G26,$AJ$2:$AP$4,6)</f>
        <v>（表示欄です）</v>
      </c>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46"/>
    </row>
    <row r="27" spans="1:43" s="46" customFormat="1" ht="9.9" customHeight="1" x14ac:dyDescent="0.15">
      <c r="A27" s="78" t="s">
        <v>161</v>
      </c>
      <c r="F27" s="51"/>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60"/>
    </row>
    <row r="28" spans="1:43" s="43" customFormat="1" ht="24.75" customHeight="1" x14ac:dyDescent="0.15">
      <c r="A28" s="196" t="s">
        <v>215</v>
      </c>
      <c r="B28" s="196"/>
      <c r="C28" s="196"/>
      <c r="D28" s="196"/>
      <c r="E28" s="196"/>
      <c r="F28" s="196"/>
      <c r="G28" s="196"/>
      <c r="H28" s="196"/>
      <c r="I28" s="87"/>
      <c r="J28" s="87"/>
      <c r="K28" s="87"/>
      <c r="L28" s="87"/>
      <c r="M28" s="87"/>
      <c r="N28" s="87"/>
      <c r="O28" s="87"/>
      <c r="P28" s="87"/>
      <c r="Q28" s="87"/>
      <c r="R28" s="87"/>
      <c r="S28" s="87"/>
      <c r="T28" s="87"/>
      <c r="U28" s="87"/>
      <c r="V28" s="87"/>
      <c r="W28" s="87"/>
      <c r="X28" s="87"/>
      <c r="Y28" s="87"/>
      <c r="Z28" s="18"/>
      <c r="AA28" s="18"/>
      <c r="AB28" s="18"/>
      <c r="AC28" s="18"/>
      <c r="AD28" s="18"/>
      <c r="AE28" s="18"/>
      <c r="AF28" s="18"/>
      <c r="AG28" s="18"/>
      <c r="AH28" s="18"/>
      <c r="AI28" s="18"/>
      <c r="AJ28" s="18"/>
      <c r="AK28" s="18"/>
      <c r="AL28" s="18"/>
      <c r="AM28" s="18"/>
      <c r="AN28" s="18"/>
      <c r="AO28" s="18"/>
      <c r="AP28" s="18"/>
      <c r="AQ28" s="60"/>
    </row>
    <row r="29" spans="1:43" s="60" customFormat="1" ht="18" customHeight="1" x14ac:dyDescent="0.15">
      <c r="A29" s="197" t="s">
        <v>216</v>
      </c>
      <c r="B29" s="197"/>
      <c r="C29" s="197"/>
      <c r="D29" s="197"/>
      <c r="E29" s="197"/>
      <c r="F29" s="197"/>
      <c r="G29" s="197"/>
      <c r="H29" s="197"/>
      <c r="I29" s="18"/>
      <c r="J29" s="18"/>
      <c r="K29" s="18"/>
      <c r="L29" s="18"/>
      <c r="M29" s="18"/>
      <c r="N29" s="18"/>
      <c r="O29" s="18"/>
      <c r="P29" s="18"/>
      <c r="Q29" s="18"/>
      <c r="R29" s="18"/>
      <c r="S29" s="18"/>
      <c r="T29" s="18"/>
      <c r="U29" s="18"/>
      <c r="V29" s="18"/>
      <c r="W29" s="18"/>
      <c r="X29" s="18"/>
      <c r="Y29" s="18"/>
      <c r="Z29" s="18"/>
      <c r="AA29" s="131"/>
      <c r="AB29" s="131"/>
      <c r="AC29" s="131"/>
      <c r="AD29" s="131"/>
      <c r="AE29" s="131"/>
      <c r="AF29" s="131"/>
      <c r="AG29" s="131"/>
      <c r="AH29" s="131"/>
      <c r="AI29" s="131"/>
      <c r="AJ29" s="131"/>
      <c r="AK29" s="131"/>
      <c r="AL29" s="131"/>
      <c r="AM29" s="131"/>
      <c r="AN29" s="131"/>
      <c r="AO29" s="131"/>
      <c r="AP29" s="131"/>
    </row>
    <row r="30" spans="1:43" s="60" customFormat="1" ht="18" customHeight="1" x14ac:dyDescent="0.2">
      <c r="A30" s="197" t="s">
        <v>217</v>
      </c>
      <c r="B30" s="197"/>
      <c r="C30" s="197"/>
      <c r="D30" s="197"/>
      <c r="E30" s="197"/>
      <c r="F30" s="197"/>
      <c r="G30" s="197"/>
      <c r="H30" s="197"/>
      <c r="I30" s="18"/>
      <c r="J30" s="18"/>
      <c r="K30" s="18"/>
      <c r="L30" s="18"/>
      <c r="M30" s="18"/>
      <c r="N30" s="18"/>
      <c r="O30" s="18"/>
      <c r="P30" s="18"/>
      <c r="Q30" s="18"/>
      <c r="R30" s="18"/>
      <c r="S30" s="18"/>
      <c r="T30" s="18"/>
      <c r="U30" s="18"/>
      <c r="V30" s="18"/>
      <c r="W30" s="18"/>
      <c r="X30" s="18"/>
      <c r="Y30" s="18"/>
      <c r="Z30" s="18"/>
      <c r="AA30" s="131"/>
      <c r="AB30" s="131"/>
      <c r="AC30" s="131"/>
      <c r="AD30" s="131"/>
      <c r="AE30" s="131"/>
      <c r="AF30" s="131"/>
      <c r="AG30" s="131"/>
      <c r="AH30" s="131"/>
      <c r="AI30" s="131"/>
      <c r="AJ30" s="131"/>
      <c r="AK30" s="131"/>
      <c r="AL30" s="131"/>
      <c r="AM30" s="131"/>
      <c r="AN30" s="131"/>
      <c r="AO30" s="131"/>
      <c r="AP30" s="131"/>
      <c r="AQ30" s="41"/>
    </row>
    <row r="31" spans="1:43" s="60" customFormat="1" ht="18" customHeight="1" x14ac:dyDescent="0.2">
      <c r="A31" s="197" t="s">
        <v>218</v>
      </c>
      <c r="B31" s="197"/>
      <c r="C31" s="197"/>
      <c r="D31" s="197"/>
      <c r="E31" s="197"/>
      <c r="F31" s="197"/>
      <c r="G31" s="197"/>
      <c r="H31" s="197"/>
      <c r="I31" s="18"/>
      <c r="J31" s="18"/>
      <c r="K31" s="18"/>
      <c r="L31" s="18"/>
      <c r="M31" s="18"/>
      <c r="N31" s="18"/>
      <c r="O31" s="18"/>
      <c r="P31" s="18"/>
      <c r="Q31" s="18"/>
      <c r="R31" s="18"/>
      <c r="S31" s="18"/>
      <c r="T31" s="18"/>
      <c r="U31" s="18"/>
      <c r="V31" s="18"/>
      <c r="W31" s="18"/>
      <c r="X31" s="18"/>
      <c r="Y31" s="18"/>
      <c r="Z31" s="46"/>
      <c r="AA31" s="43"/>
      <c r="AB31" s="43"/>
      <c r="AC31" s="43"/>
      <c r="AD31" s="43"/>
      <c r="AE31" s="43"/>
      <c r="AF31" s="43"/>
      <c r="AG31" s="43"/>
      <c r="AH31" s="43"/>
      <c r="AI31" s="43"/>
      <c r="AJ31" s="43"/>
      <c r="AK31" s="43"/>
      <c r="AL31" s="43"/>
      <c r="AM31" s="43"/>
      <c r="AN31" s="43"/>
      <c r="AO31" s="43"/>
      <c r="AP31" s="43"/>
      <c r="AQ31" s="41"/>
    </row>
    <row r="32" spans="1:43" x14ac:dyDescent="0.2">
      <c r="I32" s="18"/>
      <c r="J32" s="18"/>
      <c r="K32" s="18"/>
      <c r="L32" s="18"/>
      <c r="M32" s="18"/>
      <c r="N32" s="18"/>
      <c r="O32" s="18"/>
      <c r="P32" s="18"/>
      <c r="Q32" s="18"/>
      <c r="R32" s="18"/>
      <c r="S32" s="18"/>
      <c r="T32" s="18"/>
      <c r="U32" s="18"/>
      <c r="V32" s="18"/>
      <c r="W32" s="18"/>
      <c r="X32" s="18"/>
      <c r="Y32" s="18"/>
      <c r="Z32" s="43"/>
      <c r="AA32" s="60"/>
      <c r="AB32" s="60"/>
      <c r="AC32" s="60"/>
      <c r="AD32" s="60"/>
      <c r="AE32" s="60"/>
      <c r="AF32" s="60"/>
      <c r="AG32" s="60"/>
      <c r="AH32" s="60"/>
      <c r="AI32" s="60"/>
      <c r="AJ32" s="60"/>
      <c r="AK32" s="60"/>
      <c r="AL32" s="60"/>
      <c r="AM32" s="60"/>
      <c r="AN32" s="60"/>
      <c r="AO32" s="60"/>
      <c r="AP32" s="60"/>
      <c r="AQ32" s="41"/>
    </row>
    <row r="33" spans="9:43" x14ac:dyDescent="0.2">
      <c r="I33" s="46"/>
      <c r="J33" s="46"/>
      <c r="K33" s="46"/>
      <c r="L33" s="46"/>
      <c r="M33" s="46"/>
      <c r="N33" s="46"/>
      <c r="O33" s="46"/>
      <c r="P33" s="46"/>
      <c r="Q33" s="46"/>
      <c r="R33" s="46"/>
      <c r="S33" s="46"/>
      <c r="T33" s="46"/>
      <c r="U33" s="46"/>
      <c r="V33" s="46"/>
      <c r="W33" s="46"/>
      <c r="X33" s="46"/>
      <c r="Y33" s="46"/>
      <c r="Z33" s="60"/>
      <c r="AA33" s="60"/>
      <c r="AB33" s="60"/>
      <c r="AC33" s="60"/>
      <c r="AD33" s="60"/>
      <c r="AE33" s="60"/>
      <c r="AF33" s="60"/>
      <c r="AG33" s="60"/>
      <c r="AH33" s="60"/>
      <c r="AI33" s="60"/>
      <c r="AJ33" s="60"/>
      <c r="AK33" s="60"/>
      <c r="AL33" s="60"/>
      <c r="AM33" s="60"/>
      <c r="AN33" s="60"/>
      <c r="AO33" s="60"/>
      <c r="AP33" s="60"/>
      <c r="AQ33" s="41"/>
    </row>
    <row r="34" spans="9:43" x14ac:dyDescent="0.2">
      <c r="I34" s="43"/>
      <c r="J34" s="43"/>
      <c r="K34" s="43"/>
      <c r="L34" s="43"/>
      <c r="M34" s="43"/>
      <c r="N34" s="43"/>
      <c r="O34" s="43"/>
      <c r="P34" s="43"/>
      <c r="Q34" s="43"/>
      <c r="R34" s="43"/>
      <c r="S34" s="43"/>
      <c r="T34" s="43"/>
      <c r="U34" s="43"/>
      <c r="V34" s="43"/>
      <c r="W34" s="43"/>
      <c r="X34" s="43"/>
      <c r="Y34" s="43"/>
      <c r="Z34" s="60"/>
      <c r="AA34" s="60"/>
      <c r="AB34" s="60"/>
      <c r="AC34" s="60"/>
      <c r="AD34" s="60"/>
      <c r="AE34" s="60"/>
      <c r="AF34" s="60"/>
      <c r="AG34" s="60"/>
      <c r="AH34" s="60"/>
      <c r="AI34" s="60"/>
      <c r="AJ34" s="60"/>
      <c r="AK34" s="60"/>
      <c r="AL34" s="60"/>
      <c r="AM34" s="60"/>
      <c r="AN34" s="60"/>
      <c r="AO34" s="60"/>
      <c r="AP34" s="60"/>
      <c r="AQ34" s="41"/>
    </row>
    <row r="35" spans="9:43" x14ac:dyDescent="0.2">
      <c r="I35" s="60"/>
      <c r="J35" s="60"/>
      <c r="K35" s="60"/>
      <c r="L35" s="60"/>
      <c r="M35" s="60"/>
      <c r="N35" s="60"/>
      <c r="O35" s="60"/>
      <c r="P35" s="60"/>
      <c r="Q35" s="60"/>
      <c r="R35" s="60"/>
      <c r="S35" s="60"/>
      <c r="T35" s="60"/>
      <c r="U35" s="60"/>
      <c r="V35" s="60"/>
      <c r="W35" s="60"/>
      <c r="X35" s="60"/>
      <c r="Y35" s="60"/>
      <c r="Z35" s="60"/>
      <c r="AA35" s="60"/>
      <c r="AB35" s="60"/>
      <c r="AC35" s="60"/>
      <c r="AD35" s="60"/>
      <c r="AE35" s="60"/>
      <c r="AF35" s="60"/>
      <c r="AQ35" s="41"/>
    </row>
    <row r="36" spans="9:43" x14ac:dyDescent="0.2">
      <c r="I36" s="60"/>
      <c r="J36" s="60"/>
      <c r="K36" s="60"/>
      <c r="L36" s="60"/>
      <c r="M36" s="60"/>
      <c r="N36" s="60"/>
      <c r="O36" s="60"/>
      <c r="P36" s="60"/>
      <c r="Q36" s="60"/>
      <c r="R36" s="60"/>
      <c r="S36" s="60"/>
      <c r="T36" s="60"/>
      <c r="U36" s="60"/>
      <c r="V36" s="60"/>
      <c r="W36" s="60"/>
      <c r="X36" s="60"/>
      <c r="Y36" s="60"/>
      <c r="Z36" s="41"/>
      <c r="AQ36" s="41"/>
    </row>
    <row r="37" spans="9:43" x14ac:dyDescent="0.2">
      <c r="I37" s="60"/>
      <c r="J37" s="60"/>
      <c r="K37" s="60"/>
      <c r="L37" s="60"/>
      <c r="M37" s="60"/>
      <c r="N37" s="60"/>
      <c r="O37" s="60"/>
      <c r="P37" s="60"/>
      <c r="Q37" s="60"/>
      <c r="R37" s="60"/>
      <c r="S37" s="60"/>
      <c r="T37" s="60"/>
      <c r="U37" s="60"/>
      <c r="V37" s="60"/>
      <c r="W37" s="60"/>
      <c r="X37" s="60"/>
      <c r="Y37" s="60"/>
      <c r="Z37" s="41"/>
      <c r="AQ37" s="41"/>
    </row>
    <row r="38" spans="9:43" x14ac:dyDescent="0.2">
      <c r="Z38" s="41"/>
      <c r="AQ38" s="41"/>
    </row>
    <row r="39" spans="9:43" x14ac:dyDescent="0.2">
      <c r="Z39" s="41"/>
      <c r="AQ39" s="41"/>
    </row>
    <row r="40" spans="9:43" x14ac:dyDescent="0.2">
      <c r="AQ40" s="41"/>
    </row>
    <row r="41" spans="9:43" x14ac:dyDescent="0.2">
      <c r="AQ41" s="41"/>
    </row>
    <row r="42" spans="9:43" x14ac:dyDescent="0.2">
      <c r="Z42" s="41"/>
      <c r="AQ42" s="41"/>
    </row>
    <row r="43" spans="9:43" x14ac:dyDescent="0.2">
      <c r="Z43" s="41"/>
      <c r="AQ43" s="41"/>
    </row>
    <row r="44" spans="9:43" x14ac:dyDescent="0.2">
      <c r="Z44" s="41"/>
      <c r="AQ44" s="41"/>
    </row>
    <row r="45" spans="9:43" x14ac:dyDescent="0.2">
      <c r="Z45" s="41"/>
      <c r="AQ45" s="41"/>
    </row>
    <row r="46" spans="9:43" x14ac:dyDescent="0.2">
      <c r="Z46" s="41"/>
      <c r="AQ46" s="41"/>
    </row>
    <row r="47" spans="9:43" x14ac:dyDescent="0.2">
      <c r="Z47" s="41"/>
      <c r="AQ47" s="41"/>
    </row>
    <row r="48" spans="9:43" x14ac:dyDescent="0.2">
      <c r="Z48" s="41"/>
      <c r="AQ48" s="41"/>
    </row>
    <row r="49" spans="26:43" x14ac:dyDescent="0.2">
      <c r="Z49" s="41"/>
      <c r="AQ49" s="41"/>
    </row>
    <row r="50" spans="26:43" x14ac:dyDescent="0.2">
      <c r="Z50" s="41"/>
      <c r="AQ50" s="41"/>
    </row>
    <row r="51" spans="26:43" x14ac:dyDescent="0.2">
      <c r="Z51" s="41"/>
      <c r="AQ51" s="41"/>
    </row>
    <row r="52" spans="26:43" x14ac:dyDescent="0.2">
      <c r="Z52" s="41"/>
      <c r="AQ52" s="41"/>
    </row>
    <row r="53" spans="26:43" x14ac:dyDescent="0.2">
      <c r="Z53" s="41"/>
      <c r="AQ53" s="41"/>
    </row>
    <row r="54" spans="26:43" x14ac:dyDescent="0.2">
      <c r="Z54" s="41"/>
      <c r="AQ54" s="41"/>
    </row>
    <row r="55" spans="26:43" x14ac:dyDescent="0.2">
      <c r="Z55" s="41"/>
      <c r="AQ55" s="41"/>
    </row>
    <row r="56" spans="26:43" x14ac:dyDescent="0.2">
      <c r="Z56" s="41"/>
      <c r="AQ56" s="41"/>
    </row>
    <row r="57" spans="26:43" x14ac:dyDescent="0.2">
      <c r="Z57" s="41"/>
      <c r="AQ57" s="41"/>
    </row>
    <row r="58" spans="26:43" x14ac:dyDescent="0.2">
      <c r="Z58" s="41"/>
      <c r="AQ58" s="41"/>
    </row>
    <row r="59" spans="26:43" x14ac:dyDescent="0.2">
      <c r="Z59" s="41"/>
      <c r="AQ59" s="41"/>
    </row>
    <row r="60" spans="26:43" x14ac:dyDescent="0.2">
      <c r="Z60" s="41"/>
      <c r="AQ60" s="41"/>
    </row>
    <row r="61" spans="26:43" x14ac:dyDescent="0.2">
      <c r="Z61" s="41"/>
      <c r="AQ61" s="41"/>
    </row>
    <row r="62" spans="26:43" x14ac:dyDescent="0.2">
      <c r="Z62" s="41"/>
      <c r="AQ62" s="41"/>
    </row>
    <row r="63" spans="26:43" x14ac:dyDescent="0.2">
      <c r="Z63" s="41"/>
      <c r="AQ63" s="41"/>
    </row>
    <row r="64" spans="26:43" x14ac:dyDescent="0.2">
      <c r="Z64" s="41"/>
      <c r="AQ64" s="41"/>
    </row>
    <row r="65" spans="26:43" x14ac:dyDescent="0.2">
      <c r="Z65" s="41"/>
      <c r="AQ65" s="41"/>
    </row>
    <row r="66" spans="26:43" x14ac:dyDescent="0.2">
      <c r="Z66" s="41"/>
      <c r="AQ66" s="41"/>
    </row>
    <row r="67" spans="26:43" x14ac:dyDescent="0.2">
      <c r="Z67" s="41"/>
    </row>
    <row r="68" spans="26:43" x14ac:dyDescent="0.2">
      <c r="Z68" s="41"/>
    </row>
    <row r="69" spans="26:43" x14ac:dyDescent="0.2">
      <c r="Z69" s="41"/>
    </row>
    <row r="70" spans="26:43" x14ac:dyDescent="0.2">
      <c r="Z70" s="41"/>
    </row>
    <row r="71" spans="26:43" x14ac:dyDescent="0.2">
      <c r="Z71" s="41"/>
    </row>
    <row r="72" spans="26:43" x14ac:dyDescent="0.2">
      <c r="Z72" s="41"/>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138</v>
      </c>
      <c r="D1" s="4"/>
    </row>
    <row r="2" spans="1:4" ht="15" customHeight="1" x14ac:dyDescent="0.2">
      <c r="A2" s="64"/>
      <c r="B2" s="11"/>
      <c r="C2" s="11"/>
      <c r="D2" s="11"/>
    </row>
    <row r="3" spans="1:4" ht="30" customHeight="1" x14ac:dyDescent="0.2">
      <c r="A3" s="2" t="s">
        <v>139</v>
      </c>
      <c r="B3" s="12"/>
      <c r="C3" s="12"/>
      <c r="D3" s="12"/>
    </row>
    <row r="4" spans="1:4" ht="30" customHeight="1" x14ac:dyDescent="0.2">
      <c r="A4" s="144" t="str">
        <f>'1'!A4</f>
        <v>区画線修繕工事（下安井新市３号線外１９路線）</v>
      </c>
      <c r="B4" s="12"/>
      <c r="C4" s="12"/>
      <c r="D4" s="12"/>
    </row>
    <row r="5" spans="1:4" ht="20.100000000000001" customHeight="1" x14ac:dyDescent="0.2">
      <c r="A5" s="13"/>
      <c r="B5" s="12"/>
      <c r="C5" s="12"/>
      <c r="D5" s="12"/>
    </row>
    <row r="6" spans="1:4" s="10" customFormat="1" ht="30" customHeight="1" x14ac:dyDescent="0.2">
      <c r="B6" s="100" t="s">
        <v>76</v>
      </c>
      <c r="C6" s="215"/>
      <c r="D6" s="216"/>
    </row>
    <row r="7" spans="1:4" ht="24.75" customHeight="1" x14ac:dyDescent="0.2">
      <c r="B7" s="145"/>
      <c r="C7" s="145"/>
      <c r="D7" s="145"/>
    </row>
    <row r="8" spans="1:4" s="14" customFormat="1" ht="30" customHeight="1" x14ac:dyDescent="0.2">
      <c r="A8" s="217" t="s">
        <v>140</v>
      </c>
      <c r="B8" s="143" t="s">
        <v>62</v>
      </c>
      <c r="C8" s="219"/>
      <c r="D8" s="220"/>
    </row>
    <row r="9" spans="1:4" ht="30" customHeight="1" x14ac:dyDescent="0.2">
      <c r="A9" s="218"/>
      <c r="B9" s="143" t="s">
        <v>96</v>
      </c>
      <c r="C9" s="219"/>
      <c r="D9" s="220"/>
    </row>
    <row r="10" spans="1:4" ht="30" customHeight="1" x14ac:dyDescent="0.2">
      <c r="A10" s="218"/>
      <c r="B10" s="143" t="s">
        <v>97</v>
      </c>
      <c r="C10" s="219"/>
      <c r="D10" s="220"/>
    </row>
    <row r="11" spans="1:4" ht="30" customHeight="1" x14ac:dyDescent="0.2">
      <c r="A11" s="218"/>
      <c r="B11" s="143" t="s">
        <v>98</v>
      </c>
      <c r="C11" s="219"/>
      <c r="D11" s="220"/>
    </row>
    <row r="12" spans="1:4" ht="30" customHeight="1" x14ac:dyDescent="0.2">
      <c r="A12" s="218"/>
      <c r="B12" s="143" t="s">
        <v>99</v>
      </c>
      <c r="C12" s="221" t="s">
        <v>141</v>
      </c>
      <c r="D12" s="222"/>
    </row>
    <row r="13" spans="1:4" ht="30" customHeight="1" x14ac:dyDescent="0.2">
      <c r="A13" s="218"/>
      <c r="B13" s="143" t="s">
        <v>100</v>
      </c>
      <c r="C13" s="223" t="s">
        <v>142</v>
      </c>
      <c r="D13" s="224"/>
    </row>
    <row r="14" spans="1:4" ht="30" customHeight="1" x14ac:dyDescent="0.2">
      <c r="A14" s="218"/>
      <c r="B14" s="143" t="s">
        <v>143</v>
      </c>
      <c r="C14" s="225" t="s">
        <v>144</v>
      </c>
      <c r="D14" s="226"/>
    </row>
    <row r="15" spans="1:4" ht="30" customHeight="1" x14ac:dyDescent="0.2">
      <c r="A15" s="228" t="s">
        <v>145</v>
      </c>
      <c r="B15" s="229"/>
      <c r="C15" s="234"/>
      <c r="D15" s="235"/>
    </row>
    <row r="16" spans="1:4" ht="30" customHeight="1" x14ac:dyDescent="0.2">
      <c r="A16" s="230"/>
      <c r="B16" s="231"/>
      <c r="C16" s="236"/>
      <c r="D16" s="237"/>
    </row>
    <row r="17" spans="1:4" ht="30" customHeight="1" x14ac:dyDescent="0.2">
      <c r="A17" s="230"/>
      <c r="B17" s="231"/>
      <c r="C17" s="236"/>
      <c r="D17" s="237"/>
    </row>
    <row r="18" spans="1:4" ht="30" customHeight="1" x14ac:dyDescent="0.2">
      <c r="A18" s="232"/>
      <c r="B18" s="233"/>
      <c r="C18" s="238"/>
      <c r="D18" s="239"/>
    </row>
    <row r="19" spans="1:4" ht="80.099999999999994" customHeight="1" x14ac:dyDescent="0.2">
      <c r="A19" s="240" t="s">
        <v>247</v>
      </c>
      <c r="B19" s="241"/>
      <c r="C19" s="242"/>
      <c r="D19" s="220"/>
    </row>
    <row r="20" spans="1:4" ht="21" customHeight="1" x14ac:dyDescent="0.2">
      <c r="A20" s="146"/>
      <c r="B20" s="147"/>
      <c r="C20" s="148"/>
      <c r="D20" s="149"/>
    </row>
    <row r="21" spans="1:4" s="19" customFormat="1" ht="20.100000000000001" customHeight="1" x14ac:dyDescent="0.2">
      <c r="A21" s="17" t="s">
        <v>146</v>
      </c>
      <c r="B21" s="142"/>
      <c r="C21" s="142"/>
      <c r="D21" s="142"/>
    </row>
    <row r="22" spans="1:4" s="150" customFormat="1" ht="20.100000000000001" customHeight="1" x14ac:dyDescent="0.2">
      <c r="A22" s="227" t="s">
        <v>147</v>
      </c>
      <c r="B22" s="227"/>
      <c r="C22" s="227"/>
      <c r="D22" s="227"/>
    </row>
    <row r="23" spans="1:4" s="150" customFormat="1" ht="20.100000000000001" customHeight="1" x14ac:dyDescent="0.2">
      <c r="A23" s="227" t="s">
        <v>220</v>
      </c>
      <c r="B23" s="227"/>
      <c r="C23" s="227"/>
      <c r="D23" s="227"/>
    </row>
    <row r="24" spans="1:4" s="150" customFormat="1" ht="24.9" customHeight="1" x14ac:dyDescent="0.2">
      <c r="A24" s="227" t="s">
        <v>221</v>
      </c>
      <c r="B24" s="227"/>
      <c r="C24" s="227"/>
      <c r="D24" s="227"/>
    </row>
    <row r="25" spans="1:4" s="150" customFormat="1" ht="60" customHeight="1" x14ac:dyDescent="0.2">
      <c r="A25" s="227" t="s">
        <v>222</v>
      </c>
      <c r="B25" s="227"/>
      <c r="C25" s="227"/>
      <c r="D25" s="227"/>
    </row>
    <row r="26" spans="1:4" s="150" customFormat="1" ht="20.100000000000001" customHeight="1" x14ac:dyDescent="0.2">
      <c r="A26" s="227" t="s">
        <v>223</v>
      </c>
      <c r="B26" s="227"/>
      <c r="C26" s="227"/>
      <c r="D26" s="227"/>
    </row>
    <row r="27" spans="1:4" s="150" customFormat="1" ht="20.100000000000001" customHeight="1" x14ac:dyDescent="0.2">
      <c r="A27" s="227" t="s">
        <v>224</v>
      </c>
      <c r="B27" s="227"/>
      <c r="C27" s="227"/>
      <c r="D27" s="227"/>
    </row>
  </sheetData>
  <mergeCells count="22">
    <mergeCell ref="A27:D27"/>
    <mergeCell ref="A15:B18"/>
    <mergeCell ref="C15:D15"/>
    <mergeCell ref="C16:D16"/>
    <mergeCell ref="C17:D17"/>
    <mergeCell ref="C18:D18"/>
    <mergeCell ref="A19:B19"/>
    <mergeCell ref="C19:D19"/>
    <mergeCell ref="A22:D22"/>
    <mergeCell ref="A23:D23"/>
    <mergeCell ref="A24:D24"/>
    <mergeCell ref="A25:D25"/>
    <mergeCell ref="A26:D26"/>
    <mergeCell ref="C6:D6"/>
    <mergeCell ref="A8:A14"/>
    <mergeCell ref="C8:D8"/>
    <mergeCell ref="C9:D9"/>
    <mergeCell ref="C10:D10"/>
    <mergeCell ref="C11:D11"/>
    <mergeCell ref="C12:D12"/>
    <mergeCell ref="C13:D13"/>
    <mergeCell ref="C14:D14"/>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75</v>
      </c>
      <c r="E1" s="4"/>
    </row>
    <row r="2" spans="1:6" ht="15" customHeight="1" x14ac:dyDescent="0.2">
      <c r="A2" s="64"/>
    </row>
    <row r="3" spans="1:6" ht="30" customHeight="1" x14ac:dyDescent="0.2">
      <c r="A3" s="2" t="s">
        <v>81</v>
      </c>
      <c r="B3" s="2"/>
      <c r="C3" s="12"/>
      <c r="D3" s="12"/>
      <c r="E3" s="12"/>
    </row>
    <row r="4" spans="1:6" ht="24.9" customHeight="1" x14ac:dyDescent="0.2">
      <c r="A4" s="13" t="str">
        <f>'1'!A4</f>
        <v>区画線修繕工事（下安井新市３号線外１９路線）</v>
      </c>
      <c r="B4" s="13"/>
      <c r="C4" s="12"/>
      <c r="D4" s="12"/>
      <c r="E4" s="12"/>
    </row>
    <row r="5" spans="1:6" ht="16.5" customHeight="1" x14ac:dyDescent="0.2">
      <c r="A5" s="13"/>
      <c r="B5" s="13"/>
      <c r="C5" s="12"/>
      <c r="D5" s="12"/>
      <c r="E5" s="12"/>
    </row>
    <row r="6" spans="1:6" s="10" customFormat="1" ht="24.9" customHeight="1" x14ac:dyDescent="0.2">
      <c r="C6" s="100" t="s">
        <v>76</v>
      </c>
      <c r="D6" s="215"/>
      <c r="E6" s="250"/>
    </row>
    <row r="7" spans="1:6" s="10" customFormat="1" ht="9" customHeight="1" x14ac:dyDescent="0.2">
      <c r="C7" s="100"/>
      <c r="D7" s="101"/>
      <c r="E7" s="102"/>
    </row>
    <row r="8" spans="1:6" s="10" customFormat="1" ht="24.9" customHeight="1" x14ac:dyDescent="0.2">
      <c r="A8" s="253" t="s">
        <v>77</v>
      </c>
      <c r="B8" s="253"/>
      <c r="C8" s="253"/>
      <c r="D8" s="253"/>
      <c r="E8" s="253"/>
    </row>
    <row r="9" spans="1:6" ht="15" customHeight="1" x14ac:dyDescent="0.2">
      <c r="E9" s="103"/>
      <c r="F9" s="11"/>
    </row>
    <row r="10" spans="1:6" ht="24" customHeight="1" x14ac:dyDescent="0.2">
      <c r="A10" s="272" t="s">
        <v>82</v>
      </c>
      <c r="B10" s="258" t="s">
        <v>78</v>
      </c>
      <c r="C10" s="224"/>
      <c r="D10" s="223" t="s">
        <v>83</v>
      </c>
      <c r="E10" s="224"/>
      <c r="F10" s="9"/>
    </row>
    <row r="11" spans="1:6" s="19" customFormat="1" ht="24" customHeight="1" x14ac:dyDescent="0.2">
      <c r="A11" s="273"/>
      <c r="B11" s="275" t="s">
        <v>84</v>
      </c>
      <c r="C11" s="245" t="s">
        <v>85</v>
      </c>
      <c r="D11" s="104" t="s">
        <v>86</v>
      </c>
      <c r="E11" s="106"/>
    </row>
    <row r="12" spans="1:6" s="19" customFormat="1" ht="24" customHeight="1" x14ac:dyDescent="0.2">
      <c r="A12" s="273"/>
      <c r="B12" s="273"/>
      <c r="C12" s="246"/>
      <c r="D12" s="105" t="s">
        <v>87</v>
      </c>
      <c r="E12" s="107"/>
    </row>
    <row r="13" spans="1:6" s="19" customFormat="1" ht="24" customHeight="1" x14ac:dyDescent="0.2">
      <c r="A13" s="273"/>
      <c r="B13" s="273"/>
      <c r="C13" s="247"/>
      <c r="D13" s="105" t="s">
        <v>88</v>
      </c>
      <c r="E13" s="108"/>
    </row>
    <row r="14" spans="1:6" s="19" customFormat="1" ht="24" customHeight="1" x14ac:dyDescent="0.2">
      <c r="A14" s="273"/>
      <c r="B14" s="273"/>
      <c r="C14" s="245" t="s">
        <v>79</v>
      </c>
      <c r="D14" s="104" t="s">
        <v>89</v>
      </c>
      <c r="E14" s="106"/>
    </row>
    <row r="15" spans="1:6" s="19" customFormat="1" ht="24" customHeight="1" x14ac:dyDescent="0.2">
      <c r="A15" s="273"/>
      <c r="B15" s="273"/>
      <c r="C15" s="246"/>
      <c r="D15" s="105" t="s">
        <v>90</v>
      </c>
      <c r="E15" s="107"/>
    </row>
    <row r="16" spans="1:6" s="19" customFormat="1" ht="24" customHeight="1" x14ac:dyDescent="0.2">
      <c r="A16" s="273"/>
      <c r="B16" s="273"/>
      <c r="C16" s="247"/>
      <c r="D16" s="105" t="s">
        <v>91</v>
      </c>
      <c r="E16" s="108"/>
    </row>
    <row r="17" spans="1:5" s="19" customFormat="1" ht="24" customHeight="1" x14ac:dyDescent="0.2">
      <c r="A17" s="273"/>
      <c r="B17" s="273"/>
      <c r="C17" s="248" t="s">
        <v>92</v>
      </c>
      <c r="D17" s="109" t="s">
        <v>93</v>
      </c>
      <c r="E17" s="110" t="s">
        <v>187</v>
      </c>
    </row>
    <row r="18" spans="1:5" s="19" customFormat="1" ht="24" customHeight="1" x14ac:dyDescent="0.2">
      <c r="A18" s="274"/>
      <c r="B18" s="274"/>
      <c r="C18" s="249"/>
      <c r="D18" s="111" t="s">
        <v>94</v>
      </c>
      <c r="E18" s="112" t="s">
        <v>187</v>
      </c>
    </row>
    <row r="19" spans="1:5" s="14" customFormat="1" ht="22.5" customHeight="1" x14ac:dyDescent="0.2">
      <c r="A19" s="217" t="s">
        <v>95</v>
      </c>
      <c r="B19" s="251" t="s">
        <v>62</v>
      </c>
      <c r="C19" s="262"/>
      <c r="D19" s="266"/>
      <c r="E19" s="267"/>
    </row>
    <row r="20" spans="1:5" ht="22.5" customHeight="1" x14ac:dyDescent="0.2">
      <c r="A20" s="260"/>
      <c r="B20" s="251" t="s">
        <v>96</v>
      </c>
      <c r="C20" s="252"/>
      <c r="D20" s="268"/>
      <c r="E20" s="269"/>
    </row>
    <row r="21" spans="1:5" ht="22.5" customHeight="1" x14ac:dyDescent="0.2">
      <c r="A21" s="260"/>
      <c r="B21" s="251" t="s">
        <v>97</v>
      </c>
      <c r="C21" s="252"/>
      <c r="D21" s="268"/>
      <c r="E21" s="269"/>
    </row>
    <row r="22" spans="1:5" ht="22.5" customHeight="1" x14ac:dyDescent="0.2">
      <c r="A22" s="260"/>
      <c r="B22" s="251" t="s">
        <v>98</v>
      </c>
      <c r="C22" s="252"/>
      <c r="D22" s="268"/>
      <c r="E22" s="269"/>
    </row>
    <row r="23" spans="1:5" ht="22.5" customHeight="1" x14ac:dyDescent="0.2">
      <c r="A23" s="260"/>
      <c r="B23" s="251" t="s">
        <v>99</v>
      </c>
      <c r="C23" s="252"/>
      <c r="D23" s="268"/>
      <c r="E23" s="269"/>
    </row>
    <row r="24" spans="1:5" ht="22.5" customHeight="1" x14ac:dyDescent="0.2">
      <c r="A24" s="260"/>
      <c r="B24" s="251" t="s">
        <v>100</v>
      </c>
      <c r="C24" s="252"/>
      <c r="D24" s="268"/>
      <c r="E24" s="269"/>
    </row>
    <row r="25" spans="1:5" ht="22.5" customHeight="1" x14ac:dyDescent="0.2">
      <c r="A25" s="260"/>
      <c r="B25" s="251" t="s">
        <v>101</v>
      </c>
      <c r="C25" s="252"/>
      <c r="D25" s="268"/>
      <c r="E25" s="269"/>
    </row>
    <row r="26" spans="1:5" ht="20.100000000000001" customHeight="1" x14ac:dyDescent="0.2">
      <c r="A26" s="260"/>
      <c r="B26" s="243"/>
      <c r="C26" s="244"/>
      <c r="D26" s="268"/>
      <c r="E26" s="269"/>
    </row>
    <row r="27" spans="1:5" ht="20.100000000000001" customHeight="1" x14ac:dyDescent="0.2">
      <c r="A27" s="260"/>
      <c r="B27" s="264" t="s">
        <v>102</v>
      </c>
      <c r="C27" s="265"/>
      <c r="D27" s="268"/>
      <c r="E27" s="269"/>
    </row>
    <row r="28" spans="1:5" ht="20.100000000000001" customHeight="1" x14ac:dyDescent="0.2">
      <c r="A28" s="260"/>
      <c r="B28" s="263"/>
      <c r="C28" s="257"/>
      <c r="D28" s="268"/>
      <c r="E28" s="269"/>
    </row>
    <row r="29" spans="1:5" ht="22.5" customHeight="1" x14ac:dyDescent="0.2">
      <c r="A29" s="261"/>
      <c r="B29" s="256" t="s">
        <v>80</v>
      </c>
      <c r="C29" s="257"/>
      <c r="D29" s="270"/>
      <c r="E29" s="271"/>
    </row>
    <row r="30" spans="1:5" ht="16.5" customHeight="1" x14ac:dyDescent="0.2">
      <c r="A30" s="113"/>
      <c r="B30" s="114"/>
      <c r="C30" s="115"/>
      <c r="D30" s="116"/>
      <c r="E30" s="116"/>
    </row>
    <row r="31" spans="1:5" ht="15" customHeight="1" x14ac:dyDescent="0.2">
      <c r="A31" s="17"/>
      <c r="B31" s="17"/>
      <c r="C31" s="117"/>
      <c r="D31" s="117"/>
      <c r="E31" s="117"/>
    </row>
    <row r="32" spans="1:5" s="18" customFormat="1" ht="51.75" customHeight="1" x14ac:dyDescent="0.2"/>
    <row r="33" spans="1:5" s="18" customFormat="1" ht="19.5" customHeight="1" x14ac:dyDescent="0.2">
      <c r="A33" s="259"/>
      <c r="B33" s="259"/>
      <c r="C33" s="259"/>
      <c r="D33" s="259"/>
      <c r="E33" s="259"/>
    </row>
    <row r="34" spans="1:5" s="18" customFormat="1" ht="19.5" customHeight="1" x14ac:dyDescent="0.2">
      <c r="A34" s="259" t="s">
        <v>189</v>
      </c>
      <c r="B34" s="259"/>
      <c r="C34" s="259"/>
      <c r="D34" s="259"/>
      <c r="E34" s="259"/>
    </row>
    <row r="35" spans="1:5" s="18" customFormat="1" ht="53.25" customHeight="1" x14ac:dyDescent="0.2">
      <c r="A35" s="254" t="s">
        <v>225</v>
      </c>
      <c r="B35" s="255"/>
      <c r="C35" s="255"/>
      <c r="D35" s="255"/>
      <c r="E35" s="255"/>
    </row>
  </sheetData>
  <mergeCells count="25">
    <mergeCell ref="A35:E35"/>
    <mergeCell ref="B29:C29"/>
    <mergeCell ref="B10:C10"/>
    <mergeCell ref="A34:E34"/>
    <mergeCell ref="A19:A29"/>
    <mergeCell ref="B19:C19"/>
    <mergeCell ref="B23:C23"/>
    <mergeCell ref="A33:E33"/>
    <mergeCell ref="B25:C25"/>
    <mergeCell ref="B28:C28"/>
    <mergeCell ref="B27:C27"/>
    <mergeCell ref="D19:E29"/>
    <mergeCell ref="B24:C24"/>
    <mergeCell ref="B22:C22"/>
    <mergeCell ref="A10:A18"/>
    <mergeCell ref="B11:B18"/>
    <mergeCell ref="B26:C26"/>
    <mergeCell ref="C11:C13"/>
    <mergeCell ref="C14:C16"/>
    <mergeCell ref="C17:C18"/>
    <mergeCell ref="D6:E6"/>
    <mergeCell ref="B21:C21"/>
    <mergeCell ref="A8:E8"/>
    <mergeCell ref="B20:C20"/>
    <mergeCell ref="D10:E1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66</v>
      </c>
      <c r="I1" s="4"/>
    </row>
    <row r="2" spans="1:9" x14ac:dyDescent="0.2">
      <c r="A2" s="64"/>
      <c r="B2" s="64"/>
    </row>
    <row r="3" spans="1:9" ht="30" customHeight="1" x14ac:dyDescent="0.2">
      <c r="A3" s="2" t="s">
        <v>59</v>
      </c>
      <c r="B3" s="2"/>
      <c r="C3" s="3"/>
      <c r="D3" s="3"/>
      <c r="E3" s="3"/>
      <c r="F3" s="3"/>
      <c r="G3" s="3"/>
      <c r="H3" s="3"/>
      <c r="I3" s="3"/>
    </row>
    <row r="4" spans="1:9" ht="18" customHeight="1" x14ac:dyDescent="0.2">
      <c r="A4" s="2"/>
      <c r="B4" s="2"/>
      <c r="C4" s="3"/>
      <c r="D4" s="3"/>
      <c r="E4" s="3"/>
      <c r="F4" s="3"/>
      <c r="G4" s="3"/>
      <c r="H4" s="3"/>
      <c r="I4" s="3"/>
    </row>
    <row r="5" spans="1:9" ht="18" customHeight="1" x14ac:dyDescent="0.2">
      <c r="H5" s="185" t="s">
        <v>60</v>
      </c>
      <c r="I5" s="185"/>
    </row>
    <row r="6" spans="1:9" ht="13.2" customHeight="1" x14ac:dyDescent="0.2"/>
    <row r="7" spans="1:9" ht="18" customHeight="1" x14ac:dyDescent="0.2">
      <c r="C7" s="5" t="s">
        <v>38</v>
      </c>
      <c r="D7" s="6" t="s">
        <v>3</v>
      </c>
      <c r="E7" s="6"/>
    </row>
    <row r="8" spans="1:9" ht="18" customHeight="1" x14ac:dyDescent="0.2">
      <c r="A8" s="4"/>
      <c r="B8" s="4"/>
      <c r="C8" s="6"/>
      <c r="D8" s="4"/>
      <c r="E8" s="4"/>
    </row>
    <row r="9" spans="1:9" ht="24.9" customHeight="1" x14ac:dyDescent="0.2">
      <c r="G9" s="7" t="s">
        <v>1</v>
      </c>
      <c r="H9" s="279"/>
      <c r="I9" s="279"/>
    </row>
    <row r="10" spans="1:9" ht="24.9" customHeight="1" x14ac:dyDescent="0.2">
      <c r="G10" s="7" t="s">
        <v>4</v>
      </c>
      <c r="H10" s="280"/>
      <c r="I10" s="280"/>
    </row>
    <row r="11" spans="1:9" ht="24.9" customHeight="1" x14ac:dyDescent="0.2">
      <c r="G11" s="7" t="s">
        <v>39</v>
      </c>
      <c r="H11" s="280"/>
      <c r="I11" s="280"/>
    </row>
    <row r="12" spans="1:9" ht="9.9" customHeight="1" x14ac:dyDescent="0.2">
      <c r="G12" s="5"/>
      <c r="H12" s="5"/>
      <c r="I12" s="81" t="s">
        <v>227</v>
      </c>
    </row>
    <row r="13" spans="1:9" ht="20.399999999999999" customHeight="1" x14ac:dyDescent="0.2">
      <c r="G13" s="8"/>
      <c r="H13" s="8"/>
      <c r="I13" s="9"/>
    </row>
    <row r="14" spans="1:9" s="10" customFormat="1" ht="33.6" customHeight="1" x14ac:dyDescent="0.2">
      <c r="A14" s="281" t="s">
        <v>228</v>
      </c>
      <c r="B14" s="281"/>
      <c r="C14" s="282"/>
      <c r="D14" s="282"/>
      <c r="E14" s="282"/>
      <c r="F14" s="282"/>
      <c r="G14" s="282"/>
      <c r="H14" s="282"/>
      <c r="I14" s="282"/>
    </row>
    <row r="15" spans="1:9" s="10" customFormat="1" ht="31.8" customHeight="1" x14ac:dyDescent="0.2">
      <c r="A15" s="168"/>
      <c r="B15" s="283" t="s">
        <v>198</v>
      </c>
      <c r="C15" s="283"/>
      <c r="D15" s="283"/>
      <c r="E15" s="283"/>
      <c r="F15" s="283"/>
      <c r="G15" s="283"/>
      <c r="H15" s="283"/>
      <c r="I15" s="283"/>
    </row>
    <row r="16" spans="1:9" s="10" customFormat="1" ht="30.6" customHeight="1" x14ac:dyDescent="0.2">
      <c r="A16" s="168"/>
      <c r="B16" s="168"/>
      <c r="C16" s="284" t="s">
        <v>229</v>
      </c>
      <c r="D16" s="284"/>
      <c r="E16" s="284"/>
      <c r="F16" s="284"/>
      <c r="G16" s="284"/>
      <c r="H16" s="284"/>
      <c r="I16" s="284"/>
    </row>
    <row r="17" spans="1:9" s="10" customFormat="1" ht="15.6" customHeight="1" x14ac:dyDescent="0.2">
      <c r="A17" s="168"/>
      <c r="B17" s="168"/>
      <c r="C17" s="284" t="s">
        <v>199</v>
      </c>
      <c r="D17" s="284"/>
      <c r="E17" s="284"/>
      <c r="F17" s="284"/>
      <c r="G17" s="284"/>
      <c r="H17" s="284"/>
      <c r="I17" s="284"/>
    </row>
    <row r="18" spans="1:9" s="10" customFormat="1" ht="31.8" customHeight="1" x14ac:dyDescent="0.2">
      <c r="A18" s="168"/>
      <c r="B18" s="283" t="s">
        <v>230</v>
      </c>
      <c r="C18" s="283"/>
      <c r="D18" s="283"/>
      <c r="E18" s="283"/>
      <c r="F18" s="283"/>
      <c r="G18" s="283"/>
      <c r="H18" s="283"/>
      <c r="I18" s="283"/>
    </row>
    <row r="19" spans="1:9" s="10" customFormat="1" ht="219.6" customHeight="1" x14ac:dyDescent="0.2">
      <c r="C19" s="285" t="s">
        <v>246</v>
      </c>
      <c r="D19" s="282"/>
      <c r="E19" s="282"/>
      <c r="F19" s="282"/>
      <c r="G19" s="282"/>
      <c r="H19" s="282"/>
      <c r="I19" s="282"/>
    </row>
    <row r="20" spans="1:9" ht="24.9" customHeight="1" x14ac:dyDescent="0.2">
      <c r="A20" s="83"/>
      <c r="B20" s="83"/>
      <c r="C20" s="82"/>
      <c r="D20" s="82"/>
      <c r="E20" s="82"/>
      <c r="F20" s="82"/>
      <c r="G20" s="82"/>
      <c r="H20" s="82"/>
      <c r="I20" s="82"/>
    </row>
    <row r="21" spans="1:9" s="66" customFormat="1" ht="50.1" customHeight="1" x14ac:dyDescent="0.2">
      <c r="C21" s="84" t="s">
        <v>62</v>
      </c>
      <c r="D21" s="276" t="str">
        <f>'1'!A4</f>
        <v>区画線修繕工事（下安井新市３号線外１９路線）</v>
      </c>
      <c r="E21" s="277"/>
      <c r="F21" s="277"/>
      <c r="G21" s="277"/>
      <c r="H21" s="277"/>
      <c r="I21" s="278"/>
    </row>
    <row r="22" spans="1:9" s="66" customFormat="1" ht="50.1" customHeight="1" x14ac:dyDescent="0.2">
      <c r="C22" s="84" t="s">
        <v>200</v>
      </c>
      <c r="D22" s="276"/>
      <c r="E22" s="277"/>
      <c r="F22" s="277"/>
      <c r="G22" s="277"/>
      <c r="H22" s="277"/>
      <c r="I22" s="278"/>
    </row>
    <row r="23" spans="1:9" ht="18" customHeight="1" x14ac:dyDescent="0.2"/>
    <row r="24" spans="1:9" ht="18" customHeight="1" x14ac:dyDescent="0.2">
      <c r="C24" s="1" t="s">
        <v>231</v>
      </c>
    </row>
    <row r="25" spans="1:9" s="66" customFormat="1" ht="39.9" customHeight="1" x14ac:dyDescent="0.2">
      <c r="C25" s="84" t="s">
        <v>63</v>
      </c>
      <c r="D25" s="287" t="s">
        <v>64</v>
      </c>
      <c r="E25" s="287"/>
      <c r="F25" s="288"/>
      <c r="G25" s="288"/>
      <c r="H25" s="85" t="s">
        <v>133</v>
      </c>
      <c r="I25" s="86" t="s">
        <v>65</v>
      </c>
    </row>
    <row r="26" spans="1:9" s="66" customFormat="1" ht="24.9" customHeight="1" x14ac:dyDescent="0.2">
      <c r="C26" s="289"/>
      <c r="D26" s="291"/>
      <c r="E26" s="292"/>
      <c r="F26" s="293"/>
      <c r="G26" s="294"/>
      <c r="H26" s="295"/>
      <c r="I26" s="166" t="s">
        <v>201</v>
      </c>
    </row>
    <row r="27" spans="1:9" s="66" customFormat="1" ht="24.9" customHeight="1" x14ac:dyDescent="0.2">
      <c r="C27" s="290"/>
      <c r="D27" s="297"/>
      <c r="E27" s="298"/>
      <c r="F27" s="299"/>
      <c r="G27" s="300"/>
      <c r="H27" s="296"/>
      <c r="I27" s="167" t="s">
        <v>202</v>
      </c>
    </row>
    <row r="28" spans="1:9" s="66" customFormat="1" ht="24.9" customHeight="1" x14ac:dyDescent="0.2">
      <c r="C28" s="289"/>
      <c r="D28" s="291"/>
      <c r="E28" s="292"/>
      <c r="F28" s="293"/>
      <c r="G28" s="294"/>
      <c r="H28" s="295"/>
      <c r="I28" s="166" t="s">
        <v>203</v>
      </c>
    </row>
    <row r="29" spans="1:9" s="66" customFormat="1" ht="24.9" customHeight="1" x14ac:dyDescent="0.2">
      <c r="C29" s="290"/>
      <c r="D29" s="297"/>
      <c r="E29" s="298"/>
      <c r="F29" s="299"/>
      <c r="G29" s="300"/>
      <c r="H29" s="296"/>
      <c r="I29" s="167" t="s">
        <v>202</v>
      </c>
    </row>
    <row r="30" spans="1:9" ht="32.4" customHeight="1" x14ac:dyDescent="0.2">
      <c r="C30" s="286" t="s">
        <v>232</v>
      </c>
      <c r="D30" s="286"/>
      <c r="E30" s="286"/>
      <c r="F30" s="286"/>
      <c r="G30" s="286"/>
      <c r="H30" s="286"/>
      <c r="I30" s="286"/>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103</v>
      </c>
      <c r="F1" s="4"/>
    </row>
    <row r="2" spans="1:10" x14ac:dyDescent="0.2">
      <c r="A2" s="64"/>
    </row>
    <row r="3" spans="1:10" ht="30" customHeight="1" x14ac:dyDescent="0.2">
      <c r="A3" s="303" t="s">
        <v>59</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112</v>
      </c>
      <c r="I5" s="304"/>
      <c r="J5" s="304"/>
    </row>
    <row r="6" spans="1:10" ht="18" customHeight="1" x14ac:dyDescent="0.2"/>
    <row r="7" spans="1:10" ht="18" customHeight="1" x14ac:dyDescent="0.2">
      <c r="A7" s="305" t="s">
        <v>128</v>
      </c>
      <c r="B7" s="305"/>
      <c r="C7" s="17" t="s">
        <v>3</v>
      </c>
    </row>
    <row r="8" spans="1:10" ht="18" customHeight="1" x14ac:dyDescent="0.2">
      <c r="A8" s="4"/>
      <c r="B8" s="6"/>
      <c r="C8" s="4"/>
    </row>
    <row r="9" spans="1:10" ht="24.9" customHeight="1" x14ac:dyDescent="0.2">
      <c r="E9" s="301" t="s">
        <v>129</v>
      </c>
      <c r="F9" s="301"/>
      <c r="G9" s="306"/>
      <c r="H9" s="306"/>
      <c r="I9" s="306"/>
      <c r="J9" s="306"/>
    </row>
    <row r="10" spans="1:10" ht="24.9" customHeight="1" x14ac:dyDescent="0.2">
      <c r="E10" s="301" t="s">
        <v>4</v>
      </c>
      <c r="F10" s="301"/>
      <c r="G10" s="302"/>
      <c r="H10" s="302"/>
      <c r="I10" s="302"/>
      <c r="J10" s="302"/>
    </row>
    <row r="11" spans="1:10" ht="24.9" customHeight="1" x14ac:dyDescent="0.2">
      <c r="E11" s="301" t="s">
        <v>130</v>
      </c>
      <c r="F11" s="301"/>
      <c r="G11" s="302"/>
      <c r="H11" s="302"/>
      <c r="I11" s="302"/>
      <c r="J11" s="302"/>
    </row>
    <row r="12" spans="1:10" ht="9.9" customHeight="1" x14ac:dyDescent="0.2">
      <c r="E12" s="5"/>
      <c r="J12" s="81" t="s">
        <v>226</v>
      </c>
    </row>
    <row r="13" spans="1:10" ht="14.4"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308" t="s">
        <v>135</v>
      </c>
      <c r="B15" s="308"/>
      <c r="C15" s="306" t="str">
        <f>'1'!A4</f>
        <v>区画線修繕工事（下安井新市３号線外１９路線）</v>
      </c>
      <c r="D15" s="306"/>
      <c r="E15" s="306"/>
      <c r="F15" s="306"/>
      <c r="G15" s="306"/>
      <c r="H15" s="306"/>
      <c r="I15" s="306"/>
      <c r="J15" s="306"/>
    </row>
    <row r="16" spans="1:10" s="10" customFormat="1" ht="36" customHeight="1" x14ac:dyDescent="0.2">
      <c r="A16" s="309" t="s">
        <v>136</v>
      </c>
      <c r="B16" s="309"/>
      <c r="C16" s="302"/>
      <c r="D16" s="302"/>
      <c r="E16" s="302"/>
      <c r="F16" s="302"/>
      <c r="G16" s="302"/>
      <c r="H16" s="302"/>
      <c r="I16" s="302"/>
      <c r="J16" s="302"/>
    </row>
    <row r="17" spans="1:10" s="10" customFormat="1" ht="23.25" customHeight="1" x14ac:dyDescent="0.2">
      <c r="A17" s="137"/>
      <c r="C17" s="137"/>
      <c r="D17" s="137"/>
      <c r="E17" s="137"/>
      <c r="F17" s="137"/>
    </row>
    <row r="18" spans="1:10" s="10" customFormat="1" ht="67.8" customHeight="1" x14ac:dyDescent="0.2">
      <c r="A18" s="310" t="s">
        <v>233</v>
      </c>
      <c r="B18" s="310"/>
      <c r="C18" s="310"/>
      <c r="D18" s="310"/>
      <c r="E18" s="310"/>
      <c r="F18" s="310"/>
      <c r="G18" s="310"/>
      <c r="H18" s="310"/>
      <c r="I18" s="310"/>
      <c r="J18" s="310"/>
    </row>
    <row r="19" spans="1:10" s="10" customFormat="1" ht="16.8" customHeight="1" x14ac:dyDescent="0.2">
      <c r="A19" s="169"/>
      <c r="B19" s="169"/>
      <c r="C19" s="169"/>
      <c r="D19" s="169"/>
      <c r="E19" s="169"/>
      <c r="F19" s="169"/>
      <c r="G19" s="169"/>
      <c r="H19" s="169"/>
      <c r="I19" s="169"/>
      <c r="J19" s="169"/>
    </row>
    <row r="20" spans="1:10" s="10" customFormat="1" ht="30" customHeight="1" x14ac:dyDescent="0.2">
      <c r="A20" s="173" t="s">
        <v>204</v>
      </c>
      <c r="B20" s="311" t="s">
        <v>234</v>
      </c>
      <c r="C20" s="311"/>
      <c r="D20" s="311"/>
      <c r="E20" s="311"/>
      <c r="F20" s="311"/>
      <c r="G20" s="311"/>
      <c r="H20" s="311"/>
      <c r="I20" s="311"/>
      <c r="J20" s="311"/>
    </row>
    <row r="21" spans="1:10" s="10" customFormat="1" ht="55.05" customHeight="1" x14ac:dyDescent="0.2">
      <c r="A21" s="173" t="s">
        <v>205</v>
      </c>
      <c r="B21" s="311" t="s">
        <v>245</v>
      </c>
      <c r="C21" s="311"/>
      <c r="D21" s="311"/>
      <c r="E21" s="311"/>
      <c r="F21" s="311"/>
      <c r="G21" s="311"/>
      <c r="H21" s="311"/>
      <c r="I21" s="311"/>
      <c r="J21" s="311"/>
    </row>
    <row r="22" spans="1:10" s="10" customFormat="1" ht="42.6" customHeight="1" x14ac:dyDescent="0.2">
      <c r="A22" s="173" t="s">
        <v>206</v>
      </c>
      <c r="B22" s="311" t="s">
        <v>235</v>
      </c>
      <c r="C22" s="311"/>
      <c r="D22" s="311"/>
      <c r="E22" s="311"/>
      <c r="F22" s="311"/>
      <c r="G22" s="311"/>
      <c r="H22" s="311"/>
      <c r="I22" s="311"/>
      <c r="J22" s="311"/>
    </row>
    <row r="23" spans="1:10" s="10" customFormat="1" ht="45" customHeight="1" x14ac:dyDescent="0.2">
      <c r="A23" s="173" t="s">
        <v>131</v>
      </c>
      <c r="B23" s="311" t="s">
        <v>236</v>
      </c>
      <c r="C23" s="311"/>
      <c r="D23" s="311"/>
      <c r="E23" s="311"/>
      <c r="F23" s="311"/>
      <c r="G23" s="311"/>
      <c r="H23" s="311"/>
      <c r="I23" s="311"/>
      <c r="J23" s="311"/>
    </row>
    <row r="24" spans="1:10" s="10" customFormat="1" ht="16.5" customHeight="1" x14ac:dyDescent="0.2">
      <c r="B24" s="138"/>
      <c r="C24" s="138"/>
      <c r="D24" s="138"/>
      <c r="E24" s="138"/>
      <c r="F24" s="138"/>
      <c r="G24" s="138"/>
      <c r="H24" s="138"/>
      <c r="I24" s="138"/>
      <c r="J24" s="138"/>
    </row>
    <row r="25" spans="1:10" s="19" customFormat="1" ht="40.200000000000003" customHeight="1" x14ac:dyDescent="0.2">
      <c r="A25" s="307" t="s">
        <v>237</v>
      </c>
      <c r="B25" s="307"/>
      <c r="C25" s="307"/>
      <c r="D25" s="307"/>
      <c r="E25" s="307"/>
      <c r="F25" s="307"/>
      <c r="G25" s="307"/>
      <c r="H25" s="307"/>
      <c r="I25" s="307"/>
      <c r="J25" s="307"/>
    </row>
    <row r="26" spans="1:10" s="66" customFormat="1" ht="33" customHeight="1" x14ac:dyDescent="0.2">
      <c r="A26" s="312" t="s">
        <v>132</v>
      </c>
      <c r="B26" s="313"/>
      <c r="C26" s="170" t="s">
        <v>193</v>
      </c>
      <c r="D26" s="314" t="s">
        <v>207</v>
      </c>
      <c r="E26" s="315"/>
      <c r="F26" s="316"/>
      <c r="G26" s="317" t="s">
        <v>133</v>
      </c>
      <c r="H26" s="317"/>
      <c r="I26" s="317" t="s">
        <v>134</v>
      </c>
      <c r="J26" s="317"/>
    </row>
    <row r="27" spans="1:10" s="66" customFormat="1" ht="22.5" customHeight="1" x14ac:dyDescent="0.2">
      <c r="A27" s="318"/>
      <c r="B27" s="319"/>
      <c r="C27" s="322"/>
      <c r="D27" s="324"/>
      <c r="E27" s="324"/>
      <c r="F27" s="325"/>
      <c r="G27" s="326"/>
      <c r="H27" s="326"/>
      <c r="I27" s="327" t="s">
        <v>203</v>
      </c>
      <c r="J27" s="328"/>
    </row>
    <row r="28" spans="1:10" s="66" customFormat="1" ht="22.5" customHeight="1" x14ac:dyDescent="0.2">
      <c r="A28" s="320"/>
      <c r="B28" s="321"/>
      <c r="C28" s="323"/>
      <c r="D28" s="329"/>
      <c r="E28" s="329"/>
      <c r="F28" s="330"/>
      <c r="G28" s="326"/>
      <c r="H28" s="326"/>
      <c r="I28" s="331" t="s">
        <v>192</v>
      </c>
      <c r="J28" s="332"/>
    </row>
    <row r="29" spans="1:10" s="66" customFormat="1" ht="22.5" customHeight="1" x14ac:dyDescent="0.2">
      <c r="A29" s="318"/>
      <c r="B29" s="319"/>
      <c r="C29" s="322"/>
      <c r="D29" s="324"/>
      <c r="E29" s="324"/>
      <c r="F29" s="325"/>
      <c r="G29" s="326"/>
      <c r="H29" s="326"/>
      <c r="I29" s="327" t="s">
        <v>191</v>
      </c>
      <c r="J29" s="328"/>
    </row>
    <row r="30" spans="1:10" s="66" customFormat="1" ht="22.5" customHeight="1" x14ac:dyDescent="0.2">
      <c r="A30" s="320"/>
      <c r="B30" s="321"/>
      <c r="C30" s="323"/>
      <c r="D30" s="329"/>
      <c r="E30" s="329"/>
      <c r="F30" s="330"/>
      <c r="G30" s="326"/>
      <c r="H30" s="326"/>
      <c r="I30" s="331" t="s">
        <v>192</v>
      </c>
      <c r="J30" s="332"/>
    </row>
    <row r="31" spans="1:10" s="66" customFormat="1" ht="23.25" customHeight="1" x14ac:dyDescent="0.2">
      <c r="A31" s="139" t="s">
        <v>194</v>
      </c>
      <c r="B31" s="140"/>
      <c r="C31" s="141"/>
      <c r="D31" s="141"/>
      <c r="E31" s="141"/>
      <c r="F31" s="141"/>
      <c r="G31" s="139"/>
      <c r="H31" s="139"/>
      <c r="I31" s="139"/>
      <c r="J31" s="139"/>
    </row>
    <row r="32" spans="1:10" s="66" customFormat="1" ht="23.25" customHeight="1" x14ac:dyDescent="0.2">
      <c r="A32" s="139" t="s">
        <v>238</v>
      </c>
      <c r="B32" s="140"/>
      <c r="C32" s="141"/>
      <c r="D32" s="141"/>
      <c r="E32" s="141"/>
      <c r="F32" s="141"/>
      <c r="G32" s="139"/>
      <c r="H32" s="139"/>
      <c r="I32" s="139"/>
      <c r="J32" s="139"/>
    </row>
    <row r="33" spans="1:10" ht="21.75" customHeight="1" x14ac:dyDescent="0.2">
      <c r="A33" s="171" t="s">
        <v>239</v>
      </c>
    </row>
    <row r="34" spans="1:10" ht="21.75" customHeight="1" x14ac:dyDescent="0.2">
      <c r="A34" s="172"/>
      <c r="J34" s="1" t="s">
        <v>195</v>
      </c>
    </row>
    <row r="35" spans="1:10" s="66" customFormat="1" ht="33" customHeight="1" x14ac:dyDescent="0.2">
      <c r="A35" s="312" t="s">
        <v>132</v>
      </c>
      <c r="B35" s="313"/>
      <c r="C35" s="170" t="s">
        <v>193</v>
      </c>
      <c r="D35" s="314" t="s">
        <v>208</v>
      </c>
      <c r="E35" s="315"/>
      <c r="F35" s="316"/>
      <c r="G35" s="317" t="s">
        <v>133</v>
      </c>
      <c r="H35" s="317"/>
      <c r="I35" s="317" t="s">
        <v>134</v>
      </c>
      <c r="J35" s="317"/>
    </row>
    <row r="36" spans="1:10" s="66" customFormat="1" ht="22.5" customHeight="1" x14ac:dyDescent="0.2">
      <c r="A36" s="318"/>
      <c r="B36" s="319"/>
      <c r="C36" s="322"/>
      <c r="D36" s="324"/>
      <c r="E36" s="324"/>
      <c r="F36" s="325"/>
      <c r="G36" s="326"/>
      <c r="H36" s="326"/>
      <c r="I36" s="327" t="s">
        <v>203</v>
      </c>
      <c r="J36" s="328"/>
    </row>
    <row r="37" spans="1:10" s="66" customFormat="1" ht="22.5" customHeight="1" x14ac:dyDescent="0.2">
      <c r="A37" s="320"/>
      <c r="B37" s="321"/>
      <c r="C37" s="323"/>
      <c r="D37" s="329"/>
      <c r="E37" s="329"/>
      <c r="F37" s="330"/>
      <c r="G37" s="326"/>
      <c r="H37" s="326"/>
      <c r="I37" s="331" t="s">
        <v>209</v>
      </c>
      <c r="J37" s="332"/>
    </row>
    <row r="38" spans="1:10" s="66" customFormat="1" ht="22.5" customHeight="1" x14ac:dyDescent="0.2">
      <c r="A38" s="318"/>
      <c r="B38" s="319"/>
      <c r="C38" s="322"/>
      <c r="D38" s="324"/>
      <c r="E38" s="324"/>
      <c r="F38" s="325"/>
      <c r="G38" s="326"/>
      <c r="H38" s="326"/>
      <c r="I38" s="327" t="s">
        <v>203</v>
      </c>
      <c r="J38" s="328"/>
    </row>
    <row r="39" spans="1:10" s="66" customFormat="1" ht="22.5" customHeight="1" x14ac:dyDescent="0.2">
      <c r="A39" s="320"/>
      <c r="B39" s="321"/>
      <c r="C39" s="323"/>
      <c r="D39" s="329"/>
      <c r="E39" s="329"/>
      <c r="F39" s="330"/>
      <c r="G39" s="326"/>
      <c r="H39" s="326"/>
      <c r="I39" s="331" t="s">
        <v>202</v>
      </c>
      <c r="J39" s="332"/>
    </row>
    <row r="40" spans="1:10" s="66" customFormat="1" ht="22.5" customHeight="1" x14ac:dyDescent="0.2">
      <c r="A40" s="318"/>
      <c r="B40" s="319"/>
      <c r="C40" s="322"/>
      <c r="D40" s="324"/>
      <c r="E40" s="324"/>
      <c r="F40" s="325"/>
      <c r="G40" s="326"/>
      <c r="H40" s="326"/>
      <c r="I40" s="327" t="s">
        <v>191</v>
      </c>
      <c r="J40" s="328"/>
    </row>
    <row r="41" spans="1:10" s="66" customFormat="1" ht="22.5" customHeight="1" x14ac:dyDescent="0.2">
      <c r="A41" s="320"/>
      <c r="B41" s="321"/>
      <c r="C41" s="323"/>
      <c r="D41" s="329"/>
      <c r="E41" s="329"/>
      <c r="F41" s="330"/>
      <c r="G41" s="326"/>
      <c r="H41" s="326"/>
      <c r="I41" s="331" t="s">
        <v>192</v>
      </c>
      <c r="J41" s="332"/>
    </row>
    <row r="42" spans="1:10" s="66" customFormat="1" ht="22.5" customHeight="1" x14ac:dyDescent="0.2">
      <c r="A42" s="318"/>
      <c r="B42" s="319"/>
      <c r="C42" s="322"/>
      <c r="D42" s="324"/>
      <c r="E42" s="324"/>
      <c r="F42" s="325"/>
      <c r="G42" s="326"/>
      <c r="H42" s="326"/>
      <c r="I42" s="327" t="s">
        <v>191</v>
      </c>
      <c r="J42" s="328"/>
    </row>
    <row r="43" spans="1:10" s="66" customFormat="1" ht="22.5" customHeight="1" x14ac:dyDescent="0.2">
      <c r="A43" s="320"/>
      <c r="B43" s="321"/>
      <c r="C43" s="323"/>
      <c r="D43" s="329"/>
      <c r="E43" s="329"/>
      <c r="F43" s="330"/>
      <c r="G43" s="326"/>
      <c r="H43" s="326"/>
      <c r="I43" s="331" t="s">
        <v>202</v>
      </c>
      <c r="J43" s="332"/>
    </row>
    <row r="45" spans="1:10" hidden="1" x14ac:dyDescent="0.2">
      <c r="A45" s="1" t="s">
        <v>196</v>
      </c>
    </row>
    <row r="46" spans="1:10" hidden="1" x14ac:dyDescent="0.2">
      <c r="A46" s="1" t="s">
        <v>197</v>
      </c>
    </row>
  </sheetData>
  <mergeCells count="69">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8:B39"/>
    <mergeCell ref="C38:C39"/>
    <mergeCell ref="D38:F38"/>
    <mergeCell ref="G38:H39"/>
    <mergeCell ref="I38:J38"/>
    <mergeCell ref="D39:F39"/>
    <mergeCell ref="I39:J39"/>
    <mergeCell ref="A35:B35"/>
    <mergeCell ref="D35:F35"/>
    <mergeCell ref="G35:H35"/>
    <mergeCell ref="I35:J35"/>
    <mergeCell ref="A36:B37"/>
    <mergeCell ref="C36:C37"/>
    <mergeCell ref="D36:F36"/>
    <mergeCell ref="G36:H37"/>
    <mergeCell ref="I36:J36"/>
    <mergeCell ref="D37:F37"/>
    <mergeCell ref="I37:J37"/>
    <mergeCell ref="A29:B30"/>
    <mergeCell ref="C29:C30"/>
    <mergeCell ref="D29:F29"/>
    <mergeCell ref="G29:H30"/>
    <mergeCell ref="I29:J29"/>
    <mergeCell ref="D30:F30"/>
    <mergeCell ref="I30:J30"/>
    <mergeCell ref="A26:B26"/>
    <mergeCell ref="D26:F26"/>
    <mergeCell ref="G26:H26"/>
    <mergeCell ref="I26:J26"/>
    <mergeCell ref="A27:B28"/>
    <mergeCell ref="C27:C28"/>
    <mergeCell ref="D27:F27"/>
    <mergeCell ref="G27:H28"/>
    <mergeCell ref="I27:J27"/>
    <mergeCell ref="D28:F28"/>
    <mergeCell ref="I28:J28"/>
    <mergeCell ref="A25:J25"/>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137</v>
      </c>
    </row>
    <row r="2" spans="1:4" ht="15" customHeight="1" x14ac:dyDescent="0.2">
      <c r="A2" s="64"/>
      <c r="B2" s="11"/>
      <c r="C2" s="11"/>
      <c r="D2" s="11"/>
    </row>
    <row r="3" spans="1:4" ht="30" customHeight="1" x14ac:dyDescent="0.2">
      <c r="A3" s="2" t="s">
        <v>148</v>
      </c>
      <c r="B3" s="12"/>
      <c r="C3" s="12"/>
      <c r="D3" s="12"/>
    </row>
    <row r="4" spans="1:4" ht="15" customHeight="1" x14ac:dyDescent="0.2">
      <c r="A4" s="2"/>
      <c r="B4" s="12"/>
      <c r="C4" s="12"/>
      <c r="D4" s="12"/>
    </row>
    <row r="5" spans="1:4" ht="30" customHeight="1" x14ac:dyDescent="0.2">
      <c r="A5" s="2"/>
      <c r="B5" s="12"/>
      <c r="C5" s="12"/>
      <c r="D5" s="25" t="s">
        <v>149</v>
      </c>
    </row>
    <row r="6" spans="1:4" ht="30" customHeight="1" x14ac:dyDescent="0.2">
      <c r="A6" s="13"/>
      <c r="B6" s="12"/>
      <c r="C6" s="12"/>
      <c r="D6" s="12"/>
    </row>
    <row r="7" spans="1:4" ht="30" customHeight="1" x14ac:dyDescent="0.2">
      <c r="A7" s="13"/>
      <c r="B7" s="151"/>
      <c r="C7" s="14" t="s">
        <v>61</v>
      </c>
      <c r="D7" s="12"/>
    </row>
    <row r="8" spans="1:4" ht="20.100000000000001" customHeight="1" x14ac:dyDescent="0.2">
      <c r="A8" s="13"/>
      <c r="B8" s="15"/>
      <c r="C8" s="14"/>
      <c r="D8" s="12"/>
    </row>
    <row r="9" spans="1:4" ht="30" customHeight="1" x14ac:dyDescent="0.2">
      <c r="A9" s="13"/>
      <c r="B9" s="12"/>
      <c r="C9" s="7" t="s">
        <v>7</v>
      </c>
      <c r="D9" s="31"/>
    </row>
    <row r="10" spans="1:4" ht="30" customHeight="1" x14ac:dyDescent="0.2">
      <c r="A10" s="16"/>
      <c r="B10" s="14"/>
      <c r="C10" s="7" t="s">
        <v>33</v>
      </c>
      <c r="D10" s="28"/>
    </row>
    <row r="11" spans="1:4" ht="30" customHeight="1" x14ac:dyDescent="0.2">
      <c r="A11" s="14"/>
      <c r="B11" s="14"/>
      <c r="C11" s="7" t="s">
        <v>34</v>
      </c>
      <c r="D11" s="30"/>
    </row>
    <row r="12" spans="1:4" ht="20.100000000000001" customHeight="1" x14ac:dyDescent="0.2">
      <c r="A12" s="14"/>
      <c r="B12" s="14"/>
      <c r="C12" s="5"/>
      <c r="D12" s="11"/>
    </row>
    <row r="13" spans="1:4" ht="30" customHeight="1" x14ac:dyDescent="0.2">
      <c r="A13" s="152" t="s">
        <v>240</v>
      </c>
      <c r="B13" s="153"/>
      <c r="C13" s="154"/>
      <c r="D13" s="155"/>
    </row>
    <row r="14" spans="1:4" ht="20.100000000000001" customHeight="1" x14ac:dyDescent="0.2">
      <c r="B14" s="145"/>
      <c r="C14" s="145"/>
      <c r="D14" s="145"/>
    </row>
    <row r="15" spans="1:4" s="14" customFormat="1" ht="30" customHeight="1" x14ac:dyDescent="0.2">
      <c r="A15" s="217" t="s">
        <v>140</v>
      </c>
      <c r="B15" s="143" t="s">
        <v>62</v>
      </c>
      <c r="C15" s="334"/>
      <c r="D15" s="335"/>
    </row>
    <row r="16" spans="1:4" ht="30" customHeight="1" x14ac:dyDescent="0.2">
      <c r="A16" s="218"/>
      <c r="B16" s="143" t="s">
        <v>97</v>
      </c>
      <c r="C16" s="334"/>
      <c r="D16" s="335"/>
    </row>
    <row r="17" spans="1:4" ht="30" customHeight="1" x14ac:dyDescent="0.2">
      <c r="A17" s="218"/>
      <c r="B17" s="143" t="s">
        <v>98</v>
      </c>
      <c r="C17" s="334"/>
      <c r="D17" s="335"/>
    </row>
    <row r="18" spans="1:4" ht="30" customHeight="1" x14ac:dyDescent="0.2">
      <c r="A18" s="218"/>
      <c r="B18" s="143" t="s">
        <v>99</v>
      </c>
      <c r="C18" s="223" t="s">
        <v>150</v>
      </c>
      <c r="D18" s="222"/>
    </row>
    <row r="19" spans="1:4" ht="30" customHeight="1" x14ac:dyDescent="0.2">
      <c r="A19" s="333"/>
      <c r="B19" s="143" t="s">
        <v>100</v>
      </c>
      <c r="C19" s="223" t="s">
        <v>142</v>
      </c>
      <c r="D19" s="222"/>
    </row>
    <row r="20" spans="1:4" ht="30" customHeight="1" x14ac:dyDescent="0.2">
      <c r="A20" s="217" t="s">
        <v>145</v>
      </c>
      <c r="B20" s="156"/>
      <c r="C20" s="337"/>
      <c r="D20" s="338"/>
    </row>
    <row r="21" spans="1:4" ht="30" customHeight="1" x14ac:dyDescent="0.2">
      <c r="A21" s="218"/>
      <c r="B21" s="157"/>
      <c r="C21" s="339"/>
      <c r="D21" s="340"/>
    </row>
    <row r="22" spans="1:4" ht="30" customHeight="1" x14ac:dyDescent="0.2">
      <c r="A22" s="218"/>
      <c r="B22" s="157"/>
      <c r="C22" s="339"/>
      <c r="D22" s="340"/>
    </row>
    <row r="23" spans="1:4" ht="30" customHeight="1" x14ac:dyDescent="0.2">
      <c r="A23" s="333"/>
      <c r="B23" s="158"/>
      <c r="C23" s="341"/>
      <c r="D23" s="342"/>
    </row>
    <row r="24" spans="1:4" ht="18" customHeight="1" x14ac:dyDescent="0.2"/>
    <row r="25" spans="1:4" ht="20.100000000000001" customHeight="1" x14ac:dyDescent="0.2">
      <c r="A25" s="1" t="s">
        <v>151</v>
      </c>
    </row>
    <row r="26" spans="1:4" ht="15" customHeight="1" x14ac:dyDescent="0.2"/>
    <row r="27" spans="1:4" ht="30" customHeight="1" x14ac:dyDescent="0.2">
      <c r="B27" s="1" t="s">
        <v>152</v>
      </c>
    </row>
    <row r="28" spans="1:4" ht="30" customHeight="1" x14ac:dyDescent="0.2">
      <c r="C28" s="1" t="s">
        <v>153</v>
      </c>
    </row>
    <row r="29" spans="1:4" ht="30" customHeight="1" x14ac:dyDescent="0.2">
      <c r="C29" s="336"/>
      <c r="D29" s="336"/>
    </row>
    <row r="30" spans="1:4" ht="30" customHeight="1" x14ac:dyDescent="0.2">
      <c r="C30" s="336"/>
      <c r="D30" s="336"/>
    </row>
    <row r="31" spans="1:4" ht="30" customHeight="1" x14ac:dyDescent="0.2">
      <c r="C31" s="336"/>
      <c r="D31" s="336"/>
    </row>
    <row r="32" spans="1:4" ht="20.100000000000001" customHeight="1" x14ac:dyDescent="0.2"/>
    <row r="33" ht="20.100000000000001" customHeight="1" x14ac:dyDescent="0.2"/>
  </sheetData>
  <mergeCells count="14">
    <mergeCell ref="C30:D30"/>
    <mergeCell ref="C31:D31"/>
    <mergeCell ref="A20:A23"/>
    <mergeCell ref="C20:D20"/>
    <mergeCell ref="C21:D21"/>
    <mergeCell ref="C22:D22"/>
    <mergeCell ref="C23:D23"/>
    <mergeCell ref="C29:D29"/>
    <mergeCell ref="A15:A19"/>
    <mergeCell ref="C15:D15"/>
    <mergeCell ref="C16:D16"/>
    <mergeCell ref="C17:D17"/>
    <mergeCell ref="C18:D18"/>
    <mergeCell ref="C19:D19"/>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183</v>
      </c>
    </row>
    <row r="2" spans="1:6" x14ac:dyDescent="0.2">
      <c r="A2" s="64"/>
    </row>
    <row r="3" spans="1:6" ht="30" customHeight="1" x14ac:dyDescent="0.2">
      <c r="A3" s="2" t="s">
        <v>45</v>
      </c>
      <c r="B3" s="3"/>
      <c r="C3" s="3"/>
      <c r="D3" s="3"/>
      <c r="E3" s="3"/>
      <c r="F3" s="3"/>
    </row>
    <row r="4" spans="1:6" ht="18" customHeight="1" x14ac:dyDescent="0.2">
      <c r="A4" s="2"/>
      <c r="B4" s="3"/>
      <c r="C4" s="3"/>
      <c r="D4" s="3"/>
      <c r="E4" s="3"/>
      <c r="F4" s="3"/>
    </row>
    <row r="5" spans="1:6" ht="18" customHeight="1" x14ac:dyDescent="0.2">
      <c r="F5" s="25" t="s">
        <v>49</v>
      </c>
    </row>
    <row r="6" spans="1:6" ht="18" customHeight="1" x14ac:dyDescent="0.2"/>
    <row r="7" spans="1:6" ht="18" customHeight="1" x14ac:dyDescent="0.2">
      <c r="B7" s="5" t="s">
        <v>38</v>
      </c>
      <c r="C7" s="6" t="s">
        <v>3</v>
      </c>
    </row>
    <row r="8" spans="1:6" ht="18" customHeight="1" x14ac:dyDescent="0.2">
      <c r="A8" s="4"/>
      <c r="B8" s="72" t="s">
        <v>241</v>
      </c>
      <c r="C8" s="4"/>
    </row>
    <row r="9" spans="1:6" ht="30" customHeight="1" x14ac:dyDescent="0.2">
      <c r="A9" s="4"/>
      <c r="B9" s="6"/>
      <c r="C9" s="4"/>
    </row>
    <row r="10" spans="1:6" ht="24.9" customHeight="1" x14ac:dyDescent="0.2">
      <c r="E10" s="7" t="s">
        <v>1</v>
      </c>
      <c r="F10" s="26"/>
    </row>
    <row r="11" spans="1:6" ht="24.9" customHeight="1" x14ac:dyDescent="0.2">
      <c r="E11" s="7" t="s">
        <v>4</v>
      </c>
      <c r="F11" s="27"/>
    </row>
    <row r="12" spans="1:6" ht="24.9" customHeight="1" x14ac:dyDescent="0.2">
      <c r="E12" s="7" t="s">
        <v>39</v>
      </c>
      <c r="F12" s="28"/>
    </row>
    <row r="13" spans="1:6" ht="9.9" customHeight="1" x14ac:dyDescent="0.2">
      <c r="E13" s="5"/>
      <c r="F13" s="81" t="s">
        <v>188</v>
      </c>
    </row>
    <row r="14" spans="1:6" ht="20.100000000000001" customHeight="1" x14ac:dyDescent="0.2">
      <c r="E14" s="20" t="s">
        <v>40</v>
      </c>
      <c r="F14" s="29"/>
    </row>
    <row r="15" spans="1:6" ht="20.100000000000001" customHeight="1" x14ac:dyDescent="0.2">
      <c r="E15" s="20" t="s">
        <v>0</v>
      </c>
      <c r="F15" s="30"/>
    </row>
    <row r="16" spans="1:6" ht="20.100000000000001" customHeight="1" x14ac:dyDescent="0.2">
      <c r="E16" s="20" t="s">
        <v>41</v>
      </c>
      <c r="F16" s="30"/>
    </row>
    <row r="17" spans="1:6" ht="9.9" customHeight="1" x14ac:dyDescent="0.2">
      <c r="E17" s="8"/>
      <c r="F17" s="9"/>
    </row>
    <row r="18" spans="1:6" s="66" customFormat="1" ht="30" customHeight="1" x14ac:dyDescent="0.2">
      <c r="B18" s="74" t="s">
        <v>42</v>
      </c>
      <c r="C18" s="350" t="str">
        <f>'1'!A4</f>
        <v>区画線修繕工事（下安井新市３号線外１９路線）</v>
      </c>
      <c r="D18" s="350"/>
      <c r="E18" s="350"/>
      <c r="F18" s="350"/>
    </row>
    <row r="19" spans="1:6" ht="18" customHeight="1" thickBot="1" x14ac:dyDescent="0.25"/>
    <row r="20" spans="1:6" ht="30" customHeight="1" x14ac:dyDescent="0.2">
      <c r="A20" s="351" t="s">
        <v>43</v>
      </c>
      <c r="B20" s="354"/>
      <c r="C20" s="355"/>
      <c r="D20" s="355"/>
      <c r="E20" s="355"/>
      <c r="F20" s="356"/>
    </row>
    <row r="21" spans="1:6" ht="30" customHeight="1" x14ac:dyDescent="0.2">
      <c r="A21" s="352"/>
      <c r="B21" s="344"/>
      <c r="C21" s="345"/>
      <c r="D21" s="345"/>
      <c r="E21" s="345"/>
      <c r="F21" s="346"/>
    </row>
    <row r="22" spans="1:6" ht="30" customHeight="1" x14ac:dyDescent="0.2">
      <c r="A22" s="352"/>
      <c r="B22" s="344"/>
      <c r="C22" s="345"/>
      <c r="D22" s="345"/>
      <c r="E22" s="345"/>
      <c r="F22" s="346"/>
    </row>
    <row r="23" spans="1:6" ht="30" customHeight="1" x14ac:dyDescent="0.2">
      <c r="A23" s="352"/>
      <c r="B23" s="344"/>
      <c r="C23" s="345"/>
      <c r="D23" s="345"/>
      <c r="E23" s="345"/>
      <c r="F23" s="346"/>
    </row>
    <row r="24" spans="1:6" ht="30" customHeight="1" x14ac:dyDescent="0.2">
      <c r="A24" s="352"/>
      <c r="B24" s="344"/>
      <c r="C24" s="345"/>
      <c r="D24" s="345"/>
      <c r="E24" s="345"/>
      <c r="F24" s="346"/>
    </row>
    <row r="25" spans="1:6" ht="30" customHeight="1" x14ac:dyDescent="0.2">
      <c r="A25" s="352"/>
      <c r="B25" s="357"/>
      <c r="C25" s="358"/>
      <c r="D25" s="358"/>
      <c r="E25" s="358"/>
      <c r="F25" s="359"/>
    </row>
    <row r="26" spans="1:6" ht="30" customHeight="1" x14ac:dyDescent="0.2">
      <c r="A26" s="352"/>
      <c r="B26" s="344"/>
      <c r="C26" s="345"/>
      <c r="D26" s="345"/>
      <c r="E26" s="345"/>
      <c r="F26" s="346"/>
    </row>
    <row r="27" spans="1:6" ht="30" customHeight="1" x14ac:dyDescent="0.2">
      <c r="A27" s="352"/>
      <c r="B27" s="344"/>
      <c r="C27" s="345"/>
      <c r="D27" s="345"/>
      <c r="E27" s="345"/>
      <c r="F27" s="346"/>
    </row>
    <row r="28" spans="1:6" ht="30" customHeight="1" x14ac:dyDescent="0.2">
      <c r="A28" s="352"/>
      <c r="B28" s="344"/>
      <c r="C28" s="345"/>
      <c r="D28" s="345"/>
      <c r="E28" s="345"/>
      <c r="F28" s="346"/>
    </row>
    <row r="29" spans="1:6" ht="30" customHeight="1" thickBot="1" x14ac:dyDescent="0.25">
      <c r="A29" s="353"/>
      <c r="B29" s="347"/>
      <c r="C29" s="348"/>
      <c r="D29" s="348"/>
      <c r="E29" s="348"/>
      <c r="F29" s="349"/>
    </row>
    <row r="30" spans="1:6" x14ac:dyDescent="0.2">
      <c r="A30" s="1" t="s">
        <v>242</v>
      </c>
    </row>
    <row r="32" spans="1:6" x14ac:dyDescent="0.2">
      <c r="B32" s="343" t="s">
        <v>243</v>
      </c>
      <c r="C32" s="175"/>
      <c r="D32" s="175"/>
      <c r="E32" s="175"/>
      <c r="F32" s="175"/>
    </row>
    <row r="33" spans="2:6" ht="13.5" hidden="1" customHeight="1" x14ac:dyDescent="0.2">
      <c r="B33" s="175"/>
      <c r="C33" s="175"/>
      <c r="D33" s="175"/>
      <c r="E33" s="175"/>
      <c r="F33" s="175"/>
    </row>
    <row r="34" spans="2:6" ht="13.5" hidden="1" customHeight="1" x14ac:dyDescent="0.2">
      <c r="B34" s="175"/>
      <c r="C34" s="175"/>
      <c r="D34" s="175"/>
      <c r="E34" s="175"/>
      <c r="F34" s="175"/>
    </row>
    <row r="35" spans="2:6" ht="13.5" hidden="1" customHeight="1" x14ac:dyDescent="0.2">
      <c r="B35" s="175"/>
      <c r="C35" s="175"/>
      <c r="D35" s="175"/>
      <c r="E35" s="175"/>
      <c r="F35" s="175"/>
    </row>
    <row r="36" spans="2:6" ht="13.5" hidden="1" customHeight="1" x14ac:dyDescent="0.2">
      <c r="B36" s="175"/>
      <c r="C36" s="175"/>
      <c r="D36" s="175"/>
      <c r="E36" s="175"/>
      <c r="F36" s="175"/>
    </row>
    <row r="37" spans="2:6" ht="13.5" hidden="1" customHeight="1" x14ac:dyDescent="0.2">
      <c r="B37" s="175"/>
      <c r="C37" s="175"/>
      <c r="D37" s="175"/>
      <c r="E37" s="175"/>
      <c r="F37" s="175"/>
    </row>
    <row r="38" spans="2:6" ht="13.5" hidden="1" customHeight="1" x14ac:dyDescent="0.2">
      <c r="B38" s="175"/>
      <c r="C38" s="175"/>
      <c r="D38" s="175"/>
      <c r="E38" s="175"/>
      <c r="F38" s="175"/>
    </row>
    <row r="39" spans="2:6" ht="13.5" hidden="1" customHeight="1" x14ac:dyDescent="0.2">
      <c r="B39" s="175"/>
      <c r="C39" s="175"/>
      <c r="D39" s="175"/>
      <c r="E39" s="175"/>
      <c r="F39" s="175"/>
    </row>
    <row r="40" spans="2:6" ht="13.5" hidden="1" customHeight="1" x14ac:dyDescent="0.2">
      <c r="B40" s="175"/>
      <c r="C40" s="175"/>
      <c r="D40" s="175"/>
      <c r="E40" s="175"/>
      <c r="F40" s="175"/>
    </row>
    <row r="41" spans="2:6" ht="13.5" hidden="1" customHeight="1" x14ac:dyDescent="0.2">
      <c r="B41" s="175"/>
      <c r="C41" s="175"/>
      <c r="D41" s="175"/>
      <c r="E41" s="175"/>
      <c r="F41" s="175"/>
    </row>
    <row r="42" spans="2:6" ht="13.5" hidden="1" customHeight="1" x14ac:dyDescent="0.2">
      <c r="B42" s="175"/>
      <c r="C42" s="175"/>
      <c r="D42" s="175"/>
      <c r="E42" s="175"/>
      <c r="F42" s="175"/>
    </row>
    <row r="43" spans="2:6" ht="13.5" hidden="1" customHeight="1" x14ac:dyDescent="0.2">
      <c r="B43" s="175"/>
      <c r="C43" s="175"/>
      <c r="D43" s="175"/>
      <c r="E43" s="175"/>
      <c r="F43" s="175"/>
    </row>
    <row r="44" spans="2:6" ht="13.5" hidden="1" customHeight="1" x14ac:dyDescent="0.2">
      <c r="B44" s="175"/>
      <c r="C44" s="175"/>
      <c r="D44" s="175"/>
      <c r="E44" s="175"/>
      <c r="F44" s="175"/>
    </row>
    <row r="45" spans="2:6" ht="13.5" hidden="1" customHeight="1" x14ac:dyDescent="0.2">
      <c r="B45" s="175"/>
      <c r="C45" s="175"/>
      <c r="D45" s="175"/>
      <c r="E45" s="175"/>
      <c r="F45" s="175"/>
    </row>
    <row r="46" spans="2:6" ht="13.5" hidden="1" customHeight="1" x14ac:dyDescent="0.2">
      <c r="B46" s="175"/>
      <c r="C46" s="175"/>
      <c r="D46" s="175"/>
      <c r="E46" s="175"/>
      <c r="F46" s="175"/>
    </row>
    <row r="47" spans="2:6" ht="13.5" hidden="1" customHeight="1" x14ac:dyDescent="0.2">
      <c r="B47" s="175"/>
      <c r="C47" s="175"/>
      <c r="D47" s="175"/>
      <c r="E47" s="175"/>
      <c r="F47" s="175"/>
    </row>
    <row r="48" spans="2:6" ht="13.5" hidden="1" customHeight="1" x14ac:dyDescent="0.2">
      <c r="B48" s="175"/>
      <c r="C48" s="175"/>
      <c r="D48" s="175"/>
      <c r="E48" s="175"/>
      <c r="F48" s="175"/>
    </row>
    <row r="49" spans="2:6" ht="13.5" hidden="1" customHeight="1" x14ac:dyDescent="0.2">
      <c r="B49" s="175"/>
      <c r="C49" s="175"/>
      <c r="D49" s="175"/>
      <c r="E49" s="175"/>
      <c r="F49" s="175"/>
    </row>
    <row r="50" spans="2:6" ht="13.5" hidden="1" customHeight="1" x14ac:dyDescent="0.2">
      <c r="B50" s="175"/>
      <c r="C50" s="175"/>
      <c r="D50" s="175"/>
      <c r="E50" s="175"/>
      <c r="F50" s="175"/>
    </row>
    <row r="51" spans="2:6" ht="13.5" hidden="1" customHeight="1" x14ac:dyDescent="0.2">
      <c r="B51" s="175"/>
      <c r="C51" s="175"/>
      <c r="D51" s="175"/>
      <c r="E51" s="175"/>
      <c r="F51" s="175"/>
    </row>
    <row r="52" spans="2:6" ht="13.5" hidden="1" customHeight="1" x14ac:dyDescent="0.2">
      <c r="B52" s="175"/>
      <c r="C52" s="175"/>
      <c r="D52" s="175"/>
      <c r="E52" s="175"/>
      <c r="F52" s="175"/>
    </row>
    <row r="53" spans="2:6" ht="13.5" hidden="1" customHeight="1" x14ac:dyDescent="0.2">
      <c r="B53" s="175"/>
      <c r="C53" s="175"/>
      <c r="D53" s="175"/>
      <c r="E53" s="175"/>
      <c r="F53" s="175"/>
    </row>
    <row r="54" spans="2:6" x14ac:dyDescent="0.2">
      <c r="B54" s="175"/>
      <c r="C54" s="175"/>
      <c r="D54" s="175"/>
      <c r="E54" s="175"/>
      <c r="F54" s="175"/>
    </row>
    <row r="56" spans="2:6" ht="14.25" customHeight="1" x14ac:dyDescent="0.2"/>
    <row r="57" spans="2:6" ht="14.25" hidden="1" customHeight="1" x14ac:dyDescent="0.2">
      <c r="B57" s="1" t="s">
        <v>241</v>
      </c>
    </row>
    <row r="58" spans="2:6" ht="14.25" hidden="1" customHeight="1" x14ac:dyDescent="0.2">
      <c r="B58" s="1" t="s">
        <v>167</v>
      </c>
    </row>
    <row r="59" spans="2:6" ht="14.25" hidden="1" customHeight="1" x14ac:dyDescent="0.2">
      <c r="B59" s="1" t="s">
        <v>168</v>
      </c>
    </row>
    <row r="60" spans="2:6" ht="14.25" hidden="1" customHeight="1" x14ac:dyDescent="0.2">
      <c r="B60" s="1" t="s">
        <v>184</v>
      </c>
    </row>
    <row r="61" spans="2:6" ht="14.25" hidden="1" customHeight="1" x14ac:dyDescent="0.2">
      <c r="B61" s="1" t="s">
        <v>46</v>
      </c>
    </row>
    <row r="62" spans="2:6" ht="14.25" hidden="1" customHeight="1" x14ac:dyDescent="0.2">
      <c r="B62" s="1" t="s">
        <v>169</v>
      </c>
    </row>
    <row r="63" spans="2:6" ht="14.25" hidden="1" customHeight="1" x14ac:dyDescent="0.2">
      <c r="B63" s="1" t="s">
        <v>170</v>
      </c>
    </row>
    <row r="64" spans="2:6" ht="14.25" hidden="1" customHeight="1" x14ac:dyDescent="0.2">
      <c r="B64" s="1" t="s">
        <v>171</v>
      </c>
    </row>
    <row r="65" spans="2:2" ht="14.25" hidden="1" customHeight="1" x14ac:dyDescent="0.2">
      <c r="B65" s="1" t="s">
        <v>172</v>
      </c>
    </row>
    <row r="66" spans="2:2" ht="14.25" hidden="1" customHeight="1" x14ac:dyDescent="0.2">
      <c r="B66" s="1" t="s">
        <v>173</v>
      </c>
    </row>
    <row r="67" spans="2:2" ht="14.25" hidden="1" customHeight="1" x14ac:dyDescent="0.2">
      <c r="B67" s="1" t="s">
        <v>174</v>
      </c>
    </row>
    <row r="68" spans="2:2" ht="14.25" hidden="1" customHeight="1" x14ac:dyDescent="0.2">
      <c r="B68" s="1" t="s">
        <v>175</v>
      </c>
    </row>
    <row r="69" spans="2:2" ht="14.25" hidden="1" customHeight="1" x14ac:dyDescent="0.2">
      <c r="B69" s="1" t="s">
        <v>176</v>
      </c>
    </row>
    <row r="70" spans="2:2" ht="14.25" hidden="1" customHeight="1" x14ac:dyDescent="0.2">
      <c r="B70" s="1" t="s">
        <v>177</v>
      </c>
    </row>
    <row r="71" spans="2:2" ht="14.25" hidden="1" customHeight="1" x14ac:dyDescent="0.2">
      <c r="B71" s="1" t="s">
        <v>178</v>
      </c>
    </row>
    <row r="72" spans="2:2" ht="14.25" hidden="1" customHeight="1" x14ac:dyDescent="0.2">
      <c r="B72" s="1" t="s">
        <v>179</v>
      </c>
    </row>
    <row r="73" spans="2:2" ht="14.25" hidden="1" customHeight="1" x14ac:dyDescent="0.2">
      <c r="B73" s="1" t="s">
        <v>180</v>
      </c>
    </row>
    <row r="74" spans="2:2" ht="14.25" hidden="1" customHeight="1" x14ac:dyDescent="0.2">
      <c r="B74" s="1" t="s">
        <v>181</v>
      </c>
    </row>
    <row r="75" spans="2:2" ht="14.25" hidden="1" customHeight="1" x14ac:dyDescent="0.2">
      <c r="B75" s="1" t="s">
        <v>56</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154</v>
      </c>
      <c r="E1" s="360"/>
      <c r="F1" s="361"/>
      <c r="G1" s="361"/>
      <c r="H1" s="361"/>
      <c r="I1" s="361"/>
    </row>
    <row r="2" spans="1:9" x14ac:dyDescent="0.2">
      <c r="A2" s="22" t="s">
        <v>155</v>
      </c>
    </row>
    <row r="3" spans="1:9" x14ac:dyDescent="0.2">
      <c r="A3" s="22" t="s">
        <v>156</v>
      </c>
    </row>
    <row r="4" spans="1:9" x14ac:dyDescent="0.2">
      <c r="A4" s="75" t="s">
        <v>244</v>
      </c>
    </row>
    <row r="5" spans="1:9" x14ac:dyDescent="0.2">
      <c r="A5" s="32"/>
      <c r="B5" s="33"/>
      <c r="C5" s="33"/>
      <c r="D5" s="33"/>
      <c r="E5" s="33"/>
      <c r="F5" s="33"/>
      <c r="G5" s="33"/>
      <c r="H5" s="33"/>
      <c r="I5" s="38"/>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2</vt:lpstr>
      <vt:lpstr>3</vt:lpstr>
      <vt:lpstr>4-1</vt:lpstr>
      <vt:lpstr>4-2</vt:lpstr>
      <vt:lpstr>5</vt:lpstr>
      <vt:lpstr>7</vt:lpstr>
      <vt:lpstr>Ａ</vt:lpstr>
      <vt:lpstr>Ｂ</vt:lpstr>
      <vt:lpstr>Ｄ</vt:lpstr>
      <vt:lpstr>Ｅ</vt:lpstr>
      <vt:lpstr>'1'!Print_Area</vt:lpstr>
      <vt:lpstr>'2'!Print_Area</vt:lpstr>
      <vt:lpstr>'3'!Print_Area</vt:lpstr>
      <vt:lpstr>'4-1'!Print_Area</vt:lpstr>
      <vt:lpstr>'4-2'!Print_Area</vt:lpstr>
      <vt:lpstr>'5'!Print_Area</vt:lpstr>
      <vt:lpstr>'7'!Print_Area</vt:lpstr>
      <vt:lpstr>Ａ!Print_Area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2024-02-22T05:35:51Z</cp:lastPrinted>
  <dcterms:created xsi:type="dcterms:W3CDTF">2004-09-21T12:35:59Z</dcterms:created>
  <dcterms:modified xsi:type="dcterms:W3CDTF">2024-12-05T05:39:38Z</dcterms:modified>
</cp:coreProperties>
</file>