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１２月２０日公告\事後審査\"/>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<sst xmlns="http://schemas.openxmlformats.org/spreadsheetml/2006/main" count="250" uniqueCount="189">
  <si>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</si>
  <si>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</si>
  <si>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</si>
  <si>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</si>
  <si>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</si>
  <si>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</si>
  <si>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</si>
  <si>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</si>
  <si>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</si>
  <si>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</si>
  <si>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</si>
  <si>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</si>
  <si>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</si>
  <si>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</si>
  <si>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</si>
  <si>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</si>
  <si>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</si>
  <si>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</si>
  <si>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</si>
  <si>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</si>
  <si>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</si>
  <si>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</si>
  <si>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</si>
  <si>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</si>
  <si>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</si>
  <si>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</si>
  <si>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</si>
  <si>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</si>
  <si>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</si>
  <si>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</si>
  <si>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</si>
  <si>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</si>
  <si>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</si>
  <si>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</si>
  <si>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</si>
  <si>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</si>
  <si>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</si>
  <si>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</si>
  <si>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</si>
  <si>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</si>
  <si>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</si>
  <si>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</si>
  <si>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</si>
  <si>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</si>
  <si>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</si>
  <si>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</si>
  <si>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</si>
  <si>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</si>
  <si>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</si>
  <si>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</si>
  <si>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</si>
  <si>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</si>
  <si>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</si>
  <si>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</si>
  <si>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</si>
  <si>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</si>
  <si>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</si>
  <si>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</si>
  <si>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</si>
  <si>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</si>
  <si>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</si>
  <si>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</si>
  <si>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</si>
  <si>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</si>
  <si>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</si>
  <si>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</si>
  <si>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</si>
  <si>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</si>
  <si>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</si>
  <si>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</si>
  <si>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</si>
  <si>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</si>
  <si>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</si>
  <si>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</si>
  <si>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</si>
  <si>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</si>
  <si>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</si>
  <si>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</si>
  <si>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</si>
  <si>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</si>
  <si>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</si>
  <si>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</si>
  <si>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</si>
  <si>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</si>
  <si>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</si>
  <si>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</si>
  <si>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</si>
  <si>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</si>
  <si>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</si>
  <si>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</si>
  <si>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</si>
  <si>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</si>
  <si>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</si>
  <si>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</si>
  <si>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</si>
  <si>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</si>
  <si>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</si>
  <si>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</si>
  <si>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</si>
  <si>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</si>
  <si>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</si>
  <si>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</si>
  <si>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</si>
  <si>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</si>
  <si>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</si>
  <si>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</si>
  <si>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</si>
  <si>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</si>
  <si>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</si>
  <si>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</si>
  <si>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</si>
  <si>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</si>
  <si>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</si>
  <si>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</si>
  <si>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</si>
  <si>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</si>
  <si>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</si>
  <si>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</si>
  <si>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</si>
  <si>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</si>
  <si>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</si>
  <si>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</si>
  <si>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</si>
  <si>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</si>
  <si>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</si>
  <si>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</si>
  <si>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</si>
  <si>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</si>
  <si>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</si>
  <si>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</si>
  <si>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</si>
  <si>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</si>
  <si>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</si>
  <si>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</si>
  <si>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</si>
  <si>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</si>
  <si>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</si>
  <si>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</si>
  <si>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</si>
  <si>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</si>
  <si>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</si>
  <si>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</si>
  <si>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</si>
  <si>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</si>
  <si>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</si>
  <si>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</si>
  <si>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</si>
  <si>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</si>
  <si>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</si>
  <si>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</si>
  <si>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</si>
  <si>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</si>
  <si>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</si>
  <si>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</si>
  <si>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</si>
  <si>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</si>
  <si>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から</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</si>
  <si>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</si>
  <si>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</si>
  <si>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</si>
  <si>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</si>
  <si>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</si>
  <si>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</si>
  <si>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</si>
  <si>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</si>
  <si>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</si>
  <si>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</si>
  <si>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</si>
  <si>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</si>
  <si>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</si>
  <si>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</si>
  <si>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</si>
  <si>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</si>
  <si>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</si>
  <si>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</si>
  <si>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</si>
  <si>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</si>
  <si>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</si>
  <si>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</si>
  <si>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</si>
  <si>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</si>
  <si>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</si>
  <si>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</si>
  <si>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</si>
  <si>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</si>
  <si>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</si>
  <si>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１）他工事の主任技術者（専任配置）、監理技術者（建設業法（昭和24年5月24日法律第100号。以下「法」という。）第２６条第３項第２号を適用した場合を含む。）、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8">
      <t>ケンセツギョウ</t>
    </rPh>
    <rPh sb="28" eb="29">
      <t>ホウ</t>
    </rPh>
    <rPh sb="30" eb="32">
      <t>ショウワ</t>
    </rPh>
    <rPh sb="34" eb="35">
      <t>ネン</t>
    </rPh>
    <rPh sb="36" eb="37">
      <t>ガツ</t>
    </rPh>
    <rPh sb="39" eb="40">
      <t>カ</t>
    </rPh>
    <rPh sb="40" eb="42">
      <t>ホウリツ</t>
    </rPh>
    <rPh sb="42" eb="43">
      <t>ダイ</t>
    </rPh>
    <rPh sb="46" eb="47">
      <t>ゴウ</t>
    </rPh>
    <rPh sb="48" eb="50">
      <t>イカ</t>
    </rPh>
    <rPh sb="51" eb="52">
      <t>ホウ</t>
    </rPh>
    <rPh sb="58" eb="59">
      <t>ダイ</t>
    </rPh>
    <rPh sb="61" eb="62">
      <t>ジョウ</t>
    </rPh>
    <rPh sb="62" eb="63">
      <t>ダイ</t>
    </rPh>
    <rPh sb="64" eb="65">
      <t>コウ</t>
    </rPh>
    <rPh sb="65" eb="66">
      <t>ダイ</t>
    </rPh>
    <rPh sb="67" eb="68">
      <t>ゴウ</t>
    </rPh>
    <rPh sb="69" eb="71">
      <t>テキヨウ</t>
    </rPh>
    <rPh sb="73" eb="75">
      <t>バアイ</t>
    </rPh>
    <rPh sb="76" eb="77">
      <t>フク</t>
    </rPh>
    <rPh sb="81" eb="83">
      <t>カンリ</t>
    </rPh>
    <rPh sb="83" eb="86">
      <t>ギジュツシャ</t>
    </rPh>
    <rPh sb="86" eb="88">
      <t>ホサ</t>
    </rPh>
    <rPh sb="89" eb="91">
      <t>センニン</t>
    </rPh>
    <rPh sb="91" eb="94">
      <t>ホジョシャ</t>
    </rPh>
    <rPh sb="94" eb="95">
      <t>オヨ</t>
    </rPh>
    <rPh sb="96" eb="97">
      <t>テイ</t>
    </rPh>
    <rPh sb="97" eb="99">
      <t>ニュウサツ</t>
    </rPh>
    <rPh sb="99" eb="102">
      <t>ギジュツシャ</t>
    </rPh>
    <phoneticPr fontId="2"/>
  </si>
  <si>
    <t>（２）同一工事の法第２６条第３項第２号を適用した監理技術者及び低入札技術者</t>
    <rPh sb="3" eb="7">
      <t>ドウイツコウジ</t>
    </rPh>
    <rPh sb="8" eb="9">
      <t>ホウ</t>
    </rPh>
    <rPh sb="9" eb="10">
      <t>ダイ</t>
    </rPh>
    <rPh sb="12" eb="13">
      <t>ジョウ</t>
    </rPh>
    <rPh sb="13" eb="14">
      <t>ダイ</t>
    </rPh>
    <rPh sb="15" eb="16">
      <t>コウ</t>
    </rPh>
    <rPh sb="16" eb="17">
      <t>ダイ</t>
    </rPh>
    <rPh sb="18" eb="19">
      <t>ゴウ</t>
    </rPh>
    <rPh sb="20" eb="22">
      <t>テキヨウ</t>
    </rPh>
    <rPh sb="24" eb="26">
      <t>カンリ</t>
    </rPh>
    <rPh sb="26" eb="29">
      <t>ギジュツシャ</t>
    </rPh>
    <rPh sb="29" eb="30">
      <t>オヨ</t>
    </rPh>
    <rPh sb="31" eb="37">
      <t>テイニュウサツギジュツシャ</t>
    </rPh>
    <phoneticPr fontId="2"/>
  </si>
  <si>
    <t>区画線修繕工事（新湯野２号線外８路線）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</si>
</sst>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1"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5" fillId="0" borderId="0" xfId="0" applyFont="1" applyFill="1" applyAlignment="1">
      <alignment vertical="top" wrapText="1"/>
    </xf>
    <xf numFmtId="0" fontId="0" fillId="0" borderId="0" xfId="0" applyFont="1" applyFill="1"/>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distributed"/>
    </xf>
    <xf numFmtId="0" fontId="0" fillId="0" borderId="0" xfId="0" applyFont="1" applyFill="1" applyAlignment="1">
      <alignment horizontal="center"/>
    </xf>
    <xf numFmtId="0" fontId="0" fillId="0" borderId="0" xfId="0" applyFont="1" applyFill="1" applyAlignment="1">
      <alignment horizontal="distributed" vertical="center"/>
    </xf>
    <xf numFmtId="0" fontId="0" fillId="0" borderId="0" xfId="0" applyFont="1" applyFill="1" applyBorder="1"/>
    <xf numFmtId="0" fontId="0" fillId="0" borderId="0" xfId="0" applyFont="1" applyFill="1" applyAlignment="1">
      <alignment vertical="distributed" wrapText="1"/>
    </xf>
    <xf numFmtId="0" fontId="0" fillId="0" borderId="0" xfId="0" applyFont="1" applyAlignment="1">
      <alignment vertical="distributed" wrapText="1"/>
    </xf>
    <xf numFmtId="0" fontId="0" fillId="3" borderId="18" xfId="0" applyFont="1" applyFill="1" applyBorder="1" applyAlignment="1">
      <alignment horizontal="right" vertical="center"/>
    </xf>
    <xf numFmtId="0" fontId="0" fillId="3" borderId="19"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14" fillId="2" borderId="69" xfId="0" applyFont="1" applyFill="1" applyBorder="1" applyAlignment="1">
      <alignment horizontal="left" vertical="center" wrapText="1"/>
    </xf>
    <xf numFmtId="0" fontId="20" fillId="0" borderId="35" xfId="0" applyFont="1" applyBorder="1" applyAlignment="1">
      <alignment horizontal="left"/>
    </xf>
    <xf numFmtId="0" fontId="20"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21"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0" fillId="3" borderId="5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0" xfId="0" applyFont="1" applyFill="1" applyAlignment="1">
      <alignment horizontal="right"/>
    </xf>
    <xf numFmtId="0" fontId="0" fillId="3" borderId="40" xfId="0" applyFont="1" applyFill="1" applyBorder="1" applyAlignment="1">
      <alignment horizontal="left" vertical="center"/>
    </xf>
    <xf numFmtId="0" fontId="0" fillId="3" borderId="41" xfId="0" applyFont="1"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3" borderId="18" xfId="0" applyFont="1" applyFill="1" applyBorder="1" applyAlignment="1">
      <alignment horizontal="distributed" vertical="center"/>
    </xf>
    <xf numFmtId="0" fontId="0" fillId="0" borderId="19" xfId="0" applyFont="1" applyBorder="1" applyAlignment="1">
      <alignment horizontal="distributed" vertical="center"/>
    </xf>
    <xf numFmtId="0" fontId="0" fillId="3" borderId="54" xfId="0" applyFont="1" applyFill="1" applyBorder="1" applyAlignment="1">
      <alignment horizontal="left" vertical="center" wrapText="1"/>
    </xf>
    <xf numFmtId="0" fontId="0" fillId="3" borderId="55" xfId="0" applyFont="1" applyFill="1" applyBorder="1" applyAlignment="1">
      <alignment horizontal="left" vertical="center" wrapText="1"/>
    </xf>
    <xf numFmtId="0" fontId="0" fillId="0" borderId="55" xfId="0" applyFont="1" applyBorder="1" applyAlignment="1">
      <alignment horizontal="left" vertical="center" wrapText="1"/>
    </xf>
    <xf numFmtId="0" fontId="0" fillId="0" borderId="56" xfId="0" applyFont="1" applyBorder="1" applyAlignment="1">
      <alignment horizontal="left" vertical="center" wrapText="1"/>
    </xf>
    <xf numFmtId="177" fontId="0" fillId="3" borderId="18" xfId="0" applyNumberFormat="1" applyFont="1" applyFill="1" applyBorder="1" applyAlignment="1">
      <alignment horizontal="center" vertical="center"/>
    </xf>
    <xf numFmtId="177" fontId="0" fillId="0" borderId="19" xfId="0" applyNumberFormat="1" applyFont="1" applyBorder="1" applyAlignment="1">
      <alignment horizontal="center" vertical="center"/>
    </xf>
    <xf numFmtId="0" fontId="0" fillId="3" borderId="51" xfId="0" applyFont="1" applyFill="1" applyBorder="1" applyAlignment="1">
      <alignment horizontal="left" vertical="center" indent="1"/>
    </xf>
    <xf numFmtId="0" fontId="0" fillId="3" borderId="52" xfId="0" applyFont="1" applyFill="1" applyBorder="1" applyAlignment="1">
      <alignment horizontal="left" vertical="center" indent="1"/>
    </xf>
    <xf numFmtId="0" fontId="0" fillId="0" borderId="52" xfId="0" applyFont="1" applyBorder="1" applyAlignment="1">
      <alignment horizontal="left" vertical="center" indent="1"/>
    </xf>
    <xf numFmtId="0" fontId="0" fillId="0" borderId="53" xfId="0" applyFont="1" applyBorder="1" applyAlignment="1">
      <alignment horizontal="left" vertical="center" inden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8"/>
      <c r="E9" s="158"/>
    </row>
    <row r="10" spans="1:5" s="14" customFormat="1" ht="30" customHeight="1" x14ac:dyDescent="0.2">
      <c r="A10" s="25"/>
      <c r="B10" s="69" t="s">
        <v>61</v>
      </c>
      <c r="C10" s="5" t="s">
        <v>4</v>
      </c>
      <c r="D10" s="159"/>
      <c r="E10" s="159"/>
    </row>
    <row r="11" spans="1:5" s="14" customFormat="1" ht="30" customHeight="1" x14ac:dyDescent="0.2">
      <c r="C11" s="5" t="s">
        <v>5</v>
      </c>
      <c r="D11" s="159"/>
      <c r="E11" s="159"/>
    </row>
    <row r="12" spans="1:5" s="14" customFormat="1" ht="18" customHeight="1" x14ac:dyDescent="0.2">
      <c r="C12" s="5" t="s">
        <v>63</v>
      </c>
      <c r="D12" s="160"/>
      <c r="E12" s="160"/>
    </row>
    <row r="13" spans="1:5" ht="36" customHeight="1" x14ac:dyDescent="0.2">
      <c r="A13" s="14"/>
      <c r="B13" s="14"/>
      <c r="C13" s="5"/>
      <c r="D13" s="11"/>
    </row>
    <row r="14" spans="1:5" s="19" customFormat="1" ht="51" customHeight="1" x14ac:dyDescent="0.2">
      <c r="A14" s="70"/>
      <c r="B14" s="78" t="str">
        <f>'1'!A4</f>
        <v>区画線修繕工事（新湯野２号線外８路線）</v>
      </c>
      <c r="C14" s="74"/>
      <c r="D14" s="71"/>
    </row>
    <row r="15" spans="1:5" s="19" customFormat="1" ht="36" customHeight="1" x14ac:dyDescent="0.2">
      <c r="A15" s="70"/>
      <c r="B15" s="156" t="s">
        <v>158</v>
      </c>
      <c r="C15" s="157"/>
      <c r="D15" s="157"/>
      <c r="E15" s="157"/>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149</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83</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81</v>
      </c>
      <c r="E1" s="277"/>
      <c r="F1" s="278"/>
      <c r="G1" s="278"/>
      <c r="H1" s="278"/>
      <c r="I1" s="278"/>
    </row>
    <row r="2" spans="1:9" x14ac:dyDescent="0.2">
      <c r="A2" s="23" t="s">
        <v>82</v>
      </c>
      <c r="H2" s="63"/>
    </row>
    <row r="3" spans="1:9" x14ac:dyDescent="0.2">
      <c r="A3" s="76" t="s">
        <v>185</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97</v>
      </c>
      <c r="AA1" s="189" t="s">
        <v>85</v>
      </c>
      <c r="AB1" s="189"/>
      <c r="AC1" s="189"/>
      <c r="AD1" s="189" t="s">
        <v>86</v>
      </c>
      <c r="AE1" s="189"/>
      <c r="AF1" s="189"/>
      <c r="AG1" s="173" t="s">
        <v>96</v>
      </c>
      <c r="AH1" s="173"/>
      <c r="AI1" s="173"/>
      <c r="AJ1" s="102" t="s">
        <v>87</v>
      </c>
      <c r="AK1" s="102" t="s">
        <v>88</v>
      </c>
      <c r="AL1" s="102" t="s">
        <v>89</v>
      </c>
      <c r="AM1" s="102" t="s">
        <v>90</v>
      </c>
      <c r="AN1" s="102" t="s">
        <v>91</v>
      </c>
      <c r="AO1" s="102" t="s">
        <v>92</v>
      </c>
      <c r="AP1" s="102" t="s">
        <v>93</v>
      </c>
    </row>
    <row r="2" spans="1:42" x14ac:dyDescent="0.2">
      <c r="A2" s="65"/>
      <c r="AA2" s="103" t="s">
        <v>13</v>
      </c>
      <c r="AB2" s="104" t="s">
        <v>16</v>
      </c>
      <c r="AC2" s="105" t="s">
        <v>16</v>
      </c>
      <c r="AD2" s="103" t="s">
        <v>13</v>
      </c>
      <c r="AE2" s="104" t="s">
        <v>16</v>
      </c>
      <c r="AF2" s="105" t="s">
        <v>16</v>
      </c>
      <c r="AG2" s="103" t="s">
        <v>13</v>
      </c>
      <c r="AH2" s="104" t="s">
        <v>16</v>
      </c>
      <c r="AI2" s="105" t="s">
        <v>16</v>
      </c>
      <c r="AJ2" s="103" t="s">
        <v>13</v>
      </c>
      <c r="AK2" s="104" t="s">
        <v>16</v>
      </c>
      <c r="AL2" s="104" t="s">
        <v>16</v>
      </c>
      <c r="AM2" s="104" t="s">
        <v>16</v>
      </c>
      <c r="AN2" s="104" t="s">
        <v>16</v>
      </c>
      <c r="AO2" s="104" t="s">
        <v>16</v>
      </c>
      <c r="AP2" s="104" t="s">
        <v>16</v>
      </c>
    </row>
    <row r="3" spans="1:42" ht="21" x14ac:dyDescent="0.2">
      <c r="A3" s="2" t="s">
        <v>56</v>
      </c>
      <c r="B3" s="43"/>
      <c r="C3" s="43"/>
      <c r="D3" s="43"/>
      <c r="E3" s="43"/>
      <c r="F3" s="43"/>
      <c r="G3" s="43"/>
      <c r="H3" s="43"/>
      <c r="AA3" s="103" t="s">
        <v>17</v>
      </c>
      <c r="AB3" s="104" t="s">
        <v>18</v>
      </c>
      <c r="AC3" s="105" t="s">
        <v>94</v>
      </c>
      <c r="AD3" s="104" t="s">
        <v>23</v>
      </c>
      <c r="AE3" s="104" t="s">
        <v>24</v>
      </c>
      <c r="AF3" s="105" t="s">
        <v>21</v>
      </c>
      <c r="AG3" s="104" t="s">
        <v>23</v>
      </c>
      <c r="AH3" s="104" t="s">
        <v>166</v>
      </c>
      <c r="AI3" s="105" t="s">
        <v>21</v>
      </c>
      <c r="AJ3" s="104" t="s">
        <v>27</v>
      </c>
      <c r="AK3" s="104" t="s">
        <v>30</v>
      </c>
      <c r="AL3" s="104" t="s">
        <v>31</v>
      </c>
      <c r="AM3" s="104" t="s">
        <v>98</v>
      </c>
      <c r="AN3" s="104" t="s">
        <v>32</v>
      </c>
      <c r="AO3" s="104" t="s">
        <v>64</v>
      </c>
      <c r="AP3" s="104" t="s">
        <v>95</v>
      </c>
    </row>
    <row r="4" spans="1:42" s="1" customFormat="1" ht="24.9" customHeight="1" x14ac:dyDescent="0.2">
      <c r="A4" s="13" t="s">
        <v>188</v>
      </c>
      <c r="B4" s="12"/>
      <c r="C4" s="12"/>
      <c r="D4" s="12"/>
      <c r="E4" s="12"/>
      <c r="F4" s="12"/>
      <c r="G4" s="12"/>
      <c r="H4" s="12"/>
      <c r="AA4" s="103" t="s">
        <v>19</v>
      </c>
      <c r="AB4" s="104" t="s">
        <v>18</v>
      </c>
      <c r="AC4" s="105" t="s">
        <v>94</v>
      </c>
      <c r="AD4" s="104" t="s">
        <v>25</v>
      </c>
      <c r="AE4" s="104" t="s">
        <v>26</v>
      </c>
      <c r="AF4" s="105" t="s">
        <v>21</v>
      </c>
      <c r="AG4" s="104" t="s">
        <v>25</v>
      </c>
      <c r="AH4" s="109" t="s">
        <v>167</v>
      </c>
      <c r="AI4" s="105" t="s">
        <v>21</v>
      </c>
      <c r="AJ4" s="104" t="s">
        <v>28</v>
      </c>
      <c r="AK4" s="106" t="s">
        <v>99</v>
      </c>
      <c r="AL4" s="106" t="s">
        <v>99</v>
      </c>
      <c r="AM4" s="106" t="s">
        <v>99</v>
      </c>
      <c r="AN4" s="106" t="s">
        <v>99</v>
      </c>
      <c r="AO4" s="106" t="s">
        <v>99</v>
      </c>
      <c r="AP4" s="106" t="s">
        <v>99</v>
      </c>
    </row>
    <row r="5" spans="1:42" s="1" customFormat="1" ht="15" customHeight="1" x14ac:dyDescent="0.2">
      <c r="A5" s="13"/>
      <c r="B5" s="12"/>
      <c r="C5" s="12"/>
      <c r="D5" s="12"/>
      <c r="E5" s="12"/>
      <c r="F5" s="12"/>
      <c r="G5" s="177" t="s">
        <v>52</v>
      </c>
      <c r="H5" s="178"/>
      <c r="AA5" s="103" t="s">
        <v>20</v>
      </c>
      <c r="AB5" s="104" t="s">
        <v>131</v>
      </c>
      <c r="AC5" s="105" t="s">
        <v>21</v>
      </c>
      <c r="AD5" s="104"/>
      <c r="AE5" s="104"/>
      <c r="AF5" s="18"/>
      <c r="AG5" s="18"/>
      <c r="AH5" s="18"/>
      <c r="AI5" s="18"/>
      <c r="AJ5" s="14"/>
      <c r="AK5" s="14"/>
      <c r="AL5" s="14"/>
      <c r="AM5" s="14"/>
      <c r="AN5" s="14"/>
      <c r="AO5" s="14"/>
      <c r="AP5" s="14"/>
    </row>
    <row r="6" spans="1:42" s="47" customFormat="1" ht="15" customHeight="1" x14ac:dyDescent="0.15">
      <c r="A6" s="48" t="s">
        <v>29</v>
      </c>
      <c r="D6" s="50"/>
      <c r="E6" s="49"/>
      <c r="F6" s="49"/>
      <c r="G6" s="49"/>
      <c r="H6" s="49"/>
      <c r="AA6" s="103" t="s">
        <v>22</v>
      </c>
      <c r="AB6" s="104" t="s">
        <v>131</v>
      </c>
      <c r="AC6" s="105" t="s">
        <v>21</v>
      </c>
      <c r="AD6" s="104"/>
      <c r="AE6" s="104"/>
      <c r="AF6" s="18"/>
      <c r="AJ6" s="107"/>
      <c r="AK6" s="107"/>
      <c r="AL6" s="107"/>
      <c r="AM6" s="107"/>
      <c r="AN6" s="107"/>
      <c r="AO6" s="107"/>
      <c r="AP6" s="107"/>
    </row>
    <row r="7" spans="1:42" s="47" customFormat="1" ht="15" customHeight="1" x14ac:dyDescent="0.15">
      <c r="A7" s="48"/>
      <c r="D7" s="50"/>
      <c r="E7" s="49"/>
      <c r="F7" s="49"/>
      <c r="G7" s="49"/>
      <c r="H7" s="49"/>
      <c r="AA7" s="107"/>
      <c r="AB7" s="107"/>
      <c r="AC7" s="107"/>
      <c r="AD7" s="107"/>
      <c r="AE7" s="107"/>
      <c r="AF7" s="107"/>
      <c r="AG7" s="107"/>
      <c r="AH7" s="107"/>
      <c r="AI7" s="107"/>
      <c r="AJ7" s="107"/>
      <c r="AK7" s="107"/>
      <c r="AL7" s="107"/>
      <c r="AM7" s="107"/>
      <c r="AN7" s="107"/>
      <c r="AO7" s="107"/>
      <c r="AP7" s="107"/>
    </row>
    <row r="8" spans="1:42" s="18" customFormat="1" ht="24.9" customHeight="1" x14ac:dyDescent="0.15">
      <c r="A8" s="45"/>
      <c r="E8" s="20" t="s">
        <v>7</v>
      </c>
      <c r="F8" s="179"/>
      <c r="G8" s="179"/>
      <c r="H8" s="179"/>
      <c r="AG8" s="107"/>
    </row>
    <row r="9" spans="1:42" s="18" customFormat="1" ht="24.9" customHeight="1" x14ac:dyDescent="0.2">
      <c r="D9" s="68" t="s">
        <v>57</v>
      </c>
      <c r="E9" s="20" t="s">
        <v>33</v>
      </c>
      <c r="F9" s="180"/>
      <c r="G9" s="180"/>
      <c r="H9" s="180"/>
      <c r="AG9" s="61"/>
      <c r="AH9" s="61"/>
      <c r="AI9" s="61"/>
    </row>
    <row r="10" spans="1:42" s="18" customFormat="1" ht="24.9" customHeight="1" x14ac:dyDescent="0.2">
      <c r="D10" s="51"/>
      <c r="E10" s="20" t="s">
        <v>34</v>
      </c>
      <c r="F10" s="180"/>
      <c r="G10" s="180"/>
      <c r="H10" s="180"/>
      <c r="AG10" s="61"/>
      <c r="AH10" s="61"/>
      <c r="AI10" s="61"/>
    </row>
    <row r="11" spans="1:42" s="18" customFormat="1" ht="17.399999999999999" customHeight="1" x14ac:dyDescent="0.2">
      <c r="D11" s="46" t="s">
        <v>36</v>
      </c>
      <c r="E11" s="66" t="s">
        <v>38</v>
      </c>
      <c r="F11" s="190"/>
      <c r="G11" s="191"/>
      <c r="H11" s="191"/>
    </row>
    <row r="12" spans="1:42" s="18" customFormat="1" ht="17.399999999999999" customHeight="1" x14ac:dyDescent="0.2">
      <c r="D12" s="64"/>
      <c r="E12" s="66" t="s">
        <v>39</v>
      </c>
      <c r="F12" s="192"/>
      <c r="G12" s="193"/>
      <c r="H12" s="193"/>
    </row>
    <row r="13" spans="1:42" s="47" customFormat="1" ht="9.9" customHeight="1" x14ac:dyDescent="0.15">
      <c r="AA13" s="107"/>
      <c r="AB13" s="107"/>
      <c r="AC13" s="107"/>
      <c r="AD13" s="107"/>
      <c r="AE13" s="107"/>
      <c r="AF13" s="107"/>
      <c r="AG13" s="107"/>
      <c r="AH13" s="107"/>
      <c r="AI13" s="107"/>
      <c r="AJ13" s="107"/>
      <c r="AK13" s="107"/>
      <c r="AL13" s="107"/>
      <c r="AM13" s="107"/>
      <c r="AN13" s="107"/>
      <c r="AO13" s="107"/>
      <c r="AP13" s="107"/>
    </row>
    <row r="14" spans="1:42" s="47" customFormat="1" ht="35.1" customHeight="1" x14ac:dyDescent="0.15">
      <c r="A14" s="162" t="s">
        <v>159</v>
      </c>
      <c r="B14" s="163"/>
      <c r="C14" s="163"/>
      <c r="D14" s="163"/>
      <c r="E14" s="163"/>
      <c r="F14" s="163"/>
      <c r="G14" s="163"/>
      <c r="H14" s="163"/>
      <c r="AA14" s="107"/>
      <c r="AB14" s="107"/>
      <c r="AC14" s="107"/>
      <c r="AD14" s="107"/>
      <c r="AE14" s="107"/>
      <c r="AF14" s="107"/>
      <c r="AG14" s="107"/>
      <c r="AH14" s="107"/>
      <c r="AI14" s="107"/>
      <c r="AJ14" s="107"/>
      <c r="AK14" s="107"/>
      <c r="AL14" s="107"/>
      <c r="AM14" s="107"/>
      <c r="AN14" s="107"/>
      <c r="AO14" s="107"/>
      <c r="AP14" s="107"/>
    </row>
    <row r="15" spans="1:42" s="61" customFormat="1" ht="12" customHeight="1" x14ac:dyDescent="0.2">
      <c r="A15" s="59" t="s">
        <v>8</v>
      </c>
      <c r="B15" s="60" t="s">
        <v>160</v>
      </c>
    </row>
    <row r="16" spans="1:42" s="61" customFormat="1" ht="22.5" customHeight="1" thickBot="1" x14ac:dyDescent="0.25">
      <c r="A16" s="62" t="s">
        <v>9</v>
      </c>
      <c r="B16" s="181" t="s">
        <v>161</v>
      </c>
      <c r="C16" s="182"/>
      <c r="D16" s="182"/>
      <c r="E16" s="182"/>
      <c r="F16" s="182"/>
      <c r="G16" s="182"/>
      <c r="H16" s="182"/>
    </row>
    <row r="17" spans="1:48" s="18" customFormat="1" ht="39.9" customHeight="1" thickBot="1" x14ac:dyDescent="0.25">
      <c r="A17" s="53" t="s">
        <v>10</v>
      </c>
      <c r="B17" s="54"/>
      <c r="C17" s="54"/>
      <c r="D17" s="55"/>
      <c r="E17" s="56" t="s">
        <v>11</v>
      </c>
      <c r="F17" s="57" t="s">
        <v>12</v>
      </c>
      <c r="G17" s="58" t="s">
        <v>49</v>
      </c>
      <c r="H17" s="77" t="s">
        <v>47</v>
      </c>
    </row>
    <row r="18" spans="1:48" s="92" customFormat="1" ht="35.1" customHeight="1" thickTop="1" x14ac:dyDescent="0.15">
      <c r="A18" s="187" t="s">
        <v>100</v>
      </c>
      <c r="B18" s="194"/>
      <c r="C18" s="194"/>
      <c r="D18" s="195"/>
      <c r="E18" s="110" t="s">
        <v>101</v>
      </c>
      <c r="F18" s="111" t="s">
        <v>73</v>
      </c>
      <c r="G18" s="112"/>
      <c r="H18" s="113" t="s">
        <v>102</v>
      </c>
    </row>
    <row r="19" spans="1:48" s="92" customFormat="1" ht="57" customHeight="1" x14ac:dyDescent="0.15">
      <c r="A19" s="114"/>
      <c r="B19" s="172" t="s">
        <v>103</v>
      </c>
      <c r="C19" s="170"/>
      <c r="D19" s="115" t="s">
        <v>13</v>
      </c>
      <c r="E19" s="116" t="str">
        <f>VLOOKUP(D19,$AA$2:$AC$6,2)</f>
        <v>（表示欄です）</v>
      </c>
      <c r="F19" s="117" t="str">
        <f>VLOOKUP(D19,$AA$2:$AC$6,3)</f>
        <v>（表示欄です）</v>
      </c>
      <c r="G19" s="129" t="s">
        <v>13</v>
      </c>
      <c r="H19" s="118" t="str">
        <f>VLOOKUP($G19,$AJ$2:$AP$4,2)</f>
        <v>（表示欄です）</v>
      </c>
    </row>
    <row r="20" spans="1:48" s="92" customFormat="1" ht="39" customHeight="1" x14ac:dyDescent="0.2">
      <c r="A20" s="184" t="s">
        <v>104</v>
      </c>
      <c r="B20" s="185"/>
      <c r="C20" s="185"/>
      <c r="D20" s="186"/>
      <c r="E20" s="130" t="s">
        <v>76</v>
      </c>
      <c r="F20" s="131" t="s">
        <v>73</v>
      </c>
      <c r="G20" s="132"/>
      <c r="H20" s="133" t="s">
        <v>74</v>
      </c>
    </row>
    <row r="21" spans="1:48" s="92" customFormat="1" ht="33" customHeight="1" x14ac:dyDescent="0.15">
      <c r="A21" s="143"/>
      <c r="B21" s="98" t="s">
        <v>77</v>
      </c>
      <c r="C21" s="183" t="s">
        <v>80</v>
      </c>
      <c r="D21" s="165"/>
      <c r="E21" s="166"/>
      <c r="F21" s="99" t="s">
        <v>15</v>
      </c>
      <c r="G21" s="100" t="s">
        <v>13</v>
      </c>
      <c r="H21" s="94" t="str">
        <f>VLOOKUP(G21,$AJ$2:$AP$4,3)</f>
        <v>（表示欄です）</v>
      </c>
    </row>
    <row r="22" spans="1:48" s="92" customFormat="1" ht="30.75" customHeight="1" x14ac:dyDescent="0.15">
      <c r="A22" s="187" t="s">
        <v>105</v>
      </c>
      <c r="B22" s="188"/>
      <c r="C22" s="188"/>
      <c r="D22" s="188"/>
      <c r="E22" s="95"/>
      <c r="F22" s="96"/>
      <c r="G22" s="95"/>
      <c r="H22" s="97"/>
      <c r="AA22" s="49"/>
      <c r="AB22" s="49"/>
      <c r="AC22" s="49"/>
      <c r="AD22" s="49"/>
      <c r="AE22" s="49"/>
      <c r="AF22" s="49"/>
      <c r="AG22" s="49"/>
      <c r="AH22" s="49"/>
      <c r="AI22" s="49"/>
      <c r="AJ22" s="49"/>
      <c r="AK22" s="49"/>
      <c r="AL22" s="49"/>
      <c r="AM22" s="49"/>
      <c r="AN22" s="49"/>
      <c r="AO22" s="49"/>
      <c r="AP22" s="49"/>
    </row>
    <row r="23" spans="1:48" s="18" customFormat="1" ht="48" customHeight="1" x14ac:dyDescent="0.15">
      <c r="A23" s="168"/>
      <c r="B23" s="170" t="s">
        <v>35</v>
      </c>
      <c r="C23" s="164" t="s">
        <v>14</v>
      </c>
      <c r="D23" s="165"/>
      <c r="E23" s="166"/>
      <c r="F23" s="99" t="s">
        <v>15</v>
      </c>
      <c r="G23" s="100" t="s">
        <v>13</v>
      </c>
      <c r="H23" s="94" t="str">
        <f>VLOOKUP(G23,$AJ$2:$AP$4,5)</f>
        <v>（表示欄です）</v>
      </c>
      <c r="I23" s="92"/>
      <c r="J23" s="92"/>
      <c r="K23" s="92"/>
      <c r="L23" s="92"/>
      <c r="M23" s="92"/>
      <c r="N23" s="92"/>
      <c r="O23" s="92"/>
      <c r="P23" s="92"/>
      <c r="Q23" s="92"/>
      <c r="R23" s="92"/>
      <c r="S23" s="92"/>
      <c r="T23" s="92"/>
      <c r="U23" s="92"/>
      <c r="V23" s="92"/>
      <c r="W23" s="92"/>
      <c r="X23" s="92"/>
      <c r="Y23" s="92"/>
      <c r="Z23" s="92"/>
      <c r="AA23" s="49"/>
      <c r="AB23" s="49"/>
      <c r="AC23" s="49"/>
      <c r="AD23" s="49"/>
      <c r="AE23" s="49"/>
      <c r="AF23" s="49"/>
      <c r="AG23" s="49"/>
      <c r="AH23" s="49"/>
      <c r="AI23" s="49"/>
      <c r="AJ23" s="49"/>
      <c r="AK23" s="49"/>
      <c r="AL23" s="49"/>
      <c r="AM23" s="49"/>
      <c r="AN23" s="49"/>
      <c r="AO23" s="49"/>
      <c r="AP23" s="49"/>
      <c r="AQ23" s="92"/>
      <c r="AR23" s="92"/>
      <c r="AS23" s="92"/>
      <c r="AT23" s="92"/>
      <c r="AU23" s="92"/>
      <c r="AV23" s="92"/>
    </row>
    <row r="24" spans="1:48" s="18" customFormat="1" ht="48" customHeight="1" thickBot="1" x14ac:dyDescent="0.2">
      <c r="A24" s="169"/>
      <c r="B24" s="171"/>
      <c r="C24" s="174" t="s">
        <v>83</v>
      </c>
      <c r="D24" s="175"/>
      <c r="E24" s="176"/>
      <c r="F24" s="101" t="s">
        <v>84</v>
      </c>
      <c r="G24" s="108" t="s">
        <v>13</v>
      </c>
      <c r="H24" s="142" t="str">
        <f>VLOOKUP(G24,$AJ$2:$AP$4,6)</f>
        <v>（表示欄です）</v>
      </c>
      <c r="I24" s="92"/>
      <c r="J24" s="92"/>
      <c r="K24" s="92"/>
      <c r="L24" s="92"/>
      <c r="M24" s="92"/>
      <c r="N24" s="92"/>
      <c r="O24" s="92"/>
      <c r="P24" s="92"/>
      <c r="Q24" s="92"/>
      <c r="R24" s="92"/>
      <c r="S24" s="92"/>
      <c r="T24" s="92"/>
      <c r="U24" s="92"/>
      <c r="V24" s="92"/>
      <c r="W24" s="92"/>
      <c r="X24" s="92"/>
      <c r="Y24" s="92"/>
      <c r="Z24" s="92"/>
      <c r="AA24" s="49"/>
      <c r="AB24" s="49"/>
      <c r="AC24" s="49"/>
      <c r="AD24" s="49"/>
      <c r="AE24" s="49"/>
      <c r="AF24" s="49"/>
      <c r="AG24" s="49"/>
      <c r="AH24" s="49"/>
      <c r="AI24" s="49"/>
      <c r="AJ24" s="49"/>
      <c r="AK24" s="49"/>
      <c r="AL24" s="49"/>
      <c r="AM24" s="49"/>
      <c r="AN24" s="49"/>
      <c r="AO24" s="49"/>
      <c r="AP24" s="49"/>
      <c r="AQ24" s="92"/>
      <c r="AR24" s="92"/>
      <c r="AS24" s="92"/>
      <c r="AT24" s="92"/>
      <c r="AU24" s="92"/>
      <c r="AV24" s="92"/>
    </row>
    <row r="25" spans="1:48" s="18" customFormat="1" ht="15" customHeight="1" x14ac:dyDescent="0.15">
      <c r="A25" s="82"/>
      <c r="B25" s="83"/>
      <c r="C25" s="84"/>
      <c r="D25" s="85"/>
      <c r="E25" s="85"/>
      <c r="F25" s="83"/>
      <c r="G25" s="87"/>
      <c r="H25" s="86"/>
      <c r="I25" s="92"/>
      <c r="J25" s="92"/>
      <c r="K25" s="92"/>
      <c r="L25" s="92"/>
      <c r="M25" s="92"/>
      <c r="N25" s="92"/>
      <c r="O25" s="92"/>
      <c r="P25" s="92"/>
      <c r="Q25" s="92"/>
      <c r="R25" s="92"/>
      <c r="S25" s="92"/>
      <c r="T25" s="92"/>
      <c r="U25" s="92"/>
      <c r="V25" s="92"/>
      <c r="W25" s="92"/>
      <c r="X25" s="92"/>
      <c r="Y25" s="92"/>
      <c r="AR25" s="92"/>
      <c r="AS25" s="92"/>
      <c r="AT25" s="92"/>
      <c r="AU25" s="92"/>
      <c r="AV25" s="92"/>
    </row>
    <row r="26" spans="1:48" s="47" customFormat="1" ht="9.9" customHeight="1" x14ac:dyDescent="0.15">
      <c r="A26" s="79" t="s">
        <v>48</v>
      </c>
      <c r="F26" s="5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row>
    <row r="27" spans="1:48" s="44" customFormat="1" ht="24.75" customHeight="1" x14ac:dyDescent="0.15">
      <c r="A27" s="167" t="s">
        <v>162</v>
      </c>
      <c r="B27" s="167"/>
      <c r="C27" s="167"/>
      <c r="D27" s="167"/>
      <c r="E27" s="167"/>
      <c r="F27" s="167"/>
      <c r="G27" s="167"/>
      <c r="H27" s="167"/>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row>
    <row r="28" spans="1:48" s="61" customFormat="1" ht="18" customHeight="1" x14ac:dyDescent="0.15">
      <c r="A28" s="161" t="s">
        <v>163</v>
      </c>
      <c r="B28" s="161"/>
      <c r="C28" s="161"/>
      <c r="D28" s="161"/>
      <c r="E28" s="161"/>
      <c r="F28" s="161"/>
      <c r="G28" s="161"/>
      <c r="H28" s="161"/>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row>
    <row r="29" spans="1:48" s="61" customFormat="1" ht="18" customHeight="1" x14ac:dyDescent="0.15">
      <c r="A29" s="161" t="s">
        <v>164</v>
      </c>
      <c r="B29" s="161"/>
      <c r="C29" s="161"/>
      <c r="D29" s="161"/>
      <c r="E29" s="161"/>
      <c r="F29" s="161"/>
      <c r="G29" s="161"/>
      <c r="H29" s="161"/>
      <c r="I29" s="92"/>
      <c r="J29" s="92"/>
      <c r="K29" s="92"/>
      <c r="L29" s="92"/>
      <c r="M29" s="92"/>
      <c r="N29" s="92"/>
      <c r="O29" s="92"/>
      <c r="P29" s="92"/>
      <c r="Q29" s="92"/>
      <c r="R29" s="92"/>
      <c r="S29" s="92"/>
      <c r="T29" s="92"/>
      <c r="U29" s="92"/>
      <c r="V29" s="92"/>
      <c r="W29" s="92"/>
      <c r="X29" s="92"/>
      <c r="Y29" s="92"/>
      <c r="Z29" s="18"/>
      <c r="AA29" s="18"/>
      <c r="AB29" s="18"/>
      <c r="AC29" s="18"/>
      <c r="AD29" s="18"/>
      <c r="AE29" s="18"/>
      <c r="AF29" s="18"/>
      <c r="AG29" s="18"/>
      <c r="AH29" s="18"/>
      <c r="AI29" s="18"/>
      <c r="AJ29" s="18"/>
      <c r="AK29" s="18"/>
      <c r="AL29" s="18"/>
      <c r="AM29" s="18"/>
      <c r="AN29" s="18"/>
      <c r="AO29" s="18"/>
      <c r="AP29" s="18"/>
      <c r="AQ29" s="18"/>
      <c r="AR29" s="92"/>
      <c r="AS29" s="92"/>
      <c r="AT29" s="92"/>
      <c r="AU29" s="92"/>
      <c r="AV29" s="92"/>
    </row>
    <row r="30" spans="1:48" s="61" customFormat="1" ht="17.399999999999999" customHeight="1" x14ac:dyDescent="0.15">
      <c r="A30" s="161" t="s">
        <v>165</v>
      </c>
      <c r="B30" s="161"/>
      <c r="C30" s="161"/>
      <c r="D30" s="161"/>
      <c r="E30" s="161"/>
      <c r="F30" s="161"/>
      <c r="G30" s="161"/>
      <c r="H30" s="161"/>
      <c r="I30" s="18"/>
      <c r="J30" s="18"/>
      <c r="K30" s="18"/>
      <c r="L30" s="18"/>
      <c r="M30" s="18"/>
      <c r="N30" s="18"/>
      <c r="O30" s="18"/>
      <c r="P30" s="18"/>
      <c r="Q30" s="18"/>
      <c r="R30" s="18"/>
      <c r="S30" s="18"/>
      <c r="T30" s="18"/>
      <c r="U30" s="18"/>
      <c r="V30" s="18"/>
      <c r="W30" s="18"/>
      <c r="X30" s="18"/>
      <c r="Y30" s="18"/>
      <c r="Z30" s="18"/>
      <c r="AA30" s="107"/>
      <c r="AB30" s="107"/>
      <c r="AC30" s="107"/>
      <c r="AD30" s="107"/>
      <c r="AE30" s="107"/>
      <c r="AF30" s="107"/>
      <c r="AG30" s="107"/>
      <c r="AH30" s="107"/>
      <c r="AI30" s="107"/>
      <c r="AJ30" s="107"/>
      <c r="AK30" s="107"/>
      <c r="AL30" s="107"/>
      <c r="AM30" s="107"/>
      <c r="AN30" s="107"/>
      <c r="AO30" s="107"/>
      <c r="AP30" s="107"/>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7"/>
      <c r="AB31" s="107"/>
      <c r="AC31" s="107"/>
      <c r="AD31" s="107"/>
      <c r="AE31" s="107"/>
      <c r="AF31" s="107"/>
      <c r="AG31" s="107"/>
      <c r="AH31" s="107"/>
      <c r="AI31" s="107"/>
      <c r="AJ31" s="107"/>
      <c r="AK31" s="107"/>
      <c r="AL31" s="107"/>
      <c r="AM31" s="107"/>
      <c r="AN31" s="107"/>
      <c r="AO31" s="107"/>
      <c r="AP31" s="107"/>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 ref="A30:H30"/>
    <mergeCell ref="A14:H14"/>
    <mergeCell ref="A28:H28"/>
    <mergeCell ref="A29:H29"/>
    <mergeCell ref="C23:E23"/>
    <mergeCell ref="A27:H27"/>
    <mergeCell ref="A23:A24"/>
    <mergeCell ref="B23:B24"/>
    <mergeCell ref="B19:C19"/>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9"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106</v>
      </c>
      <c r="D1" s="4"/>
    </row>
    <row r="2" spans="1:4" ht="15" customHeight="1" x14ac:dyDescent="0.2">
      <c r="A2" s="65"/>
      <c r="B2" s="11"/>
      <c r="C2" s="11"/>
      <c r="D2" s="11"/>
    </row>
    <row r="3" spans="1:4" ht="30" customHeight="1" x14ac:dyDescent="0.2">
      <c r="A3" s="2" t="s">
        <v>107</v>
      </c>
      <c r="B3" s="12"/>
      <c r="C3" s="12"/>
      <c r="D3" s="12"/>
    </row>
    <row r="4" spans="1:4" ht="30" customHeight="1" x14ac:dyDescent="0.2">
      <c r="A4" s="119" t="str">
        <f>'1'!A4</f>
        <v>区画線修繕工事（新湯野２号線外８路線）</v>
      </c>
      <c r="B4" s="12"/>
      <c r="C4" s="12"/>
      <c r="D4" s="12"/>
    </row>
    <row r="5" spans="1:4" ht="20.100000000000001" customHeight="1" x14ac:dyDescent="0.2">
      <c r="A5" s="13"/>
      <c r="B5" s="12"/>
      <c r="C5" s="12"/>
      <c r="D5" s="12"/>
    </row>
    <row r="6" spans="1:4" s="10" customFormat="1" ht="30" customHeight="1" x14ac:dyDescent="0.2">
      <c r="B6" s="120" t="s">
        <v>108</v>
      </c>
      <c r="C6" s="213"/>
      <c r="D6" s="214"/>
    </row>
    <row r="7" spans="1:4" ht="24.75" customHeight="1" x14ac:dyDescent="0.2">
      <c r="B7" s="121"/>
      <c r="C7" s="121"/>
      <c r="D7" s="121"/>
    </row>
    <row r="8" spans="1:4" s="14" customFormat="1" ht="30" customHeight="1" x14ac:dyDescent="0.2">
      <c r="A8" s="215" t="s">
        <v>109</v>
      </c>
      <c r="B8" s="122" t="s">
        <v>68</v>
      </c>
      <c r="C8" s="217"/>
      <c r="D8" s="212"/>
    </row>
    <row r="9" spans="1:4" ht="30" customHeight="1" x14ac:dyDescent="0.2">
      <c r="A9" s="216"/>
      <c r="B9" s="122" t="s">
        <v>110</v>
      </c>
      <c r="C9" s="217"/>
      <c r="D9" s="212"/>
    </row>
    <row r="10" spans="1:4" ht="30" customHeight="1" x14ac:dyDescent="0.2">
      <c r="A10" s="216"/>
      <c r="B10" s="122" t="s">
        <v>111</v>
      </c>
      <c r="C10" s="217"/>
      <c r="D10" s="212"/>
    </row>
    <row r="11" spans="1:4" ht="30" customHeight="1" x14ac:dyDescent="0.2">
      <c r="A11" s="216"/>
      <c r="B11" s="122" t="s">
        <v>112</v>
      </c>
      <c r="C11" s="217"/>
      <c r="D11" s="212"/>
    </row>
    <row r="12" spans="1:4" ht="30" customHeight="1" x14ac:dyDescent="0.2">
      <c r="A12" s="216"/>
      <c r="B12" s="122" t="s">
        <v>113</v>
      </c>
      <c r="C12" s="218" t="s">
        <v>114</v>
      </c>
      <c r="D12" s="219"/>
    </row>
    <row r="13" spans="1:4" ht="30" customHeight="1" x14ac:dyDescent="0.2">
      <c r="A13" s="216"/>
      <c r="B13" s="122" t="s">
        <v>115</v>
      </c>
      <c r="C13" s="220" t="s">
        <v>116</v>
      </c>
      <c r="D13" s="221"/>
    </row>
    <row r="14" spans="1:4" ht="30" customHeight="1" x14ac:dyDescent="0.2">
      <c r="A14" s="216"/>
      <c r="B14" s="122" t="s">
        <v>117</v>
      </c>
      <c r="C14" s="222" t="s">
        <v>118</v>
      </c>
      <c r="D14" s="223"/>
    </row>
    <row r="15" spans="1:4" ht="30" customHeight="1" x14ac:dyDescent="0.2">
      <c r="A15" s="197" t="s">
        <v>119</v>
      </c>
      <c r="B15" s="198"/>
      <c r="C15" s="203"/>
      <c r="D15" s="204"/>
    </row>
    <row r="16" spans="1:4" ht="30" customHeight="1" x14ac:dyDescent="0.2">
      <c r="A16" s="199"/>
      <c r="B16" s="200"/>
      <c r="C16" s="205"/>
      <c r="D16" s="206"/>
    </row>
    <row r="17" spans="1:4" ht="30" customHeight="1" x14ac:dyDescent="0.2">
      <c r="A17" s="199"/>
      <c r="B17" s="200"/>
      <c r="C17" s="205"/>
      <c r="D17" s="206"/>
    </row>
    <row r="18" spans="1:4" ht="30" customHeight="1" x14ac:dyDescent="0.2">
      <c r="A18" s="201"/>
      <c r="B18" s="202"/>
      <c r="C18" s="207"/>
      <c r="D18" s="208"/>
    </row>
    <row r="19" spans="1:4" ht="80.099999999999994" customHeight="1" x14ac:dyDescent="0.2">
      <c r="A19" s="209" t="s">
        <v>168</v>
      </c>
      <c r="B19" s="210"/>
      <c r="C19" s="211"/>
      <c r="D19" s="212"/>
    </row>
    <row r="20" spans="1:4" ht="21" customHeight="1" x14ac:dyDescent="0.2">
      <c r="A20" s="123"/>
      <c r="B20" s="124"/>
      <c r="C20" s="125"/>
      <c r="D20" s="126"/>
    </row>
    <row r="21" spans="1:4" s="19" customFormat="1" ht="20.100000000000001" customHeight="1" x14ac:dyDescent="0.2">
      <c r="A21" s="17" t="s">
        <v>120</v>
      </c>
      <c r="B21" s="127"/>
      <c r="C21" s="127"/>
      <c r="D21" s="127"/>
    </row>
    <row r="22" spans="1:4" s="128" customFormat="1" ht="20.100000000000001" customHeight="1" x14ac:dyDescent="0.2">
      <c r="A22" s="196" t="s">
        <v>121</v>
      </c>
      <c r="B22" s="196"/>
      <c r="C22" s="196"/>
      <c r="D22" s="196"/>
    </row>
    <row r="23" spans="1:4" s="128" customFormat="1" ht="20.100000000000001" customHeight="1" x14ac:dyDescent="0.2">
      <c r="A23" s="196" t="s">
        <v>169</v>
      </c>
      <c r="B23" s="196"/>
      <c r="C23" s="196"/>
      <c r="D23" s="196"/>
    </row>
    <row r="24" spans="1:4" s="128" customFormat="1" ht="24.9" customHeight="1" x14ac:dyDescent="0.2">
      <c r="A24" s="196" t="s">
        <v>170</v>
      </c>
      <c r="B24" s="196"/>
      <c r="C24" s="196"/>
      <c r="D24" s="196"/>
    </row>
    <row r="25" spans="1:4" s="128" customFormat="1" ht="60" customHeight="1" x14ac:dyDescent="0.2">
      <c r="A25" s="196" t="s">
        <v>171</v>
      </c>
      <c r="B25" s="196"/>
      <c r="C25" s="196"/>
      <c r="D25" s="196"/>
    </row>
    <row r="26" spans="1:4" s="128" customFormat="1" ht="20.100000000000001" customHeight="1" x14ac:dyDescent="0.2">
      <c r="A26" s="196" t="s">
        <v>172</v>
      </c>
      <c r="B26" s="196"/>
      <c r="C26" s="196"/>
      <c r="D26" s="196"/>
    </row>
    <row r="27" spans="1:4" s="128" customFormat="1" ht="20.100000000000001" customHeight="1" x14ac:dyDescent="0.2">
      <c r="A27" s="196" t="s">
        <v>173</v>
      </c>
      <c r="B27" s="196"/>
      <c r="C27" s="196"/>
      <c r="D27" s="196"/>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L16" sqref="L16"/>
    </sheetView>
  </sheetViews>
  <sheetFormatPr defaultColWidth="9" defaultRowHeight="13.2" x14ac:dyDescent="0.2"/>
  <cols>
    <col min="1" max="2" width="1.88671875" style="145" customWidth="1"/>
    <col min="3" max="3" width="20.6640625" style="145" customWidth="1"/>
    <col min="4" max="6" width="5.6640625" style="145" customWidth="1"/>
    <col min="7" max="7" width="15.109375" style="145" customWidth="1"/>
    <col min="8" max="9" width="18.109375" style="145" customWidth="1"/>
    <col min="10" max="10" width="1.44140625" style="145" customWidth="1"/>
    <col min="11" max="16384" width="9" style="145"/>
  </cols>
  <sheetData>
    <row r="1" spans="1:9" x14ac:dyDescent="0.2">
      <c r="A1" s="145" t="s">
        <v>72</v>
      </c>
      <c r="I1" s="146"/>
    </row>
    <row r="2" spans="1:9" x14ac:dyDescent="0.2">
      <c r="A2" s="65"/>
      <c r="B2" s="65"/>
    </row>
    <row r="3" spans="1:9" ht="30" customHeight="1" x14ac:dyDescent="0.2">
      <c r="A3" s="2" t="s">
        <v>65</v>
      </c>
      <c r="B3" s="2"/>
      <c r="C3" s="147"/>
      <c r="D3" s="147"/>
      <c r="E3" s="147"/>
      <c r="F3" s="147"/>
      <c r="G3" s="147"/>
      <c r="H3" s="147"/>
      <c r="I3" s="147"/>
    </row>
    <row r="4" spans="1:9" ht="18" customHeight="1" x14ac:dyDescent="0.2">
      <c r="A4" s="2"/>
      <c r="B4" s="2"/>
      <c r="C4" s="147"/>
      <c r="D4" s="147"/>
      <c r="E4" s="147"/>
      <c r="F4" s="147"/>
      <c r="G4" s="147"/>
      <c r="H4" s="147"/>
      <c r="I4" s="147"/>
    </row>
    <row r="5" spans="1:9" ht="18" customHeight="1" x14ac:dyDescent="0.2">
      <c r="H5" s="227" t="s">
        <v>66</v>
      </c>
      <c r="I5" s="227"/>
    </row>
    <row r="6" spans="1:9" ht="13.2" customHeight="1" x14ac:dyDescent="0.2"/>
    <row r="7" spans="1:9" ht="18" customHeight="1" x14ac:dyDescent="0.2">
      <c r="C7" s="148" t="s">
        <v>40</v>
      </c>
      <c r="D7" s="149" t="s">
        <v>3</v>
      </c>
      <c r="E7" s="149"/>
    </row>
    <row r="8" spans="1:9" ht="18" customHeight="1" x14ac:dyDescent="0.2">
      <c r="A8" s="146"/>
      <c r="B8" s="146"/>
      <c r="C8" s="149"/>
      <c r="D8" s="146"/>
      <c r="E8" s="146"/>
    </row>
    <row r="9" spans="1:9" ht="24.9" customHeight="1" x14ac:dyDescent="0.2">
      <c r="G9" s="150" t="s">
        <v>1</v>
      </c>
      <c r="H9" s="228"/>
      <c r="I9" s="228"/>
    </row>
    <row r="10" spans="1:9" ht="24.9" customHeight="1" x14ac:dyDescent="0.2">
      <c r="G10" s="150" t="s">
        <v>4</v>
      </c>
      <c r="H10" s="229"/>
      <c r="I10" s="229"/>
    </row>
    <row r="11" spans="1:9" ht="24.9" customHeight="1" x14ac:dyDescent="0.2">
      <c r="G11" s="150" t="s">
        <v>41</v>
      </c>
      <c r="H11" s="229"/>
      <c r="I11" s="229"/>
    </row>
    <row r="12" spans="1:9" ht="9.9" customHeight="1" x14ac:dyDescent="0.2">
      <c r="G12" s="148"/>
      <c r="H12" s="148"/>
      <c r="I12" s="88" t="s">
        <v>174</v>
      </c>
    </row>
    <row r="13" spans="1:9" ht="20.399999999999999" customHeight="1" x14ac:dyDescent="0.2">
      <c r="G13" s="8"/>
      <c r="H13" s="8"/>
      <c r="I13" s="151"/>
    </row>
    <row r="14" spans="1:9" s="10" customFormat="1" ht="33.6" customHeight="1" x14ac:dyDescent="0.2">
      <c r="A14" s="230" t="s">
        <v>175</v>
      </c>
      <c r="B14" s="230"/>
      <c r="C14" s="231"/>
      <c r="D14" s="231"/>
      <c r="E14" s="231"/>
      <c r="F14" s="231"/>
      <c r="G14" s="231"/>
      <c r="H14" s="231"/>
      <c r="I14" s="231"/>
    </row>
    <row r="15" spans="1:9" s="10" customFormat="1" ht="31.8" customHeight="1" x14ac:dyDescent="0.2">
      <c r="A15" s="144"/>
      <c r="B15" s="232" t="s">
        <v>152</v>
      </c>
      <c r="C15" s="232"/>
      <c r="D15" s="232"/>
      <c r="E15" s="232"/>
      <c r="F15" s="232"/>
      <c r="G15" s="232"/>
      <c r="H15" s="232"/>
      <c r="I15" s="232"/>
    </row>
    <row r="16" spans="1:9" s="10" customFormat="1" ht="42" customHeight="1" x14ac:dyDescent="0.2">
      <c r="A16" s="144"/>
      <c r="B16" s="144"/>
      <c r="C16" s="233" t="s">
        <v>186</v>
      </c>
      <c r="D16" s="233"/>
      <c r="E16" s="233"/>
      <c r="F16" s="233"/>
      <c r="G16" s="233"/>
      <c r="H16" s="233"/>
      <c r="I16" s="233"/>
    </row>
    <row r="17" spans="1:9" s="10" customFormat="1" ht="15.6" customHeight="1" x14ac:dyDescent="0.2">
      <c r="A17" s="144"/>
      <c r="B17" s="144"/>
      <c r="C17" s="233" t="s">
        <v>187</v>
      </c>
      <c r="D17" s="233"/>
      <c r="E17" s="233"/>
      <c r="F17" s="233"/>
      <c r="G17" s="233"/>
      <c r="H17" s="233"/>
      <c r="I17" s="233"/>
    </row>
    <row r="18" spans="1:9" s="10" customFormat="1" ht="31.8" customHeight="1" x14ac:dyDescent="0.2">
      <c r="A18" s="144"/>
      <c r="B18" s="232" t="s">
        <v>176</v>
      </c>
      <c r="C18" s="232"/>
      <c r="D18" s="232"/>
      <c r="E18" s="232"/>
      <c r="F18" s="232"/>
      <c r="G18" s="232"/>
      <c r="H18" s="232"/>
      <c r="I18" s="232"/>
    </row>
    <row r="19" spans="1:9" s="10" customFormat="1" ht="219.6" customHeight="1" x14ac:dyDescent="0.2">
      <c r="C19" s="234" t="s">
        <v>177</v>
      </c>
      <c r="D19" s="231"/>
      <c r="E19" s="231"/>
      <c r="F19" s="231"/>
      <c r="G19" s="231"/>
      <c r="H19" s="231"/>
      <c r="I19" s="231"/>
    </row>
    <row r="20" spans="1:9" ht="15.6" customHeight="1" x14ac:dyDescent="0.2">
      <c r="A20" s="152"/>
      <c r="B20" s="152"/>
      <c r="C20" s="153"/>
      <c r="D20" s="153"/>
      <c r="E20" s="153"/>
      <c r="F20" s="153"/>
      <c r="G20" s="153"/>
      <c r="H20" s="153"/>
      <c r="I20" s="153"/>
    </row>
    <row r="21" spans="1:9" s="67" customFormat="1" ht="50.1" customHeight="1" x14ac:dyDescent="0.2">
      <c r="C21" s="89" t="s">
        <v>68</v>
      </c>
      <c r="D21" s="224" t="str">
        <f>'1'!A4</f>
        <v>区画線修繕工事（新湯野２号線外８路線）</v>
      </c>
      <c r="E21" s="225"/>
      <c r="F21" s="225"/>
      <c r="G21" s="225"/>
      <c r="H21" s="225"/>
      <c r="I21" s="226"/>
    </row>
    <row r="22" spans="1:9" s="67" customFormat="1" ht="50.1" customHeight="1" x14ac:dyDescent="0.2">
      <c r="C22" s="89" t="s">
        <v>153</v>
      </c>
      <c r="D22" s="224"/>
      <c r="E22" s="225"/>
      <c r="F22" s="225"/>
      <c r="G22" s="225"/>
      <c r="H22" s="225"/>
      <c r="I22" s="226"/>
    </row>
    <row r="23" spans="1:9" ht="18" customHeight="1" x14ac:dyDescent="0.2"/>
    <row r="24" spans="1:9" ht="18" customHeight="1" x14ac:dyDescent="0.2">
      <c r="C24" s="145" t="s">
        <v>178</v>
      </c>
    </row>
    <row r="25" spans="1:9" s="67" customFormat="1" ht="39.9" customHeight="1" x14ac:dyDescent="0.2">
      <c r="C25" s="89" t="s">
        <v>69</v>
      </c>
      <c r="D25" s="236" t="s">
        <v>70</v>
      </c>
      <c r="E25" s="236"/>
      <c r="F25" s="237"/>
      <c r="G25" s="237"/>
      <c r="H25" s="90" t="s">
        <v>157</v>
      </c>
      <c r="I25" s="91" t="s">
        <v>71</v>
      </c>
    </row>
    <row r="26" spans="1:9" s="67" customFormat="1" ht="24.9" customHeight="1" x14ac:dyDescent="0.2">
      <c r="C26" s="238"/>
      <c r="D26" s="240"/>
      <c r="E26" s="241"/>
      <c r="F26" s="242"/>
      <c r="G26" s="243"/>
      <c r="H26" s="244"/>
      <c r="I26" s="154" t="s">
        <v>154</v>
      </c>
    </row>
    <row r="27" spans="1:9" s="67" customFormat="1" ht="24.9" customHeight="1" x14ac:dyDescent="0.2">
      <c r="C27" s="239"/>
      <c r="D27" s="246"/>
      <c r="E27" s="247"/>
      <c r="F27" s="248"/>
      <c r="G27" s="249"/>
      <c r="H27" s="245"/>
      <c r="I27" s="155" t="s">
        <v>155</v>
      </c>
    </row>
    <row r="28" spans="1:9" s="67" customFormat="1" ht="24.9" customHeight="1" x14ac:dyDescent="0.2">
      <c r="C28" s="238"/>
      <c r="D28" s="240"/>
      <c r="E28" s="241"/>
      <c r="F28" s="242"/>
      <c r="G28" s="243"/>
      <c r="H28" s="244"/>
      <c r="I28" s="154" t="s">
        <v>156</v>
      </c>
    </row>
    <row r="29" spans="1:9" s="67" customFormat="1" ht="24.9" customHeight="1" x14ac:dyDescent="0.2">
      <c r="C29" s="239"/>
      <c r="D29" s="246"/>
      <c r="E29" s="247"/>
      <c r="F29" s="248"/>
      <c r="G29" s="249"/>
      <c r="H29" s="245"/>
      <c r="I29" s="155" t="s">
        <v>155</v>
      </c>
    </row>
    <row r="30" spans="1:9" ht="32.4" customHeight="1" x14ac:dyDescent="0.2">
      <c r="C30" s="235" t="s">
        <v>179</v>
      </c>
      <c r="D30" s="235"/>
      <c r="E30" s="235"/>
      <c r="F30" s="235"/>
      <c r="G30" s="235"/>
      <c r="H30" s="235"/>
      <c r="I30" s="23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147</v>
      </c>
    </row>
    <row r="2" spans="1:4" ht="15" customHeight="1" x14ac:dyDescent="0.2">
      <c r="A2" s="65"/>
      <c r="B2" s="11"/>
      <c r="C2" s="11"/>
      <c r="D2" s="11"/>
    </row>
    <row r="3" spans="1:4" ht="30" customHeight="1" x14ac:dyDescent="0.2">
      <c r="A3" s="2" t="s">
        <v>125</v>
      </c>
      <c r="B3" s="12"/>
      <c r="C3" s="12"/>
      <c r="D3" s="12"/>
    </row>
    <row r="4" spans="1:4" ht="15" customHeight="1" x14ac:dyDescent="0.2">
      <c r="A4" s="2"/>
      <c r="B4" s="12"/>
      <c r="C4" s="12"/>
      <c r="D4" s="12"/>
    </row>
    <row r="5" spans="1:4" ht="30" customHeight="1" x14ac:dyDescent="0.2">
      <c r="A5" s="2"/>
      <c r="B5" s="12"/>
      <c r="C5" s="12"/>
      <c r="D5" s="26" t="s">
        <v>126</v>
      </c>
    </row>
    <row r="6" spans="1:4" ht="30" customHeight="1" x14ac:dyDescent="0.2">
      <c r="A6" s="13"/>
      <c r="B6" s="12"/>
      <c r="C6" s="12"/>
      <c r="D6" s="12"/>
    </row>
    <row r="7" spans="1:4" ht="30" customHeight="1" x14ac:dyDescent="0.2">
      <c r="A7" s="13"/>
      <c r="B7" s="134"/>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5" t="s">
        <v>180</v>
      </c>
      <c r="B13" s="136"/>
      <c r="C13" s="137"/>
      <c r="D13" s="138"/>
    </row>
    <row r="14" spans="1:4" ht="20.100000000000001" customHeight="1" x14ac:dyDescent="0.2">
      <c r="B14" s="121"/>
      <c r="C14" s="121"/>
      <c r="D14" s="121"/>
    </row>
    <row r="15" spans="1:4" s="14" customFormat="1" ht="30" customHeight="1" x14ac:dyDescent="0.2">
      <c r="A15" s="215" t="s">
        <v>109</v>
      </c>
      <c r="B15" s="122" t="s">
        <v>68</v>
      </c>
      <c r="C15" s="258"/>
      <c r="D15" s="259"/>
    </row>
    <row r="16" spans="1:4" ht="30" customHeight="1" x14ac:dyDescent="0.2">
      <c r="A16" s="216"/>
      <c r="B16" s="122" t="s">
        <v>111</v>
      </c>
      <c r="C16" s="258"/>
      <c r="D16" s="259"/>
    </row>
    <row r="17" spans="1:4" ht="30" customHeight="1" x14ac:dyDescent="0.2">
      <c r="A17" s="216"/>
      <c r="B17" s="122" t="s">
        <v>112</v>
      </c>
      <c r="C17" s="258"/>
      <c r="D17" s="259"/>
    </row>
    <row r="18" spans="1:4" ht="30" customHeight="1" x14ac:dyDescent="0.2">
      <c r="A18" s="216"/>
      <c r="B18" s="122" t="s">
        <v>113</v>
      </c>
      <c r="C18" s="220" t="s">
        <v>127</v>
      </c>
      <c r="D18" s="219"/>
    </row>
    <row r="19" spans="1:4" ht="30" customHeight="1" x14ac:dyDescent="0.2">
      <c r="A19" s="251"/>
      <c r="B19" s="122" t="s">
        <v>115</v>
      </c>
      <c r="C19" s="220" t="s">
        <v>116</v>
      </c>
      <c r="D19" s="219"/>
    </row>
    <row r="20" spans="1:4" ht="30" customHeight="1" x14ac:dyDescent="0.2">
      <c r="A20" s="215" t="s">
        <v>119</v>
      </c>
      <c r="B20" s="139"/>
      <c r="C20" s="252"/>
      <c r="D20" s="253"/>
    </row>
    <row r="21" spans="1:4" ht="30" customHeight="1" x14ac:dyDescent="0.2">
      <c r="A21" s="216"/>
      <c r="B21" s="140"/>
      <c r="C21" s="254"/>
      <c r="D21" s="255"/>
    </row>
    <row r="22" spans="1:4" ht="30" customHeight="1" x14ac:dyDescent="0.2">
      <c r="A22" s="216"/>
      <c r="B22" s="140"/>
      <c r="C22" s="254"/>
      <c r="D22" s="255"/>
    </row>
    <row r="23" spans="1:4" ht="30" customHeight="1" x14ac:dyDescent="0.2">
      <c r="A23" s="251"/>
      <c r="B23" s="141"/>
      <c r="C23" s="256"/>
      <c r="D23" s="257"/>
    </row>
    <row r="24" spans="1:4" ht="18" customHeight="1" x14ac:dyDescent="0.2"/>
    <row r="25" spans="1:4" ht="20.100000000000001" customHeight="1" x14ac:dyDescent="0.2">
      <c r="A25" s="1" t="s">
        <v>128</v>
      </c>
    </row>
    <row r="26" spans="1:4" ht="16.2" customHeight="1" x14ac:dyDescent="0.2"/>
    <row r="27" spans="1:4" ht="30" customHeight="1" x14ac:dyDescent="0.2">
      <c r="B27" s="1" t="s">
        <v>129</v>
      </c>
    </row>
    <row r="28" spans="1:4" ht="30" customHeight="1" x14ac:dyDescent="0.2">
      <c r="C28" s="1" t="s">
        <v>130</v>
      </c>
    </row>
    <row r="29" spans="1:4" ht="30" customHeight="1" x14ac:dyDescent="0.2">
      <c r="C29" s="250"/>
      <c r="D29" s="250"/>
    </row>
    <row r="30" spans="1:4" ht="30" customHeight="1" x14ac:dyDescent="0.2">
      <c r="C30" s="250"/>
      <c r="D30" s="250"/>
    </row>
    <row r="31" spans="1:4" ht="30" customHeight="1" x14ac:dyDescent="0.2">
      <c r="C31" s="250"/>
      <c r="D31" s="250"/>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181</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150</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72" t="str">
        <f>'1'!A4</f>
        <v>区画線修繕工事（新湯野２号線外８路線）</v>
      </c>
      <c r="D18" s="272"/>
      <c r="E18" s="272"/>
      <c r="F18" s="272"/>
    </row>
    <row r="19" spans="1:6" ht="18" customHeight="1" thickBot="1" x14ac:dyDescent="0.25"/>
    <row r="20" spans="1:6" ht="30" customHeight="1" x14ac:dyDescent="0.2">
      <c r="A20" s="260" t="s">
        <v>45</v>
      </c>
      <c r="B20" s="266"/>
      <c r="C20" s="267"/>
      <c r="D20" s="267"/>
      <c r="E20" s="267"/>
      <c r="F20" s="268"/>
    </row>
    <row r="21" spans="1:6" ht="30" customHeight="1" x14ac:dyDescent="0.2">
      <c r="A21" s="261"/>
      <c r="B21" s="263"/>
      <c r="C21" s="264"/>
      <c r="D21" s="264"/>
      <c r="E21" s="264"/>
      <c r="F21" s="265"/>
    </row>
    <row r="22" spans="1:6" ht="30" customHeight="1" x14ac:dyDescent="0.2">
      <c r="A22" s="261"/>
      <c r="B22" s="263"/>
      <c r="C22" s="264"/>
      <c r="D22" s="264"/>
      <c r="E22" s="264"/>
      <c r="F22" s="265"/>
    </row>
    <row r="23" spans="1:6" ht="30" customHeight="1" x14ac:dyDescent="0.2">
      <c r="A23" s="261"/>
      <c r="B23" s="263"/>
      <c r="C23" s="264"/>
      <c r="D23" s="264"/>
      <c r="E23" s="264"/>
      <c r="F23" s="265"/>
    </row>
    <row r="24" spans="1:6" ht="30" customHeight="1" x14ac:dyDescent="0.2">
      <c r="A24" s="261"/>
      <c r="B24" s="263"/>
      <c r="C24" s="264"/>
      <c r="D24" s="264"/>
      <c r="E24" s="264"/>
      <c r="F24" s="265"/>
    </row>
    <row r="25" spans="1:6" ht="30" customHeight="1" x14ac:dyDescent="0.2">
      <c r="A25" s="261"/>
      <c r="B25" s="269"/>
      <c r="C25" s="270"/>
      <c r="D25" s="270"/>
      <c r="E25" s="270"/>
      <c r="F25" s="271"/>
    </row>
    <row r="26" spans="1:6" ht="30" customHeight="1" x14ac:dyDescent="0.2">
      <c r="A26" s="261"/>
      <c r="B26" s="263"/>
      <c r="C26" s="264"/>
      <c r="D26" s="264"/>
      <c r="E26" s="264"/>
      <c r="F26" s="265"/>
    </row>
    <row r="27" spans="1:6" ht="30" customHeight="1" x14ac:dyDescent="0.2">
      <c r="A27" s="261"/>
      <c r="B27" s="263"/>
      <c r="C27" s="264"/>
      <c r="D27" s="264"/>
      <c r="E27" s="264"/>
      <c r="F27" s="265"/>
    </row>
    <row r="28" spans="1:6" ht="30" customHeight="1" x14ac:dyDescent="0.2">
      <c r="A28" s="261"/>
      <c r="B28" s="263"/>
      <c r="C28" s="264"/>
      <c r="D28" s="264"/>
      <c r="E28" s="264"/>
      <c r="F28" s="265"/>
    </row>
    <row r="29" spans="1:6" ht="30" customHeight="1" thickBot="1" x14ac:dyDescent="0.25">
      <c r="A29" s="262"/>
      <c r="B29" s="274"/>
      <c r="C29" s="275"/>
      <c r="D29" s="275"/>
      <c r="E29" s="275"/>
      <c r="F29" s="276"/>
    </row>
    <row r="30" spans="1:6" x14ac:dyDescent="0.2">
      <c r="A30" s="1" t="s">
        <v>183</v>
      </c>
    </row>
    <row r="32" spans="1:6" x14ac:dyDescent="0.2">
      <c r="B32" s="273" t="s">
        <v>184</v>
      </c>
      <c r="C32" s="157"/>
      <c r="D32" s="157"/>
      <c r="E32" s="157"/>
      <c r="F32" s="157"/>
    </row>
    <row r="33" spans="2:6" ht="13.5" hidden="1" customHeight="1" x14ac:dyDescent="0.2">
      <c r="B33" s="157"/>
      <c r="C33" s="157"/>
      <c r="D33" s="157"/>
      <c r="E33" s="157"/>
      <c r="F33" s="157"/>
    </row>
    <row r="34" spans="2:6" ht="13.5" hidden="1" customHeight="1" x14ac:dyDescent="0.2">
      <c r="B34" s="157"/>
      <c r="C34" s="157"/>
      <c r="D34" s="157"/>
      <c r="E34" s="157"/>
      <c r="F34" s="157"/>
    </row>
    <row r="35" spans="2:6" ht="13.5" hidden="1" customHeight="1" x14ac:dyDescent="0.2">
      <c r="B35" s="157"/>
      <c r="C35" s="157"/>
      <c r="D35" s="157"/>
      <c r="E35" s="157"/>
      <c r="F35" s="157"/>
    </row>
    <row r="36" spans="2:6" ht="13.5" hidden="1" customHeight="1" x14ac:dyDescent="0.2">
      <c r="B36" s="157"/>
      <c r="C36" s="157"/>
      <c r="D36" s="157"/>
      <c r="E36" s="157"/>
      <c r="F36" s="157"/>
    </row>
    <row r="37" spans="2:6" ht="13.5" hidden="1" customHeight="1" x14ac:dyDescent="0.2">
      <c r="B37" s="157"/>
      <c r="C37" s="157"/>
      <c r="D37" s="157"/>
      <c r="E37" s="157"/>
      <c r="F37" s="157"/>
    </row>
    <row r="38" spans="2:6" ht="13.5" hidden="1" customHeight="1" x14ac:dyDescent="0.2">
      <c r="B38" s="157"/>
      <c r="C38" s="157"/>
      <c r="D38" s="157"/>
      <c r="E38" s="157"/>
      <c r="F38" s="157"/>
    </row>
    <row r="39" spans="2:6" ht="13.5" hidden="1" customHeight="1" x14ac:dyDescent="0.2">
      <c r="B39" s="157"/>
      <c r="C39" s="157"/>
      <c r="D39" s="157"/>
      <c r="E39" s="157"/>
      <c r="F39" s="157"/>
    </row>
    <row r="40" spans="2:6" ht="13.5" hidden="1" customHeight="1" x14ac:dyDescent="0.2">
      <c r="B40" s="157"/>
      <c r="C40" s="157"/>
      <c r="D40" s="157"/>
      <c r="E40" s="157"/>
      <c r="F40" s="157"/>
    </row>
    <row r="41" spans="2:6" ht="13.5" hidden="1" customHeight="1" x14ac:dyDescent="0.2">
      <c r="B41" s="157"/>
      <c r="C41" s="157"/>
      <c r="D41" s="157"/>
      <c r="E41" s="157"/>
      <c r="F41" s="157"/>
    </row>
    <row r="42" spans="2:6" ht="13.5" hidden="1" customHeight="1" x14ac:dyDescent="0.2">
      <c r="B42" s="157"/>
      <c r="C42" s="157"/>
      <c r="D42" s="157"/>
      <c r="E42" s="157"/>
      <c r="F42" s="157"/>
    </row>
    <row r="43" spans="2:6" ht="13.5" hidden="1" customHeight="1" x14ac:dyDescent="0.2">
      <c r="B43" s="157"/>
      <c r="C43" s="157"/>
      <c r="D43" s="157"/>
      <c r="E43" s="157"/>
      <c r="F43" s="157"/>
    </row>
    <row r="44" spans="2:6" ht="13.5" hidden="1" customHeight="1" x14ac:dyDescent="0.2">
      <c r="B44" s="157"/>
      <c r="C44" s="157"/>
      <c r="D44" s="157"/>
      <c r="E44" s="157"/>
      <c r="F44" s="157"/>
    </row>
    <row r="45" spans="2:6" ht="13.5" hidden="1" customHeight="1" x14ac:dyDescent="0.2">
      <c r="B45" s="157"/>
      <c r="C45" s="157"/>
      <c r="D45" s="157"/>
      <c r="E45" s="157"/>
      <c r="F45" s="157"/>
    </row>
    <row r="46" spans="2:6" ht="13.5" hidden="1" customHeight="1" x14ac:dyDescent="0.2">
      <c r="B46" s="157"/>
      <c r="C46" s="157"/>
      <c r="D46" s="157"/>
      <c r="E46" s="157"/>
      <c r="F46" s="157"/>
    </row>
    <row r="47" spans="2:6" ht="13.5" hidden="1" customHeight="1" x14ac:dyDescent="0.2">
      <c r="B47" s="157"/>
      <c r="C47" s="157"/>
      <c r="D47" s="157"/>
      <c r="E47" s="157"/>
      <c r="F47" s="157"/>
    </row>
    <row r="48" spans="2:6" ht="13.5" hidden="1" customHeight="1" x14ac:dyDescent="0.2">
      <c r="B48" s="157"/>
      <c r="C48" s="157"/>
      <c r="D48" s="157"/>
      <c r="E48" s="157"/>
      <c r="F48" s="157"/>
    </row>
    <row r="49" spans="2:6" ht="13.5" hidden="1" customHeight="1" x14ac:dyDescent="0.2">
      <c r="B49" s="157"/>
      <c r="C49" s="157"/>
      <c r="D49" s="157"/>
      <c r="E49" s="157"/>
      <c r="F49" s="157"/>
    </row>
    <row r="50" spans="2:6" ht="13.5" hidden="1" customHeight="1" x14ac:dyDescent="0.2">
      <c r="B50" s="157"/>
      <c r="C50" s="157"/>
      <c r="D50" s="157"/>
      <c r="E50" s="157"/>
      <c r="F50" s="157"/>
    </row>
    <row r="51" spans="2:6" ht="13.5" hidden="1" customHeight="1" x14ac:dyDescent="0.2">
      <c r="B51" s="157"/>
      <c r="C51" s="157"/>
      <c r="D51" s="157"/>
      <c r="E51" s="157"/>
      <c r="F51" s="157"/>
    </row>
    <row r="52" spans="2:6" ht="13.5" hidden="1" customHeight="1" x14ac:dyDescent="0.2">
      <c r="B52" s="157"/>
      <c r="C52" s="157"/>
      <c r="D52" s="157"/>
      <c r="E52" s="157"/>
      <c r="F52" s="157"/>
    </row>
    <row r="53" spans="2:6" ht="13.5" hidden="1" customHeight="1" x14ac:dyDescent="0.2">
      <c r="B53" s="157"/>
      <c r="C53" s="157"/>
      <c r="D53" s="157"/>
      <c r="E53" s="157"/>
      <c r="F53" s="157"/>
    </row>
    <row r="54" spans="2:6" x14ac:dyDescent="0.2">
      <c r="B54" s="157"/>
      <c r="C54" s="157"/>
      <c r="D54" s="157"/>
      <c r="E54" s="157"/>
      <c r="F54" s="157"/>
    </row>
    <row r="56" spans="2:6" ht="14.25" customHeight="1" x14ac:dyDescent="0.2"/>
    <row r="57" spans="2:6" ht="14.25" hidden="1" customHeight="1" x14ac:dyDescent="0.2">
      <c r="B57" s="1" t="s">
        <v>182</v>
      </c>
    </row>
    <row r="58" spans="2:6" ht="14.25" hidden="1" customHeight="1" x14ac:dyDescent="0.2">
      <c r="B58" s="1" t="s">
        <v>132</v>
      </c>
    </row>
    <row r="59" spans="2:6" ht="14.25" hidden="1" customHeight="1" x14ac:dyDescent="0.2">
      <c r="B59" s="1" t="s">
        <v>133</v>
      </c>
    </row>
    <row r="60" spans="2:6" ht="14.25" hidden="1" customHeight="1" x14ac:dyDescent="0.2">
      <c r="B60" s="1" t="s">
        <v>148</v>
      </c>
    </row>
    <row r="61" spans="2:6" ht="14.25" hidden="1" customHeight="1" x14ac:dyDescent="0.2">
      <c r="B61" s="1" t="s">
        <v>51</v>
      </c>
    </row>
    <row r="62" spans="2:6" ht="14.25" hidden="1" customHeight="1" x14ac:dyDescent="0.2">
      <c r="B62" s="1" t="s">
        <v>134</v>
      </c>
    </row>
    <row r="63" spans="2:6" ht="14.25" hidden="1" customHeight="1" x14ac:dyDescent="0.2">
      <c r="B63" s="1" t="s">
        <v>135</v>
      </c>
    </row>
    <row r="64" spans="2:6" ht="14.25" hidden="1" customHeight="1" x14ac:dyDescent="0.2">
      <c r="B64" s="1" t="s">
        <v>136</v>
      </c>
    </row>
    <row r="65" spans="2:2" ht="14.25" hidden="1" customHeight="1" x14ac:dyDescent="0.2">
      <c r="B65" s="1" t="s">
        <v>137</v>
      </c>
    </row>
    <row r="66" spans="2:2" ht="14.25" hidden="1" customHeight="1" x14ac:dyDescent="0.2">
      <c r="B66" s="1" t="s">
        <v>138</v>
      </c>
    </row>
    <row r="67" spans="2:2" ht="14.25" hidden="1" customHeight="1" x14ac:dyDescent="0.2">
      <c r="B67" s="1" t="s">
        <v>139</v>
      </c>
    </row>
    <row r="68" spans="2:2" ht="14.25" hidden="1" customHeight="1" x14ac:dyDescent="0.2">
      <c r="B68" s="1" t="s">
        <v>140</v>
      </c>
    </row>
    <row r="69" spans="2:2" ht="14.25" hidden="1" customHeight="1" x14ac:dyDescent="0.2">
      <c r="B69" s="1" t="s">
        <v>141</v>
      </c>
    </row>
    <row r="70" spans="2:2" ht="14.25" hidden="1" customHeight="1" x14ac:dyDescent="0.2">
      <c r="B70" s="1" t="s">
        <v>142</v>
      </c>
    </row>
    <row r="71" spans="2:2" ht="14.25" hidden="1" customHeight="1" x14ac:dyDescent="0.2">
      <c r="B71" s="1" t="s">
        <v>143</v>
      </c>
    </row>
    <row r="72" spans="2:2" ht="14.25" hidden="1" customHeight="1" x14ac:dyDescent="0.2">
      <c r="B72" s="1" t="s">
        <v>144</v>
      </c>
    </row>
    <row r="73" spans="2:2" ht="14.25" hidden="1" customHeight="1" x14ac:dyDescent="0.2">
      <c r="B73" s="1" t="s">
        <v>145</v>
      </c>
    </row>
    <row r="74" spans="2:2" ht="14.25" hidden="1" customHeight="1" x14ac:dyDescent="0.2">
      <c r="B74" s="1" t="s">
        <v>146</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122</v>
      </c>
      <c r="E1" s="277"/>
      <c r="F1" s="278"/>
      <c r="G1" s="278"/>
      <c r="H1" s="278"/>
      <c r="I1" s="278"/>
    </row>
    <row r="2" spans="1:9" x14ac:dyDescent="0.2">
      <c r="A2" s="23" t="s">
        <v>123</v>
      </c>
    </row>
    <row r="3" spans="1:9" x14ac:dyDescent="0.2">
      <c r="A3" s="23" t="s">
        <v>124</v>
      </c>
    </row>
    <row r="4" spans="1:9" x14ac:dyDescent="0.2">
      <c r="A4" s="76" t="s">
        <v>185</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75</v>
      </c>
      <c r="E1" s="277"/>
      <c r="F1" s="278"/>
      <c r="G1" s="278"/>
      <c r="H1" s="278"/>
      <c r="I1" s="278"/>
    </row>
    <row r="2" spans="1:9" x14ac:dyDescent="0.2">
      <c r="A2" s="23" t="s">
        <v>78</v>
      </c>
    </row>
    <row r="3" spans="1:9" x14ac:dyDescent="0.2">
      <c r="A3" s="93" t="s">
        <v>151</v>
      </c>
    </row>
    <row r="4" spans="1:9" x14ac:dyDescent="0.2">
      <c r="A4" s="76" t="s">
        <v>185</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77"/>
      <c r="F1" s="278"/>
      <c r="G1" s="278"/>
      <c r="H1" s="278"/>
      <c r="I1" s="278"/>
    </row>
    <row r="2" spans="1:9" x14ac:dyDescent="0.2">
      <c r="A2" s="23" t="s">
        <v>46</v>
      </c>
      <c r="H2" s="63"/>
    </row>
    <row r="3" spans="1:9" x14ac:dyDescent="0.2">
      <c r="A3" s="76" t="s">
        <v>185</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2020-05-18T09:52:25Z</cp:lastPrinted>
  <dcterms:created xsi:type="dcterms:W3CDTF">2004-09-21T12:35:59Z</dcterms:created>
  <dcterms:modified xsi:type="dcterms:W3CDTF">2024-12-19T23:39:21Z</dcterms:modified>
</cp:coreProperties>
</file>