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12" yWindow="-96" windowWidth="9936" windowHeight="8148" tabRatio="828" activeTab="1"/>
  </bookViews>
  <sheets>
    <sheet name="1（書面）" sheetId="25" r:id="rId1"/>
    <sheet name="1（電子）" sheetId="30" r:id="rId2"/>
    <sheet name="3-1（技術者）" sheetId="75" r:id="rId3"/>
    <sheet name="3-2（専任補助者）※必要な場合のみ提出" sheetId="60" r:id="rId4"/>
    <sheet name="3-3有資格者" sheetId="57" r:id="rId5"/>
    <sheet name="4-1（誓約書１）" sheetId="73" r:id="rId6"/>
    <sheet name="4-2（誓約書２）" sheetId="71" r:id="rId7"/>
    <sheet name="4-3（補助者誓約書２）※必要な場合のみ" sheetId="72"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2">'3-1（技術者）'!$A$1:$E$35</definedName>
    <definedName name="_xlnm.Print_Area" localSheetId="3">'3-2（専任補助者）※必要な場合のみ提出'!$A$1:$E$35</definedName>
    <definedName name="_xlnm.Print_Area" localSheetId="4">'3-3有資格者'!$A$1:$F$31</definedName>
    <definedName name="_xlnm.Print_Area" localSheetId="5">'4-1（誓約書１）'!$A$1:$I$32</definedName>
    <definedName name="_xlnm.Print_Area" localSheetId="6">'4-2（誓約書２）'!$A$1:$J$32</definedName>
    <definedName name="_xlnm.Print_Area" localSheetId="7">'4-3（補助者誓約書２）※必要な場合のみ'!$A$1:$J$31</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'Ｂ-1'!$A$1:$I$60</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'3-2（専任補助者）※必要な場合のみ提出'!$A$1:$E$35</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3" i="30" l="1"/>
  <c r="A4" i="75" l="1"/>
  <c r="D23" i="73" l="1"/>
  <c r="C16" i="72" l="1"/>
  <c r="C15" i="71"/>
  <c r="H27" i="30" l="1"/>
  <c r="H26" i="30"/>
  <c r="H21" i="30"/>
  <c r="E21" i="30"/>
  <c r="H19" i="30"/>
  <c r="C17" i="64" l="1"/>
  <c r="A4" i="60"/>
  <c r="C15" i="58" l="1"/>
  <c r="A2" i="57"/>
  <c r="C18" i="38"/>
  <c r="B15" i="25"/>
</calcChain>
</file>

<file path=xl/sharedStrings.xml><?xml version="1.0" encoding="utf-8"?>
<sst xmlns="http://schemas.openxmlformats.org/spreadsheetml/2006/main" count="466" uniqueCount="311">
  <si>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</si>
  <si>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</si>
  <si>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</si>
  <si>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</si>
  <si>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</si>
  <si>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</si>
  <si>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</si>
  <si>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</si>
  <si>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</si>
  <si>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</si>
  <si>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</si>
  <si>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</si>
  <si>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</si>
  <si>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</si>
  <si>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</si>
  <si>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</si>
  <si>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</si>
  <si>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</si>
  <si>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</si>
  <si>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</si>
  <si>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</si>
  <si>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</si>
  <si>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</si>
  <si>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</si>
  <si>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</si>
  <si>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</si>
  <si>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</si>
  <si>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</si>
  <si>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</si>
  <si>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</si>
  <si>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</si>
  <si>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</si>
  <si>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</si>
  <si>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</si>
  <si>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</si>
  <si>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</si>
  <si>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</si>
  <si>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</si>
  <si>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</si>
  <si>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</si>
  <si>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</si>
  <si>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</si>
  <si>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</si>
  <si>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</si>
  <si>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</si>
  <si>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</si>
  <si>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</si>
  <si>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</si>
  <si>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</si>
  <si>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</si>
  <si>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</si>
  <si>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</si>
  <si>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</si>
  <si>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</si>
  <si>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</si>
  <si>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</si>
  <si>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</si>
  <si>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</si>
  <si>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</si>
  <si>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</si>
  <si>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</si>
  <si>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</si>
  <si>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</si>
  <si>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</si>
  <si>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</si>
  <si>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</si>
  <si>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</si>
  <si>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</si>
  <si>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</si>
  <si>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</si>
  <si>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</si>
  <si>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</si>
  <si>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</si>
  <si>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</si>
  <si>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</si>
  <si>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</si>
  <si>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</si>
  <si>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</si>
  <si>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</si>
  <si>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</si>
  <si>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</si>
  <si>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</si>
  <si>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</si>
  <si>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</si>
  <si>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</si>
  <si>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</si>
  <si>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</si>
  <si>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</si>
  <si>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</si>
  <si>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</si>
  <si>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</si>
  <si>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</si>
  <si>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</si>
  <si>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</si>
  <si>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</si>
  <si>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</si>
  <si>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</si>
  <si>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</si>
  <si>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</si>
  <si>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</si>
  <si>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</si>
  <si>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</si>
  <si>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</si>
  <si>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</si>
  <si>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</si>
  <si>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</si>
  <si>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</si>
  <si>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</si>
  <si>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</si>
  <si>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</si>
  <si>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</si>
  <si>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</si>
  <si>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</si>
  <si>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</si>
  <si>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</si>
  <si>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</si>
  <si>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</si>
  <si>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</si>
  <si>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</si>
  <si>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</si>
  <si>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</si>
  <si>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</si>
  <si>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</si>
  <si>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</si>
  <si>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</si>
  <si>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</si>
  <si>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</si>
  <si>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</si>
  <si>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</si>
  <si>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</si>
  <si>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</si>
  <si>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</si>
  <si>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</si>
  <si>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</si>
  <si>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</si>
  <si>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</si>
  <si>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</si>
  <si>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</si>
  <si>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</si>
  <si>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</si>
  <si>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</si>
  <si>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</si>
  <si>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</si>
  <si>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</si>
  <si>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</si>
  <si>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</si>
  <si>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</si>
  <si>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</si>
  <si>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</si>
  <si>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</si>
  <si>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</si>
  <si>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</si>
  <si>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</si>
  <si>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</si>
  <si>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</si>
  <si>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</si>
  <si>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</si>
  <si>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</si>
  <si>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</si>
  <si>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</si>
  <si>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</si>
  <si>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</si>
  <si>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</si>
  <si>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</si>
  <si>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</si>
  <si>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</si>
  <si>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</si>
  <si>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</si>
  <si>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</si>
  <si>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</si>
  <si>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</si>
  <si>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</si>
  <si>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</si>
  <si>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</si>
  <si>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</si>
  <si>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</si>
  <si>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</si>
  <si>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</si>
  <si>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</si>
  <si>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</si>
  <si>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監理技術者資格者証（及び指定講習受講修了証）及び雇用関係を確認できる書面（健康保険被保険者証等）の写</t>
    <rPh sb="20" eb="21">
      <t>ショウ</t>
    </rPh>
    <rPh sb="29" eb="31">
      <t>カクニン</t>
    </rPh>
    <phoneticPr fontId="2"/>
  </si>
  <si>
    <t>技術検定合格証明書等及び雇用関係を確認できる書面（健康保険被保険者証等）の写</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</si>
  <si>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</si>
  <si>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</si>
  <si>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</si>
  <si>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</si>
  <si>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</si>
  <si>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</si>
  <si>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</si>
  <si>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</si>
  <si>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</si>
  <si>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</si>
  <si>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</si>
  <si>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</si>
  <si>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</si>
  <si>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※専任補助者を配置する場合のみ提出</t>
    <rPh sb="1" eb="6">
      <t>センニンホジョシャ</t>
    </rPh>
    <rPh sb="7" eb="9">
      <t>ハイチ</t>
    </rPh>
    <rPh sb="11" eb="13">
      <t>バアイ</t>
    </rPh>
    <rPh sb="15" eb="17">
      <t>テイシュツ</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</si>
  <si>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</si>
  <si>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</si>
  <si>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</si>
  <si>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</si>
  <si>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</si>
  <si>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</si>
  <si>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配置予定
技術者名</t>
    <rPh sb="0" eb="2">
      <t>ハイチ</t>
    </rPh>
    <rPh sb="2" eb="4">
      <t>ヨテイ</t>
    </rPh>
    <rPh sb="5" eb="8">
      <t>ギジュツシャ</t>
    </rPh>
    <rPh sb="8" eb="9">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</si>
  <si>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</si>
  <si>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</si>
  <si>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</si>
  <si>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</si>
  <si>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</si>
  <si>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</si>
  <si>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</si>
  <si>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</si>
  <si>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</si>
  <si>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</si>
  <si>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</si>
  <si>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</si>
  <si>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</si>
  <si>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</si>
  <si>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</si>
  <si>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</si>
  <si>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</si>
  <si>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様式４－２号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</si>
  <si>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</si>
  <si>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</si>
  <si>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</si>
  <si>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</si>
  <si>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</si>
  <si>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</si>
  <si>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</si>
  <si>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</si>
  <si>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</si>
  <si>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</si>
  <si>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</si>
  <si>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</si>
  <si>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</si>
  <si>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</si>
  <si>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</si>
  <si>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</si>
  <si>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</si>
  <si>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</si>
  <si>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</si>
  <si>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</si>
  <si>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</si>
  <si>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</si>
  <si>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</si>
  <si>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</si>
  <si>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</si>
  <si>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</si>
  <si>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</si>
  <si>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</si>
  <si>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</si>
  <si>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</si>
  <si>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</si>
  <si>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</si>
  <si>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</si>
  <si>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</si>
  <si>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</si>
  <si>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配置予定技術者が開札日の前日において、技術者として従事しているすべての工事の状況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5" eb="37">
      <t>コウジ</t>
    </rPh>
    <rPh sb="38" eb="40">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</si>
  <si>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</si>
  <si>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</si>
  <si>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</si>
  <si>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</si>
  <si>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</si>
  <si>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</si>
  <si>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</si>
  <si>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</si>
  <si>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</si>
  <si>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</si>
  <si>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</si>
  <si>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</si>
  <si>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</si>
  <si>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</si>
  <si>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</si>
  <si>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</si>
  <si>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</si>
  <si>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</si>
  <si>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</si>
  <si>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</si>
  <si>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</si>
  <si>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</si>
  <si>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</si>
  <si>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</si>
  <si>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</si>
  <si>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</si>
  <si>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</si>
  <si>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</si>
  <si>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から</t>
    <phoneticPr fontId="2"/>
  </si>
  <si>
    <t>まで</t>
    <phoneticPr fontId="2"/>
  </si>
  <si>
    <t>１</t>
    <phoneticPr fontId="2"/>
  </si>
  <si>
    <r>
      <t>　営業所</t>
    </r>
    <r>
      <rPr>
        <sz val="11"/>
        <rFont val="ＭＳ Ｐゴシック"/>
        <family val="3"/>
        <charset val="128"/>
      </rPr>
      <t>技術者等でないこと（建設業法（昭和24年法律第100号。以下「法」という。）第２６条の５第１項を満たす場合を除く。）</t>
    </r>
    <rPh sb="1" eb="4">
      <t>エイギョウショ</t>
    </rPh>
    <rPh sb="4" eb="7">
      <t>ギジュツシャ</t>
    </rPh>
    <rPh sb="7" eb="8">
      <t>トウ</t>
    </rPh>
    <rPh sb="52" eb="53">
      <t>ミ</t>
    </rPh>
    <rPh sb="58" eb="59">
      <t>ノゾ</t>
    </rPh>
    <phoneticPr fontId="2"/>
  </si>
  <si>
    <t>４</t>
    <phoneticPr fontId="2"/>
  </si>
  <si>
    <r>
      <t>　この工事に係る下請契約の請負金額の合計が</t>
    </r>
    <r>
      <rPr>
        <sz val="11"/>
        <rFont val="ＭＳ Ｐゴシック"/>
        <family val="3"/>
        <charset val="128"/>
      </rPr>
      <t>５，０００万円（建築一式工事の場合は８，０００万円）以上となる場合は、監理技術者として配置できること</t>
    </r>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ハイチ</t>
    </rPh>
    <phoneticPr fontId="2"/>
  </si>
  <si>
    <t>　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t>
    <rPh sb="1" eb="2">
      <t>タ</t>
    </rPh>
    <rPh sb="2" eb="4">
      <t>コウジ</t>
    </rPh>
    <rPh sb="7" eb="9">
      <t>コウジ</t>
    </rPh>
    <rPh sb="143" eb="145">
      <t>テキヨウ</t>
    </rPh>
    <rPh sb="148" eb="150">
      <t>バアイ</t>
    </rPh>
    <rPh sb="151" eb="152">
      <t>ノゾ</t>
    </rPh>
    <rPh sb="156" eb="158">
      <t>シュニン</t>
    </rPh>
    <rPh sb="158" eb="161">
      <t>ギジュツシャ</t>
    </rPh>
    <rPh sb="161" eb="162">
      <t>マタ</t>
    </rPh>
    <rPh sb="163" eb="165">
      <t>カンリ</t>
    </rPh>
    <rPh sb="165" eb="168">
      <t>ギジュツシャ</t>
    </rPh>
    <rPh sb="171" eb="173">
      <t>ハイチ</t>
    </rPh>
    <phoneticPr fontId="2"/>
  </si>
  <si>
    <r>
      <t>　施行令第２７条第２項が適用される工事にあっては、この工事を含め２件</t>
    </r>
    <r>
      <rPr>
        <sz val="11"/>
        <rFont val="ＭＳ Ｐゴシック"/>
        <family val="3"/>
        <charset val="128"/>
      </rPr>
      <t>を超える工事の主任技術者として配置されていないこと</t>
    </r>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</si>
  <si>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</si>
  <si>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</si>
  <si>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</si>
  <si>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</si>
  <si>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
     満）の工事である場合で、兼務の件数が本工事を含め、３件以下である場合
（３）同一敷地内又は近接する工事（至近距離１キロメートル以内のものをいう。）で、同種工事（広島県土木工事
　　 標準積算基準書等に 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（６）請負金額４，５００万円未満（建築一式工事の場合は９，０００万円未満）の災害復旧工事である場合
</t>
    <rPh sb="15" eb="18">
      <t>イカオナ</t>
    </rPh>
    <rPh sb="122" eb="125">
      <t>ホンコウジ</t>
    </rPh>
    <rPh sb="126" eb="127">
      <t>フク</t>
    </rPh>
    <rPh sb="131" eb="133">
      <t>イカ</t>
    </rPh>
    <rPh sb="136" eb="138">
      <t>バアイ</t>
    </rPh>
    <rPh sb="202" eb="203">
      <t>トウ</t>
    </rPh>
    <rPh sb="368" eb="370">
      <t>バアイ</t>
    </rPh>
    <phoneticPr fontId="2"/>
  </si>
  <si>
    <t>配置予定者名</t>
    <phoneticPr fontId="2"/>
  </si>
  <si>
    <t>まで</t>
    <phoneticPr fontId="2"/>
  </si>
  <si>
    <t>から</t>
    <phoneticPr fontId="2"/>
  </si>
  <si>
    <t>まで</t>
    <phoneticPr fontId="2"/>
  </si>
  <si>
    <t>シート「Ｂー３」（電子提出者用）</t>
    <rPh sb="9" eb="11">
      <t>デンシ</t>
    </rPh>
    <rPh sb="11" eb="13">
      <t>テイシュツ</t>
    </rPh>
    <rPh sb="13" eb="14">
      <t>モノ</t>
    </rPh>
    <rPh sb="14" eb="15">
      <t>ヨウ</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</si>
  <si>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8" eb="9">
      <t>ホウ</t>
    </rPh>
    <rPh sb="9" eb="10">
      <t>ダイ</t>
    </rPh>
    <rPh sb="12" eb="13">
      <t>ジョウ</t>
    </rPh>
    <rPh sb="13" eb="14">
      <t>ダイ</t>
    </rPh>
    <rPh sb="15" eb="16">
      <t>コウ</t>
    </rPh>
    <rPh sb="16" eb="17">
      <t>ダイ</t>
    </rPh>
    <rPh sb="18" eb="19">
      <t>ゴウ</t>
    </rPh>
    <rPh sb="19" eb="20">
      <t>マタ</t>
    </rPh>
    <rPh sb="21" eb="22">
      <t>ダイ</t>
    </rPh>
    <rPh sb="23" eb="24">
      <t>ゴウ</t>
    </rPh>
    <rPh sb="25" eb="27">
      <t>テキヨウ</t>
    </rPh>
    <rPh sb="29" eb="31">
      <t>カンリ</t>
    </rPh>
    <rPh sb="31" eb="34">
      <t>ギジュツシャ</t>
    </rPh>
    <rPh sb="43" eb="48">
      <t>センニンホジョシャ</t>
    </rPh>
    <rPh sb="59" eb="61">
      <t>ハイチ</t>
    </rPh>
    <phoneticPr fontId="2"/>
  </si>
  <si>
    <t>　　　　　　　　　　　　　　　　　　　（　　　　　　　　　　　　　　　　　　）</t>
    <phoneticPr fontId="2"/>
  </si>
  <si>
    <t>（注）</t>
    <phoneticPr fontId="2"/>
  </si>
  <si>
    <t>１　「配置予定技術者」欄に記載する法令による資格・免許等を証する書面の写しを添付すること。 監理技術者資格者証につ
　いては、表面・裏面の写しを添付すること。
　　また、雇用関係が確認できるもの（健康保険被保険者証等の写し（被保険者の記号・番号及び保険者番号をマスキングし
　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1" eb="54">
      <t>シカクシャ</t>
    </rPh>
    <rPh sb="54" eb="55">
      <t>アカシ</t>
    </rPh>
    <rPh sb="63" eb="67">
      <t>オモテウラ</t>
    </rPh>
    <rPh sb="67" eb="68">
      <t>メン</t>
    </rPh>
    <rPh sb="69" eb="70">
      <t>ウツ</t>
    </rPh>
    <rPh sb="107" eb="108">
      <t>トウ</t>
    </rPh>
    <rPh sb="149" eb="151">
      <t>テンプ</t>
    </rPh>
    <phoneticPr fontId="2"/>
  </si>
  <si>
    <t>２　建設業法（昭和24年法律第100号）第26条第3項第1号を適用する場合は、建設業法施行規則（昭和24年建設省令第14
　号）第17条の2又は第17条の5に基づく人員の配置を示す計画書を添付すること。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</si>
  <si>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計画書（※建設業法（昭和24年法律第100号）第26条第3項第1号を適用する場合のみ）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89" eb="91">
      <t>テキヨウ</t>
    </rPh>
    <rPh sb="93" eb="95">
      <t>バアイ</t>
    </rPh>
    <phoneticPr fontId="2"/>
  </si>
  <si>
    <t>配水管布設工事（配整６－４７）</t>
    <rPh sb="0" eb="3">
      <t>ハイスイカン</t>
    </rPh>
    <rPh sb="3" eb="5">
      <t>フセツ</t>
    </rPh>
    <rPh sb="5" eb="7">
      <t>コウジ</t>
    </rPh>
    <rPh sb="8" eb="9">
      <t>ハイ</t>
    </rPh>
    <rPh sb="9" eb="10">
      <t>セイ</t>
    </rPh>
    <phoneticPr fontId="9"/>
  </si>
  <si>
    <t>シート「B-3」に電子情報を貼付</t>
    <rPh sb="9" eb="11">
      <t>デンシ</t>
    </rPh>
    <rPh sb="11" eb="13">
      <t>ジョウホウ</t>
    </rPh>
    <rPh sb="14" eb="16">
      <t>チョウフ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</si>
</sst>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0" fillId="0" borderId="0" xfId="0" applyFill="1" applyAlignment="1">
      <alignment horizontal="center"/>
    </xf>
    <xf numFmtId="49" fontId="5" fillId="0" borderId="0" xfId="0" applyNumberFormat="1" applyFont="1" applyFill="1" applyAlignment="1">
      <alignment horizontal="left" vertical="distributed"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ill="1" applyAlignment="1">
      <alignment horizontal="center"/>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0" fillId="0" borderId="0" xfId="0" applyAlignment="1">
      <alignment vertical="center"/>
    </xf>
    <xf numFmtId="0" fontId="0" fillId="0" borderId="28" xfId="0" applyFont="1" applyFill="1" applyBorder="1" applyAlignment="1">
      <alignment horizontal="center" vertical="center" textRotation="255" wrapText="1"/>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0" fillId="0" borderId="0" xfId="0" applyFill="1" applyAlignment="1">
      <alignment horizontal="distributed" vertical="center" indent="1"/>
    </xf>
    <xf numFmtId="0" fontId="0" fillId="2" borderId="2" xfId="0" applyFill="1" applyBorder="1" applyAlignment="1">
      <alignment horizontal="left" vertical="center"/>
    </xf>
    <xf numFmtId="0" fontId="4" fillId="0" borderId="0" xfId="0" applyFont="1" applyFill="1" applyAlignment="1">
      <alignment horizontal="center" vertical="center"/>
    </xf>
    <xf numFmtId="0" fontId="0" fillId="2" borderId="0" xfId="0" applyFill="1" applyAlignment="1">
      <alignment horizontal="right" vertical="center"/>
    </xf>
    <xf numFmtId="0" fontId="0" fillId="0" borderId="0" xfId="0" applyFill="1" applyAlignment="1">
      <alignment horizontal="center" vertical="center"/>
    </xf>
    <xf numFmtId="0" fontId="0" fillId="2" borderId="1" xfId="0" applyFill="1" applyBorder="1" applyAlignment="1">
      <alignment horizontal="left" vertical="center"/>
    </xf>
    <xf numFmtId="49" fontId="0" fillId="0" borderId="0" xfId="0" applyNumberFormat="1" applyFont="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left" vertical="center" wrapText="1"/>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0" xfId="0" applyFont="1" applyBorder="1" applyAlignment="1">
      <alignment horizontal="right" vertical="top"/>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257175</xdr:colOff>
      <xdr:row>10</xdr:row>
      <xdr:rowOff>38100</xdr:rowOff>
    </xdr:from>
    <xdr:to>
      <xdr:col>9</xdr:col>
      <xdr:colOff>503181</xdr:colOff>
      <xdr:row>10</xdr:row>
      <xdr:rowOff>276225</xdr:rowOff>
    </xdr:to>
    <xdr:sp macro="" textlink="">
      <xdr:nvSpPr>
        <xdr:cNvPr id="2" name="Oval 1"/>
        <xdr:cNvSpPr>
          <a:spLocks noChangeArrowheads="1"/>
        </xdr:cNvSpPr>
      </xdr:nvSpPr>
      <xdr:spPr bwMode="auto">
        <a:xfrm>
          <a:off x="54844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72</v>
      </c>
      <c r="D13" s="87"/>
      <c r="E13" s="88"/>
    </row>
    <row r="14" spans="1:5" ht="36" customHeight="1" x14ac:dyDescent="0.2">
      <c r="A14" s="14"/>
      <c r="B14" s="14"/>
      <c r="C14" s="5"/>
      <c r="D14" s="11"/>
    </row>
    <row r="15" spans="1:5" s="18" customFormat="1" ht="51" customHeight="1" x14ac:dyDescent="0.2">
      <c r="A15" s="66"/>
      <c r="B15" s="77" t="str">
        <f>'1（電子）'!A4</f>
        <v>配水管布設工事（配整６－４７）</v>
      </c>
      <c r="C15" s="69"/>
      <c r="D15" s="67"/>
    </row>
    <row r="16" spans="1:5" s="18" customFormat="1" ht="36" customHeight="1" x14ac:dyDescent="0.2">
      <c r="A16" s="66"/>
      <c r="B16" s="231" t="s">
        <v>241</v>
      </c>
      <c r="C16" s="232"/>
      <c r="D16" s="232"/>
      <c r="E16" s="232"/>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242</v>
      </c>
    </row>
    <row r="20" spans="1:5" ht="23.25" customHeight="1" x14ac:dyDescent="0.2">
      <c r="A20" s="218"/>
      <c r="B20" s="18" t="s">
        <v>224</v>
      </c>
    </row>
    <row r="21" spans="1:5" s="18" customFormat="1" ht="30.75" customHeight="1" x14ac:dyDescent="0.2">
      <c r="A21" s="18">
        <v>2</v>
      </c>
      <c r="B21" s="80" t="s">
        <v>193</v>
      </c>
    </row>
    <row r="22" spans="1:5" s="18" customFormat="1" ht="22.8" customHeight="1" x14ac:dyDescent="0.2">
      <c r="B22" s="80" t="s">
        <v>225</v>
      </c>
    </row>
    <row r="23" spans="1:5" s="18" customFormat="1" ht="22.8" customHeight="1" x14ac:dyDescent="0.2">
      <c r="A23" s="18">
        <v>3</v>
      </c>
      <c r="B23" s="80" t="s">
        <v>230</v>
      </c>
    </row>
    <row r="24" spans="1:5" s="18" customFormat="1" ht="30.75" customHeight="1" x14ac:dyDescent="0.2">
      <c r="A24" s="18">
        <v>4</v>
      </c>
      <c r="B24" s="80" t="s">
        <v>157</v>
      </c>
    </row>
    <row r="25" spans="1:5" s="18" customFormat="1" ht="30.75" customHeight="1" x14ac:dyDescent="0.2">
      <c r="A25" s="18">
        <v>5</v>
      </c>
      <c r="B25" s="80" t="s">
        <v>30</v>
      </c>
    </row>
    <row r="26" spans="1:5" s="18" customFormat="1" ht="30.75" customHeight="1" x14ac:dyDescent="0.2">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167</v>
      </c>
    </row>
    <row r="2" spans="1:6" ht="20.25" customHeight="1" x14ac:dyDescent="0.2">
      <c r="A2" s="61"/>
      <c r="B2" s="11"/>
      <c r="C2" s="11"/>
      <c r="D2" s="11"/>
      <c r="E2" s="11"/>
    </row>
    <row r="3" spans="1:6" ht="31.5" customHeight="1" x14ac:dyDescent="0.2">
      <c r="A3" s="2" t="s">
        <v>161</v>
      </c>
      <c r="B3" s="12"/>
      <c r="C3" s="12"/>
      <c r="D3" s="12"/>
      <c r="E3" s="12"/>
      <c r="F3" s="12"/>
    </row>
    <row r="4" spans="1:6" ht="20.25" customHeight="1" x14ac:dyDescent="0.2">
      <c r="A4" s="2"/>
      <c r="B4" s="12"/>
      <c r="C4" s="12"/>
      <c r="D4" s="12"/>
      <c r="E4" s="12"/>
    </row>
    <row r="5" spans="1:6" ht="20.25" customHeight="1" x14ac:dyDescent="0.2">
      <c r="A5" s="2"/>
      <c r="B5" s="12"/>
      <c r="C5" s="12"/>
      <c r="E5" s="89"/>
      <c r="F5" s="23" t="s">
        <v>59</v>
      </c>
    </row>
    <row r="6" spans="1:6" ht="14.25" customHeight="1" x14ac:dyDescent="0.2">
      <c r="A6" s="13"/>
      <c r="B6" s="12"/>
      <c r="C6" s="12"/>
      <c r="D6" s="12"/>
      <c r="E6" s="12"/>
    </row>
    <row r="7" spans="1:6" ht="30" customHeight="1" x14ac:dyDescent="0.2">
      <c r="A7" s="13"/>
      <c r="B7" s="407" t="s">
        <v>162</v>
      </c>
      <c r="C7" s="407"/>
      <c r="D7" s="12"/>
      <c r="E7" s="12"/>
    </row>
    <row r="8" spans="1:6" ht="20.25" customHeight="1" x14ac:dyDescent="0.2">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67</v>
      </c>
      <c r="C10" s="5" t="s">
        <v>25</v>
      </c>
      <c r="D10" s="190"/>
      <c r="E10" s="190"/>
      <c r="F10" s="72"/>
    </row>
    <row r="11" spans="1:6" s="14" customFormat="1" ht="30" customHeight="1" x14ac:dyDescent="0.2">
      <c r="C11" s="5" t="s">
        <v>26</v>
      </c>
      <c r="D11" s="191"/>
      <c r="E11" s="191"/>
      <c r="F11" s="94"/>
    </row>
    <row r="12" spans="1:6" s="14" customFormat="1" ht="18.75" customHeight="1" x14ac:dyDescent="0.2">
      <c r="C12" s="5"/>
      <c r="D12" s="192"/>
      <c r="E12" s="192"/>
      <c r="F12" s="95" t="s">
        <v>276</v>
      </c>
    </row>
    <row r="13" spans="1:6" s="14" customFormat="1" ht="18" customHeight="1" x14ac:dyDescent="0.2">
      <c r="C13" s="5"/>
      <c r="D13" s="192"/>
      <c r="E13" s="192"/>
      <c r="F13" s="125"/>
    </row>
    <row r="14" spans="1:6" ht="22.5" customHeight="1" x14ac:dyDescent="0.2">
      <c r="A14" s="14"/>
      <c r="B14" s="14"/>
      <c r="C14" s="5"/>
      <c r="D14" s="11"/>
      <c r="E14" s="11"/>
    </row>
    <row r="15" spans="1:6" s="18" customFormat="1" ht="39" customHeight="1" x14ac:dyDescent="0.2">
      <c r="A15" s="193"/>
      <c r="B15" s="77" t="s">
        <v>186</v>
      </c>
      <c r="C15" s="229" t="str">
        <f>'1（電子）'!A4</f>
        <v>配水管布設工事（配整６－４７）</v>
      </c>
      <c r="D15" s="194"/>
      <c r="E15" s="194"/>
      <c r="F15" s="195"/>
    </row>
    <row r="16" spans="1:6" s="14" customFormat="1" ht="36.75" customHeight="1" x14ac:dyDescent="0.2">
      <c r="A16" s="196"/>
      <c r="B16" s="408" t="s">
        <v>262</v>
      </c>
      <c r="C16" s="232"/>
      <c r="D16" s="232"/>
      <c r="E16" s="232"/>
      <c r="F16" s="232"/>
    </row>
    <row r="17" spans="1:6" s="18" customFormat="1" ht="20.25" customHeight="1" x14ac:dyDescent="0.2">
      <c r="A17" s="193"/>
      <c r="B17" s="197"/>
      <c r="C17" s="79"/>
      <c r="D17" s="79"/>
      <c r="E17" s="79"/>
      <c r="F17" s="79"/>
    </row>
    <row r="18" spans="1:6" s="18" customFormat="1" ht="24" customHeight="1" x14ac:dyDescent="0.2">
      <c r="A18" s="193"/>
      <c r="B18" s="198" t="s">
        <v>163</v>
      </c>
      <c r="C18" s="199" t="s">
        <v>164</v>
      </c>
      <c r="D18" s="199" t="s">
        <v>103</v>
      </c>
      <c r="E18" s="199" t="s">
        <v>165</v>
      </c>
      <c r="F18" s="199" t="s">
        <v>166</v>
      </c>
    </row>
    <row r="19" spans="1:6" s="18" customFormat="1" ht="30" customHeight="1" x14ac:dyDescent="0.2">
      <c r="A19" s="193"/>
      <c r="B19" s="200"/>
      <c r="C19" s="201"/>
      <c r="D19" s="201"/>
      <c r="E19" s="201"/>
      <c r="F19" s="201"/>
    </row>
    <row r="20" spans="1:6" s="18" customFormat="1" ht="30" customHeight="1" x14ac:dyDescent="0.2">
      <c r="A20" s="193"/>
      <c r="B20" s="200"/>
      <c r="C20" s="201"/>
      <c r="D20" s="201"/>
      <c r="E20" s="201"/>
      <c r="F20" s="201"/>
    </row>
    <row r="21" spans="1:6" s="18" customFormat="1" ht="30" customHeight="1" x14ac:dyDescent="0.2">
      <c r="A21" s="193"/>
      <c r="B21" s="200"/>
      <c r="C21" s="201"/>
      <c r="D21" s="201"/>
      <c r="E21" s="201"/>
      <c r="F21" s="201"/>
    </row>
    <row r="22" spans="1:6" s="18" customFormat="1" ht="30" customHeight="1" x14ac:dyDescent="0.2">
      <c r="A22" s="193"/>
      <c r="B22" s="200"/>
      <c r="C22" s="201"/>
      <c r="D22" s="201"/>
      <c r="E22" s="201"/>
      <c r="F22" s="201"/>
    </row>
    <row r="23" spans="1:6" s="18" customFormat="1" ht="30" customHeight="1" x14ac:dyDescent="0.2">
      <c r="A23" s="193"/>
      <c r="B23" s="200"/>
      <c r="C23" s="201"/>
      <c r="D23" s="201"/>
      <c r="E23" s="201"/>
      <c r="F23" s="201"/>
    </row>
    <row r="24" spans="1:6" s="18" customFormat="1" ht="30" customHeight="1" x14ac:dyDescent="0.2">
      <c r="A24" s="193"/>
      <c r="B24" s="200"/>
      <c r="C24" s="201"/>
      <c r="D24" s="201"/>
      <c r="E24" s="201"/>
      <c r="F24" s="201"/>
    </row>
    <row r="25" spans="1:6" s="18" customFormat="1" ht="30" customHeight="1" x14ac:dyDescent="0.2">
      <c r="A25" s="193"/>
      <c r="B25" s="200"/>
      <c r="C25" s="201"/>
      <c r="D25" s="201"/>
      <c r="E25" s="201"/>
      <c r="F25" s="201"/>
    </row>
    <row r="26" spans="1:6" s="18" customFormat="1" ht="30" customHeight="1" x14ac:dyDescent="0.2">
      <c r="A26" s="193"/>
      <c r="B26" s="200"/>
      <c r="C26" s="201"/>
      <c r="D26" s="201"/>
      <c r="E26" s="201"/>
      <c r="F26" s="201"/>
    </row>
    <row r="27" spans="1:6" s="18" customFormat="1" ht="30" customHeight="1" x14ac:dyDescent="0.2">
      <c r="A27" s="193"/>
      <c r="B27" s="200"/>
      <c r="C27" s="201"/>
      <c r="D27" s="201"/>
      <c r="E27" s="201"/>
      <c r="F27" s="201"/>
    </row>
    <row r="28" spans="1:6" s="18" customFormat="1" ht="30" customHeight="1" x14ac:dyDescent="0.2">
      <c r="A28" s="193"/>
      <c r="B28" s="200"/>
      <c r="C28" s="201"/>
      <c r="D28" s="201"/>
      <c r="E28" s="201"/>
      <c r="F28" s="201"/>
    </row>
    <row r="29" spans="1:6" ht="24.9" customHeight="1" x14ac:dyDescent="0.2"/>
    <row r="30" spans="1:6" s="18" customFormat="1" ht="55.5" customHeight="1" x14ac:dyDescent="0.2">
      <c r="B30" s="409"/>
      <c r="C30" s="409"/>
      <c r="D30" s="409"/>
      <c r="E30" s="409"/>
      <c r="F30" s="409"/>
    </row>
    <row r="31" spans="1:6" s="18" customFormat="1" ht="30.75" customHeight="1" x14ac:dyDescent="0.2">
      <c r="B31" s="80"/>
    </row>
    <row r="32" spans="1:6" s="18" customFormat="1" ht="30.75" customHeight="1" x14ac:dyDescent="0.2">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126</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22" t="str">
        <f>'1（電子）'!A4</f>
        <v>配水管布設工事（配整６－４７）</v>
      </c>
      <c r="D18" s="422"/>
      <c r="E18" s="422"/>
      <c r="F18" s="422"/>
    </row>
    <row r="19" spans="1:6" ht="18" customHeight="1" thickBot="1" x14ac:dyDescent="0.25"/>
    <row r="20" spans="1:6" ht="30" customHeight="1" x14ac:dyDescent="0.2">
      <c r="A20" s="410" t="s">
        <v>37</v>
      </c>
      <c r="B20" s="416"/>
      <c r="C20" s="417"/>
      <c r="D20" s="417"/>
      <c r="E20" s="417"/>
      <c r="F20" s="418"/>
    </row>
    <row r="21" spans="1:6" ht="30" customHeight="1" x14ac:dyDescent="0.2">
      <c r="A21" s="411"/>
      <c r="B21" s="413"/>
      <c r="C21" s="414"/>
      <c r="D21" s="414"/>
      <c r="E21" s="414"/>
      <c r="F21" s="415"/>
    </row>
    <row r="22" spans="1:6" ht="30" customHeight="1" x14ac:dyDescent="0.2">
      <c r="A22" s="411"/>
      <c r="B22" s="413"/>
      <c r="C22" s="414"/>
      <c r="D22" s="414"/>
      <c r="E22" s="414"/>
      <c r="F22" s="415"/>
    </row>
    <row r="23" spans="1:6" ht="30" customHeight="1" x14ac:dyDescent="0.2">
      <c r="A23" s="411"/>
      <c r="B23" s="413"/>
      <c r="C23" s="414"/>
      <c r="D23" s="414"/>
      <c r="E23" s="414"/>
      <c r="F23" s="415"/>
    </row>
    <row r="24" spans="1:6" ht="30" customHeight="1" x14ac:dyDescent="0.2">
      <c r="A24" s="411"/>
      <c r="B24" s="413"/>
      <c r="C24" s="414"/>
      <c r="D24" s="414"/>
      <c r="E24" s="414"/>
      <c r="F24" s="415"/>
    </row>
    <row r="25" spans="1:6" ht="30" customHeight="1" x14ac:dyDescent="0.2">
      <c r="A25" s="411"/>
      <c r="B25" s="419"/>
      <c r="C25" s="420"/>
      <c r="D25" s="420"/>
      <c r="E25" s="420"/>
      <c r="F25" s="421"/>
    </row>
    <row r="26" spans="1:6" ht="30" customHeight="1" x14ac:dyDescent="0.2">
      <c r="A26" s="411"/>
      <c r="B26" s="413"/>
      <c r="C26" s="414"/>
      <c r="D26" s="414"/>
      <c r="E26" s="414"/>
      <c r="F26" s="415"/>
    </row>
    <row r="27" spans="1:6" ht="30" customHeight="1" x14ac:dyDescent="0.2">
      <c r="A27" s="411"/>
      <c r="B27" s="413"/>
      <c r="C27" s="414"/>
      <c r="D27" s="414"/>
      <c r="E27" s="414"/>
      <c r="F27" s="415"/>
    </row>
    <row r="28" spans="1:6" ht="30" customHeight="1" x14ac:dyDescent="0.2">
      <c r="A28" s="411"/>
      <c r="B28" s="413"/>
      <c r="C28" s="414"/>
      <c r="D28" s="414"/>
      <c r="E28" s="414"/>
      <c r="F28" s="415"/>
    </row>
    <row r="29" spans="1:6" ht="30" customHeight="1" thickBot="1" x14ac:dyDescent="0.25">
      <c r="A29" s="412"/>
      <c r="B29" s="424"/>
      <c r="C29" s="425"/>
      <c r="D29" s="425"/>
      <c r="E29" s="425"/>
      <c r="F29" s="426"/>
    </row>
    <row r="30" spans="1:6" x14ac:dyDescent="0.2">
      <c r="A30" s="1" t="s">
        <v>263</v>
      </c>
    </row>
    <row r="32" spans="1:6" x14ac:dyDescent="0.2">
      <c r="B32" s="423" t="s">
        <v>264</v>
      </c>
      <c r="C32" s="232"/>
      <c r="D32" s="232"/>
      <c r="E32" s="232"/>
      <c r="F32" s="232"/>
    </row>
    <row r="33" spans="2:6" ht="13.5" hidden="1" customHeight="1" x14ac:dyDescent="0.2">
      <c r="B33" s="232"/>
      <c r="C33" s="232"/>
      <c r="D33" s="232"/>
      <c r="E33" s="232"/>
      <c r="F33" s="232"/>
    </row>
    <row r="34" spans="2:6" ht="13.5" hidden="1" customHeight="1" x14ac:dyDescent="0.2">
      <c r="B34" s="232"/>
      <c r="C34" s="232"/>
      <c r="D34" s="232"/>
      <c r="E34" s="232"/>
      <c r="F34" s="232"/>
    </row>
    <row r="35" spans="2:6" ht="13.5" hidden="1" customHeight="1" x14ac:dyDescent="0.2">
      <c r="B35" s="232"/>
      <c r="C35" s="232"/>
      <c r="D35" s="232"/>
      <c r="E35" s="232"/>
      <c r="F35" s="232"/>
    </row>
    <row r="36" spans="2:6" ht="13.5" hidden="1" customHeight="1" x14ac:dyDescent="0.2">
      <c r="B36" s="232"/>
      <c r="C36" s="232"/>
      <c r="D36" s="232"/>
      <c r="E36" s="232"/>
      <c r="F36" s="232"/>
    </row>
    <row r="37" spans="2:6" ht="13.5" hidden="1" customHeight="1" x14ac:dyDescent="0.2">
      <c r="B37" s="232"/>
      <c r="C37" s="232"/>
      <c r="D37" s="232"/>
      <c r="E37" s="232"/>
      <c r="F37" s="232"/>
    </row>
    <row r="38" spans="2:6" ht="13.5" hidden="1" customHeight="1" x14ac:dyDescent="0.2">
      <c r="B38" s="232"/>
      <c r="C38" s="232"/>
      <c r="D38" s="232"/>
      <c r="E38" s="232"/>
      <c r="F38" s="232"/>
    </row>
    <row r="39" spans="2:6" ht="13.5" hidden="1" customHeight="1" x14ac:dyDescent="0.2">
      <c r="B39" s="232"/>
      <c r="C39" s="232"/>
      <c r="D39" s="232"/>
      <c r="E39" s="232"/>
      <c r="F39" s="232"/>
    </row>
    <row r="40" spans="2:6" ht="13.5" hidden="1" customHeight="1" x14ac:dyDescent="0.2">
      <c r="B40" s="232"/>
      <c r="C40" s="232"/>
      <c r="D40" s="232"/>
      <c r="E40" s="232"/>
      <c r="F40" s="232"/>
    </row>
    <row r="41" spans="2:6" ht="13.5" hidden="1" customHeight="1" x14ac:dyDescent="0.2">
      <c r="B41" s="232"/>
      <c r="C41" s="232"/>
      <c r="D41" s="232"/>
      <c r="E41" s="232"/>
      <c r="F41" s="232"/>
    </row>
    <row r="42" spans="2:6" ht="13.5" hidden="1" customHeight="1" x14ac:dyDescent="0.2">
      <c r="B42" s="232"/>
      <c r="C42" s="232"/>
      <c r="D42" s="232"/>
      <c r="E42" s="232"/>
      <c r="F42" s="232"/>
    </row>
    <row r="43" spans="2:6" ht="13.5" hidden="1" customHeight="1" x14ac:dyDescent="0.2">
      <c r="B43" s="232"/>
      <c r="C43" s="232"/>
      <c r="D43" s="232"/>
      <c r="E43" s="232"/>
      <c r="F43" s="232"/>
    </row>
    <row r="44" spans="2:6" ht="13.5" hidden="1" customHeight="1" x14ac:dyDescent="0.2">
      <c r="B44" s="232"/>
      <c r="C44" s="232"/>
      <c r="D44" s="232"/>
      <c r="E44" s="232"/>
      <c r="F44" s="232"/>
    </row>
    <row r="45" spans="2:6" ht="13.5" hidden="1" customHeight="1" x14ac:dyDescent="0.2">
      <c r="B45" s="232"/>
      <c r="C45" s="232"/>
      <c r="D45" s="232"/>
      <c r="E45" s="232"/>
      <c r="F45" s="232"/>
    </row>
    <row r="46" spans="2:6" ht="13.5" hidden="1" customHeight="1" x14ac:dyDescent="0.2">
      <c r="B46" s="232"/>
      <c r="C46" s="232"/>
      <c r="D46" s="232"/>
      <c r="E46" s="232"/>
      <c r="F46" s="232"/>
    </row>
    <row r="47" spans="2:6" ht="13.5" hidden="1" customHeight="1" x14ac:dyDescent="0.2">
      <c r="B47" s="232"/>
      <c r="C47" s="232"/>
      <c r="D47" s="232"/>
      <c r="E47" s="232"/>
      <c r="F47" s="232"/>
    </row>
    <row r="48" spans="2:6" ht="13.5" hidden="1" customHeight="1" x14ac:dyDescent="0.2">
      <c r="B48" s="232"/>
      <c r="C48" s="232"/>
      <c r="D48" s="232"/>
      <c r="E48" s="232"/>
      <c r="F48" s="232"/>
    </row>
    <row r="49" spans="2:6" ht="13.5" hidden="1" customHeight="1" x14ac:dyDescent="0.2">
      <c r="B49" s="232"/>
      <c r="C49" s="232"/>
      <c r="D49" s="232"/>
      <c r="E49" s="232"/>
      <c r="F49" s="232"/>
    </row>
    <row r="50" spans="2:6" ht="13.5" hidden="1" customHeight="1" x14ac:dyDescent="0.2">
      <c r="B50" s="232"/>
      <c r="C50" s="232"/>
      <c r="D50" s="232"/>
      <c r="E50" s="232"/>
      <c r="F50" s="232"/>
    </row>
    <row r="51" spans="2:6" ht="13.5" hidden="1" customHeight="1" x14ac:dyDescent="0.2">
      <c r="B51" s="232"/>
      <c r="C51" s="232"/>
      <c r="D51" s="232"/>
      <c r="E51" s="232"/>
      <c r="F51" s="232"/>
    </row>
    <row r="52" spans="2:6" ht="13.5" hidden="1" customHeight="1" x14ac:dyDescent="0.2">
      <c r="B52" s="232"/>
      <c r="C52" s="232"/>
      <c r="D52" s="232"/>
      <c r="E52" s="232"/>
      <c r="F52" s="232"/>
    </row>
    <row r="53" spans="2:6" ht="13.5" hidden="1" customHeight="1" x14ac:dyDescent="0.2">
      <c r="B53" s="232"/>
      <c r="C53" s="232"/>
      <c r="D53" s="232"/>
      <c r="E53" s="232"/>
      <c r="F53" s="232"/>
    </row>
    <row r="54" spans="2:6" x14ac:dyDescent="0.2">
      <c r="B54" s="232"/>
      <c r="C54" s="232"/>
      <c r="D54" s="232"/>
      <c r="E54" s="232"/>
      <c r="F54" s="232"/>
    </row>
    <row r="56" spans="2:6" ht="14.25" customHeight="1" x14ac:dyDescent="0.2"/>
    <row r="57" spans="2:6" ht="14.25" hidden="1" customHeight="1" x14ac:dyDescent="0.2">
      <c r="B57" s="1" t="s">
        <v>265</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68</v>
      </c>
    </row>
    <row r="64" spans="2:6" ht="14.25" hidden="1" customHeight="1" x14ac:dyDescent="0.2">
      <c r="B64" s="1" t="s">
        <v>69</v>
      </c>
    </row>
    <row r="65" spans="2:2" ht="14.25" hidden="1" customHeight="1" x14ac:dyDescent="0.2">
      <c r="B65" s="1" t="s">
        <v>47</v>
      </c>
    </row>
    <row r="66" spans="2:2" ht="14.25" hidden="1" customHeight="1" x14ac:dyDescent="0.2">
      <c r="B66" s="1" t="s">
        <v>48</v>
      </c>
    </row>
    <row r="67" spans="2:2" ht="14.25" hidden="1" customHeight="1" x14ac:dyDescent="0.2">
      <c r="B67" s="1" t="s">
        <v>70</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71</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17" customFormat="1" ht="13.2" customHeight="1" x14ac:dyDescent="0.2">
      <c r="A1" s="216" t="s">
        <v>275</v>
      </c>
      <c r="D1" s="427"/>
      <c r="E1" s="427"/>
      <c r="F1" s="427"/>
      <c r="G1" s="427"/>
      <c r="H1" s="427"/>
      <c r="I1" s="427"/>
    </row>
    <row r="2" spans="1:9" x14ac:dyDescent="0.2">
      <c r="A2" s="20" t="s">
        <v>223</v>
      </c>
      <c r="I2" s="208"/>
    </row>
    <row r="3" spans="1:9" x14ac:dyDescent="0.2">
      <c r="A3" s="100" t="s">
        <v>215</v>
      </c>
    </row>
    <row r="4" spans="1:9" ht="13.2" customHeight="1" x14ac:dyDescent="0.2">
      <c r="A4" s="20" t="s">
        <v>272</v>
      </c>
    </row>
    <row r="5" spans="1:9" ht="13.2" customHeight="1" x14ac:dyDescent="0.2">
      <c r="A5" s="100" t="s">
        <v>270</v>
      </c>
    </row>
    <row r="6" spans="1:9" ht="13.2" customHeight="1" x14ac:dyDescent="0.2">
      <c r="A6" s="100" t="s">
        <v>215</v>
      </c>
    </row>
    <row r="7" spans="1:9" ht="26.4" customHeight="1" x14ac:dyDescent="0.2">
      <c r="A7" s="428" t="s">
        <v>308</v>
      </c>
      <c r="B7" s="428"/>
      <c r="C7" s="428"/>
      <c r="D7" s="428"/>
      <c r="E7" s="428"/>
      <c r="F7" s="428"/>
      <c r="G7" s="428"/>
      <c r="H7" s="428"/>
      <c r="I7" s="428"/>
    </row>
    <row r="8" spans="1:9" ht="13.2" customHeight="1" x14ac:dyDescent="0.2">
      <c r="A8" s="71" t="s">
        <v>266</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1"/>
      <c r="B59" s="32"/>
      <c r="C59" s="32"/>
      <c r="D59" s="32"/>
      <c r="E59" s="32"/>
      <c r="F59" s="32"/>
      <c r="G59" s="32"/>
      <c r="H59" s="32"/>
      <c r="I59" s="36"/>
    </row>
    <row r="60" spans="1:9" ht="13.2" customHeight="1" x14ac:dyDescent="0.2">
      <c r="A60" s="33"/>
      <c r="B60" s="34"/>
      <c r="C60" s="34"/>
      <c r="D60" s="34"/>
      <c r="E60" s="34"/>
      <c r="F60" s="34"/>
      <c r="G60" s="34"/>
      <c r="H60" s="34"/>
      <c r="I60"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267</v>
      </c>
      <c r="D1" s="427" t="s">
        <v>268</v>
      </c>
      <c r="E1" s="427"/>
      <c r="F1" s="427"/>
      <c r="G1" s="427"/>
      <c r="H1" s="427"/>
      <c r="I1" s="427"/>
    </row>
    <row r="2" spans="1:9" x14ac:dyDescent="0.2">
      <c r="A2" s="20" t="s">
        <v>269</v>
      </c>
    </row>
    <row r="3" spans="1:9" x14ac:dyDescent="0.2">
      <c r="A3" s="100" t="s">
        <v>270</v>
      </c>
    </row>
    <row r="4" spans="1:9" x14ac:dyDescent="0.2">
      <c r="A4" s="100" t="s">
        <v>271</v>
      </c>
    </row>
    <row r="5" spans="1:9" x14ac:dyDescent="0.2">
      <c r="A5" s="71" t="s">
        <v>266</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302</v>
      </c>
      <c r="E1" s="429"/>
      <c r="F1" s="430"/>
      <c r="G1" s="430"/>
      <c r="H1" s="430"/>
      <c r="I1" s="430"/>
    </row>
    <row r="2" spans="1:9" x14ac:dyDescent="0.2">
      <c r="A2" s="20" t="s">
        <v>222</v>
      </c>
    </row>
    <row r="3" spans="1:9" x14ac:dyDescent="0.2">
      <c r="A3" s="100" t="s">
        <v>216</v>
      </c>
    </row>
    <row r="4" spans="1:9" x14ac:dyDescent="0.2">
      <c r="A4" s="100" t="s">
        <v>215</v>
      </c>
    </row>
    <row r="5" spans="1:9" x14ac:dyDescent="0.2">
      <c r="A5" s="71" t="s">
        <v>266</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429"/>
      <c r="F1" s="430"/>
      <c r="G1" s="430"/>
      <c r="H1" s="430"/>
      <c r="I1" s="430"/>
    </row>
    <row r="2" spans="1:9" x14ac:dyDescent="0.2">
      <c r="A2" s="20" t="s">
        <v>155</v>
      </c>
      <c r="H2" s="59"/>
    </row>
    <row r="3" spans="1:9" x14ac:dyDescent="0.2">
      <c r="A3" s="71" t="s">
        <v>266</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79</v>
      </c>
      <c r="E1" s="429"/>
      <c r="F1" s="430"/>
      <c r="G1" s="430"/>
      <c r="H1" s="430"/>
      <c r="I1" s="430"/>
    </row>
    <row r="2" spans="1:9" x14ac:dyDescent="0.2">
      <c r="A2" s="20" t="s">
        <v>156</v>
      </c>
      <c r="H2" s="59"/>
    </row>
    <row r="3" spans="1:9" x14ac:dyDescent="0.2">
      <c r="A3" s="71" t="s">
        <v>266</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121</v>
      </c>
      <c r="AA1" s="251" t="s">
        <v>111</v>
      </c>
      <c r="AB1" s="251"/>
      <c r="AC1" s="251"/>
      <c r="AD1" s="251" t="s">
        <v>112</v>
      </c>
      <c r="AE1" s="251"/>
      <c r="AF1" s="251"/>
      <c r="AG1" s="233" t="s">
        <v>122</v>
      </c>
      <c r="AH1" s="233"/>
      <c r="AI1" s="233"/>
      <c r="AJ1" s="138" t="s">
        <v>113</v>
      </c>
      <c r="AK1" s="138" t="s">
        <v>114</v>
      </c>
      <c r="AL1" s="138" t="s">
        <v>115</v>
      </c>
      <c r="AM1" s="138" t="s">
        <v>116</v>
      </c>
      <c r="AN1" s="138" t="s">
        <v>117</v>
      </c>
      <c r="AO1" s="138" t="s">
        <v>118</v>
      </c>
      <c r="AP1" s="138" t="s">
        <v>119</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62</v>
      </c>
      <c r="B3" s="39"/>
      <c r="C3" s="39"/>
      <c r="D3" s="39"/>
      <c r="E3" s="39"/>
      <c r="F3" s="39"/>
      <c r="G3" s="39"/>
      <c r="H3" s="39"/>
      <c r="AA3" s="139" t="s">
        <v>13</v>
      </c>
      <c r="AB3" s="140" t="s">
        <v>14</v>
      </c>
      <c r="AC3" s="141" t="s">
        <v>120</v>
      </c>
      <c r="AD3" s="140" t="s">
        <v>19</v>
      </c>
      <c r="AE3" s="140" t="s">
        <v>180</v>
      </c>
      <c r="AF3" s="141" t="s">
        <v>17</v>
      </c>
      <c r="AG3" s="140" t="s">
        <v>19</v>
      </c>
      <c r="AH3" s="140" t="s">
        <v>231</v>
      </c>
      <c r="AI3" s="141" t="s">
        <v>17</v>
      </c>
      <c r="AJ3" s="140" t="s">
        <v>21</v>
      </c>
      <c r="AK3" s="140" t="s">
        <v>23</v>
      </c>
      <c r="AL3" s="140" t="s">
        <v>273</v>
      </c>
      <c r="AM3" s="140" t="s">
        <v>123</v>
      </c>
      <c r="AN3" s="140" t="s">
        <v>24</v>
      </c>
      <c r="AO3" s="140" t="s">
        <v>73</v>
      </c>
      <c r="AP3" s="140" t="s">
        <v>310</v>
      </c>
    </row>
    <row r="4" spans="1:42" s="1" customFormat="1" ht="24.9" customHeight="1" x14ac:dyDescent="0.2">
      <c r="A4" s="257" t="s">
        <v>309</v>
      </c>
      <c r="B4" s="257"/>
      <c r="C4" s="257"/>
      <c r="D4" s="257"/>
      <c r="E4" s="257"/>
      <c r="F4" s="257"/>
      <c r="G4" s="257"/>
      <c r="H4" s="257"/>
      <c r="AA4" s="139" t="s">
        <v>15</v>
      </c>
      <c r="AB4" s="140" t="s">
        <v>14</v>
      </c>
      <c r="AC4" s="141" t="s">
        <v>120</v>
      </c>
      <c r="AD4" s="140" t="s">
        <v>20</v>
      </c>
      <c r="AE4" s="140" t="s">
        <v>181</v>
      </c>
      <c r="AF4" s="141" t="s">
        <v>17</v>
      </c>
      <c r="AG4" s="140" t="s">
        <v>20</v>
      </c>
      <c r="AH4" s="147" t="s">
        <v>232</v>
      </c>
      <c r="AI4" s="141" t="s">
        <v>17</v>
      </c>
      <c r="AJ4" s="140" t="s">
        <v>22</v>
      </c>
      <c r="AK4" s="142" t="s">
        <v>124</v>
      </c>
      <c r="AL4" s="142" t="s">
        <v>124</v>
      </c>
      <c r="AM4" s="142" t="s">
        <v>124</v>
      </c>
      <c r="AN4" s="142" t="s">
        <v>124</v>
      </c>
      <c r="AO4" s="142" t="s">
        <v>124</v>
      </c>
      <c r="AP4" s="142" t="s">
        <v>124</v>
      </c>
    </row>
    <row r="5" spans="1:42" s="1" customFormat="1" ht="15" customHeight="1" x14ac:dyDescent="0.2">
      <c r="A5" s="13"/>
      <c r="B5" s="12"/>
      <c r="C5" s="12"/>
      <c r="D5" s="12"/>
      <c r="E5" s="12"/>
      <c r="F5" s="12"/>
      <c r="G5" s="237" t="s">
        <v>58</v>
      </c>
      <c r="H5" s="238"/>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2">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239"/>
      <c r="G8" s="239"/>
      <c r="H8" s="239"/>
      <c r="AG8" s="143"/>
    </row>
    <row r="9" spans="1:42" s="17" customFormat="1" ht="24.9" customHeight="1" x14ac:dyDescent="0.2">
      <c r="D9" s="64" t="s">
        <v>63</v>
      </c>
      <c r="E9" s="19" t="s">
        <v>25</v>
      </c>
      <c r="F9" s="240"/>
      <c r="G9" s="240"/>
      <c r="H9" s="240"/>
      <c r="AG9" s="57"/>
      <c r="AH9" s="57"/>
      <c r="AI9" s="57"/>
    </row>
    <row r="10" spans="1:42" s="17" customFormat="1" ht="24.9" customHeight="1" x14ac:dyDescent="0.2">
      <c r="D10" s="47"/>
      <c r="E10" s="19" t="s">
        <v>26</v>
      </c>
      <c r="F10" s="240"/>
      <c r="G10" s="240"/>
      <c r="H10" s="240"/>
      <c r="AG10" s="57"/>
      <c r="AH10" s="57"/>
      <c r="AI10" s="57"/>
    </row>
    <row r="11" spans="1:42" s="17" customFormat="1" ht="17.399999999999999" customHeight="1" x14ac:dyDescent="0.2">
      <c r="D11" s="42" t="s">
        <v>29</v>
      </c>
      <c r="E11" s="62" t="s">
        <v>31</v>
      </c>
      <c r="F11" s="241"/>
      <c r="G11" s="242"/>
      <c r="H11" s="242"/>
    </row>
    <row r="12" spans="1:42" s="17" customFormat="1" ht="17.399999999999999" customHeight="1" x14ac:dyDescent="0.2">
      <c r="D12" s="60"/>
      <c r="E12" s="62" t="s">
        <v>32</v>
      </c>
      <c r="F12" s="243"/>
      <c r="G12" s="244"/>
      <c r="H12" s="244"/>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65" t="s">
        <v>240</v>
      </c>
      <c r="B14" s="266"/>
      <c r="C14" s="266"/>
      <c r="D14" s="266"/>
      <c r="E14" s="266"/>
      <c r="F14" s="266"/>
      <c r="G14" s="266"/>
      <c r="H14" s="266"/>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233</v>
      </c>
    </row>
    <row r="16" spans="1:42" s="57" customFormat="1" ht="22.5" customHeight="1" thickBot="1" x14ac:dyDescent="0.25">
      <c r="A16" s="58" t="s">
        <v>7</v>
      </c>
      <c r="B16" s="271" t="s">
        <v>234</v>
      </c>
      <c r="C16" s="272"/>
      <c r="D16" s="272"/>
      <c r="E16" s="272"/>
      <c r="F16" s="272"/>
      <c r="G16" s="272"/>
      <c r="H16" s="272"/>
    </row>
    <row r="17" spans="1:43" s="17" customFormat="1" ht="39.9" customHeight="1" thickBot="1" x14ac:dyDescent="0.25">
      <c r="A17" s="49" t="s">
        <v>8</v>
      </c>
      <c r="B17" s="50"/>
      <c r="C17" s="50"/>
      <c r="D17" s="51"/>
      <c r="E17" s="52" t="s">
        <v>134</v>
      </c>
      <c r="F17" s="53" t="s">
        <v>9</v>
      </c>
      <c r="G17" s="54" t="s">
        <v>40</v>
      </c>
      <c r="H17" s="76" t="s">
        <v>38</v>
      </c>
    </row>
    <row r="18" spans="1:43" s="99" customFormat="1" ht="60" customHeight="1" thickTop="1" x14ac:dyDescent="0.2">
      <c r="A18" s="248" t="s">
        <v>110</v>
      </c>
      <c r="B18" s="249"/>
      <c r="C18" s="249"/>
      <c r="D18" s="250"/>
      <c r="E18" s="105" t="s">
        <v>217</v>
      </c>
      <c r="F18" s="106" t="s">
        <v>77</v>
      </c>
      <c r="G18" s="107"/>
      <c r="H18" s="108" t="s">
        <v>235</v>
      </c>
    </row>
    <row r="19" spans="1:43" s="99" customFormat="1" ht="33" customHeight="1" x14ac:dyDescent="0.15">
      <c r="A19" s="131"/>
      <c r="B19" s="109" t="s">
        <v>78</v>
      </c>
      <c r="C19" s="258" t="s">
        <v>183</v>
      </c>
      <c r="D19" s="259"/>
      <c r="E19" s="260"/>
      <c r="F19" s="110" t="s">
        <v>11</v>
      </c>
      <c r="G19" s="111" t="s">
        <v>10</v>
      </c>
      <c r="H19" s="223" t="str">
        <f>VLOOKUP(G19,$AJ$2:$AP$4,3)</f>
        <v>（表示欄です）</v>
      </c>
    </row>
    <row r="20" spans="1:43" s="99" customFormat="1" ht="33.75" customHeight="1" x14ac:dyDescent="0.15">
      <c r="A20" s="245" t="s">
        <v>109</v>
      </c>
      <c r="B20" s="246"/>
      <c r="C20" s="246"/>
      <c r="D20" s="247"/>
      <c r="E20" s="134" t="s">
        <v>128</v>
      </c>
      <c r="F20" s="135" t="s">
        <v>77</v>
      </c>
      <c r="G20" s="136"/>
      <c r="H20" s="137" t="s">
        <v>192</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182</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200000000000003" customHeight="1" x14ac:dyDescent="0.15">
      <c r="A22" s="245" t="s">
        <v>152</v>
      </c>
      <c r="B22" s="246"/>
      <c r="C22" s="246"/>
      <c r="D22" s="247"/>
      <c r="E22" s="149" t="s">
        <v>199</v>
      </c>
      <c r="F22" s="135" t="s">
        <v>77</v>
      </c>
      <c r="G22" s="136"/>
      <c r="H22" s="137" t="s">
        <v>200</v>
      </c>
      <c r="AA22" s="45"/>
      <c r="AB22" s="45"/>
      <c r="AC22" s="45"/>
      <c r="AD22" s="45"/>
      <c r="AE22" s="45"/>
      <c r="AF22" s="45"/>
      <c r="AG22" s="45"/>
      <c r="AH22" s="45"/>
      <c r="AI22" s="45"/>
      <c r="AJ22" s="45"/>
      <c r="AK22" s="45"/>
      <c r="AL22" s="45"/>
      <c r="AM22" s="45"/>
      <c r="AN22" s="45"/>
      <c r="AO22" s="45"/>
      <c r="AP22" s="45"/>
    </row>
    <row r="23" spans="1:43" s="99" customFormat="1" ht="34.799999999999997" customHeight="1" x14ac:dyDescent="0.15">
      <c r="A23" s="131"/>
      <c r="B23" s="109" t="s">
        <v>78</v>
      </c>
      <c r="C23" s="258" t="s">
        <v>179</v>
      </c>
      <c r="D23" s="259"/>
      <c r="E23" s="260"/>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61" t="s">
        <v>168</v>
      </c>
      <c r="B24" s="262"/>
      <c r="C24" s="262"/>
      <c r="D24" s="263"/>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45" t="s">
        <v>158</v>
      </c>
      <c r="B25" s="252"/>
      <c r="C25" s="252"/>
      <c r="D25" s="252"/>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53"/>
      <c r="B26" s="255" t="s">
        <v>27</v>
      </c>
      <c r="C26" s="267" t="s">
        <v>153</v>
      </c>
      <c r="D26" s="268"/>
      <c r="E26" s="269"/>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54"/>
      <c r="B27" s="256"/>
      <c r="C27" s="234" t="s">
        <v>154</v>
      </c>
      <c r="D27" s="235"/>
      <c r="E27" s="236"/>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70" t="s">
        <v>236</v>
      </c>
      <c r="B30" s="270"/>
      <c r="C30" s="270"/>
      <c r="D30" s="270"/>
      <c r="E30" s="270"/>
      <c r="F30" s="270"/>
      <c r="G30" s="270"/>
      <c r="H30" s="270"/>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 customHeight="1" x14ac:dyDescent="0.15">
      <c r="A31" s="264" t="s">
        <v>237</v>
      </c>
      <c r="B31" s="264"/>
      <c r="C31" s="264"/>
      <c r="D31" s="264"/>
      <c r="E31" s="264"/>
      <c r="F31" s="264"/>
      <c r="G31" s="264"/>
      <c r="H31" s="264"/>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 customHeight="1" x14ac:dyDescent="0.2">
      <c r="A32" s="264" t="s">
        <v>238</v>
      </c>
      <c r="B32" s="264"/>
      <c r="C32" s="264"/>
      <c r="D32" s="264"/>
      <c r="E32" s="264"/>
      <c r="F32" s="264"/>
      <c r="G32" s="264"/>
      <c r="H32" s="264"/>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2" customHeight="1" x14ac:dyDescent="0.2">
      <c r="A33" s="273" t="s">
        <v>274</v>
      </c>
      <c r="B33" s="273"/>
      <c r="C33" s="273"/>
      <c r="D33" s="273"/>
      <c r="E33" s="273"/>
      <c r="F33" s="273"/>
      <c r="G33" s="273"/>
      <c r="H33" s="273"/>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 customHeight="1" x14ac:dyDescent="0.2">
      <c r="A34" s="264" t="s">
        <v>239</v>
      </c>
      <c r="B34" s="264"/>
      <c r="C34" s="264"/>
      <c r="D34" s="264"/>
      <c r="E34" s="264"/>
      <c r="F34" s="264"/>
      <c r="G34" s="264"/>
      <c r="H34" s="264"/>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2">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2">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2">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2">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I40" s="57"/>
      <c r="J40" s="57"/>
      <c r="K40" s="57"/>
      <c r="L40" s="57"/>
      <c r="M40" s="57"/>
      <c r="N40" s="57"/>
      <c r="O40" s="57"/>
      <c r="P40" s="57"/>
      <c r="Q40" s="57"/>
      <c r="R40" s="57"/>
      <c r="S40" s="57"/>
      <c r="T40" s="57"/>
      <c r="U40" s="57"/>
      <c r="V40" s="57"/>
      <c r="W40" s="57"/>
      <c r="X40" s="57"/>
      <c r="Y40" s="57"/>
      <c r="Z40" s="38"/>
      <c r="AQ40" s="38"/>
    </row>
    <row r="41" spans="1:43" x14ac:dyDescent="0.2">
      <c r="Z41" s="38"/>
      <c r="AQ41" s="38"/>
    </row>
    <row r="42" spans="1:43" x14ac:dyDescent="0.2">
      <c r="Z42" s="38"/>
      <c r="AQ42" s="38"/>
    </row>
    <row r="43" spans="1:43" x14ac:dyDescent="0.2">
      <c r="AQ43" s="38"/>
    </row>
    <row r="44" spans="1:43" x14ac:dyDescent="0.2">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c r="AQ69" s="38"/>
    </row>
    <row r="70" spans="26:43" x14ac:dyDescent="0.2">
      <c r="Z70" s="38"/>
    </row>
    <row r="71" spans="26:43" x14ac:dyDescent="0.2">
      <c r="Z71" s="38"/>
    </row>
    <row r="72" spans="26:43" x14ac:dyDescent="0.2">
      <c r="Z72" s="38"/>
    </row>
    <row r="73" spans="26:43" x14ac:dyDescent="0.2">
      <c r="Z73" s="38"/>
    </row>
    <row r="74" spans="26:43" x14ac:dyDescent="0.2">
      <c r="Z74" s="38"/>
    </row>
    <row r="75" spans="26:43" x14ac:dyDescent="0.2">
      <c r="Z75" s="38"/>
    </row>
  </sheetData>
  <mergeCells count="28">
    <mergeCell ref="C23:E23"/>
    <mergeCell ref="A24:D24"/>
    <mergeCell ref="A34:H34"/>
    <mergeCell ref="A14:H14"/>
    <mergeCell ref="A31:H31"/>
    <mergeCell ref="A32:H32"/>
    <mergeCell ref="C26:E26"/>
    <mergeCell ref="A22:D22"/>
    <mergeCell ref="A30:H30"/>
    <mergeCell ref="B16:H16"/>
    <mergeCell ref="C19:E19"/>
    <mergeCell ref="A33:H33"/>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191</v>
      </c>
      <c r="E1" s="4"/>
    </row>
    <row r="2" spans="1:6" ht="15" customHeight="1" x14ac:dyDescent="0.2">
      <c r="A2" s="61"/>
    </row>
    <row r="3" spans="1:6" ht="30" customHeight="1" x14ac:dyDescent="0.2">
      <c r="A3" s="2" t="s">
        <v>85</v>
      </c>
      <c r="B3" s="2"/>
      <c r="C3" s="12"/>
      <c r="D3" s="12"/>
      <c r="E3" s="12"/>
    </row>
    <row r="4" spans="1:6" ht="24.9" customHeight="1" x14ac:dyDescent="0.2">
      <c r="A4" s="13" t="str">
        <f>'1（電子）'!A4</f>
        <v>配水管布設工事（配整６－４７）</v>
      </c>
      <c r="B4" s="13"/>
      <c r="C4" s="12"/>
      <c r="D4" s="12"/>
      <c r="E4" s="12"/>
    </row>
    <row r="5" spans="1:6" ht="16.5" customHeight="1" x14ac:dyDescent="0.2">
      <c r="A5" s="13"/>
      <c r="B5" s="13"/>
      <c r="C5" s="12"/>
      <c r="D5" s="12"/>
      <c r="E5" s="12"/>
    </row>
    <row r="6" spans="1:6" s="10" customFormat="1" ht="24.9" customHeight="1" x14ac:dyDescent="0.2">
      <c r="C6" s="112" t="s">
        <v>81</v>
      </c>
      <c r="D6" s="274"/>
      <c r="E6" s="275"/>
    </row>
    <row r="7" spans="1:6" s="10" customFormat="1" ht="9" customHeight="1" x14ac:dyDescent="0.2">
      <c r="C7" s="112"/>
      <c r="D7" s="113"/>
      <c r="E7" s="114"/>
    </row>
    <row r="8" spans="1:6" s="10" customFormat="1" ht="24.9" customHeight="1" x14ac:dyDescent="0.2">
      <c r="A8" s="276" t="s">
        <v>169</v>
      </c>
      <c r="B8" s="276"/>
      <c r="C8" s="276"/>
      <c r="D8" s="276"/>
      <c r="E8" s="276"/>
    </row>
    <row r="9" spans="1:6" ht="15" customHeight="1" x14ac:dyDescent="0.2">
      <c r="E9" s="115"/>
      <c r="F9" s="11"/>
    </row>
    <row r="10" spans="1:6" ht="24" customHeight="1" x14ac:dyDescent="0.2">
      <c r="A10" s="277" t="s">
        <v>86</v>
      </c>
      <c r="B10" s="280" t="s">
        <v>82</v>
      </c>
      <c r="C10" s="281"/>
      <c r="D10" s="282" t="s">
        <v>304</v>
      </c>
      <c r="E10" s="281"/>
      <c r="F10" s="9"/>
    </row>
    <row r="11" spans="1:6" s="18" customFormat="1" ht="24" customHeight="1" x14ac:dyDescent="0.2">
      <c r="A11" s="278"/>
      <c r="B11" s="283" t="s">
        <v>88</v>
      </c>
      <c r="C11" s="116" t="s">
        <v>89</v>
      </c>
      <c r="D11" s="117" t="s">
        <v>90</v>
      </c>
      <c r="E11" s="120"/>
    </row>
    <row r="12" spans="1:6" s="18" customFormat="1" ht="24" customHeight="1" x14ac:dyDescent="0.2">
      <c r="A12" s="278"/>
      <c r="B12" s="278"/>
      <c r="C12" s="118"/>
      <c r="D12" s="119" t="s">
        <v>91</v>
      </c>
      <c r="E12" s="121"/>
    </row>
    <row r="13" spans="1:6" s="18" customFormat="1" ht="24" customHeight="1" x14ac:dyDescent="0.2">
      <c r="A13" s="278"/>
      <c r="B13" s="278"/>
      <c r="C13" s="118"/>
      <c r="D13" s="119" t="s">
        <v>92</v>
      </c>
      <c r="E13" s="122"/>
    </row>
    <row r="14" spans="1:6" s="18" customFormat="1" ht="24" customHeight="1" x14ac:dyDescent="0.2">
      <c r="A14" s="278"/>
      <c r="B14" s="278"/>
      <c r="C14" s="116" t="s">
        <v>83</v>
      </c>
      <c r="D14" s="117" t="s">
        <v>93</v>
      </c>
      <c r="E14" s="120"/>
    </row>
    <row r="15" spans="1:6" s="18" customFormat="1" ht="24" customHeight="1" x14ac:dyDescent="0.2">
      <c r="A15" s="278"/>
      <c r="B15" s="278"/>
      <c r="C15" s="118"/>
      <c r="D15" s="119" t="s">
        <v>94</v>
      </c>
      <c r="E15" s="121"/>
    </row>
    <row r="16" spans="1:6" s="18" customFormat="1" ht="24" customHeight="1" x14ac:dyDescent="0.2">
      <c r="A16" s="278"/>
      <c r="B16" s="278"/>
      <c r="C16" s="118"/>
      <c r="D16" s="119" t="s">
        <v>95</v>
      </c>
      <c r="E16" s="122"/>
    </row>
    <row r="17" spans="1:5" s="18" customFormat="1" ht="24" customHeight="1" x14ac:dyDescent="0.2">
      <c r="A17" s="278"/>
      <c r="B17" s="278"/>
      <c r="C17" s="210" t="s">
        <v>96</v>
      </c>
      <c r="D17" s="202" t="s">
        <v>97</v>
      </c>
      <c r="E17" s="123" t="s">
        <v>184</v>
      </c>
    </row>
    <row r="18" spans="1:5" s="18" customFormat="1" ht="24" customHeight="1" x14ac:dyDescent="0.2">
      <c r="A18" s="279"/>
      <c r="B18" s="279"/>
      <c r="C18" s="211"/>
      <c r="D18" s="203" t="s">
        <v>98</v>
      </c>
      <c r="E18" s="124" t="s">
        <v>184</v>
      </c>
    </row>
    <row r="19" spans="1:5" s="14" customFormat="1" ht="22.5" customHeight="1" x14ac:dyDescent="0.2">
      <c r="A19" s="286" t="s">
        <v>99</v>
      </c>
      <c r="B19" s="289" t="s">
        <v>76</v>
      </c>
      <c r="C19" s="290"/>
      <c r="D19" s="291"/>
      <c r="E19" s="292"/>
    </row>
    <row r="20" spans="1:5" ht="22.5" customHeight="1" x14ac:dyDescent="0.2">
      <c r="A20" s="287"/>
      <c r="B20" s="289" t="s">
        <v>100</v>
      </c>
      <c r="C20" s="297"/>
      <c r="D20" s="293"/>
      <c r="E20" s="294"/>
    </row>
    <row r="21" spans="1:5" ht="22.5" customHeight="1" x14ac:dyDescent="0.2">
      <c r="A21" s="287"/>
      <c r="B21" s="289" t="s">
        <v>101</v>
      </c>
      <c r="C21" s="297"/>
      <c r="D21" s="293"/>
      <c r="E21" s="294"/>
    </row>
    <row r="22" spans="1:5" ht="22.5" customHeight="1" x14ac:dyDescent="0.2">
      <c r="A22" s="287"/>
      <c r="B22" s="289" t="s">
        <v>102</v>
      </c>
      <c r="C22" s="297"/>
      <c r="D22" s="293"/>
      <c r="E22" s="294"/>
    </row>
    <row r="23" spans="1:5" ht="22.5" customHeight="1" x14ac:dyDescent="0.2">
      <c r="A23" s="287"/>
      <c r="B23" s="289" t="s">
        <v>103</v>
      </c>
      <c r="C23" s="297"/>
      <c r="D23" s="293"/>
      <c r="E23" s="294"/>
    </row>
    <row r="24" spans="1:5" ht="22.5" customHeight="1" x14ac:dyDescent="0.2">
      <c r="A24" s="287"/>
      <c r="B24" s="289" t="s">
        <v>104</v>
      </c>
      <c r="C24" s="297"/>
      <c r="D24" s="293"/>
      <c r="E24" s="294"/>
    </row>
    <row r="25" spans="1:5" ht="22.5" customHeight="1" x14ac:dyDescent="0.2">
      <c r="A25" s="287"/>
      <c r="B25" s="289" t="s">
        <v>105</v>
      </c>
      <c r="C25" s="297"/>
      <c r="D25" s="293"/>
      <c r="E25" s="294"/>
    </row>
    <row r="26" spans="1:5" ht="20.100000000000001" customHeight="1" x14ac:dyDescent="0.2">
      <c r="A26" s="287"/>
      <c r="B26" s="298"/>
      <c r="C26" s="299"/>
      <c r="D26" s="293"/>
      <c r="E26" s="294"/>
    </row>
    <row r="27" spans="1:5" ht="20.100000000000001" customHeight="1" x14ac:dyDescent="0.2">
      <c r="A27" s="287"/>
      <c r="B27" s="300" t="s">
        <v>106</v>
      </c>
      <c r="C27" s="301"/>
      <c r="D27" s="293"/>
      <c r="E27" s="294"/>
    </row>
    <row r="28" spans="1:5" ht="20.100000000000001" customHeight="1" x14ac:dyDescent="0.2">
      <c r="A28" s="287"/>
      <c r="B28" s="302"/>
      <c r="C28" s="303"/>
      <c r="D28" s="293"/>
      <c r="E28" s="294"/>
    </row>
    <row r="29" spans="1:5" ht="22.5" customHeight="1" x14ac:dyDescent="0.2">
      <c r="A29" s="288"/>
      <c r="B29" s="304" t="s">
        <v>84</v>
      </c>
      <c r="C29" s="303"/>
      <c r="D29" s="295"/>
      <c r="E29" s="296"/>
    </row>
    <row r="30" spans="1:5" ht="16.5" customHeight="1" x14ac:dyDescent="0.2">
      <c r="A30" s="125"/>
      <c r="B30" s="126"/>
      <c r="C30" s="127"/>
      <c r="D30" s="128"/>
      <c r="E30" s="128"/>
    </row>
    <row r="31" spans="1:5" ht="15" customHeight="1" x14ac:dyDescent="0.2">
      <c r="A31" s="16"/>
      <c r="B31" s="16"/>
      <c r="C31" s="129"/>
      <c r="D31" s="129"/>
      <c r="E31" s="129"/>
    </row>
    <row r="32" spans="1:5" s="17" customFormat="1" ht="34.200000000000003" customHeight="1" x14ac:dyDescent="0.2"/>
    <row r="33" spans="1:5" s="17" customFormat="1" ht="19.5" customHeight="1" x14ac:dyDescent="0.2">
      <c r="A33" s="305" t="s">
        <v>305</v>
      </c>
      <c r="B33" s="305"/>
      <c r="C33" s="305"/>
      <c r="D33" s="305"/>
      <c r="E33" s="305"/>
    </row>
    <row r="34" spans="1:5" s="17" customFormat="1" ht="53.25" customHeight="1" x14ac:dyDescent="0.2">
      <c r="A34" s="284" t="s">
        <v>306</v>
      </c>
      <c r="B34" s="306"/>
      <c r="C34" s="306"/>
      <c r="D34" s="306"/>
      <c r="E34" s="306"/>
    </row>
    <row r="35" spans="1:5" ht="30" customHeight="1" x14ac:dyDescent="0.2">
      <c r="A35" s="284" t="s">
        <v>307</v>
      </c>
      <c r="B35" s="285"/>
      <c r="C35" s="285"/>
      <c r="D35" s="285"/>
      <c r="E35" s="285"/>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ht="14.4" x14ac:dyDescent="0.2">
      <c r="A1" s="1" t="s">
        <v>194</v>
      </c>
      <c r="E1" s="10" t="s">
        <v>195</v>
      </c>
    </row>
    <row r="2" spans="1:6" ht="15" customHeight="1" x14ac:dyDescent="0.2">
      <c r="A2" s="61"/>
    </row>
    <row r="3" spans="1:6" ht="30" customHeight="1" x14ac:dyDescent="0.2">
      <c r="A3" s="2" t="s">
        <v>196</v>
      </c>
      <c r="B3" s="2"/>
      <c r="C3" s="12"/>
      <c r="D3" s="12"/>
      <c r="E3" s="12"/>
    </row>
    <row r="4" spans="1:6" ht="24.9" customHeight="1" x14ac:dyDescent="0.2">
      <c r="A4" s="13" t="str">
        <f>'1（電子）'!A4</f>
        <v>配水管布設工事（配整６－４７）</v>
      </c>
      <c r="B4" s="13"/>
      <c r="C4" s="12"/>
      <c r="D4" s="12"/>
      <c r="E4" s="12"/>
    </row>
    <row r="5" spans="1:6" ht="16.5" customHeight="1" x14ac:dyDescent="0.2">
      <c r="A5" s="13"/>
      <c r="B5" s="13"/>
      <c r="C5" s="12"/>
      <c r="D5" s="12"/>
      <c r="E5" s="12"/>
    </row>
    <row r="6" spans="1:6" s="10" customFormat="1" ht="24.9" customHeight="1" x14ac:dyDescent="0.2">
      <c r="C6" s="112" t="s">
        <v>81</v>
      </c>
      <c r="D6" s="274"/>
      <c r="E6" s="275"/>
    </row>
    <row r="7" spans="1:6" s="10" customFormat="1" ht="9" customHeight="1" x14ac:dyDescent="0.2">
      <c r="C7" s="112"/>
      <c r="D7" s="113"/>
      <c r="E7" s="114"/>
    </row>
    <row r="8" spans="1:6" s="10" customFormat="1" ht="24.9" customHeight="1" x14ac:dyDescent="0.2">
      <c r="A8" s="276" t="s">
        <v>169</v>
      </c>
      <c r="B8" s="276"/>
      <c r="C8" s="276"/>
      <c r="D8" s="276"/>
      <c r="E8" s="276"/>
    </row>
    <row r="9" spans="1:6" ht="15" customHeight="1" x14ac:dyDescent="0.2">
      <c r="E9" s="115"/>
      <c r="F9" s="11"/>
    </row>
    <row r="10" spans="1:6" ht="24" customHeight="1" x14ac:dyDescent="0.2">
      <c r="A10" s="307" t="s">
        <v>197</v>
      </c>
      <c r="B10" s="280" t="s">
        <v>82</v>
      </c>
      <c r="C10" s="281"/>
      <c r="D10" s="282" t="s">
        <v>87</v>
      </c>
      <c r="E10" s="281"/>
      <c r="F10" s="9"/>
    </row>
    <row r="11" spans="1:6" s="18" customFormat="1" ht="24" customHeight="1" x14ac:dyDescent="0.2">
      <c r="A11" s="278"/>
      <c r="B11" s="283" t="s">
        <v>88</v>
      </c>
      <c r="C11" s="116" t="s">
        <v>89</v>
      </c>
      <c r="D11" s="117" t="s">
        <v>90</v>
      </c>
      <c r="E11" s="120"/>
    </row>
    <row r="12" spans="1:6" s="18" customFormat="1" ht="24" customHeight="1" x14ac:dyDescent="0.2">
      <c r="A12" s="278"/>
      <c r="B12" s="278"/>
      <c r="C12" s="118"/>
      <c r="D12" s="119" t="s">
        <v>91</v>
      </c>
      <c r="E12" s="121"/>
    </row>
    <row r="13" spans="1:6" s="18" customFormat="1" ht="24" customHeight="1" x14ac:dyDescent="0.2">
      <c r="A13" s="278"/>
      <c r="B13" s="278"/>
      <c r="C13" s="118"/>
      <c r="D13" s="119" t="s">
        <v>92</v>
      </c>
      <c r="E13" s="122"/>
    </row>
    <row r="14" spans="1:6" s="18" customFormat="1" ht="24" customHeight="1" x14ac:dyDescent="0.2">
      <c r="A14" s="278"/>
      <c r="B14" s="278"/>
      <c r="C14" s="116" t="s">
        <v>83</v>
      </c>
      <c r="D14" s="117" t="s">
        <v>93</v>
      </c>
      <c r="E14" s="120"/>
    </row>
    <row r="15" spans="1:6" s="18" customFormat="1" ht="24" customHeight="1" x14ac:dyDescent="0.2">
      <c r="A15" s="278"/>
      <c r="B15" s="278"/>
      <c r="C15" s="118"/>
      <c r="D15" s="119" t="s">
        <v>94</v>
      </c>
      <c r="E15" s="121"/>
    </row>
    <row r="16" spans="1:6" s="18" customFormat="1" ht="24" customHeight="1" x14ac:dyDescent="0.2">
      <c r="A16" s="278"/>
      <c r="B16" s="278"/>
      <c r="C16" s="118"/>
      <c r="D16" s="119" t="s">
        <v>95</v>
      </c>
      <c r="E16" s="122"/>
    </row>
    <row r="17" spans="1:5" s="18" customFormat="1" ht="24" customHeight="1" x14ac:dyDescent="0.2">
      <c r="A17" s="278"/>
      <c r="B17" s="278"/>
      <c r="C17" s="210" t="s">
        <v>96</v>
      </c>
      <c r="D17" s="202" t="s">
        <v>97</v>
      </c>
      <c r="E17" s="123" t="s">
        <v>184</v>
      </c>
    </row>
    <row r="18" spans="1:5" s="18" customFormat="1" ht="24" customHeight="1" x14ac:dyDescent="0.2">
      <c r="A18" s="279"/>
      <c r="B18" s="279"/>
      <c r="C18" s="211"/>
      <c r="D18" s="203" t="s">
        <v>98</v>
      </c>
      <c r="E18" s="124" t="s">
        <v>184</v>
      </c>
    </row>
    <row r="19" spans="1:5" s="14" customFormat="1" ht="22.5" customHeight="1" x14ac:dyDescent="0.2">
      <c r="A19" s="286" t="s">
        <v>99</v>
      </c>
      <c r="B19" s="289" t="s">
        <v>76</v>
      </c>
      <c r="C19" s="290"/>
      <c r="D19" s="291"/>
      <c r="E19" s="292"/>
    </row>
    <row r="20" spans="1:5" ht="22.5" customHeight="1" x14ac:dyDescent="0.2">
      <c r="A20" s="287"/>
      <c r="B20" s="289" t="s">
        <v>100</v>
      </c>
      <c r="C20" s="297"/>
      <c r="D20" s="293"/>
      <c r="E20" s="294"/>
    </row>
    <row r="21" spans="1:5" ht="22.5" customHeight="1" x14ac:dyDescent="0.2">
      <c r="A21" s="287"/>
      <c r="B21" s="289" t="s">
        <v>101</v>
      </c>
      <c r="C21" s="297"/>
      <c r="D21" s="293"/>
      <c r="E21" s="294"/>
    </row>
    <row r="22" spans="1:5" ht="22.5" customHeight="1" x14ac:dyDescent="0.2">
      <c r="A22" s="287"/>
      <c r="B22" s="289" t="s">
        <v>102</v>
      </c>
      <c r="C22" s="297"/>
      <c r="D22" s="293"/>
      <c r="E22" s="294"/>
    </row>
    <row r="23" spans="1:5" ht="22.5" customHeight="1" x14ac:dyDescent="0.2">
      <c r="A23" s="287"/>
      <c r="B23" s="289" t="s">
        <v>103</v>
      </c>
      <c r="C23" s="297"/>
      <c r="D23" s="293"/>
      <c r="E23" s="294"/>
    </row>
    <row r="24" spans="1:5" ht="22.5" customHeight="1" x14ac:dyDescent="0.2">
      <c r="A24" s="287"/>
      <c r="B24" s="289" t="s">
        <v>104</v>
      </c>
      <c r="C24" s="297"/>
      <c r="D24" s="293"/>
      <c r="E24" s="294"/>
    </row>
    <row r="25" spans="1:5" ht="22.5" customHeight="1" x14ac:dyDescent="0.2">
      <c r="A25" s="287"/>
      <c r="B25" s="289" t="s">
        <v>105</v>
      </c>
      <c r="C25" s="297"/>
      <c r="D25" s="293"/>
      <c r="E25" s="294"/>
    </row>
    <row r="26" spans="1:5" ht="20.100000000000001" customHeight="1" x14ac:dyDescent="0.2">
      <c r="A26" s="287"/>
      <c r="B26" s="298"/>
      <c r="C26" s="299"/>
      <c r="D26" s="293"/>
      <c r="E26" s="294"/>
    </row>
    <row r="27" spans="1:5" ht="20.100000000000001" customHeight="1" x14ac:dyDescent="0.2">
      <c r="A27" s="287"/>
      <c r="B27" s="300" t="s">
        <v>106</v>
      </c>
      <c r="C27" s="301"/>
      <c r="D27" s="293"/>
      <c r="E27" s="294"/>
    </row>
    <row r="28" spans="1:5" ht="20.100000000000001" customHeight="1" x14ac:dyDescent="0.2">
      <c r="A28" s="287"/>
      <c r="B28" s="302"/>
      <c r="C28" s="303"/>
      <c r="D28" s="293"/>
      <c r="E28" s="294"/>
    </row>
    <row r="29" spans="1:5" ht="22.5" customHeight="1" x14ac:dyDescent="0.2">
      <c r="A29" s="288"/>
      <c r="B29" s="304" t="s">
        <v>84</v>
      </c>
      <c r="C29" s="303"/>
      <c r="D29" s="295"/>
      <c r="E29" s="296"/>
    </row>
    <row r="30" spans="1:5" ht="16.5" customHeight="1" x14ac:dyDescent="0.2">
      <c r="A30" s="125"/>
      <c r="B30" s="126"/>
      <c r="C30" s="127"/>
      <c r="D30" s="128"/>
      <c r="E30" s="128"/>
    </row>
    <row r="31" spans="1:5" ht="15" customHeight="1" x14ac:dyDescent="0.2">
      <c r="A31" s="16"/>
      <c r="B31" s="16"/>
      <c r="C31" s="129"/>
      <c r="D31" s="129"/>
      <c r="E31" s="129"/>
    </row>
    <row r="32" spans="1:5" s="17" customFormat="1" ht="51.75" customHeight="1" x14ac:dyDescent="0.2"/>
    <row r="33" spans="1:5" s="17" customFormat="1" ht="19.5" customHeight="1" x14ac:dyDescent="0.2">
      <c r="A33" s="305"/>
      <c r="B33" s="305"/>
      <c r="C33" s="305"/>
      <c r="D33" s="305"/>
      <c r="E33" s="305"/>
    </row>
    <row r="34" spans="1:5" s="17" customFormat="1" ht="19.5" customHeight="1" x14ac:dyDescent="0.2">
      <c r="A34" s="305" t="s">
        <v>107</v>
      </c>
      <c r="B34" s="305"/>
      <c r="C34" s="305"/>
      <c r="D34" s="305"/>
      <c r="E34" s="305"/>
    </row>
    <row r="35" spans="1:5" s="17" customFormat="1" ht="53.25" customHeight="1" x14ac:dyDescent="0.2">
      <c r="A35" s="284" t="s">
        <v>243</v>
      </c>
      <c r="B35" s="306"/>
      <c r="C35" s="306"/>
      <c r="D35" s="306"/>
      <c r="E35" s="30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7" customWidth="1"/>
    <col min="9" max="16384" width="9" style="1"/>
  </cols>
  <sheetData>
    <row r="1" spans="1:13" ht="22.5" customHeight="1" x14ac:dyDescent="0.25">
      <c r="A1" s="205" t="s">
        <v>198</v>
      </c>
      <c r="B1" s="18"/>
      <c r="E1" s="328" t="s">
        <v>143</v>
      </c>
      <c r="F1" s="328"/>
    </row>
    <row r="2" spans="1:13" ht="37.5" customHeight="1" x14ac:dyDescent="0.2">
      <c r="A2" s="336" t="str">
        <f>+'1（電子）'!A4:H4</f>
        <v>配水管布設工事（配整６－４７）</v>
      </c>
      <c r="B2" s="336"/>
      <c r="C2" s="336"/>
      <c r="D2" s="336"/>
      <c r="E2" s="336"/>
      <c r="F2" s="336"/>
    </row>
    <row r="3" spans="1:13" s="10" customFormat="1" ht="42.75" customHeight="1" x14ac:dyDescent="0.2">
      <c r="E3" s="112" t="s">
        <v>81</v>
      </c>
      <c r="F3" s="160"/>
      <c r="H3" s="177"/>
    </row>
    <row r="4" spans="1:13" s="9" customFormat="1" ht="14.25" customHeight="1" x14ac:dyDescent="0.2">
      <c r="A4" s="159"/>
      <c r="B4" s="159"/>
      <c r="C4" s="162"/>
      <c r="D4" s="162"/>
      <c r="E4" s="163"/>
      <c r="F4" s="164"/>
      <c r="H4" s="178"/>
    </row>
    <row r="5" spans="1:13" s="9" customFormat="1" ht="27" customHeight="1" x14ac:dyDescent="0.2">
      <c r="A5" s="309" t="s">
        <v>151</v>
      </c>
      <c r="B5" s="310"/>
      <c r="C5" s="310"/>
      <c r="D5" s="310"/>
      <c r="E5" s="310"/>
      <c r="F5" s="311"/>
      <c r="H5" s="178"/>
    </row>
    <row r="6" spans="1:13" s="9" customFormat="1" ht="21.75" customHeight="1" x14ac:dyDescent="0.2">
      <c r="A6" s="347" t="s">
        <v>145</v>
      </c>
      <c r="B6" s="348"/>
      <c r="C6" s="348"/>
      <c r="D6" s="349"/>
      <c r="E6" s="326" t="s">
        <v>148</v>
      </c>
      <c r="F6" s="327"/>
      <c r="H6" s="178"/>
    </row>
    <row r="7" spans="1:13" ht="48" customHeight="1" x14ac:dyDescent="0.2">
      <c r="A7" s="312" t="s">
        <v>146</v>
      </c>
      <c r="B7" s="313"/>
      <c r="C7" s="313"/>
      <c r="D7" s="314"/>
      <c r="E7" s="315" t="s">
        <v>147</v>
      </c>
      <c r="F7" s="316"/>
    </row>
    <row r="8" spans="1:13" ht="35.25" customHeight="1" x14ac:dyDescent="0.2">
      <c r="A8" s="329" t="s">
        <v>96</v>
      </c>
      <c r="B8" s="330"/>
      <c r="C8" s="330"/>
      <c r="D8" s="331"/>
      <c r="E8" s="166" t="s">
        <v>97</v>
      </c>
      <c r="F8" s="123" t="s">
        <v>185</v>
      </c>
    </row>
    <row r="9" spans="1:13" ht="35.25" customHeight="1" x14ac:dyDescent="0.2">
      <c r="A9" s="332"/>
      <c r="B9" s="333"/>
      <c r="C9" s="333"/>
      <c r="D9" s="334"/>
      <c r="E9" s="167" t="s">
        <v>144</v>
      </c>
      <c r="F9" s="122" t="s">
        <v>185</v>
      </c>
    </row>
    <row r="10" spans="1:13" ht="36.75" customHeight="1" x14ac:dyDescent="0.2">
      <c r="A10" s="186" t="s">
        <v>149</v>
      </c>
      <c r="B10" s="171"/>
      <c r="C10" s="171"/>
      <c r="D10" s="171"/>
      <c r="E10" s="171"/>
      <c r="F10" s="165"/>
      <c r="H10" s="308" t="s">
        <v>244</v>
      </c>
      <c r="I10" s="308"/>
      <c r="J10" s="308"/>
      <c r="K10" s="308"/>
      <c r="L10" s="308"/>
      <c r="M10" s="308"/>
    </row>
    <row r="11" spans="1:13" ht="31.5" customHeight="1" x14ac:dyDescent="0.2">
      <c r="A11" s="156"/>
      <c r="B11" s="317" t="s">
        <v>150</v>
      </c>
      <c r="C11" s="318"/>
      <c r="D11" s="319"/>
      <c r="E11" s="170" t="s">
        <v>127</v>
      </c>
      <c r="F11" s="148" t="s">
        <v>135</v>
      </c>
    </row>
    <row r="12" spans="1:13" ht="31.5" customHeight="1" x14ac:dyDescent="0.2">
      <c r="A12" s="156"/>
      <c r="B12" s="320"/>
      <c r="C12" s="321"/>
      <c r="D12" s="322"/>
      <c r="E12" s="169" t="s">
        <v>136</v>
      </c>
      <c r="F12" s="158" t="s">
        <v>170</v>
      </c>
      <c r="H12" s="175" t="s">
        <v>245</v>
      </c>
      <c r="I12" s="175"/>
      <c r="J12" s="175"/>
      <c r="K12" s="175"/>
      <c r="L12" s="175"/>
      <c r="M12" s="175"/>
    </row>
    <row r="13" spans="1:13" ht="31.5" customHeight="1" x14ac:dyDescent="0.2">
      <c r="A13" s="156"/>
      <c r="B13" s="320"/>
      <c r="C13" s="321"/>
      <c r="D13" s="322"/>
      <c r="E13" s="169" t="s">
        <v>137</v>
      </c>
      <c r="F13" s="121" t="s">
        <v>138</v>
      </c>
      <c r="H13" s="183" t="s">
        <v>246</v>
      </c>
      <c r="I13" s="183"/>
      <c r="J13" s="183"/>
      <c r="K13" s="183"/>
      <c r="L13" s="183"/>
      <c r="M13" s="183"/>
    </row>
    <row r="14" spans="1:13" ht="31.5" customHeight="1" x14ac:dyDescent="0.2">
      <c r="A14" s="156"/>
      <c r="B14" s="323"/>
      <c r="C14" s="324"/>
      <c r="D14" s="325"/>
      <c r="E14" s="174" t="s">
        <v>139</v>
      </c>
      <c r="F14" s="124" t="s">
        <v>185</v>
      </c>
      <c r="H14" s="180"/>
      <c r="I14" s="161"/>
      <c r="J14" s="161"/>
      <c r="K14" s="161"/>
      <c r="L14" s="161"/>
      <c r="M14" s="161"/>
    </row>
    <row r="15" spans="1:13" ht="31.5" customHeight="1" x14ac:dyDescent="0.2">
      <c r="A15" s="156"/>
      <c r="B15" s="317" t="s">
        <v>171</v>
      </c>
      <c r="C15" s="318"/>
      <c r="D15" s="319"/>
      <c r="E15" s="170" t="s">
        <v>127</v>
      </c>
      <c r="F15" s="148" t="s">
        <v>140</v>
      </c>
      <c r="I15" s="184"/>
      <c r="J15" s="184"/>
      <c r="K15" s="184"/>
      <c r="L15" s="184"/>
      <c r="M15" s="184"/>
    </row>
    <row r="16" spans="1:13" ht="31.5" customHeight="1" x14ac:dyDescent="0.2">
      <c r="A16" s="156"/>
      <c r="B16" s="320"/>
      <c r="C16" s="321"/>
      <c r="D16" s="322"/>
      <c r="E16" s="168" t="s">
        <v>133</v>
      </c>
      <c r="F16" s="157" t="s">
        <v>172</v>
      </c>
      <c r="H16" s="184" t="s">
        <v>247</v>
      </c>
      <c r="I16" s="184"/>
      <c r="J16" s="184"/>
      <c r="K16" s="184"/>
      <c r="L16" s="184"/>
      <c r="M16" s="184"/>
    </row>
    <row r="17" spans="1:13" ht="31.5" customHeight="1" x14ac:dyDescent="0.2">
      <c r="A17" s="156"/>
      <c r="B17" s="323"/>
      <c r="C17" s="324"/>
      <c r="D17" s="325"/>
      <c r="E17" s="174" t="s">
        <v>173</v>
      </c>
      <c r="F17" s="124" t="s">
        <v>185</v>
      </c>
      <c r="H17" s="181"/>
      <c r="I17" s="181"/>
      <c r="J17" s="181"/>
      <c r="K17" s="181"/>
      <c r="L17" s="181"/>
      <c r="M17" s="181"/>
    </row>
    <row r="18" spans="1:13" ht="31.5" customHeight="1" x14ac:dyDescent="0.2">
      <c r="A18" s="156"/>
      <c r="B18" s="317" t="s">
        <v>174</v>
      </c>
      <c r="C18" s="318"/>
      <c r="D18" s="319"/>
      <c r="E18" s="170" t="s">
        <v>127</v>
      </c>
      <c r="F18" s="148" t="s">
        <v>140</v>
      </c>
      <c r="H18" s="181"/>
      <c r="I18" s="181"/>
      <c r="J18" s="181"/>
      <c r="K18" s="181"/>
      <c r="L18" s="181"/>
      <c r="M18" s="181"/>
    </row>
    <row r="19" spans="1:13" ht="31.5" customHeight="1" x14ac:dyDescent="0.2">
      <c r="A19" s="156"/>
      <c r="B19" s="320"/>
      <c r="C19" s="321"/>
      <c r="D19" s="322"/>
      <c r="E19" s="168" t="s">
        <v>133</v>
      </c>
      <c r="F19" s="157" t="s">
        <v>141</v>
      </c>
      <c r="H19" s="184" t="s">
        <v>248</v>
      </c>
      <c r="I19" s="184"/>
      <c r="J19" s="184"/>
      <c r="K19" s="184"/>
      <c r="L19" s="184"/>
      <c r="M19" s="184"/>
    </row>
    <row r="20" spans="1:13" ht="31.5" customHeight="1" x14ac:dyDescent="0.2">
      <c r="A20" s="156"/>
      <c r="B20" s="323"/>
      <c r="C20" s="324"/>
      <c r="D20" s="325"/>
      <c r="E20" s="174" t="s">
        <v>173</v>
      </c>
      <c r="F20" s="124" t="s">
        <v>185</v>
      </c>
      <c r="H20" s="182"/>
      <c r="I20" s="182"/>
      <c r="J20" s="182"/>
      <c r="K20" s="182"/>
      <c r="L20" s="182"/>
      <c r="M20" s="182"/>
    </row>
    <row r="21" spans="1:13" ht="31.5" customHeight="1" x14ac:dyDescent="0.2">
      <c r="A21" s="156"/>
      <c r="B21" s="317" t="s">
        <v>175</v>
      </c>
      <c r="C21" s="318"/>
      <c r="D21" s="319"/>
      <c r="E21" s="170" t="s">
        <v>127</v>
      </c>
      <c r="F21" s="148" t="s">
        <v>142</v>
      </c>
      <c r="H21" s="182"/>
      <c r="I21" s="182"/>
      <c r="J21" s="182"/>
      <c r="K21" s="182"/>
      <c r="L21" s="182"/>
      <c r="M21" s="182"/>
    </row>
    <row r="22" spans="1:13" ht="31.5" customHeight="1" x14ac:dyDescent="0.2">
      <c r="A22" s="156"/>
      <c r="B22" s="320"/>
      <c r="C22" s="321"/>
      <c r="D22" s="322"/>
      <c r="E22" s="168" t="s">
        <v>133</v>
      </c>
      <c r="F22" s="157" t="s">
        <v>176</v>
      </c>
      <c r="H22" s="184" t="s">
        <v>249</v>
      </c>
      <c r="I22" s="184"/>
      <c r="J22" s="184"/>
      <c r="K22" s="184"/>
      <c r="L22" s="184"/>
      <c r="M22" s="184"/>
    </row>
    <row r="23" spans="1:13" ht="31.5" customHeight="1" x14ac:dyDescent="0.2">
      <c r="A23" s="156"/>
      <c r="B23" s="323"/>
      <c r="C23" s="324"/>
      <c r="D23" s="325"/>
      <c r="E23" s="204" t="s">
        <v>177</v>
      </c>
      <c r="F23" s="124" t="s">
        <v>185</v>
      </c>
      <c r="H23" s="181"/>
      <c r="I23" s="181"/>
      <c r="J23" s="181"/>
      <c r="K23" s="181"/>
      <c r="L23" s="181"/>
      <c r="M23" s="181"/>
    </row>
    <row r="24" spans="1:13" ht="31.5" customHeight="1" x14ac:dyDescent="0.2">
      <c r="A24" s="172"/>
      <c r="B24" s="338" t="s">
        <v>178</v>
      </c>
      <c r="C24" s="339"/>
      <c r="D24" s="340"/>
      <c r="E24" s="170" t="s">
        <v>127</v>
      </c>
      <c r="F24" s="148" t="s">
        <v>140</v>
      </c>
      <c r="H24" s="181"/>
      <c r="I24" s="181"/>
      <c r="J24" s="181"/>
      <c r="K24" s="181"/>
      <c r="L24" s="181"/>
      <c r="M24" s="181"/>
    </row>
    <row r="25" spans="1:13" ht="31.5" customHeight="1" x14ac:dyDescent="0.2">
      <c r="A25" s="172"/>
      <c r="B25" s="341"/>
      <c r="C25" s="342"/>
      <c r="D25" s="343"/>
      <c r="E25" s="168" t="s">
        <v>133</v>
      </c>
      <c r="F25" s="157" t="s">
        <v>141</v>
      </c>
      <c r="H25" s="181"/>
      <c r="I25" s="181"/>
      <c r="J25" s="181"/>
      <c r="K25" s="181"/>
      <c r="L25" s="181"/>
      <c r="M25" s="181"/>
    </row>
    <row r="26" spans="1:13" ht="31.5" customHeight="1" x14ac:dyDescent="0.2">
      <c r="A26" s="172"/>
      <c r="B26" s="341"/>
      <c r="C26" s="342"/>
      <c r="D26" s="343"/>
      <c r="E26" s="174" t="s">
        <v>173</v>
      </c>
      <c r="F26" s="124" t="s">
        <v>185</v>
      </c>
      <c r="H26" s="184" t="s">
        <v>248</v>
      </c>
      <c r="I26" s="185"/>
      <c r="J26" s="185"/>
      <c r="K26" s="185"/>
      <c r="L26" s="185"/>
      <c r="M26" s="185"/>
    </row>
    <row r="27" spans="1:13" ht="31.5" customHeight="1" x14ac:dyDescent="0.2">
      <c r="A27" s="172"/>
      <c r="B27" s="341"/>
      <c r="C27" s="342"/>
      <c r="D27" s="343"/>
      <c r="E27" s="170" t="s">
        <v>127</v>
      </c>
      <c r="F27" s="148" t="s">
        <v>142</v>
      </c>
      <c r="H27" s="184" t="s">
        <v>249</v>
      </c>
      <c r="I27" s="99"/>
      <c r="J27" s="99"/>
      <c r="K27" s="99"/>
      <c r="L27" s="99"/>
      <c r="M27" s="99"/>
    </row>
    <row r="28" spans="1:13" ht="31.5" customHeight="1" x14ac:dyDescent="0.2">
      <c r="A28" s="172"/>
      <c r="B28" s="341"/>
      <c r="C28" s="342"/>
      <c r="D28" s="343"/>
      <c r="E28" s="168" t="s">
        <v>133</v>
      </c>
      <c r="F28" s="157" t="s">
        <v>176</v>
      </c>
      <c r="H28" s="99"/>
      <c r="I28" s="99"/>
      <c r="J28" s="99"/>
      <c r="K28" s="99"/>
      <c r="L28" s="99"/>
      <c r="M28" s="99"/>
    </row>
    <row r="29" spans="1:13" ht="31.5" customHeight="1" x14ac:dyDescent="0.2">
      <c r="A29" s="173"/>
      <c r="B29" s="344"/>
      <c r="C29" s="345"/>
      <c r="D29" s="346"/>
      <c r="E29" s="204" t="s">
        <v>177</v>
      </c>
      <c r="F29" s="124" t="s">
        <v>185</v>
      </c>
      <c r="H29" s="99"/>
      <c r="I29" s="99"/>
      <c r="J29" s="99"/>
      <c r="K29" s="99"/>
      <c r="L29" s="99"/>
      <c r="M29" s="99"/>
    </row>
    <row r="30" spans="1:13" s="155" customFormat="1" ht="27" customHeight="1" x14ac:dyDescent="0.2">
      <c r="A30" s="337" t="s">
        <v>250</v>
      </c>
      <c r="B30" s="337"/>
      <c r="C30" s="337"/>
      <c r="D30" s="337"/>
      <c r="E30" s="337"/>
      <c r="F30" s="337"/>
      <c r="H30" s="176"/>
      <c r="I30" s="176"/>
      <c r="J30" s="176"/>
      <c r="K30" s="176"/>
      <c r="L30" s="176"/>
      <c r="M30" s="176"/>
    </row>
    <row r="31" spans="1:13" s="155" customFormat="1" ht="27" customHeight="1" x14ac:dyDescent="0.2">
      <c r="A31" s="335" t="s">
        <v>251</v>
      </c>
      <c r="B31" s="335"/>
      <c r="C31" s="335"/>
      <c r="D31" s="335"/>
      <c r="E31" s="335"/>
      <c r="F31" s="335"/>
      <c r="H31" s="176"/>
      <c r="I31" s="176"/>
      <c r="J31" s="176"/>
      <c r="K31" s="176"/>
      <c r="L31" s="176"/>
      <c r="M31" s="176"/>
    </row>
    <row r="32" spans="1:13" s="155" customFormat="1" ht="24.75" customHeight="1" x14ac:dyDescent="0.2">
      <c r="H32" s="176"/>
      <c r="I32" s="176"/>
      <c r="J32" s="176"/>
      <c r="K32" s="176"/>
      <c r="L32" s="176"/>
      <c r="M32" s="176"/>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79"/>
    </row>
    <row r="39" spans="8:13" s="18" customFormat="1" ht="49.5" customHeight="1" x14ac:dyDescent="0.2">
      <c r="H39" s="179"/>
    </row>
  </sheetData>
  <mergeCells count="16">
    <mergeCell ref="E1:F1"/>
    <mergeCell ref="A8:D9"/>
    <mergeCell ref="A31:F31"/>
    <mergeCell ref="A2:F2"/>
    <mergeCell ref="A30:F30"/>
    <mergeCell ref="B24:D29"/>
    <mergeCell ref="B15:D17"/>
    <mergeCell ref="B18:D20"/>
    <mergeCell ref="B21:D23"/>
    <mergeCell ref="A6:D6"/>
    <mergeCell ref="H10:M10"/>
    <mergeCell ref="A5:F5"/>
    <mergeCell ref="A7:D7"/>
    <mergeCell ref="E7:F7"/>
    <mergeCell ref="B11:D14"/>
    <mergeCell ref="E6:F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221</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238" t="s">
        <v>75</v>
      </c>
      <c r="I5" s="238"/>
    </row>
    <row r="6" spans="1:9" ht="18" customHeight="1" x14ac:dyDescent="0.2"/>
    <row r="7" spans="1:9" ht="18" customHeight="1" x14ac:dyDescent="0.2">
      <c r="C7" s="352" t="s">
        <v>226</v>
      </c>
      <c r="D7" s="352"/>
      <c r="E7" s="228" t="s">
        <v>188</v>
      </c>
    </row>
    <row r="8" spans="1:9" ht="18" customHeight="1" x14ac:dyDescent="0.2">
      <c r="A8" s="4"/>
      <c r="B8" s="4"/>
      <c r="C8" s="228"/>
      <c r="D8" s="4"/>
      <c r="E8" s="4"/>
    </row>
    <row r="9" spans="1:9" ht="24.9" customHeight="1" x14ac:dyDescent="0.2">
      <c r="G9" s="7" t="s">
        <v>1</v>
      </c>
      <c r="H9" s="353"/>
      <c r="I9" s="353"/>
    </row>
    <row r="10" spans="1:9" ht="24.9" customHeight="1" x14ac:dyDescent="0.2">
      <c r="G10" s="7" t="s">
        <v>2</v>
      </c>
      <c r="H10" s="354"/>
      <c r="I10" s="354"/>
    </row>
    <row r="11" spans="1:9" ht="24.9" customHeight="1" x14ac:dyDescent="0.2">
      <c r="G11" s="7" t="s">
        <v>33</v>
      </c>
      <c r="H11" s="354"/>
      <c r="I11" s="354"/>
    </row>
    <row r="12" spans="1:9" ht="9.9" customHeight="1" x14ac:dyDescent="0.2">
      <c r="G12" s="5"/>
      <c r="H12" s="5"/>
      <c r="I12" s="95" t="s">
        <v>277</v>
      </c>
    </row>
    <row r="13" spans="1:9" ht="34.799999999999997" customHeight="1" x14ac:dyDescent="0.2">
      <c r="G13" s="230"/>
      <c r="H13" s="8"/>
      <c r="I13" s="9"/>
    </row>
    <row r="14" spans="1:9" s="10" customFormat="1" ht="33.6" customHeight="1" x14ac:dyDescent="0.2">
      <c r="A14" s="355" t="s">
        <v>252</v>
      </c>
      <c r="B14" s="355"/>
      <c r="C14" s="351"/>
      <c r="D14" s="351"/>
      <c r="E14" s="351"/>
      <c r="F14" s="351"/>
      <c r="G14" s="351"/>
      <c r="H14" s="351"/>
      <c r="I14" s="351"/>
    </row>
    <row r="15" spans="1:9" s="10" customFormat="1" ht="24" customHeight="1" x14ac:dyDescent="0.2">
      <c r="A15" s="226"/>
      <c r="B15" s="356" t="s">
        <v>278</v>
      </c>
      <c r="C15" s="356"/>
      <c r="D15" s="356"/>
      <c r="E15" s="356"/>
      <c r="F15" s="356"/>
      <c r="G15" s="356"/>
      <c r="H15" s="356"/>
      <c r="I15" s="356"/>
    </row>
    <row r="16" spans="1:9" s="10" customFormat="1" ht="16.8" customHeight="1" x14ac:dyDescent="0.2">
      <c r="A16" s="226"/>
      <c r="B16" s="355" t="s">
        <v>296</v>
      </c>
      <c r="C16" s="355"/>
      <c r="D16" s="355"/>
      <c r="E16" s="355"/>
      <c r="F16" s="355"/>
      <c r="G16" s="355"/>
      <c r="H16" s="355"/>
      <c r="I16" s="355"/>
    </row>
    <row r="17" spans="1:9" s="10" customFormat="1" ht="15.6" customHeight="1" x14ac:dyDescent="0.2">
      <c r="A17" s="226"/>
      <c r="B17" s="226"/>
      <c r="C17" s="357" t="s">
        <v>279</v>
      </c>
      <c r="D17" s="357"/>
      <c r="E17" s="357"/>
      <c r="F17" s="357"/>
      <c r="G17" s="357"/>
      <c r="H17" s="357"/>
      <c r="I17" s="357"/>
    </row>
    <row r="18" spans="1:9" s="10" customFormat="1" ht="15.6" customHeight="1" x14ac:dyDescent="0.2">
      <c r="A18" s="226"/>
      <c r="B18" s="226"/>
      <c r="C18" s="357" t="s">
        <v>280</v>
      </c>
      <c r="D18" s="357"/>
      <c r="E18" s="357"/>
      <c r="F18" s="357"/>
      <c r="G18" s="357"/>
      <c r="H18" s="357"/>
      <c r="I18" s="357"/>
    </row>
    <row r="19" spans="1:9" s="10" customFormat="1" ht="9" customHeight="1" x14ac:dyDescent="0.2">
      <c r="A19" s="226"/>
      <c r="B19" s="226"/>
      <c r="C19" s="227"/>
      <c r="D19" s="227"/>
      <c r="E19" s="227"/>
      <c r="F19" s="227"/>
      <c r="G19" s="227"/>
      <c r="H19" s="227"/>
      <c r="I19" s="227"/>
    </row>
    <row r="20" spans="1:9" s="10" customFormat="1" ht="31.8" customHeight="1" x14ac:dyDescent="0.2">
      <c r="A20" s="226"/>
      <c r="B20" s="356" t="s">
        <v>281</v>
      </c>
      <c r="C20" s="356"/>
      <c r="D20" s="356"/>
      <c r="E20" s="356"/>
      <c r="F20" s="356"/>
      <c r="G20" s="356"/>
      <c r="H20" s="356"/>
      <c r="I20" s="356"/>
    </row>
    <row r="21" spans="1:9" s="10" customFormat="1" ht="127.8" customHeight="1" x14ac:dyDescent="0.2">
      <c r="C21" s="350" t="s">
        <v>297</v>
      </c>
      <c r="D21" s="351"/>
      <c r="E21" s="351"/>
      <c r="F21" s="351"/>
      <c r="G21" s="351"/>
      <c r="H21" s="351"/>
      <c r="I21" s="351"/>
    </row>
    <row r="22" spans="1:9" ht="49.2" customHeight="1" x14ac:dyDescent="0.2">
      <c r="A22" s="97"/>
      <c r="B22" s="97"/>
      <c r="C22" s="96"/>
      <c r="D22" s="96"/>
      <c r="E22" s="96"/>
      <c r="F22" s="96"/>
      <c r="G22" s="96"/>
      <c r="H22" s="96"/>
      <c r="I22" s="96"/>
    </row>
    <row r="23" spans="1:9" s="63" customFormat="1" ht="42" customHeight="1" x14ac:dyDescent="0.2">
      <c r="C23" s="98" t="s">
        <v>76</v>
      </c>
      <c r="D23" s="358" t="str">
        <f>+'1（電子）'!A4</f>
        <v>配水管布設工事（配整６－４７）</v>
      </c>
      <c r="E23" s="359"/>
      <c r="F23" s="359"/>
      <c r="G23" s="359"/>
      <c r="H23" s="359"/>
      <c r="I23" s="360"/>
    </row>
    <row r="24" spans="1:9" s="63" customFormat="1" ht="42" customHeight="1" x14ac:dyDescent="0.2">
      <c r="C24" s="98" t="s">
        <v>298</v>
      </c>
      <c r="D24" s="358"/>
      <c r="E24" s="359"/>
      <c r="F24" s="359"/>
      <c r="G24" s="359"/>
      <c r="H24" s="359"/>
      <c r="I24" s="360"/>
    </row>
    <row r="25" spans="1:9" ht="21" customHeight="1" x14ac:dyDescent="0.2"/>
    <row r="26" spans="1:9" ht="18" customHeight="1" x14ac:dyDescent="0.2">
      <c r="C26" s="1" t="s">
        <v>253</v>
      </c>
    </row>
    <row r="27" spans="1:9" s="63" customFormat="1" ht="39.9" customHeight="1" x14ac:dyDescent="0.2">
      <c r="C27" s="98" t="s">
        <v>227</v>
      </c>
      <c r="D27" s="361" t="s">
        <v>228</v>
      </c>
      <c r="E27" s="361"/>
      <c r="F27" s="362"/>
      <c r="G27" s="362"/>
      <c r="H27" s="219" t="s">
        <v>207</v>
      </c>
      <c r="I27" s="220" t="s">
        <v>229</v>
      </c>
    </row>
    <row r="28" spans="1:9" s="63" customFormat="1" ht="24.9" customHeight="1" x14ac:dyDescent="0.2">
      <c r="C28" s="363"/>
      <c r="D28" s="365"/>
      <c r="E28" s="366"/>
      <c r="F28" s="367"/>
      <c r="G28" s="368"/>
      <c r="H28" s="369"/>
      <c r="I28" s="221" t="s">
        <v>285</v>
      </c>
    </row>
    <row r="29" spans="1:9" s="63" customFormat="1" ht="24.9" customHeight="1" x14ac:dyDescent="0.2">
      <c r="C29" s="364"/>
      <c r="D29" s="371"/>
      <c r="E29" s="372"/>
      <c r="F29" s="373"/>
      <c r="G29" s="374"/>
      <c r="H29" s="370"/>
      <c r="I29" s="222" t="s">
        <v>299</v>
      </c>
    </row>
    <row r="30" spans="1:9" s="63" customFormat="1" ht="24.9" customHeight="1" x14ac:dyDescent="0.2">
      <c r="C30" s="363"/>
      <c r="D30" s="365"/>
      <c r="E30" s="366"/>
      <c r="F30" s="367"/>
      <c r="G30" s="368"/>
      <c r="H30" s="369"/>
      <c r="I30" s="221" t="s">
        <v>300</v>
      </c>
    </row>
    <row r="31" spans="1:9" s="63" customFormat="1" ht="24.9" customHeight="1" x14ac:dyDescent="0.2">
      <c r="C31" s="364"/>
      <c r="D31" s="371"/>
      <c r="E31" s="372"/>
      <c r="F31" s="373"/>
      <c r="G31" s="374"/>
      <c r="H31" s="370"/>
      <c r="I31" s="222" t="s">
        <v>301</v>
      </c>
    </row>
    <row r="32" spans="1:9" ht="17.399999999999999" customHeight="1" x14ac:dyDescent="0.2">
      <c r="C32" s="375" t="s">
        <v>254</v>
      </c>
      <c r="D32" s="375"/>
      <c r="E32" s="375"/>
      <c r="F32" s="375"/>
      <c r="G32" s="375"/>
      <c r="H32" s="375"/>
      <c r="I32" s="375"/>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4"/>
  <sheetViews>
    <sheetView view="pageBreakPreview" zoomScaleNormal="100" workbookViewId="0"/>
  </sheetViews>
  <sheetFormatPr defaultColWidth="9" defaultRowHeight="13.2" x14ac:dyDescent="0.2"/>
  <cols>
    <col min="1" max="8" width="8.33203125" style="1" customWidth="1"/>
    <col min="9" max="10" width="9.5546875" style="1" customWidth="1"/>
    <col min="11" max="14" width="8.33203125" style="1" customWidth="1"/>
    <col min="15" max="16384" width="9" style="1"/>
  </cols>
  <sheetData>
    <row r="1" spans="1:10" x14ac:dyDescent="0.2">
      <c r="A1" s="1" t="s">
        <v>220</v>
      </c>
      <c r="F1" s="4"/>
    </row>
    <row r="2" spans="1:10" x14ac:dyDescent="0.2">
      <c r="A2" s="61"/>
    </row>
    <row r="3" spans="1:10" ht="30" customHeight="1" x14ac:dyDescent="0.2">
      <c r="A3" s="378" t="s">
        <v>74</v>
      </c>
      <c r="B3" s="378"/>
      <c r="C3" s="378"/>
      <c r="D3" s="378"/>
      <c r="E3" s="378"/>
      <c r="F3" s="378"/>
      <c r="G3" s="378"/>
      <c r="H3" s="378"/>
      <c r="I3" s="378"/>
      <c r="J3" s="378"/>
    </row>
    <row r="4" spans="1:10" ht="18" customHeight="1" x14ac:dyDescent="0.2">
      <c r="A4" s="2"/>
      <c r="B4" s="3"/>
      <c r="C4" s="3"/>
      <c r="D4" s="3"/>
      <c r="E4" s="3"/>
      <c r="F4" s="3"/>
    </row>
    <row r="5" spans="1:10" ht="18" customHeight="1" x14ac:dyDescent="0.2">
      <c r="H5" s="379" t="s">
        <v>129</v>
      </c>
      <c r="I5" s="379"/>
      <c r="J5" s="379"/>
    </row>
    <row r="6" spans="1:10" ht="18" customHeight="1" x14ac:dyDescent="0.2"/>
    <row r="7" spans="1:10" ht="18" customHeight="1" x14ac:dyDescent="0.2">
      <c r="A7" s="380" t="s">
        <v>187</v>
      </c>
      <c r="B7" s="380"/>
      <c r="C7" s="306"/>
      <c r="D7" s="16" t="s">
        <v>188</v>
      </c>
    </row>
    <row r="8" spans="1:10" ht="18" customHeight="1" x14ac:dyDescent="0.2">
      <c r="A8" s="4"/>
      <c r="B8" s="224"/>
      <c r="C8" s="4"/>
    </row>
    <row r="9" spans="1:10" ht="24.9" customHeight="1" x14ac:dyDescent="0.2">
      <c r="E9" s="376" t="s">
        <v>130</v>
      </c>
      <c r="F9" s="376"/>
      <c r="G9" s="381"/>
      <c r="H9" s="381"/>
      <c r="I9" s="381"/>
      <c r="J9" s="381"/>
    </row>
    <row r="10" spans="1:10" ht="24.9" customHeight="1" x14ac:dyDescent="0.2">
      <c r="E10" s="376" t="s">
        <v>2</v>
      </c>
      <c r="F10" s="376"/>
      <c r="G10" s="377"/>
      <c r="H10" s="377"/>
      <c r="I10" s="377"/>
      <c r="J10" s="377"/>
    </row>
    <row r="11" spans="1:10" ht="24.9" customHeight="1" x14ac:dyDescent="0.2">
      <c r="E11" s="376" t="s">
        <v>131</v>
      </c>
      <c r="F11" s="376"/>
      <c r="G11" s="377"/>
      <c r="H11" s="377"/>
      <c r="I11" s="377"/>
      <c r="J11" s="377"/>
    </row>
    <row r="12" spans="1:10" ht="9.9" customHeight="1" x14ac:dyDescent="0.2">
      <c r="E12" s="5"/>
      <c r="J12" s="95" t="s">
        <v>282</v>
      </c>
    </row>
    <row r="13" spans="1:10" ht="24.9" customHeight="1" x14ac:dyDescent="0.2">
      <c r="E13" s="8"/>
      <c r="F13" s="9"/>
    </row>
    <row r="14" spans="1:10" s="10" customFormat="1" ht="23.25" customHeight="1" x14ac:dyDescent="0.2">
      <c r="A14" s="212"/>
      <c r="B14" s="150"/>
      <c r="C14" s="150"/>
      <c r="D14" s="150"/>
      <c r="E14" s="150"/>
      <c r="F14" s="150"/>
    </row>
    <row r="15" spans="1:10" s="10" customFormat="1" ht="36" customHeight="1" x14ac:dyDescent="0.2">
      <c r="A15" s="383" t="s">
        <v>201</v>
      </c>
      <c r="B15" s="383"/>
      <c r="C15" s="381" t="str">
        <f>'1（電子）'!A4</f>
        <v>配水管布設工事（配整６－４７）</v>
      </c>
      <c r="D15" s="381"/>
      <c r="E15" s="381"/>
      <c r="F15" s="381"/>
      <c r="G15" s="381"/>
      <c r="H15" s="381"/>
      <c r="I15" s="381"/>
      <c r="J15" s="381"/>
    </row>
    <row r="16" spans="1:10" s="10" customFormat="1" ht="36" customHeight="1" x14ac:dyDescent="0.2">
      <c r="A16" s="384" t="s">
        <v>202</v>
      </c>
      <c r="B16" s="384"/>
      <c r="C16" s="377"/>
      <c r="D16" s="377"/>
      <c r="E16" s="377"/>
      <c r="F16" s="377"/>
      <c r="G16" s="377"/>
      <c r="H16" s="377"/>
      <c r="I16" s="377"/>
      <c r="J16" s="377"/>
    </row>
    <row r="17" spans="1:10" s="10" customFormat="1" ht="18" customHeight="1" x14ac:dyDescent="0.2">
      <c r="A17" s="150"/>
      <c r="C17" s="150"/>
      <c r="D17" s="150"/>
      <c r="E17" s="150"/>
      <c r="F17" s="150"/>
    </row>
    <row r="18" spans="1:10" s="10" customFormat="1" ht="69.599999999999994" customHeight="1" x14ac:dyDescent="0.2">
      <c r="A18" s="385" t="s">
        <v>255</v>
      </c>
      <c r="B18" s="385"/>
      <c r="C18" s="385"/>
      <c r="D18" s="385"/>
      <c r="E18" s="385"/>
      <c r="F18" s="385"/>
      <c r="G18" s="385"/>
      <c r="H18" s="385"/>
      <c r="I18" s="385"/>
      <c r="J18" s="385"/>
    </row>
    <row r="19" spans="1:10" s="10" customFormat="1" ht="10.8" customHeight="1" x14ac:dyDescent="0.2">
      <c r="A19" s="225"/>
      <c r="B19" s="225"/>
      <c r="C19" s="225"/>
      <c r="D19" s="225"/>
      <c r="E19" s="225"/>
      <c r="F19" s="225"/>
      <c r="G19" s="225"/>
      <c r="H19" s="225"/>
      <c r="I19" s="225"/>
      <c r="J19" s="225"/>
    </row>
    <row r="20" spans="1:10" s="10" customFormat="1" ht="31.8" customHeight="1" x14ac:dyDescent="0.2">
      <c r="A20" s="213" t="s">
        <v>287</v>
      </c>
      <c r="B20" s="382" t="s">
        <v>288</v>
      </c>
      <c r="C20" s="382"/>
      <c r="D20" s="382"/>
      <c r="E20" s="382"/>
      <c r="F20" s="382"/>
      <c r="G20" s="382"/>
      <c r="H20" s="382"/>
      <c r="I20" s="382"/>
      <c r="J20" s="382"/>
    </row>
    <row r="21" spans="1:10" ht="31.8" customHeight="1" x14ac:dyDescent="0.2">
      <c r="A21" s="213" t="s">
        <v>212</v>
      </c>
      <c r="B21" s="382" t="s">
        <v>303</v>
      </c>
      <c r="C21" s="382"/>
      <c r="D21" s="382"/>
      <c r="E21" s="382"/>
      <c r="F21" s="382"/>
      <c r="G21" s="382"/>
      <c r="H21" s="382"/>
      <c r="I21" s="382"/>
      <c r="J21" s="382"/>
    </row>
    <row r="22" spans="1:10" ht="16.5" customHeight="1" x14ac:dyDescent="0.2">
      <c r="A22" s="213" t="s">
        <v>132</v>
      </c>
      <c r="B22" s="382" t="s">
        <v>203</v>
      </c>
      <c r="C22" s="382"/>
      <c r="D22" s="382"/>
      <c r="E22" s="382"/>
      <c r="F22" s="382"/>
      <c r="G22" s="382"/>
      <c r="H22" s="382"/>
      <c r="I22" s="382"/>
      <c r="J22" s="382"/>
    </row>
    <row r="23" spans="1:10" s="10" customFormat="1" ht="33" customHeight="1" x14ac:dyDescent="0.2">
      <c r="A23" s="213" t="s">
        <v>289</v>
      </c>
      <c r="B23" s="382" t="s">
        <v>290</v>
      </c>
      <c r="C23" s="382"/>
      <c r="D23" s="382"/>
      <c r="E23" s="382"/>
      <c r="F23" s="382"/>
      <c r="G23" s="382"/>
      <c r="H23" s="382"/>
      <c r="I23" s="382"/>
      <c r="J23" s="382"/>
    </row>
    <row r="24" spans="1:10" s="10" customFormat="1" ht="72.599999999999994" customHeight="1" x14ac:dyDescent="0.2">
      <c r="A24" s="213" t="s">
        <v>283</v>
      </c>
      <c r="B24" s="382" t="s">
        <v>291</v>
      </c>
      <c r="C24" s="382"/>
      <c r="D24" s="382"/>
      <c r="E24" s="382"/>
      <c r="F24" s="382"/>
      <c r="G24" s="382"/>
      <c r="H24" s="382"/>
      <c r="I24" s="382"/>
      <c r="J24" s="382"/>
    </row>
    <row r="25" spans="1:10" s="10" customFormat="1" ht="58.8" customHeight="1" x14ac:dyDescent="0.2">
      <c r="A25" s="213" t="s">
        <v>204</v>
      </c>
      <c r="B25" s="382" t="s">
        <v>292</v>
      </c>
      <c r="C25" s="382"/>
      <c r="D25" s="382"/>
      <c r="E25" s="382"/>
      <c r="F25" s="382"/>
      <c r="G25" s="382"/>
      <c r="H25" s="382"/>
      <c r="I25" s="382"/>
      <c r="J25" s="382"/>
    </row>
    <row r="26" spans="1:10" s="10" customFormat="1" ht="10.199999999999999" customHeight="1" x14ac:dyDescent="0.2">
      <c r="A26" s="151"/>
      <c r="B26" s="207"/>
      <c r="C26" s="207"/>
      <c r="D26" s="207"/>
      <c r="E26" s="207"/>
      <c r="F26" s="207"/>
      <c r="G26" s="207"/>
      <c r="H26" s="207"/>
      <c r="I26" s="207"/>
      <c r="J26" s="207"/>
    </row>
    <row r="27" spans="1:10" s="18" customFormat="1" ht="23.25" customHeight="1" x14ac:dyDescent="0.2">
      <c r="A27" s="386" t="s">
        <v>256</v>
      </c>
      <c r="B27" s="386"/>
      <c r="C27" s="386"/>
      <c r="D27" s="386"/>
      <c r="E27" s="386"/>
      <c r="F27" s="386"/>
      <c r="G27" s="386"/>
      <c r="H27" s="386"/>
      <c r="I27" s="386"/>
      <c r="J27" s="386"/>
    </row>
    <row r="28" spans="1:10" s="63" customFormat="1" ht="33" customHeight="1" x14ac:dyDescent="0.2">
      <c r="A28" s="387" t="s">
        <v>205</v>
      </c>
      <c r="B28" s="388"/>
      <c r="C28" s="214" t="s">
        <v>206</v>
      </c>
      <c r="D28" s="389" t="s">
        <v>284</v>
      </c>
      <c r="E28" s="390"/>
      <c r="F28" s="391"/>
      <c r="G28" s="392" t="s">
        <v>207</v>
      </c>
      <c r="H28" s="392"/>
      <c r="I28" s="392" t="s">
        <v>208</v>
      </c>
      <c r="J28" s="392"/>
    </row>
    <row r="29" spans="1:10" s="63" customFormat="1" ht="22.5" customHeight="1" x14ac:dyDescent="0.2">
      <c r="A29" s="393"/>
      <c r="B29" s="394"/>
      <c r="C29" s="395"/>
      <c r="D29" s="397"/>
      <c r="E29" s="397"/>
      <c r="F29" s="398"/>
      <c r="G29" s="399"/>
      <c r="H29" s="399"/>
      <c r="I29" s="400" t="s">
        <v>285</v>
      </c>
      <c r="J29" s="401"/>
    </row>
    <row r="30" spans="1:10" s="63" customFormat="1" ht="22.5" customHeight="1" x14ac:dyDescent="0.2">
      <c r="A30" s="315"/>
      <c r="B30" s="316"/>
      <c r="C30" s="396"/>
      <c r="D30" s="402"/>
      <c r="E30" s="402"/>
      <c r="F30" s="403"/>
      <c r="G30" s="399"/>
      <c r="H30" s="399"/>
      <c r="I30" s="404" t="s">
        <v>286</v>
      </c>
      <c r="J30" s="405"/>
    </row>
    <row r="31" spans="1:10" s="63" customFormat="1" ht="23.25" customHeight="1" x14ac:dyDescent="0.2">
      <c r="A31" s="152" t="s">
        <v>257</v>
      </c>
      <c r="B31" s="153"/>
      <c r="C31" s="154"/>
      <c r="D31" s="154"/>
      <c r="E31" s="154"/>
      <c r="F31" s="154"/>
      <c r="G31" s="152"/>
      <c r="H31" s="152"/>
      <c r="I31" s="152"/>
      <c r="J31" s="152"/>
    </row>
    <row r="32" spans="1:10" s="177" customFormat="1" ht="21.75" customHeight="1" x14ac:dyDescent="0.2">
      <c r="A32" s="179" t="s">
        <v>258</v>
      </c>
    </row>
    <row r="33" spans="1:1" x14ac:dyDescent="0.2">
      <c r="A33" s="1" t="s">
        <v>209</v>
      </c>
    </row>
    <row r="34" spans="1:1" x14ac:dyDescent="0.2">
      <c r="A34" s="1" t="s">
        <v>210</v>
      </c>
    </row>
  </sheetData>
  <mergeCells count="32">
    <mergeCell ref="A29:B30"/>
    <mergeCell ref="C29:C30"/>
    <mergeCell ref="D29:F29"/>
    <mergeCell ref="G29:H30"/>
    <mergeCell ref="I29:J29"/>
    <mergeCell ref="D30:F30"/>
    <mergeCell ref="I30:J30"/>
    <mergeCell ref="B25:J25"/>
    <mergeCell ref="A27:J27"/>
    <mergeCell ref="A28:B28"/>
    <mergeCell ref="D28:F28"/>
    <mergeCell ref="G28:H28"/>
    <mergeCell ref="I28:J28"/>
    <mergeCell ref="B24:J24"/>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C7"/>
    <mergeCell ref="E9:F9"/>
    <mergeCell ref="G9:J9"/>
  </mergeCells>
  <phoneticPr fontId="2"/>
  <dataValidations count="1">
    <dataValidation type="list" allowBlank="1" showInputMessage="1" showErrorMessage="1" sqref="C29:C30">
      <formula1>$A$33:$A$34</formula1>
    </dataValidation>
  </dataValidations>
  <pageMargins left="0.78740157480314965" right="0.59055118110236227" top="0.59055118110236227" bottom="0.59055118110236227" header="0.51181102362204722" footer="0.51181102362204722"/>
  <pageSetup paperSize="9" scale="9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219</v>
      </c>
      <c r="F1" s="4"/>
      <c r="G1" s="1" t="s">
        <v>195</v>
      </c>
    </row>
    <row r="2" spans="1:10" x14ac:dyDescent="0.2">
      <c r="F2" s="4"/>
    </row>
    <row r="3" spans="1:10" x14ac:dyDescent="0.2">
      <c r="A3" s="61"/>
    </row>
    <row r="4" spans="1:10" ht="30" customHeight="1" x14ac:dyDescent="0.2">
      <c r="A4" s="378" t="s">
        <v>74</v>
      </c>
      <c r="B4" s="378"/>
      <c r="C4" s="378"/>
      <c r="D4" s="378"/>
      <c r="E4" s="378"/>
      <c r="F4" s="378"/>
      <c r="G4" s="378"/>
      <c r="H4" s="378"/>
      <c r="I4" s="378"/>
      <c r="J4" s="378"/>
    </row>
    <row r="5" spans="1:10" ht="18" customHeight="1" x14ac:dyDescent="0.2">
      <c r="A5" s="2"/>
      <c r="B5" s="3"/>
      <c r="C5" s="3"/>
      <c r="D5" s="3"/>
      <c r="E5" s="3"/>
      <c r="F5" s="3"/>
    </row>
    <row r="6" spans="1:10" ht="18" customHeight="1" x14ac:dyDescent="0.2">
      <c r="H6" s="379" t="s">
        <v>129</v>
      </c>
      <c r="I6" s="379"/>
      <c r="J6" s="379"/>
    </row>
    <row r="7" spans="1:10" ht="18" customHeight="1" x14ac:dyDescent="0.2"/>
    <row r="8" spans="1:10" ht="18" customHeight="1" x14ac:dyDescent="0.2">
      <c r="A8" s="380" t="s">
        <v>187</v>
      </c>
      <c r="B8" s="380"/>
      <c r="C8" s="306"/>
      <c r="D8" s="16" t="s">
        <v>188</v>
      </c>
    </row>
    <row r="9" spans="1:10" ht="18" customHeight="1" x14ac:dyDescent="0.2">
      <c r="A9" s="4"/>
      <c r="B9" s="224"/>
      <c r="C9" s="4"/>
    </row>
    <row r="10" spans="1:10" ht="24.9" customHeight="1" x14ac:dyDescent="0.2">
      <c r="E10" s="376" t="s">
        <v>130</v>
      </c>
      <c r="F10" s="376"/>
      <c r="G10" s="381"/>
      <c r="H10" s="381"/>
      <c r="I10" s="381"/>
      <c r="J10" s="381"/>
    </row>
    <row r="11" spans="1:10" ht="24.9" customHeight="1" x14ac:dyDescent="0.2">
      <c r="E11" s="376" t="s">
        <v>2</v>
      </c>
      <c r="F11" s="376"/>
      <c r="G11" s="377"/>
      <c r="H11" s="377"/>
      <c r="I11" s="377"/>
      <c r="J11" s="377"/>
    </row>
    <row r="12" spans="1:10" ht="24.9" customHeight="1" x14ac:dyDescent="0.2">
      <c r="E12" s="376" t="s">
        <v>131</v>
      </c>
      <c r="F12" s="376"/>
      <c r="G12" s="377"/>
      <c r="H12" s="377"/>
      <c r="I12" s="377"/>
      <c r="J12" s="377"/>
    </row>
    <row r="13" spans="1:10" ht="9.9" customHeight="1" x14ac:dyDescent="0.2">
      <c r="E13" s="5"/>
      <c r="J13" s="95" t="s">
        <v>282</v>
      </c>
    </row>
    <row r="14" spans="1:10" ht="24.9" customHeight="1" x14ac:dyDescent="0.2">
      <c r="E14" s="8"/>
      <c r="F14" s="9"/>
    </row>
    <row r="15" spans="1:10" s="10" customFormat="1" ht="23.25" customHeight="1" x14ac:dyDescent="0.2">
      <c r="A15" s="212"/>
      <c r="B15" s="150"/>
      <c r="C15" s="150"/>
      <c r="D15" s="150"/>
      <c r="E15" s="150"/>
      <c r="F15" s="150"/>
    </row>
    <row r="16" spans="1:10" s="10" customFormat="1" ht="36" customHeight="1" x14ac:dyDescent="0.2">
      <c r="A16" s="383" t="s">
        <v>201</v>
      </c>
      <c r="B16" s="383"/>
      <c r="C16" s="381" t="str">
        <f>'1（電子）'!A4</f>
        <v>配水管布設工事（配整６－４７）</v>
      </c>
      <c r="D16" s="381"/>
      <c r="E16" s="381"/>
      <c r="F16" s="381"/>
      <c r="G16" s="381"/>
      <c r="H16" s="381"/>
      <c r="I16" s="381"/>
      <c r="J16" s="381"/>
    </row>
    <row r="17" spans="1:10" s="10" customFormat="1" ht="36" customHeight="1" x14ac:dyDescent="0.2">
      <c r="A17" s="384" t="s">
        <v>211</v>
      </c>
      <c r="B17" s="384"/>
      <c r="C17" s="377"/>
      <c r="D17" s="377"/>
      <c r="E17" s="377"/>
      <c r="F17" s="377"/>
      <c r="G17" s="377"/>
      <c r="H17" s="377"/>
      <c r="I17" s="377"/>
      <c r="J17" s="377"/>
    </row>
    <row r="18" spans="1:10" s="10" customFormat="1" ht="23.25" customHeight="1" x14ac:dyDescent="0.2">
      <c r="A18" s="150"/>
      <c r="C18" s="150"/>
      <c r="D18" s="150"/>
      <c r="E18" s="150"/>
      <c r="F18" s="150"/>
    </row>
    <row r="19" spans="1:10" s="10" customFormat="1" ht="69.599999999999994" customHeight="1" x14ac:dyDescent="0.2">
      <c r="A19" s="385" t="s">
        <v>259</v>
      </c>
      <c r="B19" s="385"/>
      <c r="C19" s="385"/>
      <c r="D19" s="385"/>
      <c r="E19" s="385"/>
      <c r="F19" s="385"/>
      <c r="G19" s="385"/>
      <c r="H19" s="385"/>
      <c r="I19" s="385"/>
      <c r="J19" s="385"/>
    </row>
    <row r="20" spans="1:10" s="10" customFormat="1" ht="21.75" customHeight="1" x14ac:dyDescent="0.2">
      <c r="A20" s="225"/>
      <c r="B20" s="225"/>
      <c r="C20" s="225"/>
      <c r="D20" s="225"/>
      <c r="E20" s="225"/>
      <c r="F20" s="225"/>
      <c r="G20" s="225"/>
      <c r="H20" s="225"/>
      <c r="I20" s="225"/>
      <c r="J20" s="225"/>
    </row>
    <row r="21" spans="1:10" s="10" customFormat="1" ht="18.600000000000001" customHeight="1" x14ac:dyDescent="0.2">
      <c r="A21" s="213" t="s">
        <v>293</v>
      </c>
      <c r="B21" s="382" t="s">
        <v>294</v>
      </c>
      <c r="C21" s="382"/>
      <c r="D21" s="382"/>
      <c r="E21" s="382"/>
      <c r="F21" s="382"/>
      <c r="G21" s="382"/>
      <c r="H21" s="382"/>
      <c r="I21" s="382"/>
      <c r="J21" s="382"/>
    </row>
    <row r="22" spans="1:10" ht="32.4" customHeight="1" x14ac:dyDescent="0.2">
      <c r="A22" s="213" t="s">
        <v>212</v>
      </c>
      <c r="B22" s="382" t="s">
        <v>295</v>
      </c>
      <c r="C22" s="382"/>
      <c r="D22" s="382"/>
      <c r="E22" s="382"/>
      <c r="F22" s="382"/>
      <c r="G22" s="382"/>
      <c r="H22" s="382"/>
      <c r="I22" s="382"/>
      <c r="J22" s="382"/>
    </row>
    <row r="23" spans="1:10" ht="18.600000000000001" customHeight="1" x14ac:dyDescent="0.2">
      <c r="A23" s="213" t="s">
        <v>132</v>
      </c>
      <c r="B23" s="382" t="s">
        <v>203</v>
      </c>
      <c r="C23" s="382"/>
      <c r="D23" s="382"/>
      <c r="E23" s="382"/>
      <c r="F23" s="382"/>
      <c r="G23" s="382"/>
      <c r="H23" s="382"/>
      <c r="I23" s="382"/>
      <c r="J23" s="382"/>
    </row>
    <row r="24" spans="1:10" s="10" customFormat="1" ht="18.600000000000001" customHeight="1" x14ac:dyDescent="0.2">
      <c r="A24" s="215" t="s">
        <v>213</v>
      </c>
      <c r="B24" s="382" t="s">
        <v>214</v>
      </c>
      <c r="C24" s="382"/>
      <c r="D24" s="382"/>
      <c r="E24" s="382"/>
      <c r="F24" s="382"/>
      <c r="G24" s="382"/>
      <c r="H24" s="382"/>
      <c r="I24" s="382"/>
      <c r="J24" s="382"/>
    </row>
    <row r="25" spans="1:10" s="10" customFormat="1" ht="29.4" customHeight="1" x14ac:dyDescent="0.2">
      <c r="A25" s="151"/>
      <c r="B25" s="207"/>
      <c r="C25" s="207"/>
      <c r="D25" s="207"/>
      <c r="E25" s="207"/>
      <c r="F25" s="207"/>
      <c r="G25" s="207"/>
      <c r="H25" s="207"/>
      <c r="I25" s="207"/>
      <c r="J25" s="207"/>
    </row>
    <row r="26" spans="1:10" s="18" customFormat="1" ht="23.25" customHeight="1" x14ac:dyDescent="0.2">
      <c r="A26" s="386" t="s">
        <v>260</v>
      </c>
      <c r="B26" s="386"/>
      <c r="C26" s="386"/>
      <c r="D26" s="386"/>
      <c r="E26" s="386"/>
      <c r="F26" s="386"/>
      <c r="G26" s="386"/>
      <c r="H26" s="386"/>
      <c r="I26" s="386"/>
      <c r="J26" s="386"/>
    </row>
    <row r="27" spans="1:10" s="63" customFormat="1" ht="33" customHeight="1" x14ac:dyDescent="0.2">
      <c r="A27" s="387" t="s">
        <v>205</v>
      </c>
      <c r="B27" s="388"/>
      <c r="C27" s="214" t="s">
        <v>206</v>
      </c>
      <c r="D27" s="389" t="s">
        <v>284</v>
      </c>
      <c r="E27" s="390"/>
      <c r="F27" s="391"/>
      <c r="G27" s="392" t="s">
        <v>207</v>
      </c>
      <c r="H27" s="392"/>
      <c r="I27" s="392" t="s">
        <v>208</v>
      </c>
      <c r="J27" s="392"/>
    </row>
    <row r="28" spans="1:10" s="63" customFormat="1" ht="22.5" customHeight="1" x14ac:dyDescent="0.2">
      <c r="A28" s="393"/>
      <c r="B28" s="394"/>
      <c r="C28" s="395"/>
      <c r="D28" s="397"/>
      <c r="E28" s="397"/>
      <c r="F28" s="398"/>
      <c r="G28" s="399"/>
      <c r="H28" s="399"/>
      <c r="I28" s="400" t="s">
        <v>189</v>
      </c>
      <c r="J28" s="401"/>
    </row>
    <row r="29" spans="1:10" s="63" customFormat="1" ht="22.5" customHeight="1" x14ac:dyDescent="0.2">
      <c r="A29" s="315"/>
      <c r="B29" s="316"/>
      <c r="C29" s="396"/>
      <c r="D29" s="402"/>
      <c r="E29" s="402"/>
      <c r="F29" s="403"/>
      <c r="G29" s="399"/>
      <c r="H29" s="399"/>
      <c r="I29" s="404" t="s">
        <v>190</v>
      </c>
      <c r="J29" s="405"/>
    </row>
    <row r="30" spans="1:10" s="63" customFormat="1" ht="23.25" customHeight="1" x14ac:dyDescent="0.2">
      <c r="A30" s="152" t="s">
        <v>257</v>
      </c>
      <c r="B30" s="153"/>
      <c r="C30" s="154"/>
      <c r="D30" s="154"/>
      <c r="E30" s="154"/>
      <c r="F30" s="154"/>
      <c r="G30" s="152"/>
      <c r="H30" s="152"/>
      <c r="I30" s="152"/>
      <c r="J30" s="152"/>
    </row>
    <row r="31" spans="1:10" s="177" customFormat="1" ht="21.75" customHeight="1" x14ac:dyDescent="0.2">
      <c r="A31" s="179" t="s">
        <v>258</v>
      </c>
    </row>
    <row r="32" spans="1:10" x14ac:dyDescent="0.2">
      <c r="A32" s="1" t="s">
        <v>209</v>
      </c>
    </row>
    <row r="33" spans="1:1" x14ac:dyDescent="0.2">
      <c r="A33" s="1" t="s">
        <v>210</v>
      </c>
    </row>
  </sheetData>
  <mergeCells count="30">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1:F11"/>
    <mergeCell ref="G11:J11"/>
    <mergeCell ref="A4:J4"/>
    <mergeCell ref="H6:J6"/>
    <mergeCell ref="A8:C8"/>
    <mergeCell ref="E10:F10"/>
    <mergeCell ref="G10:J10"/>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218</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9"/>
      <c r="G5" s="206" t="s">
        <v>75</v>
      </c>
    </row>
    <row r="6" spans="1:7" ht="18" customHeight="1" x14ac:dyDescent="0.2"/>
    <row r="7" spans="1:7" ht="33" customHeight="1" x14ac:dyDescent="0.2">
      <c r="B7" s="14" t="s">
        <v>126</v>
      </c>
      <c r="C7" s="65"/>
    </row>
    <row r="8" spans="1:7" ht="18" customHeight="1" x14ac:dyDescent="0.2">
      <c r="A8" s="4"/>
      <c r="B8" s="6"/>
      <c r="C8" s="4"/>
    </row>
    <row r="9" spans="1:7" ht="30" customHeight="1" x14ac:dyDescent="0.2">
      <c r="A9" s="4"/>
      <c r="B9" s="6"/>
      <c r="C9" s="4"/>
    </row>
    <row r="10" spans="1:7" ht="24.9" customHeight="1" x14ac:dyDescent="0.2">
      <c r="E10" s="7" t="s">
        <v>1</v>
      </c>
      <c r="F10" s="90"/>
      <c r="G10" s="91"/>
    </row>
    <row r="11" spans="1:7" ht="24.9" customHeight="1" x14ac:dyDescent="0.2">
      <c r="E11" s="7" t="s">
        <v>2</v>
      </c>
      <c r="F11" s="92"/>
      <c r="G11" s="93"/>
    </row>
    <row r="12" spans="1:7" ht="24.9" customHeight="1" x14ac:dyDescent="0.2">
      <c r="E12" s="7" t="s">
        <v>33</v>
      </c>
      <c r="F12" s="92"/>
      <c r="G12" s="94"/>
    </row>
    <row r="13" spans="1:7" ht="9.9" customHeight="1" x14ac:dyDescent="0.2">
      <c r="E13" s="5"/>
      <c r="F13" s="5"/>
      <c r="G13" s="95" t="s">
        <v>276</v>
      </c>
    </row>
    <row r="14" spans="1:7" ht="49.5" customHeight="1" x14ac:dyDescent="0.2">
      <c r="E14" s="8"/>
      <c r="F14" s="8"/>
      <c r="G14" s="9"/>
    </row>
    <row r="15" spans="1:7" s="10" customFormat="1" ht="197.25" customHeight="1" x14ac:dyDescent="0.2">
      <c r="A15" s="406" t="s">
        <v>261</v>
      </c>
      <c r="B15" s="231"/>
      <c r="C15" s="231"/>
      <c r="D15" s="231"/>
      <c r="E15" s="231"/>
      <c r="F15" s="231"/>
      <c r="G15" s="231"/>
    </row>
    <row r="16" spans="1:7" ht="24.9" customHeight="1" x14ac:dyDescent="0.2">
      <c r="A16" s="97"/>
      <c r="B16" s="96"/>
      <c r="C16" s="96"/>
      <c r="D16" s="96"/>
      <c r="E16" s="96"/>
      <c r="F16" s="96"/>
      <c r="G16" s="96"/>
    </row>
    <row r="17" spans="2:7" s="63" customFormat="1" ht="50.1" customHeight="1" x14ac:dyDescent="0.2">
      <c r="B17" s="98" t="s">
        <v>76</v>
      </c>
      <c r="C17" s="358" t="str">
        <f>'1（電子）'!A4</f>
        <v>配水管布設工事（配整６－４７）</v>
      </c>
      <c r="D17" s="359"/>
      <c r="E17" s="359"/>
      <c r="F17" s="359"/>
      <c r="G17" s="36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'3-1（技術者）'!Print_Area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2025-01-24T01:45:30Z</dcterms:modified>
</cp:coreProperties>
</file>