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年度ツール\様式（事後審査）\2.業務委託\"/>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'3'!$A$1:$E$29</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<sst xmlns="http://schemas.openxmlformats.org/spreadsheetml/2006/main" count="282" uniqueCount="176">
  <si>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</si>
  <si>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</si>
  <si>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</si>
  <si>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</si>
  <si>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</si>
  <si>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</si>
  <si>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</si>
  <si>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</si>
  <si>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</si>
  <si>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</si>
  <si>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</si>
  <si>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</si>
  <si>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</si>
  <si>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</si>
  <si>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</si>
  <si>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</si>
  <si>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</si>
  <si>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</si>
  <si>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</si>
  <si>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</si>
  <si>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</si>
  <si>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</si>
  <si>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</si>
  <si>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</si>
  <si>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</si>
  <si>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</si>
  <si>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</si>
  <si>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</si>
  <si>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</si>
  <si>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</si>
  <si>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</si>
  <si>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</si>
  <si>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</si>
  <si>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</si>
  <si>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</si>
  <si>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</si>
  <si>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</si>
  <si>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</si>
  <si>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</si>
  <si>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</si>
  <si>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</si>
  <si>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</si>
  <si>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</si>
  <si>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</si>
  <si>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</si>
  <si>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</si>
  <si>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</si>
  <si>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</si>
  <si>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</si>
  <si>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</si>
  <si>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</si>
  <si>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</si>
  <si>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</si>
  <si>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</si>
  <si>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</si>
  <si>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</si>
  <si>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</si>
  <si>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</si>
  <si>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</si>
  <si>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</si>
  <si>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</si>
  <si>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</si>
  <si>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</si>
  <si>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</si>
  <si>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</si>
  <si>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</si>
  <si>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</si>
  <si>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</si>
  <si>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</si>
  <si>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</si>
  <si>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</si>
  <si>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</si>
  <si>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</si>
  <si>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</si>
  <si>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</si>
  <si>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</si>
  <si>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</si>
  <si>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</si>
  <si>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</si>
  <si>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</si>
  <si>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</si>
  <si>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</si>
  <si>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</si>
  <si>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</si>
  <si>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</si>
  <si>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</si>
  <si>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</si>
  <si>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</si>
  <si>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</si>
  <si>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</si>
  <si>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</si>
  <si>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</si>
  <si>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</si>
  <si>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</si>
  <si>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</si>
  <si>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</si>
  <si>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</si>
  <si>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</si>
  <si>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</si>
  <si>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</si>
  <si>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</si>
  <si>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</si>
  <si>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</si>
  <si>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</si>
  <si>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</si>
  <si>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</si>
  <si>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</si>
  <si>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</si>
  <si>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</si>
  <si>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</si>
  <si>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</si>
  <si>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</si>
  <si>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</si>
  <si>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</si>
  <si>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</si>
  <si>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</si>
  <si>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</si>
  <si>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</si>
  <si>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</si>
  <si>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</si>
  <si>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</si>
  <si>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</si>
  <si>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</si>
  <si>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</si>
  <si>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</si>
  <si>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</si>
  <si>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</si>
  <si>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</si>
  <si>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</si>
  <si>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</si>
  <si>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</si>
  <si>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</si>
  <si>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</si>
  <si>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</si>
  <si>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</si>
  <si>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</si>
  <si>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</si>
  <si>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</si>
  <si>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</si>
  <si>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</si>
  <si>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</si>
  <si>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</si>
  <si>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</si>
  <si>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</si>
  <si>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</si>
  <si>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</si>
  <si>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</si>
  <si>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</si>
  <si>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</si>
  <si>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</si>
  <si>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</si>
  <si>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</si>
  <si>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</si>
  <si>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</si>
  <si>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</si>
  <si>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</si>
  <si>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</si>
  <si>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</si>
  <si>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</si>
  <si>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</si>
  <si>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</si>
  <si>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</si>
  <si>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</si>
  <si>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</si>
  <si>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</si>
  <si>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</si>
  <si>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</si>
  <si>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</si>
  <si>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</si>
  <si>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</si>
  <si>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</si>
  <si>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</si>
  <si>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</si>
  <si>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</si>
  <si>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</si>
  <si>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基本計画作成業務委託（福山次期産業団地整備事業・６－１）</t>
    <rPh sb="0" eb="2">
      <t>キホン</t>
    </rPh>
    <rPh sb="2" eb="4">
      <t>ケイカク</t>
    </rPh>
    <rPh sb="4" eb="6">
      <t>サクセイ</t>
    </rPh>
    <rPh sb="6" eb="8">
      <t>ギョウム</t>
    </rPh>
    <rPh sb="8" eb="10">
      <t>イタク</t>
    </rPh>
    <rPh sb="11" eb="13">
      <t>フクヤマ</t>
    </rPh>
    <rPh sb="13" eb="15">
      <t>ジキ</t>
    </rPh>
    <rPh sb="15" eb="17">
      <t>サンギョウ</t>
    </rPh>
    <rPh sb="17" eb="19">
      <t>ダンチ</t>
    </rPh>
    <rPh sb="19" eb="21">
      <t>セイビ</t>
    </rPh>
    <rPh sb="21" eb="2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</si>
</sst>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2" xfId="0" applyFont="1" applyFill="1" applyBorder="1" applyAlignment="1">
      <alignment horizontal="left" vertical="center" wrapText="1"/>
    </xf>
    <xf numFmtId="0" fontId="12" fillId="0" borderId="33" xfId="0" applyFont="1" applyFill="1" applyBorder="1" applyAlignment="1">
      <alignment horizontal="center" vertical="center" wrapText="1"/>
    </xf>
    <xf numFmtId="0" fontId="3" fillId="0" borderId="34"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36" xfId="0" applyFont="1" applyFill="1" applyBorder="1" applyAlignment="1">
      <alignment vertical="center"/>
    </xf>
    <xf numFmtId="0" fontId="3" fillId="4" borderId="5"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2" fillId="2" borderId="38" xfId="0" applyFont="1" applyFill="1" applyBorder="1" applyAlignment="1" applyProtection="1">
      <alignment horizontal="center" vertical="center" wrapText="1"/>
      <protection locked="0"/>
    </xf>
    <xf numFmtId="0" fontId="3" fillId="4"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3" xfId="0" applyFill="1" applyBorder="1" applyAlignment="1"/>
    <xf numFmtId="0" fontId="0" fillId="0" borderId="43" xfId="0" applyFill="1" applyBorder="1" applyAlignment="1">
      <alignment vertical="center" textRotation="255"/>
    </xf>
    <xf numFmtId="0" fontId="0" fillId="0" borderId="43" xfId="0" applyFill="1" applyBorder="1" applyAlignment="1">
      <alignment horizontal="distributed" vertical="center"/>
    </xf>
    <xf numFmtId="0" fontId="0" fillId="0" borderId="43" xfId="0" applyFill="1" applyBorder="1" applyAlignment="1">
      <alignment horizontal="center" vertical="center"/>
    </xf>
    <xf numFmtId="0" fontId="0" fillId="0" borderId="43" xfId="0" applyFill="1" applyBorder="1" applyAlignment="1">
      <alignmen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4" borderId="44"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4"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1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52" xfId="0" applyFont="1" applyFill="1" applyBorder="1" applyAlignment="1">
      <alignment horizontal="center" vertical="center" wrapText="1"/>
    </xf>
    <xf numFmtId="0" fontId="3" fillId="4" borderId="53"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5" xfId="0" applyFont="1" applyBorder="1" applyAlignment="1">
      <alignment vertical="center" wrapText="1"/>
    </xf>
    <xf numFmtId="0" fontId="13" fillId="0" borderId="45" xfId="0" applyFont="1" applyBorder="1" applyAlignment="1">
      <alignment vertical="center" wrapText="1"/>
    </xf>
    <xf numFmtId="0" fontId="10" fillId="3" borderId="43" xfId="0" applyFont="1" applyFill="1" applyBorder="1" applyAlignment="1">
      <alignment horizontal="left" vertical="center" indent="1" shrinkToFi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5"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57"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1" xfId="0" applyFill="1" applyBorder="1" applyAlignment="1">
      <alignment horizontal="distributed" vertical="center" wrapText="1"/>
    </xf>
    <xf numFmtId="0" fontId="0" fillId="3" borderId="42"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1" xfId="0" applyFill="1" applyBorder="1" applyAlignment="1">
      <alignment horizontal="center" vertical="center" wrapText="1"/>
    </xf>
    <xf numFmtId="0" fontId="0" fillId="3" borderId="42"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1" xfId="0" applyFill="1" applyBorder="1" applyAlignment="1">
      <alignment horizontal="center" vertical="center"/>
    </xf>
    <xf numFmtId="0" fontId="0" fillId="0" borderId="42"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3" borderId="61" xfId="0" applyFill="1" applyBorder="1" applyAlignment="1">
      <alignment horizontal="center" vertical="center"/>
    </xf>
    <xf numFmtId="0" fontId="0" fillId="0" borderId="28" xfId="0" applyBorder="1" applyAlignment="1">
      <alignment vertical="center"/>
    </xf>
    <xf numFmtId="0" fontId="0" fillId="3" borderId="62" xfId="0" applyFill="1" applyBorder="1" applyAlignment="1">
      <alignment horizontal="center" vertical="center"/>
    </xf>
    <xf numFmtId="0" fontId="0" fillId="0" borderId="63" xfId="0" applyBorder="1" applyAlignment="1">
      <alignment vertical="center"/>
    </xf>
    <xf numFmtId="0" fontId="0" fillId="3" borderId="6" xfId="0" applyFill="1" applyBorder="1" applyAlignment="1">
      <alignment horizontal="center" vertical="center"/>
    </xf>
    <xf numFmtId="0" fontId="0" fillId="0" borderId="9"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66" xfId="0" applyFill="1" applyBorder="1" applyAlignment="1">
      <alignment horizontal="distributed" vertical="center"/>
    </xf>
    <xf numFmtId="0" fontId="0" fillId="0" borderId="28" xfId="0" applyBorder="1" applyAlignment="1">
      <alignment horizontal="distributed"/>
    </xf>
    <xf numFmtId="0" fontId="0" fillId="0" borderId="65" xfId="0" applyFill="1" applyBorder="1" applyAlignment="1">
      <alignment horizontal="distributed" vertical="center"/>
    </xf>
    <xf numFmtId="0" fontId="0" fillId="0" borderId="63" xfId="0" applyBorder="1" applyAlignment="1">
      <alignment horizontal="distributed"/>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64" xfId="0" applyFill="1" applyBorder="1" applyAlignment="1">
      <alignment horizontal="center" vertical="center"/>
    </xf>
    <xf numFmtId="0" fontId="0" fillId="0" borderId="29" xfId="0" applyBorder="1" applyAlignment="1">
      <alignment vertical="center"/>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3" borderId="28" xfId="0" applyFill="1" applyBorder="1" applyAlignment="1">
      <alignment horizontal="center" vertical="center"/>
    </xf>
    <xf numFmtId="0" fontId="0" fillId="0" borderId="1"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0" fillId="0" borderId="61" xfId="0" applyFill="1" applyBorder="1" applyAlignment="1">
      <alignment horizontal="distributed" vertical="center"/>
    </xf>
    <xf numFmtId="0" fontId="0" fillId="0" borderId="28" xfId="0" applyFill="1" applyBorder="1" applyAlignment="1">
      <alignment horizontal="distributed" vertical="center"/>
    </xf>
    <xf numFmtId="0" fontId="0" fillId="0" borderId="62" xfId="0" applyFill="1" applyBorder="1" applyAlignment="1">
      <alignment horizontal="distributed" vertical="center"/>
    </xf>
    <xf numFmtId="0" fontId="0" fillId="0" borderId="63" xfId="0" applyFill="1" applyBorder="1" applyAlignment="1">
      <alignment horizontal="distributed" vertical="center"/>
    </xf>
    <xf numFmtId="0" fontId="0" fillId="3" borderId="63"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3" xfId="0" applyFill="1" applyBorder="1" applyAlignment="1">
      <alignment horizontal="distributed" vertical="center" textRotation="255"/>
    </xf>
    <xf numFmtId="0" fontId="0" fillId="0" borderId="13" xfId="0" applyFill="1" applyBorder="1" applyAlignment="1">
      <alignment horizontal="center" vertical="center" textRotation="255"/>
    </xf>
    <xf numFmtId="0" fontId="0" fillId="3" borderId="41" xfId="0" applyFill="1" applyBorder="1" applyAlignment="1">
      <alignment horizontal="left" vertical="center" indent="1"/>
    </xf>
    <xf numFmtId="0" fontId="0" fillId="3" borderId="42"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67"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基本計画作成業務委託（福山次期産業団地整備事業・６－１）</v>
      </c>
      <c r="C15" s="90"/>
      <c r="D15" s="89"/>
    </row>
    <row r="16" spans="1:5" s="19" customFormat="1" ht="36" customHeight="1" x14ac:dyDescent="0.2">
      <c r="A16" s="88"/>
      <c r="B16" s="173" t="s">
        <v>158</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E12" sqref="E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175</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159</v>
      </c>
      <c r="B14" s="180"/>
      <c r="C14" s="180"/>
      <c r="D14" s="180"/>
      <c r="E14" s="180"/>
      <c r="F14" s="180"/>
      <c r="G14" s="180"/>
      <c r="H14" s="180"/>
    </row>
    <row r="15" spans="1:8" s="80" customFormat="1" ht="12" customHeight="1" x14ac:dyDescent="0.2">
      <c r="A15" s="78" t="s">
        <v>11</v>
      </c>
      <c r="B15" s="79" t="s">
        <v>160</v>
      </c>
    </row>
    <row r="16" spans="1:8" s="80" customFormat="1" ht="22.5" customHeight="1" thickBot="1" x14ac:dyDescent="0.25">
      <c r="A16" s="81" t="s">
        <v>12</v>
      </c>
      <c r="B16" s="182" t="s">
        <v>161</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7" t="s">
        <v>124</v>
      </c>
      <c r="F18" s="138" t="s">
        <v>16</v>
      </c>
      <c r="G18" s="139"/>
      <c r="H18" s="140" t="s">
        <v>125</v>
      </c>
    </row>
    <row r="19" spans="1:8" s="74" customFormat="1" ht="45" customHeight="1" thickBot="1" x14ac:dyDescent="0.2">
      <c r="A19" s="141"/>
      <c r="B19" s="185" t="s">
        <v>126</v>
      </c>
      <c r="C19" s="186"/>
      <c r="D19" s="142" t="s">
        <v>17</v>
      </c>
      <c r="E19" s="143" t="str">
        <f>VLOOKUP($D19,$D$67:$H$71,2)</f>
        <v>（表示欄です）</v>
      </c>
      <c r="F19" s="144" t="str">
        <f>VLOOKUP($D19,$D$67:$H$71,3)</f>
        <v>（表示欄です）</v>
      </c>
      <c r="G19" s="145" t="s">
        <v>17</v>
      </c>
      <c r="H19" s="146"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4"/>
      <c r="B21" s="165" t="s">
        <v>39</v>
      </c>
      <c r="C21" s="166" t="s">
        <v>18</v>
      </c>
      <c r="D21" s="167" t="s">
        <v>17</v>
      </c>
      <c r="E21" s="168" t="str">
        <f>VLOOKUP($D21,$D$72:$H$74,2)</f>
        <v>（表示欄です）</v>
      </c>
      <c r="F21" s="169" t="str">
        <f>VLOOKUP($D21,$D$72:$H$74,3)</f>
        <v>（表示欄です）</v>
      </c>
      <c r="G21" s="170" t="s">
        <v>17</v>
      </c>
      <c r="H21" s="171" t="str">
        <f>VLOOKUP($G21,$D$87:$H$89,5)</f>
        <v>（表示欄です）</v>
      </c>
    </row>
    <row r="22" spans="1:8" s="74" customFormat="1" ht="90" customHeight="1" thickBot="1" x14ac:dyDescent="0.2">
      <c r="A22" s="113"/>
      <c r="B22" s="157" t="s">
        <v>39</v>
      </c>
      <c r="C22" s="158" t="s">
        <v>18</v>
      </c>
      <c r="D22" s="159" t="s">
        <v>17</v>
      </c>
      <c r="E22" s="160" t="str">
        <f>VLOOKUP($D22,$D$72:$H$74,2)</f>
        <v>（表示欄です）</v>
      </c>
      <c r="F22" s="161" t="str">
        <f>VLOOKUP($D22,$D$72:$H$74,3)</f>
        <v>（表示欄です）</v>
      </c>
      <c r="G22" s="162" t="s">
        <v>17</v>
      </c>
      <c r="H22" s="163"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162</v>
      </c>
      <c r="B25" s="178"/>
      <c r="C25" s="178"/>
      <c r="D25" s="178"/>
      <c r="E25" s="178"/>
      <c r="F25" s="178"/>
      <c r="G25" s="178"/>
      <c r="H25" s="178"/>
    </row>
    <row r="26" spans="1:8" s="80" customFormat="1" ht="24.75" customHeight="1" x14ac:dyDescent="0.2">
      <c r="A26" s="175" t="s">
        <v>163</v>
      </c>
      <c r="B26" s="175"/>
      <c r="C26" s="175"/>
      <c r="D26" s="175"/>
      <c r="E26" s="175"/>
      <c r="F26" s="175"/>
      <c r="G26" s="175"/>
      <c r="H26" s="175"/>
    </row>
    <row r="27" spans="1:8" s="80" customFormat="1" ht="24.75" customHeight="1" x14ac:dyDescent="0.2">
      <c r="A27" s="175" t="s">
        <v>164</v>
      </c>
      <c r="B27" s="175"/>
      <c r="C27" s="175"/>
      <c r="D27" s="175"/>
      <c r="E27" s="175"/>
      <c r="F27" s="175"/>
      <c r="G27" s="175"/>
      <c r="H27" s="175"/>
    </row>
    <row r="28" spans="1:8" s="80" customFormat="1" ht="24.75" customHeight="1" x14ac:dyDescent="0.2">
      <c r="A28" s="175" t="s">
        <v>165</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7" t="s">
        <v>19</v>
      </c>
      <c r="D66" s="148"/>
      <c r="E66" s="54" t="s">
        <v>0</v>
      </c>
      <c r="F66" s="57" t="s">
        <v>1</v>
      </c>
      <c r="G66" s="54"/>
      <c r="H66" s="54"/>
    </row>
    <row r="67" spans="3:8" s="46" customFormat="1" ht="45" customHeight="1" x14ac:dyDescent="0.2">
      <c r="C67" s="149" t="s">
        <v>80</v>
      </c>
      <c r="D67" s="58" t="s">
        <v>17</v>
      </c>
      <c r="E67" s="54" t="s">
        <v>20</v>
      </c>
      <c r="F67" s="57" t="s">
        <v>20</v>
      </c>
      <c r="G67" s="54"/>
      <c r="H67" s="54"/>
    </row>
    <row r="68" spans="3:8" s="46" customFormat="1" ht="30.75" customHeight="1" x14ac:dyDescent="0.2">
      <c r="C68" s="150"/>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50"/>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50" t="s">
        <v>24</v>
      </c>
      <c r="D72" s="58" t="s">
        <v>17</v>
      </c>
      <c r="E72" s="54" t="s">
        <v>20</v>
      </c>
      <c r="F72" s="57" t="s">
        <v>20</v>
      </c>
      <c r="G72" s="54"/>
      <c r="H72" s="54"/>
    </row>
    <row r="73" spans="3:8" s="46" customFormat="1" ht="90.75" customHeight="1" x14ac:dyDescent="0.2">
      <c r="C73" s="150"/>
      <c r="D73" s="54" t="s">
        <v>85</v>
      </c>
      <c r="E73" s="54" t="s">
        <v>135</v>
      </c>
      <c r="F73" s="57" t="s">
        <v>23</v>
      </c>
      <c r="G73" s="54"/>
      <c r="H73" s="54"/>
    </row>
    <row r="74" spans="3:8" s="46" customFormat="1" ht="64.5" customHeight="1" x14ac:dyDescent="0.2">
      <c r="C74" s="60"/>
      <c r="D74" s="54" t="s">
        <v>86</v>
      </c>
      <c r="E74" s="54" t="s">
        <v>136</v>
      </c>
      <c r="F74" s="57" t="s">
        <v>23</v>
      </c>
      <c r="G74" s="54"/>
      <c r="H74" s="54"/>
    </row>
    <row r="75" spans="3:8" s="46" customFormat="1" ht="45" customHeight="1" x14ac:dyDescent="0.2">
      <c r="C75" s="149" t="s">
        <v>25</v>
      </c>
      <c r="D75" s="58" t="s">
        <v>17</v>
      </c>
      <c r="E75" s="54" t="s">
        <v>20</v>
      </c>
      <c r="F75" s="57" t="s">
        <v>20</v>
      </c>
      <c r="G75" s="54"/>
      <c r="H75" s="54"/>
    </row>
    <row r="76" spans="3:8" s="46" customFormat="1" ht="33" customHeight="1" x14ac:dyDescent="0.2">
      <c r="C76" s="150"/>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50"/>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50" t="s">
        <v>28</v>
      </c>
      <c r="D80" s="58" t="s">
        <v>17</v>
      </c>
      <c r="E80" s="54" t="s">
        <v>20</v>
      </c>
      <c r="F80" s="57" t="s">
        <v>20</v>
      </c>
      <c r="G80" s="54"/>
      <c r="H80" s="54"/>
    </row>
    <row r="81" spans="3:8" s="46" customFormat="1" ht="33" customHeight="1" x14ac:dyDescent="0.2">
      <c r="C81" s="150"/>
      <c r="D81" s="58" t="s">
        <v>21</v>
      </c>
      <c r="E81" s="54" t="s">
        <v>22</v>
      </c>
      <c r="F81" s="57" t="s">
        <v>134</v>
      </c>
      <c r="G81" s="54"/>
      <c r="H81" s="54"/>
    </row>
    <row r="82" spans="3:8" s="46" customFormat="1" ht="10.8" x14ac:dyDescent="0.2">
      <c r="C82" s="150"/>
      <c r="D82" s="54" t="s">
        <v>87</v>
      </c>
      <c r="E82" s="54" t="s">
        <v>137</v>
      </c>
      <c r="F82" s="57" t="s">
        <v>137</v>
      </c>
      <c r="G82" s="54"/>
      <c r="H82" s="54"/>
    </row>
    <row r="83" spans="3:8" s="46" customFormat="1" ht="10.8" x14ac:dyDescent="0.2">
      <c r="C83" s="60"/>
      <c r="D83" s="54" t="s">
        <v>88</v>
      </c>
      <c r="E83" s="54" t="s">
        <v>138</v>
      </c>
      <c r="F83" s="57" t="s">
        <v>138</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139</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139</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139</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139</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140</v>
      </c>
    </row>
    <row r="98" spans="3:8" s="61" customFormat="1" x14ac:dyDescent="0.2">
      <c r="C98" s="53"/>
      <c r="D98" s="54" t="s">
        <v>30</v>
      </c>
      <c r="E98" s="55"/>
      <c r="F98" s="62"/>
      <c r="G98" s="47"/>
      <c r="H98" s="55" t="s">
        <v>139</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141</v>
      </c>
    </row>
    <row r="101" spans="3:8" s="61" customFormat="1" x14ac:dyDescent="0.2">
      <c r="C101" s="53"/>
      <c r="D101" s="54" t="s">
        <v>30</v>
      </c>
      <c r="E101" s="55"/>
      <c r="F101" s="62"/>
      <c r="G101" s="47"/>
      <c r="H101" s="55" t="s">
        <v>139</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基本計画作成業務委託（福山次期産業団地整備事業・６－１）</v>
      </c>
      <c r="B4" s="12"/>
      <c r="C4" s="12"/>
      <c r="D4" s="12"/>
    </row>
    <row r="5" spans="1:4" ht="20.100000000000001" customHeight="1" x14ac:dyDescent="0.2">
      <c r="A5" s="13"/>
      <c r="B5" s="12"/>
      <c r="C5" s="12"/>
      <c r="D5" s="12"/>
    </row>
    <row r="6" spans="1:4" s="10" customFormat="1" ht="30" customHeight="1" x14ac:dyDescent="0.2">
      <c r="B6" s="21" t="s">
        <v>3</v>
      </c>
      <c r="C6" s="197"/>
      <c r="D6" s="198"/>
    </row>
    <row r="7" spans="1:4" ht="24.75" customHeight="1" x14ac:dyDescent="0.2">
      <c r="B7" s="122"/>
      <c r="C7" s="122"/>
      <c r="D7" s="122"/>
    </row>
    <row r="8" spans="1:4" s="14" customFormat="1" ht="30" customHeight="1" x14ac:dyDescent="0.2">
      <c r="A8" s="210" t="s">
        <v>99</v>
      </c>
      <c r="B8" s="123" t="s">
        <v>100</v>
      </c>
      <c r="C8" s="199"/>
      <c r="D8" s="200"/>
    </row>
    <row r="9" spans="1:4" ht="30" customHeight="1" x14ac:dyDescent="0.2">
      <c r="A9" s="211"/>
      <c r="B9" s="123" t="s">
        <v>107</v>
      </c>
      <c r="C9" s="199"/>
      <c r="D9" s="200"/>
    </row>
    <row r="10" spans="1:4" ht="30" customHeight="1" x14ac:dyDescent="0.2">
      <c r="A10" s="211"/>
      <c r="B10" s="123" t="s">
        <v>101</v>
      </c>
      <c r="C10" s="199"/>
      <c r="D10" s="200"/>
    </row>
    <row r="11" spans="1:4" ht="30" customHeight="1" x14ac:dyDescent="0.2">
      <c r="A11" s="211"/>
      <c r="B11" s="123" t="s">
        <v>108</v>
      </c>
      <c r="C11" s="199"/>
      <c r="D11" s="200"/>
    </row>
    <row r="12" spans="1:4" ht="30" customHeight="1" x14ac:dyDescent="0.2">
      <c r="A12" s="211"/>
      <c r="B12" s="123" t="s">
        <v>102</v>
      </c>
      <c r="C12" s="208" t="s">
        <v>103</v>
      </c>
      <c r="D12" s="209"/>
    </row>
    <row r="13" spans="1:4" ht="30" customHeight="1" x14ac:dyDescent="0.2">
      <c r="A13" s="211"/>
      <c r="B13" s="123" t="s">
        <v>109</v>
      </c>
      <c r="C13" s="212" t="s">
        <v>104</v>
      </c>
      <c r="D13" s="213"/>
    </row>
    <row r="14" spans="1:4" ht="30" customHeight="1" x14ac:dyDescent="0.2">
      <c r="A14" s="202" t="s">
        <v>105</v>
      </c>
      <c r="B14" s="203"/>
      <c r="C14" s="214"/>
      <c r="D14" s="215"/>
    </row>
    <row r="15" spans="1:4" ht="30" customHeight="1" x14ac:dyDescent="0.2">
      <c r="A15" s="204"/>
      <c r="B15" s="205"/>
      <c r="C15" s="216"/>
      <c r="D15" s="217"/>
    </row>
    <row r="16" spans="1:4" ht="30" customHeight="1" x14ac:dyDescent="0.2">
      <c r="A16" s="204"/>
      <c r="B16" s="205"/>
      <c r="C16" s="216"/>
      <c r="D16" s="217"/>
    </row>
    <row r="17" spans="1:4" ht="30" customHeight="1" x14ac:dyDescent="0.2">
      <c r="A17" s="206"/>
      <c r="B17" s="207"/>
      <c r="C17" s="218"/>
      <c r="D17" s="219"/>
    </row>
    <row r="18" spans="1:4" ht="21" customHeight="1" x14ac:dyDescent="0.2">
      <c r="A18" s="124"/>
      <c r="B18" s="125"/>
      <c r="C18" s="126"/>
      <c r="D18" s="127"/>
    </row>
    <row r="19" spans="1:4" s="19" customFormat="1" ht="20.100000000000001" customHeight="1" x14ac:dyDescent="0.2">
      <c r="A19" s="17" t="s">
        <v>110</v>
      </c>
      <c r="B19" s="121"/>
      <c r="C19" s="121"/>
      <c r="D19" s="121"/>
    </row>
    <row r="20" spans="1:4" s="128" customFormat="1" ht="18.75" customHeight="1" x14ac:dyDescent="0.2">
      <c r="A20" s="201" t="s">
        <v>106</v>
      </c>
      <c r="B20" s="201"/>
      <c r="C20" s="201"/>
      <c r="D20" s="201"/>
    </row>
    <row r="21" spans="1:4" s="128" customFormat="1" ht="18.75" customHeight="1" x14ac:dyDescent="0.2">
      <c r="A21" s="201" t="s">
        <v>166</v>
      </c>
      <c r="B21" s="201"/>
      <c r="C21" s="201"/>
      <c r="D21" s="201"/>
    </row>
    <row r="22" spans="1:4" s="128" customFormat="1" ht="30" customHeight="1" x14ac:dyDescent="0.2">
      <c r="A22" s="201" t="s">
        <v>167</v>
      </c>
      <c r="B22" s="201"/>
      <c r="C22" s="201"/>
      <c r="D22" s="201"/>
    </row>
    <row r="23" spans="1:4" s="128" customFormat="1" ht="18.75" customHeight="1" x14ac:dyDescent="0.2">
      <c r="A23" s="201" t="s">
        <v>168</v>
      </c>
      <c r="B23" s="201"/>
      <c r="C23" s="201"/>
      <c r="D23" s="201"/>
    </row>
    <row r="24" spans="1:4" ht="19.5" customHeight="1" x14ac:dyDescent="0.2">
      <c r="A24" s="201"/>
      <c r="B24" s="201"/>
      <c r="C24" s="201"/>
      <c r="D24" s="201"/>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基本計画作成業務委託（福山次期産業団地整備事業・６－１）</v>
      </c>
      <c r="B4" s="13"/>
      <c r="C4" s="12"/>
      <c r="D4" s="12"/>
      <c r="E4" s="12"/>
    </row>
    <row r="5" spans="1:6" ht="16.5" customHeight="1" x14ac:dyDescent="0.2">
      <c r="A5" s="13"/>
      <c r="B5" s="13"/>
      <c r="C5" s="12"/>
      <c r="D5" s="12"/>
      <c r="E5" s="12"/>
    </row>
    <row r="6" spans="1:6" s="10" customFormat="1" ht="35.25" customHeight="1" x14ac:dyDescent="0.2">
      <c r="C6" s="21" t="s">
        <v>3</v>
      </c>
      <c r="D6" s="197"/>
      <c r="E6" s="242"/>
    </row>
    <row r="7" spans="1:6" s="10" customFormat="1" ht="9" customHeight="1" x14ac:dyDescent="0.2">
      <c r="C7" s="21"/>
      <c r="D7" s="110"/>
      <c r="E7" s="109"/>
    </row>
    <row r="8" spans="1:6" ht="15" customHeight="1" x14ac:dyDescent="0.2">
      <c r="E8" s="35"/>
      <c r="F8" s="11"/>
    </row>
    <row r="9" spans="1:6" ht="35.1" customHeight="1" x14ac:dyDescent="0.2">
      <c r="A9" s="220" t="s">
        <v>157</v>
      </c>
      <c r="B9" s="230" t="s">
        <v>143</v>
      </c>
      <c r="C9" s="231"/>
      <c r="D9" s="222" t="s">
        <v>144</v>
      </c>
      <c r="E9" s="223"/>
      <c r="F9" s="9"/>
    </row>
    <row r="10" spans="1:6" ht="35.1" customHeight="1" x14ac:dyDescent="0.2">
      <c r="A10" s="221"/>
      <c r="B10" s="232" t="s">
        <v>145</v>
      </c>
      <c r="C10" s="233"/>
      <c r="D10" s="228"/>
      <c r="E10" s="229"/>
      <c r="F10" s="9"/>
    </row>
    <row r="11" spans="1:6" s="19" customFormat="1" ht="35.1" customHeight="1" x14ac:dyDescent="0.2">
      <c r="A11" s="221"/>
      <c r="B11" s="238" t="s">
        <v>146</v>
      </c>
      <c r="C11" s="115" t="s">
        <v>147</v>
      </c>
      <c r="D11" s="222" t="s">
        <v>144</v>
      </c>
      <c r="E11" s="223"/>
    </row>
    <row r="12" spans="1:6" s="19" customFormat="1" ht="35.1" customHeight="1" x14ac:dyDescent="0.2">
      <c r="A12" s="221"/>
      <c r="B12" s="243"/>
      <c r="C12" s="117" t="s">
        <v>148</v>
      </c>
      <c r="D12" s="226"/>
      <c r="E12" s="227"/>
    </row>
    <row r="13" spans="1:6" s="19" customFormat="1" ht="35.1" customHeight="1" x14ac:dyDescent="0.2">
      <c r="A13" s="221"/>
      <c r="B13" s="243"/>
      <c r="C13" s="116" t="s">
        <v>92</v>
      </c>
      <c r="D13" s="236" t="s">
        <v>144</v>
      </c>
      <c r="E13" s="237"/>
    </row>
    <row r="14" spans="1:6" s="19" customFormat="1" ht="35.1" customHeight="1" x14ac:dyDescent="0.2">
      <c r="A14" s="221"/>
      <c r="B14" s="244"/>
      <c r="C14" s="117" t="s">
        <v>91</v>
      </c>
      <c r="D14" s="228"/>
      <c r="E14" s="229"/>
    </row>
    <row r="15" spans="1:6" ht="35.1" customHeight="1" x14ac:dyDescent="0.2">
      <c r="A15" s="221"/>
      <c r="B15" s="234" t="s">
        <v>149</v>
      </c>
      <c r="C15" s="118" t="s">
        <v>150</v>
      </c>
      <c r="D15" s="222" t="s">
        <v>153</v>
      </c>
      <c r="E15" s="223"/>
    </row>
    <row r="16" spans="1:6" ht="35.1" customHeight="1" x14ac:dyDescent="0.2">
      <c r="A16" s="221"/>
      <c r="B16" s="235"/>
      <c r="C16" s="119" t="s">
        <v>151</v>
      </c>
      <c r="D16" s="224" t="s">
        <v>153</v>
      </c>
      <c r="E16" s="225"/>
    </row>
    <row r="17" spans="1:5" s="120" customFormat="1" ht="15" customHeight="1" x14ac:dyDescent="0.2">
      <c r="A17" s="152"/>
      <c r="B17" s="153"/>
      <c r="C17" s="154"/>
      <c r="D17" s="155"/>
      <c r="E17" s="156"/>
    </row>
    <row r="18" spans="1:5" s="120" customFormat="1" ht="35.1" customHeight="1" x14ac:dyDescent="0.2">
      <c r="A18" s="220" t="s">
        <v>156</v>
      </c>
      <c r="B18" s="247" t="s">
        <v>143</v>
      </c>
      <c r="C18" s="248"/>
      <c r="D18" s="222" t="s">
        <v>144</v>
      </c>
      <c r="E18" s="241"/>
    </row>
    <row r="19" spans="1:5" s="18" customFormat="1" ht="35.1" customHeight="1" x14ac:dyDescent="0.2">
      <c r="A19" s="221"/>
      <c r="B19" s="249" t="s">
        <v>145</v>
      </c>
      <c r="C19" s="250"/>
      <c r="D19" s="224"/>
      <c r="E19" s="251"/>
    </row>
    <row r="20" spans="1:5" s="18" customFormat="1" ht="35.1" customHeight="1" x14ac:dyDescent="0.2">
      <c r="A20" s="221"/>
      <c r="B20" s="238" t="s">
        <v>146</v>
      </c>
      <c r="C20" s="115" t="s">
        <v>147</v>
      </c>
      <c r="D20" s="222" t="s">
        <v>144</v>
      </c>
      <c r="E20" s="241"/>
    </row>
    <row r="21" spans="1:5" ht="35.1" customHeight="1" x14ac:dyDescent="0.2">
      <c r="A21" s="221"/>
      <c r="B21" s="239"/>
      <c r="C21" s="117" t="s">
        <v>148</v>
      </c>
      <c r="D21" s="236"/>
      <c r="E21" s="252"/>
    </row>
    <row r="22" spans="1:5" ht="35.1" customHeight="1" x14ac:dyDescent="0.2">
      <c r="A22" s="221"/>
      <c r="B22" s="239"/>
      <c r="C22" s="116" t="s">
        <v>92</v>
      </c>
      <c r="D22" s="236" t="s">
        <v>144</v>
      </c>
      <c r="E22" s="252"/>
    </row>
    <row r="23" spans="1:5" ht="35.1" customHeight="1" x14ac:dyDescent="0.2">
      <c r="A23" s="221"/>
      <c r="B23" s="240"/>
      <c r="C23" s="117" t="s">
        <v>91</v>
      </c>
      <c r="D23" s="224"/>
      <c r="E23" s="251"/>
    </row>
    <row r="24" spans="1:5" ht="35.1" customHeight="1" x14ac:dyDescent="0.2">
      <c r="A24" s="221"/>
      <c r="B24" s="234" t="s">
        <v>149</v>
      </c>
      <c r="C24" s="118" t="s">
        <v>150</v>
      </c>
      <c r="D24" s="222" t="s">
        <v>153</v>
      </c>
      <c r="E24" s="241"/>
    </row>
    <row r="25" spans="1:5" ht="35.1" customHeight="1" x14ac:dyDescent="0.2">
      <c r="A25" s="221"/>
      <c r="B25" s="254"/>
      <c r="C25" s="119" t="s">
        <v>151</v>
      </c>
      <c r="D25" s="224" t="s">
        <v>153</v>
      </c>
      <c r="E25" s="251"/>
    </row>
    <row r="26" spans="1:5" ht="13.5" customHeight="1" x14ac:dyDescent="0.2">
      <c r="A26" s="114"/>
      <c r="B26" s="114"/>
      <c r="C26" s="114"/>
      <c r="D26" s="114"/>
      <c r="E26" s="114"/>
    </row>
    <row r="27" spans="1:5" x14ac:dyDescent="0.2">
      <c r="A27" s="114"/>
      <c r="B27" s="114"/>
      <c r="C27" s="114"/>
      <c r="D27" s="114"/>
      <c r="E27" s="114"/>
    </row>
    <row r="28" spans="1:5" ht="13.5" customHeight="1" x14ac:dyDescent="0.2">
      <c r="A28" s="253" t="s">
        <v>152</v>
      </c>
      <c r="B28" s="253"/>
      <c r="C28" s="253"/>
      <c r="D28" s="253"/>
      <c r="E28" s="253"/>
    </row>
    <row r="29" spans="1:5" ht="42.75" customHeight="1" x14ac:dyDescent="0.2">
      <c r="A29" s="245" t="s">
        <v>169</v>
      </c>
      <c r="B29" s="246"/>
      <c r="C29" s="246"/>
      <c r="D29" s="246"/>
      <c r="E29" s="246"/>
    </row>
  </sheetData>
  <mergeCells count="29">
    <mergeCell ref="A29:E29"/>
    <mergeCell ref="A18:A25"/>
    <mergeCell ref="B18:C18"/>
    <mergeCell ref="D18:E18"/>
    <mergeCell ref="B19:C19"/>
    <mergeCell ref="D19:E19"/>
    <mergeCell ref="D21:E21"/>
    <mergeCell ref="D22:E22"/>
    <mergeCell ref="D23:E23"/>
    <mergeCell ref="A28:E28"/>
    <mergeCell ref="B24:B25"/>
    <mergeCell ref="D24:E24"/>
    <mergeCell ref="D25:E25"/>
    <mergeCell ref="B20:B23"/>
    <mergeCell ref="D20:E20"/>
    <mergeCell ref="D6:E6"/>
    <mergeCell ref="D10:E10"/>
    <mergeCell ref="B11:B14"/>
    <mergeCell ref="A9:A16"/>
    <mergeCell ref="D15:E15"/>
    <mergeCell ref="D16:E16"/>
    <mergeCell ref="D12:E12"/>
    <mergeCell ref="D14:E14"/>
    <mergeCell ref="B9:C9"/>
    <mergeCell ref="D9:E9"/>
    <mergeCell ref="B10:C10"/>
    <mergeCell ref="B15:B16"/>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9"/>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0" t="s">
        <v>170</v>
      </c>
      <c r="B13" s="131"/>
      <c r="C13" s="132"/>
      <c r="D13" s="133"/>
    </row>
    <row r="14" spans="1:4" ht="20.100000000000001" customHeight="1" x14ac:dyDescent="0.2">
      <c r="B14" s="122"/>
      <c r="C14" s="122"/>
      <c r="D14" s="122"/>
    </row>
    <row r="15" spans="1:4" s="14" customFormat="1" ht="30" customHeight="1" x14ac:dyDescent="0.2">
      <c r="A15" s="210" t="s">
        <v>99</v>
      </c>
      <c r="B15" s="123" t="s">
        <v>100</v>
      </c>
      <c r="C15" s="256"/>
      <c r="D15" s="257"/>
    </row>
    <row r="16" spans="1:4" ht="30" customHeight="1" x14ac:dyDescent="0.2">
      <c r="A16" s="211"/>
      <c r="B16" s="123" t="s">
        <v>101</v>
      </c>
      <c r="C16" s="256"/>
      <c r="D16" s="257"/>
    </row>
    <row r="17" spans="1:4" ht="30" customHeight="1" x14ac:dyDescent="0.2">
      <c r="A17" s="211"/>
      <c r="B17" s="123" t="s">
        <v>108</v>
      </c>
      <c r="C17" s="256"/>
      <c r="D17" s="257"/>
    </row>
    <row r="18" spans="1:4" ht="30" customHeight="1" x14ac:dyDescent="0.2">
      <c r="A18" s="211"/>
      <c r="B18" s="123" t="s">
        <v>102</v>
      </c>
      <c r="C18" s="212" t="s">
        <v>117</v>
      </c>
      <c r="D18" s="209"/>
    </row>
    <row r="19" spans="1:4" ht="30" customHeight="1" x14ac:dyDescent="0.2">
      <c r="A19" s="255"/>
      <c r="B19" s="123" t="s">
        <v>109</v>
      </c>
      <c r="C19" s="212" t="s">
        <v>104</v>
      </c>
      <c r="D19" s="209"/>
    </row>
    <row r="20" spans="1:4" ht="30" customHeight="1" x14ac:dyDescent="0.2">
      <c r="A20" s="210" t="s">
        <v>105</v>
      </c>
      <c r="B20" s="134"/>
      <c r="C20" s="261"/>
      <c r="D20" s="262"/>
    </row>
    <row r="21" spans="1:4" ht="30" customHeight="1" x14ac:dyDescent="0.2">
      <c r="A21" s="211"/>
      <c r="B21" s="135"/>
      <c r="C21" s="263"/>
      <c r="D21" s="264"/>
    </row>
    <row r="22" spans="1:4" ht="30" customHeight="1" x14ac:dyDescent="0.2">
      <c r="A22" s="211"/>
      <c r="B22" s="135"/>
      <c r="C22" s="263"/>
      <c r="D22" s="264"/>
    </row>
    <row r="23" spans="1:4" ht="30" customHeight="1" x14ac:dyDescent="0.2">
      <c r="A23" s="255"/>
      <c r="B23" s="136"/>
      <c r="C23" s="258"/>
      <c r="D23" s="259"/>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60"/>
      <c r="D29" s="260"/>
    </row>
    <row r="30" spans="1:4" ht="30" customHeight="1" x14ac:dyDescent="0.2">
      <c r="C30" s="260"/>
      <c r="D30" s="260"/>
    </row>
    <row r="31" spans="1:4" ht="30" customHeight="1" x14ac:dyDescent="0.2">
      <c r="C31" s="260"/>
      <c r="D31" s="260"/>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1" t="s">
        <v>142</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2" t="s">
        <v>154</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81" t="str">
        <f>'1'!A4</f>
        <v>基本計画作成業務委託（福山次期産業団地整備事業・６－１）</v>
      </c>
      <c r="D18" s="281"/>
      <c r="E18" s="281"/>
      <c r="F18" s="281"/>
    </row>
    <row r="19" spans="1:6" ht="18" customHeight="1" thickBot="1" x14ac:dyDescent="0.25"/>
    <row r="20" spans="1:6" ht="30" customHeight="1" x14ac:dyDescent="0.2">
      <c r="A20" s="265" t="s">
        <v>45</v>
      </c>
      <c r="B20" s="271"/>
      <c r="C20" s="272"/>
      <c r="D20" s="272"/>
      <c r="E20" s="272"/>
      <c r="F20" s="273"/>
    </row>
    <row r="21" spans="1:6" ht="30" customHeight="1" x14ac:dyDescent="0.2">
      <c r="A21" s="266"/>
      <c r="B21" s="268"/>
      <c r="C21" s="269"/>
      <c r="D21" s="269"/>
      <c r="E21" s="269"/>
      <c r="F21" s="270"/>
    </row>
    <row r="22" spans="1:6" ht="30" customHeight="1" x14ac:dyDescent="0.2">
      <c r="A22" s="266"/>
      <c r="B22" s="268"/>
      <c r="C22" s="269"/>
      <c r="D22" s="269"/>
      <c r="E22" s="269"/>
      <c r="F22" s="270"/>
    </row>
    <row r="23" spans="1:6" ht="30" customHeight="1" x14ac:dyDescent="0.2">
      <c r="A23" s="266"/>
      <c r="B23" s="268"/>
      <c r="C23" s="269"/>
      <c r="D23" s="269"/>
      <c r="E23" s="269"/>
      <c r="F23" s="270"/>
    </row>
    <row r="24" spans="1:6" ht="30" customHeight="1" x14ac:dyDescent="0.2">
      <c r="A24" s="266"/>
      <c r="B24" s="268"/>
      <c r="C24" s="269"/>
      <c r="D24" s="269"/>
      <c r="E24" s="269"/>
      <c r="F24" s="270"/>
    </row>
    <row r="25" spans="1:6" ht="30" customHeight="1" x14ac:dyDescent="0.2">
      <c r="A25" s="266"/>
      <c r="B25" s="274"/>
      <c r="C25" s="275"/>
      <c r="D25" s="275"/>
      <c r="E25" s="275"/>
      <c r="F25" s="276"/>
    </row>
    <row r="26" spans="1:6" ht="30" customHeight="1" x14ac:dyDescent="0.2">
      <c r="A26" s="266"/>
      <c r="B26" s="268"/>
      <c r="C26" s="269"/>
      <c r="D26" s="269"/>
      <c r="E26" s="269"/>
      <c r="F26" s="270"/>
    </row>
    <row r="27" spans="1:6" ht="30" customHeight="1" x14ac:dyDescent="0.2">
      <c r="A27" s="266"/>
      <c r="B27" s="268"/>
      <c r="C27" s="269"/>
      <c r="D27" s="269"/>
      <c r="E27" s="269"/>
      <c r="F27" s="270"/>
    </row>
    <row r="28" spans="1:6" ht="30" customHeight="1" x14ac:dyDescent="0.2">
      <c r="A28" s="266"/>
      <c r="B28" s="268"/>
      <c r="C28" s="269"/>
      <c r="D28" s="269"/>
      <c r="E28" s="269"/>
      <c r="F28" s="270"/>
    </row>
    <row r="29" spans="1:6" ht="30" customHeight="1" thickBot="1" x14ac:dyDescent="0.25">
      <c r="A29" s="267"/>
      <c r="B29" s="278"/>
      <c r="C29" s="279"/>
      <c r="D29" s="279"/>
      <c r="E29" s="279"/>
      <c r="F29" s="280"/>
    </row>
    <row r="30" spans="1:6" x14ac:dyDescent="0.2">
      <c r="A30" s="1" t="s">
        <v>171</v>
      </c>
    </row>
    <row r="32" spans="1:6" x14ac:dyDescent="0.2">
      <c r="B32" s="277" t="s">
        <v>172</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173</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82"/>
      <c r="F1" s="283"/>
      <c r="G1" s="283"/>
      <c r="H1" s="283"/>
      <c r="I1" s="283"/>
    </row>
    <row r="2" spans="1:9" x14ac:dyDescent="0.2">
      <c r="A2" s="24" t="s">
        <v>112</v>
      </c>
    </row>
    <row r="3" spans="1:9" x14ac:dyDescent="0.2">
      <c r="A3" s="24" t="s">
        <v>113</v>
      </c>
    </row>
    <row r="4" spans="1:9" x14ac:dyDescent="0.2">
      <c r="A4" s="92" t="s">
        <v>174</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96</v>
      </c>
      <c r="E1" s="282"/>
      <c r="F1" s="283"/>
      <c r="G1" s="283"/>
      <c r="H1" s="283"/>
      <c r="I1" s="283"/>
    </row>
    <row r="2" spans="1:9" x14ac:dyDescent="0.2">
      <c r="A2" s="24" t="s">
        <v>93</v>
      </c>
    </row>
    <row r="3" spans="1:9" x14ac:dyDescent="0.2">
      <c r="A3" s="45" t="s">
        <v>94</v>
      </c>
    </row>
    <row r="4" spans="1:9" x14ac:dyDescent="0.2">
      <c r="A4" s="45" t="s">
        <v>155</v>
      </c>
    </row>
    <row r="5" spans="1:9" x14ac:dyDescent="0.2">
      <c r="A5" s="92" t="s">
        <v>174</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2016-04-15T01:56:41Z</cp:lastPrinted>
  <dcterms:created xsi:type="dcterms:W3CDTF">2004-09-21T12:35:59Z</dcterms:created>
  <dcterms:modified xsi:type="dcterms:W3CDTF">2025-01-24T05:17:50Z</dcterms:modified>
</cp:coreProperties>
</file>