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4782\Desktop\"/>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0" r:id="rId4"/>
    <sheet name="4-2（誓約書２）" sheetId="51"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'4-2（誓約書２）'!$A$1:$J$46</definedName>
    <definedName name="_xlnm.Print_Area" localSheetId="5">'4-3（誓約書３）'!$A$1:$G$18</definedName>
    <definedName name="_xlnm.Print_Area" localSheetId="6">'７（質問書）'!$A$1:$F$54</definedName>
    <definedName name="_xlnm.Print_Area" localSheetId="7">Ｂ!$A$1:$I$60</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1" l="1"/>
  <c r="D23" i="50"/>
  <c r="A4" i="49"/>
  <c r="H24" i="30" l="1"/>
  <c r="H23" i="30"/>
  <c r="H21" i="30"/>
  <c r="E21" i="30"/>
  <c r="H19" i="30"/>
  <c r="C17" i="45" l="1"/>
  <c r="C18" i="38"/>
  <c r="B14" i="25"/>
</calcChain>
</file>

<file path=xl/sharedStrings.xml><?xml version="1.0" encoding="utf-8"?>
<sst xmlns="http://schemas.openxmlformats.org/spreadsheetml/2006/main" count="305" uniqueCount="232">
  <si>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</si>
  <si>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</si>
  <si>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</si>
  <si>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</si>
  <si>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</si>
  <si>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</si>
  <si>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</si>
  <si>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</si>
  <si>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</si>
  <si>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</si>
  <si>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</si>
  <si>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</si>
  <si>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</si>
  <si>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</si>
  <si>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</si>
  <si>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</si>
  <si>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</si>
  <si>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</si>
  <si>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</si>
  <si>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</si>
  <si>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</si>
  <si>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</si>
  <si>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</si>
  <si>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</si>
  <si>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</si>
  <si>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</si>
  <si>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</si>
  <si>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</si>
  <si>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</si>
  <si>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</si>
  <si>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</si>
  <si>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</si>
  <si>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</si>
  <si>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</si>
  <si>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</si>
  <si>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</si>
  <si>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</si>
  <si>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</si>
  <si>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</si>
  <si>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</si>
  <si>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</si>
  <si>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</si>
  <si>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</si>
  <si>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</si>
  <si>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</si>
  <si>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</si>
  <si>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</si>
  <si>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</si>
  <si>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</si>
  <si>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</si>
  <si>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</si>
  <si>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</si>
  <si>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</si>
  <si>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</si>
  <si>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</si>
  <si>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</si>
  <si>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</si>
  <si>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</si>
  <si>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</si>
  <si>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</si>
  <si>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</si>
  <si>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</si>
  <si>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</si>
  <si>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</si>
  <si>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</si>
  <si>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</si>
  <si>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</si>
  <si>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</si>
  <si>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</si>
  <si>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</si>
  <si>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</si>
  <si>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</si>
  <si>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</si>
  <si>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</si>
  <si>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</si>
  <si>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</si>
  <si>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</si>
  <si>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</si>
  <si>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</si>
  <si>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</si>
  <si>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</si>
  <si>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</si>
  <si>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</si>
  <si>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</si>
  <si>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</si>
  <si>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</si>
  <si>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</si>
  <si>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</si>
  <si>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</si>
  <si>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</si>
  <si>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</si>
  <si>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</si>
  <si>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</si>
  <si>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</si>
  <si>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</si>
  <si>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</si>
  <si>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</si>
  <si>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</si>
  <si>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</si>
  <si>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</si>
  <si>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</si>
  <si>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</si>
  <si>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</si>
  <si>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</si>
  <si>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</si>
  <si>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</si>
  <si>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</si>
  <si>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</si>
  <si>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</si>
  <si>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</si>
  <si>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</si>
  <si>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</si>
  <si>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</si>
  <si>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</si>
  <si>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</si>
  <si>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</si>
  <si>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</si>
  <si>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</si>
  <si>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</si>
  <si>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</si>
  <si>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</si>
  <si>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</si>
  <si>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</si>
  <si>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</si>
  <si>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</si>
  <si>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</si>
  <si>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</si>
  <si>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</si>
  <si>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</si>
  <si>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</si>
  <si>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</si>
  <si>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</si>
  <si>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</si>
  <si>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</si>
  <si>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</si>
  <si>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</si>
  <si>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</si>
  <si>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</si>
  <si>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</si>
  <si>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まで</t>
    <phoneticPr fontId="2"/>
  </si>
  <si>
    <t>３</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</si>
  <si>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</si>
  <si>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</si>
  <si>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</si>
  <si>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</si>
  <si>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</si>
  <si>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</si>
  <si>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</si>
  <si>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</si>
  <si>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</si>
  <si>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</si>
  <si>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</si>
  <si>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</si>
  <si>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</si>
  <si>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</si>
  <si>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</si>
  <si>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</si>
  <si>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</si>
  <si>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２</t>
    <phoneticPr fontId="2"/>
  </si>
  <si>
    <r>
      <t>配置予定技術者が</t>
    </r>
    <r>
      <rPr>
        <sz val="11"/>
        <rFont val="ＭＳ Ｐゴシック"/>
        <family val="3"/>
        <charset val="128"/>
      </rPr>
      <t>開札日の前日において技術者として従事している請負金額５００万円以上の
すべての工事の状況</t>
    </r>
    <rPh sb="0" eb="2">
      <t>ハイチ</t>
    </rPh>
    <rPh sb="2" eb="4">
      <t>ヨテイ</t>
    </rPh>
    <rPh sb="4" eb="7">
      <t>ギジュツシャ</t>
    </rPh>
    <rPh sb="8" eb="10">
      <t>カイサツ</t>
    </rPh>
    <rPh sb="10" eb="11">
      <t>ビ</t>
    </rPh>
    <rPh sb="12" eb="14">
      <t>ゼンジツ</t>
    </rPh>
    <rPh sb="18" eb="21">
      <t>ギジュツシャ</t>
    </rPh>
    <rPh sb="24" eb="26">
      <t>ジュウジ</t>
    </rPh>
    <rPh sb="30" eb="32">
      <t>ウケオイ</t>
    </rPh>
    <rPh sb="32" eb="34">
      <t>キンガク</t>
    </rPh>
    <rPh sb="37" eb="41">
      <t>マンエンイジョウ</t>
    </rPh>
    <rPh sb="47" eb="49">
      <t>コウジ</t>
    </rPh>
    <rPh sb="50" eb="52">
      <t>ジョウキョウ</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</si>
  <si>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</si>
  <si>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</si>
  <si>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</si>
  <si>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</si>
  <si>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</si>
  <si>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</si>
  <si>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下請</t>
    <rPh sb="0" eb="2">
      <t>シタウ</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</si>
  <si>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</si>
  <si>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</si>
  <si>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</si>
  <si>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</si>
  <si>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</si>
  <si>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</si>
  <si>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</si>
  <si>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</si>
  <si>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</si>
  <si>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様式４－２号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</si>
  <si>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</si>
  <si>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</si>
  <si>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</si>
  <si>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</si>
  <si>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</si>
  <si>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</si>
  <si>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</si>
  <si>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</si>
  <si>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</si>
  <si>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</si>
  <si>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</si>
  <si>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</si>
  <si>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</si>
  <si>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</si>
  <si>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</si>
  <si>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</si>
  <si>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</si>
  <si>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</si>
  <si>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</si>
  <si>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</si>
  <si>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</si>
  <si>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</si>
  <si>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</si>
  <si>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</si>
  <si>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</si>
  <si>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</si>
  <si>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</si>
  <si>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76" eb="77">
      <t>トウ</t>
    </rPh>
    <phoneticPr fontId="2"/>
  </si>
  <si>
    <t>６</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</si>
  <si>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</si>
  <si>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</si>
  <si>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</si>
  <si>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主任技術者として配置予定の者は、次の１から６の要件（以下「配置要件」という。）を満たしていること及び配置する期間に、配置要件に抵触することとなる他の工事に技術者として配置しないことを誓約するとともに、これらに万一違反する行為があったときは、指名除外等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4" eb="36">
      <t>ヨウケン</t>
    </rPh>
    <rPh sb="37" eb="39">
      <t>イカ</t>
    </rPh>
    <rPh sb="40" eb="42">
      <t>ハイチ</t>
    </rPh>
    <rPh sb="42" eb="44">
      <t>ヨウケン</t>
    </rPh>
    <rPh sb="51" eb="52">
      <t>ミ</t>
    </rPh>
    <rPh sb="59" eb="60">
      <t>オヨ</t>
    </rPh>
    <rPh sb="61" eb="63">
      <t>ハイチ</t>
    </rPh>
    <rPh sb="65" eb="67">
      <t>キカン</t>
    </rPh>
    <rPh sb="69" eb="71">
      <t>ハイチ</t>
    </rPh>
    <rPh sb="71" eb="73">
      <t>ヨウケン</t>
    </rPh>
    <rPh sb="74" eb="76">
      <t>テイショク</t>
    </rPh>
    <rPh sb="83" eb="84">
      <t>タ</t>
    </rPh>
    <rPh sb="85" eb="87">
      <t>コウジ</t>
    </rPh>
    <rPh sb="88" eb="91">
      <t>ギジュツシャ</t>
    </rPh>
    <rPh sb="115" eb="116">
      <t>マン</t>
    </rPh>
    <rPh sb="116" eb="117">
      <t>イチ</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</si>
  <si>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</si>
  <si>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</si>
  <si>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43" eb="44">
      <t>ダイ</t>
    </rPh>
    <rPh sb="45" eb="46">
      <t>ゴウ</t>
    </rPh>
    <rPh sb="46" eb="47">
      <t>マタ</t>
    </rPh>
    <rPh sb="56" eb="58">
      <t>カンリ</t>
    </rPh>
    <rPh sb="58" eb="61">
      <t>ギジュツシャ</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</si>
  <si>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9" eb="10">
      <t>タ</t>
    </rPh>
    <rPh sb="10" eb="12">
      <t>コウジ</t>
    </rPh>
    <rPh sb="15" eb="17">
      <t>コウジ</t>
    </rPh>
    <rPh sb="176" eb="178">
      <t>バアイ</t>
    </rPh>
    <rPh sb="179" eb="180">
      <t>ノゾ</t>
    </rPh>
    <phoneticPr fontId="2"/>
  </si>
  <si>
    <t>　営業所技術者等にあっては、法第２６条の５第１項を満たす場合で専任を要する他の工事に配置されていないこと</t>
    <phoneticPr fontId="2"/>
  </si>
  <si>
    <t>（昭和・平成・令和）　　　年　　　月　　　日</t>
    <rPh sb="1" eb="3">
      <t>ショウワ</t>
    </rPh>
    <rPh sb="4" eb="6">
      <t>ヘイセイ</t>
    </rPh>
    <rPh sb="7" eb="8">
      <t>レイ</t>
    </rPh>
    <rPh sb="8" eb="9">
      <t>ワ</t>
    </rPh>
    <rPh sb="13" eb="14">
      <t>ネン</t>
    </rPh>
    <rPh sb="17" eb="18">
      <t>ツキ</t>
    </rPh>
    <rPh sb="21" eb="22">
      <t>ニチ</t>
    </rPh>
    <phoneticPr fontId="2"/>
  </si>
  <si>
    <t>２　建設業法（昭和24年法律第100号）第26条第3項第1号を適用する場合は、建設業法施行規則（昭和24年建
　設省令第14号）第17条の2又は第17条の5に基づく人員の配置を示す計画書を添付すること。</t>
    <phoneticPr fontId="2"/>
  </si>
  <si>
    <t>２　次に掲げる技術者のいずれにも配置されていません。</t>
    <phoneticPr fontId="2"/>
  </si>
  <si>
    <t>４</t>
    <phoneticPr fontId="2"/>
  </si>
  <si>
    <t>　施行令第２７条第２項が適用される工事にあっては、この工事を含め２件を超える工事の主任技術者として配置されていないこと</t>
    <phoneticPr fontId="2"/>
  </si>
  <si>
    <t>５</t>
    <phoneticPr fontId="2"/>
  </si>
  <si>
    <t>工事名
（工事場所）</t>
    <phoneticPr fontId="2"/>
  </si>
  <si>
    <t>から</t>
    <phoneticPr fontId="2"/>
  </si>
  <si>
    <t>まで</t>
    <phoneticPr fontId="2"/>
  </si>
  <si>
    <t>から</t>
    <phoneticPr fontId="2"/>
  </si>
  <si>
    <t>まで</t>
    <phoneticPr fontId="2"/>
  </si>
  <si>
    <t>から</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</si>
  <si>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計画書（※建設業法（昭和24年法律第100号）第26条第3項第1号を適用する場合のみ）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</si>
  <si>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</si>
  <si>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</si>
  <si>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</si>
  <si>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取付管推進工事（６－３）</t>
    <rPh sb="0" eb="3">
      <t>トリツケカン</t>
    </rPh>
    <rPh sb="3" eb="5">
      <t>スイシン</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</si>
</sst>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1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22" fillId="0" borderId="0" xfId="0" applyFont="1" applyFill="1" applyAlignment="1">
      <alignment vertical="center"/>
    </xf>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24"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63" xfId="0" applyFont="1" applyFill="1" applyBorder="1" applyAlignment="1">
      <alignment horizontal="left" vertical="center" wrapText="1"/>
    </xf>
    <xf numFmtId="0" fontId="21" fillId="2" borderId="64" xfId="0" applyFont="1" applyFill="1" applyBorder="1" applyAlignment="1">
      <alignment horizontal="left" vertical="center" wrapText="1"/>
    </xf>
    <xf numFmtId="38" fontId="21" fillId="2" borderId="15" xfId="2" applyFont="1" applyFill="1" applyBorder="1" applyAlignment="1">
      <alignment horizontal="center" vertical="center"/>
    </xf>
    <xf numFmtId="0" fontId="21" fillId="2" borderId="62" xfId="0" applyFont="1" applyFill="1" applyBorder="1" applyAlignment="1">
      <alignment horizontal="right" vertical="center"/>
    </xf>
    <xf numFmtId="0" fontId="21" fillId="2" borderId="64" xfId="0" applyFont="1" applyFill="1" applyBorder="1" applyAlignment="1">
      <alignment horizontal="right" vertical="center"/>
    </xf>
    <xf numFmtId="0" fontId="21" fillId="2" borderId="66" xfId="0" applyFont="1" applyFill="1" applyBorder="1" applyAlignment="1">
      <alignment horizontal="left" vertical="center" wrapText="1"/>
    </xf>
    <xf numFmtId="0" fontId="21" fillId="2" borderId="67" xfId="0" applyFont="1" applyFill="1" applyBorder="1" applyAlignment="1">
      <alignment horizontal="left" vertical="center" wrapText="1"/>
    </xf>
    <xf numFmtId="0" fontId="21" fillId="2" borderId="4" xfId="0" applyFont="1" applyFill="1" applyBorder="1" applyAlignment="1">
      <alignment horizontal="right" vertical="center"/>
    </xf>
    <xf numFmtId="0" fontId="21" fillId="2" borderId="8" xfId="0" applyFont="1"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5" xfId="0" applyNumberFormat="1" applyFill="1" applyBorder="1" applyAlignment="1">
      <alignment horizontal="center" vertical="center"/>
    </xf>
    <xf numFmtId="49" fontId="0" fillId="0" borderId="0" xfId="0" applyNumberFormat="1" applyFont="1" applyAlignment="1">
      <alignment horizontal="left" vertical="top" wrapText="1"/>
    </xf>
    <xf numFmtId="49" fontId="0" fillId="0" borderId="0" xfId="0" applyNumberFormat="1" applyFont="1" applyFill="1" applyAlignment="1">
      <alignment horizontal="left" vertical="center" wrapText="1"/>
    </xf>
    <xf numFmtId="0" fontId="0" fillId="0" borderId="0" xfId="0" applyAlignment="1">
      <alignment horizontal="left" vertical="top" wrapText="1"/>
    </xf>
    <xf numFmtId="0" fontId="0" fillId="0" borderId="0" xfId="0" applyFill="1" applyAlignment="1">
      <alignment horizontal="distributed" vertical="center" indent="1"/>
    </xf>
    <xf numFmtId="0" fontId="0" fillId="2" borderId="40" xfId="0" applyFill="1" applyBorder="1" applyAlignment="1">
      <alignment horizontal="left" vertical="center" wrapText="1"/>
    </xf>
    <xf numFmtId="0" fontId="5" fillId="0" borderId="0" xfId="0" applyFont="1" applyAlignment="1">
      <alignment horizontal="center" vertical="distributed" wrapText="1"/>
    </xf>
    <xf numFmtId="0" fontId="0" fillId="2" borderId="13" xfId="0" applyFill="1" applyBorder="1" applyAlignment="1">
      <alignment horizontal="left" vertical="center"/>
    </xf>
    <xf numFmtId="0" fontId="5" fillId="0" borderId="0" xfId="0" applyFont="1" applyBorder="1" applyAlignment="1">
      <alignment horizontal="center" vertical="distributed" wrapText="1"/>
    </xf>
    <xf numFmtId="0" fontId="0" fillId="2" borderId="40" xfId="0" applyFill="1" applyBorder="1" applyAlignment="1">
      <alignment horizontal="left" vertical="center"/>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ill="1" applyBorder="1" applyAlignment="1">
      <alignment horizontal="left" vertical="center" wrapText="1"/>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3"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61093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1"/>
      <c r="E9" s="161"/>
    </row>
    <row r="10" spans="1:5" s="14" customFormat="1" ht="30" customHeight="1" x14ac:dyDescent="0.2">
      <c r="A10" s="22"/>
      <c r="B10" s="59" t="s">
        <v>63</v>
      </c>
      <c r="C10" s="5" t="s">
        <v>2</v>
      </c>
      <c r="D10" s="161"/>
      <c r="E10" s="161"/>
    </row>
    <row r="11" spans="1:5" s="14" customFormat="1" ht="30" customHeight="1" x14ac:dyDescent="0.2">
      <c r="C11" s="5" t="s">
        <v>3</v>
      </c>
      <c r="D11" s="162"/>
      <c r="E11" s="162"/>
    </row>
    <row r="12" spans="1:5" s="14" customFormat="1" ht="30" customHeight="1" x14ac:dyDescent="0.2">
      <c r="C12" s="5" t="s">
        <v>68</v>
      </c>
      <c r="D12" s="163"/>
      <c r="E12" s="163"/>
    </row>
    <row r="13" spans="1:5" ht="36" customHeight="1" x14ac:dyDescent="0.2">
      <c r="A13" s="14"/>
      <c r="B13" s="14"/>
      <c r="C13" s="5"/>
      <c r="D13" s="11"/>
    </row>
    <row r="14" spans="1:5" s="18" customFormat="1" ht="33.75" customHeight="1" x14ac:dyDescent="0.2">
      <c r="A14" s="60"/>
      <c r="B14" s="67" t="str">
        <f>'1（電子）'!A4</f>
        <v>取付管推進工事（６－３）</v>
      </c>
      <c r="C14" s="63"/>
      <c r="D14" s="61"/>
    </row>
    <row r="15" spans="1:5" s="18" customFormat="1" ht="42" customHeight="1" x14ac:dyDescent="0.2">
      <c r="A15" s="60"/>
      <c r="B15" s="159" t="s">
        <v>187</v>
      </c>
      <c r="C15" s="160"/>
      <c r="D15" s="160"/>
      <c r="E15" s="160"/>
    </row>
    <row r="16" spans="1:5" ht="42" customHeight="1" x14ac:dyDescent="0.2">
      <c r="B16" s="1" t="s">
        <v>4</v>
      </c>
    </row>
    <row r="17" spans="1:2" ht="15" customHeight="1" x14ac:dyDescent="0.2"/>
    <row r="18" spans="1:2" s="18" customFormat="1" ht="30.75" customHeight="1" x14ac:dyDescent="0.2">
      <c r="A18" s="18">
        <v>1</v>
      </c>
      <c r="B18" s="69" t="s">
        <v>188</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141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16"/>
      <c r="F1" s="317"/>
      <c r="G1" s="317"/>
      <c r="H1" s="317"/>
      <c r="I1" s="317"/>
    </row>
    <row r="2" spans="1:9" x14ac:dyDescent="0.2">
      <c r="A2" s="20" t="s">
        <v>147</v>
      </c>
      <c r="H2" s="53"/>
    </row>
    <row r="3" spans="1:9" x14ac:dyDescent="0.2">
      <c r="A3" s="65" t="s">
        <v>197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L10" sqref="L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3" t="s">
        <v>115</v>
      </c>
      <c r="AB1" s="183"/>
      <c r="AC1" s="183"/>
      <c r="AD1" s="183" t="s">
        <v>116</v>
      </c>
      <c r="AE1" s="183"/>
      <c r="AF1" s="183"/>
      <c r="AG1" s="175" t="s">
        <v>127</v>
      </c>
      <c r="AH1" s="175"/>
      <c r="AI1" s="175"/>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170</v>
      </c>
      <c r="AE3" s="119" t="s">
        <v>230</v>
      </c>
      <c r="AF3" s="120" t="s">
        <v>17</v>
      </c>
      <c r="AG3" s="119" t="s">
        <v>170</v>
      </c>
      <c r="AH3" s="119" t="s">
        <v>179</v>
      </c>
      <c r="AI3" s="120" t="s">
        <v>17</v>
      </c>
      <c r="AJ3" s="119" t="s">
        <v>19</v>
      </c>
      <c r="AK3" s="119" t="s">
        <v>21</v>
      </c>
      <c r="AL3" s="119" t="s">
        <v>22</v>
      </c>
      <c r="AM3" s="119" t="s">
        <v>128</v>
      </c>
      <c r="AN3" s="119" t="s">
        <v>23</v>
      </c>
      <c r="AO3" s="119" t="s">
        <v>69</v>
      </c>
      <c r="AP3" s="119" t="s">
        <v>125</v>
      </c>
    </row>
    <row r="4" spans="1:42" s="1" customFormat="1" ht="24.9" customHeight="1" x14ac:dyDescent="0.2">
      <c r="A4" s="184" t="s">
        <v>231</v>
      </c>
      <c r="B4" s="184"/>
      <c r="C4" s="184"/>
      <c r="D4" s="184"/>
      <c r="E4" s="184"/>
      <c r="F4" s="184"/>
      <c r="G4" s="184"/>
      <c r="H4" s="184"/>
      <c r="AA4" s="118" t="s">
        <v>15</v>
      </c>
      <c r="AB4" s="119" t="s">
        <v>14</v>
      </c>
      <c r="AC4" s="120" t="s">
        <v>124</v>
      </c>
      <c r="AD4" s="119" t="s">
        <v>171</v>
      </c>
      <c r="AE4" s="119" t="s">
        <v>164</v>
      </c>
      <c r="AF4" s="120" t="s">
        <v>17</v>
      </c>
      <c r="AG4" s="119" t="s">
        <v>171</v>
      </c>
      <c r="AH4" s="126" t="s">
        <v>180</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9" t="s">
        <v>55</v>
      </c>
      <c r="H5" s="180"/>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1"/>
      <c r="G8" s="181"/>
      <c r="H8" s="181"/>
      <c r="AG8" s="122"/>
    </row>
    <row r="9" spans="1:42" s="17" customFormat="1" ht="24.9" customHeight="1" x14ac:dyDescent="0.2">
      <c r="D9" s="58" t="s">
        <v>151</v>
      </c>
      <c r="E9" s="19" t="s">
        <v>24</v>
      </c>
      <c r="F9" s="182"/>
      <c r="G9" s="182"/>
      <c r="H9" s="182"/>
      <c r="AG9" s="51"/>
      <c r="AH9" s="51"/>
      <c r="AI9" s="51"/>
    </row>
    <row r="10" spans="1:42" s="17" customFormat="1" ht="24.9" customHeight="1" x14ac:dyDescent="0.2">
      <c r="D10" s="42"/>
      <c r="E10" s="19" t="s">
        <v>25</v>
      </c>
      <c r="F10" s="182"/>
      <c r="G10" s="182"/>
      <c r="H10" s="182"/>
      <c r="AG10" s="51"/>
      <c r="AH10" s="51"/>
      <c r="AI10" s="51"/>
    </row>
    <row r="11" spans="1:42" s="17" customFormat="1" ht="17.399999999999999" customHeight="1" x14ac:dyDescent="0.2">
      <c r="D11" s="37" t="s">
        <v>27</v>
      </c>
      <c r="E11" s="56" t="s">
        <v>29</v>
      </c>
      <c r="F11" s="185"/>
      <c r="G11" s="186"/>
      <c r="H11" s="186"/>
    </row>
    <row r="12" spans="1:42" s="17" customFormat="1" ht="17.399999999999999" customHeight="1" x14ac:dyDescent="0.2">
      <c r="D12" s="54"/>
      <c r="E12" s="56" t="s">
        <v>30</v>
      </c>
      <c r="F12" s="187"/>
      <c r="G12" s="188"/>
      <c r="H12" s="188"/>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5" t="s">
        <v>200</v>
      </c>
      <c r="B14" s="166"/>
      <c r="C14" s="166"/>
      <c r="D14" s="166"/>
      <c r="E14" s="166"/>
      <c r="F14" s="166"/>
      <c r="G14" s="166"/>
      <c r="H14" s="16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181</v>
      </c>
    </row>
    <row r="16" spans="1:42" s="51" customFormat="1" ht="22.5" customHeight="1" thickBot="1" x14ac:dyDescent="0.25">
      <c r="A16" s="52" t="s">
        <v>7</v>
      </c>
      <c r="B16" s="189" t="s">
        <v>182</v>
      </c>
      <c r="C16" s="190"/>
      <c r="D16" s="190"/>
      <c r="E16" s="190"/>
      <c r="F16" s="190"/>
      <c r="G16" s="190"/>
      <c r="H16" s="190"/>
    </row>
    <row r="17" spans="1:43" s="17" customFormat="1" ht="42.9" customHeight="1" thickBot="1" x14ac:dyDescent="0.25">
      <c r="A17" s="44" t="s">
        <v>8</v>
      </c>
      <c r="B17" s="45"/>
      <c r="C17" s="45"/>
      <c r="D17" s="46"/>
      <c r="E17" s="47" t="s">
        <v>144</v>
      </c>
      <c r="F17" s="48" t="s">
        <v>9</v>
      </c>
      <c r="G17" s="133" t="s">
        <v>152</v>
      </c>
      <c r="H17" s="66" t="s">
        <v>36</v>
      </c>
    </row>
    <row r="18" spans="1:43" s="83" customFormat="1" ht="66.75" customHeight="1" thickTop="1" x14ac:dyDescent="0.2">
      <c r="A18" s="194" t="s">
        <v>113</v>
      </c>
      <c r="B18" s="195"/>
      <c r="C18" s="195"/>
      <c r="D18" s="196"/>
      <c r="E18" s="89" t="s">
        <v>131</v>
      </c>
      <c r="F18" s="90" t="s">
        <v>76</v>
      </c>
      <c r="G18" s="91"/>
      <c r="H18" s="92" t="s">
        <v>183</v>
      </c>
    </row>
    <row r="19" spans="1:43" s="83" customFormat="1" ht="32.4" x14ac:dyDescent="0.15">
      <c r="A19" s="110"/>
      <c r="B19" s="93" t="s">
        <v>78</v>
      </c>
      <c r="C19" s="191" t="s">
        <v>149</v>
      </c>
      <c r="D19" s="192"/>
      <c r="E19" s="193"/>
      <c r="F19" s="94" t="s">
        <v>11</v>
      </c>
      <c r="G19" s="95" t="s">
        <v>10</v>
      </c>
      <c r="H19" s="85" t="str">
        <f>VLOOKUP(G19,$AJ$2:$AP$4,3)</f>
        <v>（表示欄です）</v>
      </c>
    </row>
    <row r="20" spans="1:43" s="83" customFormat="1" ht="35.1" customHeight="1" x14ac:dyDescent="0.15">
      <c r="A20" s="170" t="s">
        <v>112</v>
      </c>
      <c r="B20" s="172"/>
      <c r="C20" s="172"/>
      <c r="D20" s="173"/>
      <c r="E20" s="113" t="s">
        <v>111</v>
      </c>
      <c r="F20" s="114" t="s">
        <v>76</v>
      </c>
      <c r="G20" s="115"/>
      <c r="H20" s="116" t="s">
        <v>142</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168</v>
      </c>
      <c r="C21" s="109" t="s">
        <v>167</v>
      </c>
      <c r="D21" s="111" t="s">
        <v>10</v>
      </c>
      <c r="E21" s="112" t="str">
        <f>VLOOKUP(D21,$AD$2:$AF$4,2)</f>
        <v>（表示欄です）</v>
      </c>
      <c r="F21" s="114" t="s">
        <v>148</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0" t="s">
        <v>110</v>
      </c>
      <c r="B22" s="171"/>
      <c r="C22" s="171"/>
      <c r="D22" s="17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7"/>
      <c r="B23" s="199" t="s">
        <v>169</v>
      </c>
      <c r="C23" s="167" t="s">
        <v>143</v>
      </c>
      <c r="D23" s="168"/>
      <c r="E23" s="16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8"/>
      <c r="B24" s="200"/>
      <c r="C24" s="176" t="s">
        <v>141</v>
      </c>
      <c r="D24" s="177"/>
      <c r="E24" s="178"/>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4" t="s">
        <v>184</v>
      </c>
      <c r="B27" s="174"/>
      <c r="C27" s="174"/>
      <c r="D27" s="174"/>
      <c r="E27" s="174"/>
      <c r="F27" s="174"/>
      <c r="G27" s="174"/>
      <c r="H27" s="17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4" t="s">
        <v>185</v>
      </c>
      <c r="B28" s="164"/>
      <c r="C28" s="164"/>
      <c r="D28" s="164"/>
      <c r="E28" s="164"/>
      <c r="F28" s="164"/>
      <c r="G28" s="164"/>
      <c r="H28" s="16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4" t="s">
        <v>186</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4" t="s">
        <v>201</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取付管推進工事（６－３）</v>
      </c>
      <c r="B4" s="13"/>
      <c r="C4" s="12"/>
      <c r="D4" s="12"/>
      <c r="E4" s="12"/>
    </row>
    <row r="5" spans="1:6" ht="16.5" customHeight="1" x14ac:dyDescent="0.2">
      <c r="A5" s="13"/>
      <c r="B5" s="13"/>
      <c r="C5" s="12"/>
      <c r="D5" s="12"/>
      <c r="E5" s="12"/>
    </row>
    <row r="6" spans="1:6" s="10" customFormat="1" ht="24.9" customHeight="1" x14ac:dyDescent="0.2">
      <c r="C6" s="96" t="s">
        <v>82</v>
      </c>
      <c r="D6" s="224"/>
      <c r="E6" s="225"/>
    </row>
    <row r="7" spans="1:6" s="10" customFormat="1" ht="9" customHeight="1" x14ac:dyDescent="0.2">
      <c r="C7" s="96"/>
      <c r="D7" s="97"/>
      <c r="E7" s="98"/>
    </row>
    <row r="8" spans="1:6" s="10" customFormat="1" ht="24.9" customHeight="1" x14ac:dyDescent="0.2">
      <c r="A8" s="226" t="s">
        <v>145</v>
      </c>
      <c r="B8" s="226"/>
      <c r="C8" s="226"/>
      <c r="D8" s="226"/>
      <c r="E8" s="226"/>
    </row>
    <row r="9" spans="1:6" ht="15" customHeight="1" x14ac:dyDescent="0.2">
      <c r="E9" s="99"/>
      <c r="F9" s="11"/>
    </row>
    <row r="10" spans="1:6" ht="24" customHeight="1" x14ac:dyDescent="0.2">
      <c r="A10" s="227" t="s">
        <v>87</v>
      </c>
      <c r="B10" s="230" t="s">
        <v>83</v>
      </c>
      <c r="C10" s="231"/>
      <c r="D10" s="232" t="s">
        <v>88</v>
      </c>
      <c r="E10" s="231"/>
      <c r="F10" s="9"/>
    </row>
    <row r="11" spans="1:6" s="18" customFormat="1" ht="24" customHeight="1" x14ac:dyDescent="0.2">
      <c r="A11" s="228"/>
      <c r="B11" s="233" t="s">
        <v>89</v>
      </c>
      <c r="C11" s="100" t="s">
        <v>90</v>
      </c>
      <c r="D11" s="101" t="s">
        <v>91</v>
      </c>
      <c r="E11" s="104"/>
    </row>
    <row r="12" spans="1:6" s="18" customFormat="1" ht="24" customHeight="1" x14ac:dyDescent="0.2">
      <c r="A12" s="228"/>
      <c r="B12" s="228"/>
      <c r="C12" s="102"/>
      <c r="D12" s="103" t="s">
        <v>92</v>
      </c>
      <c r="E12" s="105"/>
    </row>
    <row r="13" spans="1:6" s="18" customFormat="1" ht="24" customHeight="1" x14ac:dyDescent="0.2">
      <c r="A13" s="228"/>
      <c r="B13" s="228"/>
      <c r="C13" s="102"/>
      <c r="D13" s="103" t="s">
        <v>93</v>
      </c>
      <c r="E13" s="106"/>
    </row>
    <row r="14" spans="1:6" s="18" customFormat="1" ht="24" customHeight="1" x14ac:dyDescent="0.2">
      <c r="A14" s="228"/>
      <c r="B14" s="228"/>
      <c r="C14" s="100" t="s">
        <v>84</v>
      </c>
      <c r="D14" s="101" t="s">
        <v>94</v>
      </c>
      <c r="E14" s="104"/>
    </row>
    <row r="15" spans="1:6" s="18" customFormat="1" ht="24" customHeight="1" x14ac:dyDescent="0.2">
      <c r="A15" s="228"/>
      <c r="B15" s="228"/>
      <c r="C15" s="102"/>
      <c r="D15" s="103" t="s">
        <v>95</v>
      </c>
      <c r="E15" s="105"/>
    </row>
    <row r="16" spans="1:6" s="18" customFormat="1" ht="24" customHeight="1" x14ac:dyDescent="0.2">
      <c r="A16" s="228"/>
      <c r="B16" s="228"/>
      <c r="C16" s="102"/>
      <c r="D16" s="103" t="s">
        <v>96</v>
      </c>
      <c r="E16" s="106"/>
    </row>
    <row r="17" spans="1:5" s="18" customFormat="1" ht="24" customHeight="1" x14ac:dyDescent="0.2">
      <c r="A17" s="228"/>
      <c r="B17" s="228"/>
      <c r="C17" s="151" t="s">
        <v>97</v>
      </c>
      <c r="D17" s="139" t="s">
        <v>98</v>
      </c>
      <c r="E17" s="107" t="s">
        <v>215</v>
      </c>
    </row>
    <row r="18" spans="1:5" s="18" customFormat="1" ht="24" customHeight="1" x14ac:dyDescent="0.2">
      <c r="A18" s="229"/>
      <c r="B18" s="229"/>
      <c r="C18" s="152"/>
      <c r="D18" s="140" t="s">
        <v>99</v>
      </c>
      <c r="E18" s="108" t="s">
        <v>215</v>
      </c>
    </row>
    <row r="19" spans="1:5" s="14" customFormat="1" ht="22.5" customHeight="1" x14ac:dyDescent="0.2">
      <c r="A19" s="203" t="s">
        <v>100</v>
      </c>
      <c r="B19" s="206" t="s">
        <v>73</v>
      </c>
      <c r="C19" s="207"/>
      <c r="D19" s="208"/>
      <c r="E19" s="209"/>
    </row>
    <row r="20" spans="1:5" ht="22.5" customHeight="1" x14ac:dyDescent="0.2">
      <c r="A20" s="204"/>
      <c r="B20" s="206" t="s">
        <v>101</v>
      </c>
      <c r="C20" s="214"/>
      <c r="D20" s="210"/>
      <c r="E20" s="211"/>
    </row>
    <row r="21" spans="1:5" ht="22.5" customHeight="1" x14ac:dyDescent="0.2">
      <c r="A21" s="204"/>
      <c r="B21" s="206" t="s">
        <v>102</v>
      </c>
      <c r="C21" s="214"/>
      <c r="D21" s="210"/>
      <c r="E21" s="211"/>
    </row>
    <row r="22" spans="1:5" ht="22.5" customHeight="1" x14ac:dyDescent="0.2">
      <c r="A22" s="204"/>
      <c r="B22" s="206" t="s">
        <v>103</v>
      </c>
      <c r="C22" s="214"/>
      <c r="D22" s="210"/>
      <c r="E22" s="211"/>
    </row>
    <row r="23" spans="1:5" ht="22.5" customHeight="1" x14ac:dyDescent="0.2">
      <c r="A23" s="204"/>
      <c r="B23" s="206" t="s">
        <v>104</v>
      </c>
      <c r="C23" s="214"/>
      <c r="D23" s="210"/>
      <c r="E23" s="211"/>
    </row>
    <row r="24" spans="1:5" ht="22.5" customHeight="1" x14ac:dyDescent="0.2">
      <c r="A24" s="204"/>
      <c r="B24" s="206" t="s">
        <v>105</v>
      </c>
      <c r="C24" s="214"/>
      <c r="D24" s="210"/>
      <c r="E24" s="211"/>
    </row>
    <row r="25" spans="1:5" ht="22.5" customHeight="1" x14ac:dyDescent="0.2">
      <c r="A25" s="204"/>
      <c r="B25" s="206" t="s">
        <v>106</v>
      </c>
      <c r="C25" s="214"/>
      <c r="D25" s="210"/>
      <c r="E25" s="211"/>
    </row>
    <row r="26" spans="1:5" ht="20.100000000000001" customHeight="1" x14ac:dyDescent="0.2">
      <c r="A26" s="204"/>
      <c r="B26" s="215"/>
      <c r="C26" s="216"/>
      <c r="D26" s="210"/>
      <c r="E26" s="211"/>
    </row>
    <row r="27" spans="1:5" ht="20.100000000000001" customHeight="1" x14ac:dyDescent="0.2">
      <c r="A27" s="204"/>
      <c r="B27" s="217" t="s">
        <v>107</v>
      </c>
      <c r="C27" s="218"/>
      <c r="D27" s="210"/>
      <c r="E27" s="211"/>
    </row>
    <row r="28" spans="1:5" ht="20.100000000000001" customHeight="1" x14ac:dyDescent="0.2">
      <c r="A28" s="204"/>
      <c r="B28" s="219"/>
      <c r="C28" s="220"/>
      <c r="D28" s="210"/>
      <c r="E28" s="211"/>
    </row>
    <row r="29" spans="1:5" ht="22.5" customHeight="1" x14ac:dyDescent="0.2">
      <c r="A29" s="205"/>
      <c r="B29" s="221" t="s">
        <v>85</v>
      </c>
      <c r="C29" s="220"/>
      <c r="D29" s="212"/>
      <c r="E29" s="213"/>
    </row>
    <row r="30" spans="1:5" ht="16.5" customHeight="1" x14ac:dyDescent="0.2">
      <c r="A30" s="153"/>
      <c r="B30" s="154"/>
      <c r="C30" s="155"/>
      <c r="D30" s="156"/>
      <c r="E30" s="156"/>
    </row>
    <row r="31" spans="1:5" ht="15" customHeight="1" x14ac:dyDescent="0.2">
      <c r="A31" s="16"/>
      <c r="B31" s="16"/>
      <c r="C31" s="157"/>
      <c r="D31" s="157"/>
      <c r="E31" s="157"/>
    </row>
    <row r="32" spans="1:5" s="17" customFormat="1" ht="22.8" customHeight="1" x14ac:dyDescent="0.2"/>
    <row r="33" spans="1:5" s="17" customFormat="1" ht="19.5" customHeight="1" x14ac:dyDescent="0.2">
      <c r="A33" s="222" t="s">
        <v>108</v>
      </c>
      <c r="B33" s="222"/>
      <c r="C33" s="222"/>
      <c r="D33" s="222"/>
      <c r="E33" s="222"/>
    </row>
    <row r="34" spans="1:5" s="17" customFormat="1" ht="60.6" customHeight="1" x14ac:dyDescent="0.2">
      <c r="A34" s="201" t="s">
        <v>229</v>
      </c>
      <c r="B34" s="223"/>
      <c r="C34" s="223"/>
      <c r="D34" s="223"/>
      <c r="E34" s="223"/>
    </row>
    <row r="35" spans="1:5" ht="33" customHeight="1" x14ac:dyDescent="0.2">
      <c r="A35" s="201" t="s">
        <v>216</v>
      </c>
      <c r="B35" s="202"/>
      <c r="C35" s="202"/>
      <c r="D35" s="202"/>
      <c r="E35" s="20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175</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0" t="s">
        <v>71</v>
      </c>
      <c r="I5" s="180"/>
    </row>
    <row r="6" spans="1:9" ht="18" customHeight="1" x14ac:dyDescent="0.2"/>
    <row r="7" spans="1:9" ht="18" customHeight="1" x14ac:dyDescent="0.2">
      <c r="C7" s="254" t="s">
        <v>172</v>
      </c>
      <c r="D7" s="254"/>
      <c r="E7" s="147" t="s">
        <v>154</v>
      </c>
    </row>
    <row r="8" spans="1:9" ht="18" customHeight="1" x14ac:dyDescent="0.2">
      <c r="A8" s="4"/>
      <c r="B8" s="4"/>
      <c r="C8" s="147"/>
      <c r="D8" s="4"/>
      <c r="E8" s="4"/>
    </row>
    <row r="9" spans="1:9" ht="24.9" customHeight="1" x14ac:dyDescent="0.2">
      <c r="G9" s="7" t="s">
        <v>1</v>
      </c>
      <c r="H9" s="255"/>
      <c r="I9" s="255"/>
    </row>
    <row r="10" spans="1:9" ht="24.9" customHeight="1" x14ac:dyDescent="0.2">
      <c r="G10" s="7" t="s">
        <v>2</v>
      </c>
      <c r="H10" s="256"/>
      <c r="I10" s="256"/>
    </row>
    <row r="11" spans="1:9" ht="24.9" customHeight="1" x14ac:dyDescent="0.2">
      <c r="G11" s="7" t="s">
        <v>31</v>
      </c>
      <c r="H11" s="256"/>
      <c r="I11" s="256"/>
    </row>
    <row r="12" spans="1:9" ht="9.9" customHeight="1" x14ac:dyDescent="0.2">
      <c r="G12" s="5"/>
      <c r="H12" s="5"/>
      <c r="I12" s="77" t="s">
        <v>202</v>
      </c>
    </row>
    <row r="13" spans="1:9" ht="34.799999999999997" customHeight="1" x14ac:dyDescent="0.2">
      <c r="G13" s="158"/>
      <c r="H13" s="8"/>
      <c r="I13" s="9"/>
    </row>
    <row r="14" spans="1:9" s="10" customFormat="1" ht="33.6" customHeight="1" x14ac:dyDescent="0.2">
      <c r="A14" s="257" t="s">
        <v>189</v>
      </c>
      <c r="B14" s="257"/>
      <c r="C14" s="253"/>
      <c r="D14" s="253"/>
      <c r="E14" s="253"/>
      <c r="F14" s="253"/>
      <c r="G14" s="253"/>
      <c r="H14" s="253"/>
      <c r="I14" s="253"/>
    </row>
    <row r="15" spans="1:9" s="10" customFormat="1" ht="24" customHeight="1" x14ac:dyDescent="0.2">
      <c r="A15" s="148"/>
      <c r="B15" s="258" t="s">
        <v>207</v>
      </c>
      <c r="C15" s="258"/>
      <c r="D15" s="258"/>
      <c r="E15" s="258"/>
      <c r="F15" s="258"/>
      <c r="G15" s="258"/>
      <c r="H15" s="258"/>
      <c r="I15" s="258"/>
    </row>
    <row r="16" spans="1:9" s="10" customFormat="1" ht="16.8" customHeight="1" x14ac:dyDescent="0.2">
      <c r="A16" s="148"/>
      <c r="B16" s="257" t="s">
        <v>217</v>
      </c>
      <c r="C16" s="257"/>
      <c r="D16" s="257"/>
      <c r="E16" s="257"/>
      <c r="F16" s="257"/>
      <c r="G16" s="257"/>
      <c r="H16" s="257"/>
      <c r="I16" s="257"/>
    </row>
    <row r="17" spans="1:9" s="10" customFormat="1" ht="15.6" customHeight="1" x14ac:dyDescent="0.2">
      <c r="A17" s="148"/>
      <c r="B17" s="148"/>
      <c r="C17" s="259" t="s">
        <v>210</v>
      </c>
      <c r="D17" s="259"/>
      <c r="E17" s="259"/>
      <c r="F17" s="259"/>
      <c r="G17" s="259"/>
      <c r="H17" s="259"/>
      <c r="I17" s="259"/>
    </row>
    <row r="18" spans="1:9" s="10" customFormat="1" ht="15.6" customHeight="1" x14ac:dyDescent="0.2">
      <c r="A18" s="148"/>
      <c r="B18" s="148"/>
      <c r="C18" s="259" t="s">
        <v>211</v>
      </c>
      <c r="D18" s="259"/>
      <c r="E18" s="259"/>
      <c r="F18" s="259"/>
      <c r="G18" s="259"/>
      <c r="H18" s="259"/>
      <c r="I18" s="259"/>
    </row>
    <row r="19" spans="1:9" s="10" customFormat="1" ht="9" customHeight="1" x14ac:dyDescent="0.2">
      <c r="A19" s="148"/>
      <c r="B19" s="148"/>
      <c r="C19" s="149"/>
      <c r="D19" s="149"/>
      <c r="E19" s="149"/>
      <c r="F19" s="149"/>
      <c r="G19" s="149"/>
      <c r="H19" s="149"/>
      <c r="I19" s="149"/>
    </row>
    <row r="20" spans="1:9" s="10" customFormat="1" ht="31.8" customHeight="1" x14ac:dyDescent="0.2">
      <c r="A20" s="148"/>
      <c r="B20" s="258" t="s">
        <v>208</v>
      </c>
      <c r="C20" s="258"/>
      <c r="D20" s="258"/>
      <c r="E20" s="258"/>
      <c r="F20" s="258"/>
      <c r="G20" s="258"/>
      <c r="H20" s="258"/>
      <c r="I20" s="258"/>
    </row>
    <row r="21" spans="1:9" s="10" customFormat="1" ht="127.8" customHeight="1" x14ac:dyDescent="0.2">
      <c r="C21" s="252" t="s">
        <v>228</v>
      </c>
      <c r="D21" s="253"/>
      <c r="E21" s="253"/>
      <c r="F21" s="253"/>
      <c r="G21" s="253"/>
      <c r="H21" s="253"/>
      <c r="I21" s="253"/>
    </row>
    <row r="22" spans="1:9" ht="49.2" customHeight="1" x14ac:dyDescent="0.2">
      <c r="A22" s="79"/>
      <c r="B22" s="79"/>
      <c r="C22" s="78"/>
      <c r="D22" s="78"/>
      <c r="E22" s="78"/>
      <c r="F22" s="78"/>
      <c r="G22" s="78"/>
      <c r="H22" s="78"/>
      <c r="I22" s="78"/>
    </row>
    <row r="23" spans="1:9" s="57" customFormat="1" ht="42" customHeight="1" x14ac:dyDescent="0.2">
      <c r="C23" s="80" t="s">
        <v>73</v>
      </c>
      <c r="D23" s="247" t="str">
        <f>+'1（電子）'!A4</f>
        <v>取付管推進工事（６－３）</v>
      </c>
      <c r="E23" s="248"/>
      <c r="F23" s="248"/>
      <c r="G23" s="248"/>
      <c r="H23" s="248"/>
      <c r="I23" s="249"/>
    </row>
    <row r="24" spans="1:9" s="57" customFormat="1" ht="42" customHeight="1" x14ac:dyDescent="0.2">
      <c r="C24" s="80" t="s">
        <v>173</v>
      </c>
      <c r="D24" s="247"/>
      <c r="E24" s="248"/>
      <c r="F24" s="248"/>
      <c r="G24" s="248"/>
      <c r="H24" s="248"/>
      <c r="I24" s="249"/>
    </row>
    <row r="25" spans="1:9" ht="21" customHeight="1" x14ac:dyDescent="0.2"/>
    <row r="26" spans="1:9" ht="18" customHeight="1" x14ac:dyDescent="0.2">
      <c r="C26" s="1" t="s">
        <v>190</v>
      </c>
    </row>
    <row r="27" spans="1:9" s="57" customFormat="1" ht="39.9" customHeight="1" x14ac:dyDescent="0.2">
      <c r="C27" s="80" t="s">
        <v>74</v>
      </c>
      <c r="D27" s="250" t="s">
        <v>174</v>
      </c>
      <c r="E27" s="250"/>
      <c r="F27" s="251"/>
      <c r="G27" s="251"/>
      <c r="H27" s="81" t="s">
        <v>137</v>
      </c>
      <c r="I27" s="82" t="s">
        <v>75</v>
      </c>
    </row>
    <row r="28" spans="1:9" s="57" customFormat="1" ht="24.9" customHeight="1" x14ac:dyDescent="0.2">
      <c r="C28" s="234"/>
      <c r="D28" s="236"/>
      <c r="E28" s="237"/>
      <c r="F28" s="238"/>
      <c r="G28" s="239"/>
      <c r="H28" s="240"/>
      <c r="I28" s="145" t="s">
        <v>150</v>
      </c>
    </row>
    <row r="29" spans="1:9" s="57" customFormat="1" ht="24.9" customHeight="1" x14ac:dyDescent="0.2">
      <c r="C29" s="235"/>
      <c r="D29" s="242"/>
      <c r="E29" s="243"/>
      <c r="F29" s="244"/>
      <c r="G29" s="245"/>
      <c r="H29" s="241"/>
      <c r="I29" s="146" t="s">
        <v>139</v>
      </c>
    </row>
    <row r="30" spans="1:9" s="57" customFormat="1" ht="24.9" customHeight="1" x14ac:dyDescent="0.2">
      <c r="C30" s="234"/>
      <c r="D30" s="236"/>
      <c r="E30" s="237"/>
      <c r="F30" s="238"/>
      <c r="G30" s="239"/>
      <c r="H30" s="240"/>
      <c r="I30" s="145" t="s">
        <v>150</v>
      </c>
    </row>
    <row r="31" spans="1:9" s="57" customFormat="1" ht="24.9" customHeight="1" x14ac:dyDescent="0.2">
      <c r="C31" s="235"/>
      <c r="D31" s="242"/>
      <c r="E31" s="243"/>
      <c r="F31" s="244"/>
      <c r="G31" s="245"/>
      <c r="H31" s="241"/>
      <c r="I31" s="146" t="s">
        <v>139</v>
      </c>
    </row>
    <row r="32" spans="1:9" ht="17.399999999999999" customHeight="1" x14ac:dyDescent="0.2">
      <c r="C32" s="246" t="s">
        <v>191</v>
      </c>
      <c r="D32" s="246"/>
      <c r="E32" s="246"/>
      <c r="F32" s="246"/>
      <c r="G32" s="246"/>
      <c r="H32" s="246"/>
      <c r="I32" s="246"/>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heetViews>
  <sheetFormatPr defaultColWidth="9" defaultRowHeight="13.2" x14ac:dyDescent="0.2"/>
  <cols>
    <col min="1" max="10" width="9.44140625" style="1" customWidth="1"/>
    <col min="11" max="14" width="8.33203125" style="1" customWidth="1"/>
    <col min="15" max="16384" width="9" style="1"/>
  </cols>
  <sheetData>
    <row r="1" spans="1:10" x14ac:dyDescent="0.2">
      <c r="A1" s="1" t="s">
        <v>176</v>
      </c>
      <c r="F1" s="4"/>
    </row>
    <row r="2" spans="1:10" x14ac:dyDescent="0.2">
      <c r="A2" s="55"/>
    </row>
    <row r="3" spans="1:10" ht="30" customHeight="1" x14ac:dyDescent="0.2">
      <c r="A3" s="291" t="s">
        <v>70</v>
      </c>
      <c r="B3" s="291"/>
      <c r="C3" s="291"/>
      <c r="D3" s="291"/>
      <c r="E3" s="291"/>
      <c r="F3" s="291"/>
      <c r="G3" s="291"/>
      <c r="H3" s="291"/>
      <c r="I3" s="291"/>
      <c r="J3" s="291"/>
    </row>
    <row r="4" spans="1:10" ht="18" customHeight="1" x14ac:dyDescent="0.2">
      <c r="A4" s="2"/>
      <c r="B4" s="3"/>
      <c r="C4" s="3"/>
      <c r="D4" s="3"/>
      <c r="E4" s="3"/>
      <c r="F4" s="3"/>
    </row>
    <row r="5" spans="1:10" ht="18" customHeight="1" x14ac:dyDescent="0.2">
      <c r="H5" s="292" t="s">
        <v>133</v>
      </c>
      <c r="I5" s="292"/>
      <c r="J5" s="292"/>
    </row>
    <row r="6" spans="1:10" ht="18" customHeight="1" x14ac:dyDescent="0.2"/>
    <row r="7" spans="1:10" ht="18" customHeight="1" x14ac:dyDescent="0.2">
      <c r="A7" s="293" t="s">
        <v>153</v>
      </c>
      <c r="B7" s="293"/>
      <c r="C7" s="294"/>
      <c r="D7" s="16" t="s">
        <v>154</v>
      </c>
    </row>
    <row r="8" spans="1:10" ht="18" customHeight="1" x14ac:dyDescent="0.2">
      <c r="A8" s="4"/>
      <c r="B8" s="147"/>
      <c r="C8" s="4"/>
    </row>
    <row r="9" spans="1:10" ht="24.9" customHeight="1" x14ac:dyDescent="0.2">
      <c r="E9" s="284" t="s">
        <v>134</v>
      </c>
      <c r="F9" s="284"/>
      <c r="G9" s="295"/>
      <c r="H9" s="295"/>
      <c r="I9" s="295"/>
      <c r="J9" s="295"/>
    </row>
    <row r="10" spans="1:10" ht="24.9" customHeight="1" x14ac:dyDescent="0.2">
      <c r="E10" s="284" t="s">
        <v>2</v>
      </c>
      <c r="F10" s="284"/>
      <c r="G10" s="285"/>
      <c r="H10" s="285"/>
      <c r="I10" s="285"/>
      <c r="J10" s="285"/>
    </row>
    <row r="11" spans="1:10" ht="24.9" customHeight="1" x14ac:dyDescent="0.2">
      <c r="E11" s="284" t="s">
        <v>135</v>
      </c>
      <c r="F11" s="284"/>
      <c r="G11" s="285"/>
      <c r="H11" s="285"/>
      <c r="I11" s="285"/>
      <c r="J11" s="285"/>
    </row>
    <row r="12" spans="1:10" ht="9.9" customHeight="1" x14ac:dyDescent="0.2">
      <c r="E12" s="5"/>
      <c r="J12" s="77" t="s">
        <v>203</v>
      </c>
    </row>
    <row r="13" spans="1:10" ht="12" customHeight="1" x14ac:dyDescent="0.2">
      <c r="E13" s="8"/>
      <c r="F13" s="9"/>
    </row>
    <row r="14" spans="1:10" s="10" customFormat="1" ht="12" customHeight="1" x14ac:dyDescent="0.2">
      <c r="A14" s="134"/>
      <c r="B14" s="127"/>
      <c r="C14" s="127"/>
      <c r="D14" s="127"/>
      <c r="E14" s="127"/>
      <c r="F14" s="127"/>
    </row>
    <row r="15" spans="1:10" s="10" customFormat="1" ht="36" customHeight="1" x14ac:dyDescent="0.2">
      <c r="A15" s="286" t="s">
        <v>155</v>
      </c>
      <c r="B15" s="286"/>
      <c r="C15" s="287" t="str">
        <f>'1（電子）'!A4</f>
        <v>取付管推進工事（６－３）</v>
      </c>
      <c r="D15" s="287"/>
      <c r="E15" s="287"/>
      <c r="F15" s="287"/>
      <c r="G15" s="287"/>
      <c r="H15" s="287"/>
      <c r="I15" s="287"/>
      <c r="J15" s="287"/>
    </row>
    <row r="16" spans="1:10" s="10" customFormat="1" ht="36" customHeight="1" x14ac:dyDescent="0.2">
      <c r="A16" s="288" t="s">
        <v>156</v>
      </c>
      <c r="B16" s="288"/>
      <c r="C16" s="289"/>
      <c r="D16" s="289"/>
      <c r="E16" s="289"/>
      <c r="F16" s="289"/>
      <c r="G16" s="289"/>
      <c r="H16" s="289"/>
      <c r="I16" s="289"/>
      <c r="J16" s="289"/>
    </row>
    <row r="17" spans="1:10" s="10" customFormat="1" ht="14.4" x14ac:dyDescent="0.2">
      <c r="A17" s="127"/>
      <c r="C17" s="127"/>
      <c r="D17" s="127"/>
      <c r="E17" s="127"/>
      <c r="F17" s="127"/>
    </row>
    <row r="18" spans="1:10" s="10" customFormat="1" ht="64.8" customHeight="1" x14ac:dyDescent="0.2">
      <c r="A18" s="290" t="s">
        <v>209</v>
      </c>
      <c r="B18" s="290"/>
      <c r="C18" s="290"/>
      <c r="D18" s="290"/>
      <c r="E18" s="290"/>
      <c r="F18" s="290"/>
      <c r="G18" s="290"/>
      <c r="H18" s="290"/>
      <c r="I18" s="290"/>
      <c r="J18" s="290"/>
    </row>
    <row r="19" spans="1:10" s="10" customFormat="1" ht="15.6" customHeight="1" x14ac:dyDescent="0.2">
      <c r="A19" s="150"/>
      <c r="B19" s="150"/>
      <c r="C19" s="150"/>
      <c r="D19" s="150"/>
      <c r="E19" s="150"/>
      <c r="F19" s="150"/>
      <c r="G19" s="150"/>
      <c r="H19" s="150"/>
      <c r="I19" s="150"/>
      <c r="J19" s="150"/>
    </row>
    <row r="20" spans="1:10" s="10" customFormat="1" ht="43.2" customHeight="1" x14ac:dyDescent="0.2">
      <c r="A20" s="128" t="s">
        <v>157</v>
      </c>
      <c r="B20" s="281" t="s">
        <v>212</v>
      </c>
      <c r="C20" s="281"/>
      <c r="D20" s="281"/>
      <c r="E20" s="281"/>
      <c r="F20" s="281"/>
      <c r="G20" s="281"/>
      <c r="H20" s="281"/>
      <c r="I20" s="281"/>
      <c r="J20" s="281"/>
    </row>
    <row r="21" spans="1:10" s="10" customFormat="1" ht="57.6" customHeight="1" x14ac:dyDescent="0.2">
      <c r="A21" s="128" t="s">
        <v>158</v>
      </c>
      <c r="B21" s="281" t="s">
        <v>204</v>
      </c>
      <c r="C21" s="281"/>
      <c r="D21" s="281"/>
      <c r="E21" s="281"/>
      <c r="F21" s="281"/>
      <c r="G21" s="281"/>
      <c r="H21" s="281"/>
      <c r="I21" s="281"/>
      <c r="J21" s="281"/>
    </row>
    <row r="22" spans="1:10" s="10" customFormat="1" ht="72" customHeight="1" x14ac:dyDescent="0.2">
      <c r="A22" s="128" t="s">
        <v>140</v>
      </c>
      <c r="B22" s="281" t="s">
        <v>213</v>
      </c>
      <c r="C22" s="283"/>
      <c r="D22" s="283"/>
      <c r="E22" s="283"/>
      <c r="F22" s="283"/>
      <c r="G22" s="283"/>
      <c r="H22" s="283"/>
      <c r="I22" s="283"/>
      <c r="J22" s="283"/>
    </row>
    <row r="23" spans="1:10" s="10" customFormat="1" ht="30" customHeight="1" x14ac:dyDescent="0.2">
      <c r="A23" s="128" t="s">
        <v>218</v>
      </c>
      <c r="B23" s="281" t="s">
        <v>219</v>
      </c>
      <c r="C23" s="281"/>
      <c r="D23" s="281"/>
      <c r="E23" s="281"/>
      <c r="F23" s="281"/>
      <c r="G23" s="281"/>
      <c r="H23" s="281"/>
      <c r="I23" s="281"/>
      <c r="J23" s="281"/>
    </row>
    <row r="24" spans="1:10" s="10" customFormat="1" ht="45" customHeight="1" x14ac:dyDescent="0.2">
      <c r="A24" s="128" t="s">
        <v>220</v>
      </c>
      <c r="B24" s="281" t="s">
        <v>206</v>
      </c>
      <c r="C24" s="283"/>
      <c r="D24" s="283"/>
      <c r="E24" s="283"/>
      <c r="F24" s="283"/>
      <c r="G24" s="283"/>
      <c r="H24" s="283"/>
      <c r="I24" s="283"/>
      <c r="J24" s="283"/>
    </row>
    <row r="25" spans="1:10" s="10" customFormat="1" ht="30" customHeight="1" x14ac:dyDescent="0.2">
      <c r="A25" s="128" t="s">
        <v>205</v>
      </c>
      <c r="B25" s="281" t="s">
        <v>214</v>
      </c>
      <c r="C25" s="281"/>
      <c r="D25" s="281"/>
      <c r="E25" s="281"/>
      <c r="F25" s="281"/>
      <c r="G25" s="281"/>
      <c r="H25" s="281"/>
      <c r="I25" s="281"/>
      <c r="J25" s="281"/>
    </row>
    <row r="26" spans="1:10" s="10" customFormat="1" ht="16.5" customHeight="1" x14ac:dyDescent="0.2">
      <c r="B26" s="129"/>
      <c r="C26" s="129"/>
      <c r="D26" s="129"/>
      <c r="E26" s="129"/>
      <c r="F26" s="129"/>
      <c r="G26" s="129"/>
      <c r="H26" s="129"/>
      <c r="I26" s="129"/>
      <c r="J26" s="129"/>
    </row>
    <row r="27" spans="1:10" s="18" customFormat="1" ht="30" customHeight="1" x14ac:dyDescent="0.2">
      <c r="A27" s="282" t="s">
        <v>159</v>
      </c>
      <c r="B27" s="282"/>
      <c r="C27" s="282"/>
      <c r="D27" s="282"/>
      <c r="E27" s="282"/>
      <c r="F27" s="282"/>
      <c r="G27" s="282"/>
      <c r="H27" s="282"/>
      <c r="I27" s="282"/>
      <c r="J27" s="282"/>
    </row>
    <row r="28" spans="1:10" s="57" customFormat="1" ht="33" customHeight="1" x14ac:dyDescent="0.2">
      <c r="A28" s="275" t="s">
        <v>136</v>
      </c>
      <c r="B28" s="276"/>
      <c r="C28" s="135" t="s">
        <v>160</v>
      </c>
      <c r="D28" s="277" t="s">
        <v>221</v>
      </c>
      <c r="E28" s="278"/>
      <c r="F28" s="279"/>
      <c r="G28" s="280" t="s">
        <v>137</v>
      </c>
      <c r="H28" s="280"/>
      <c r="I28" s="280" t="s">
        <v>138</v>
      </c>
      <c r="J28" s="280"/>
    </row>
    <row r="29" spans="1:10" s="57" customFormat="1" ht="22.5" customHeight="1" x14ac:dyDescent="0.2">
      <c r="A29" s="260"/>
      <c r="B29" s="261"/>
      <c r="C29" s="264"/>
      <c r="D29" s="266"/>
      <c r="E29" s="266"/>
      <c r="F29" s="267"/>
      <c r="G29" s="268"/>
      <c r="H29" s="268"/>
      <c r="I29" s="269" t="s">
        <v>150</v>
      </c>
      <c r="J29" s="270"/>
    </row>
    <row r="30" spans="1:10" s="57" customFormat="1" ht="22.5" customHeight="1" x14ac:dyDescent="0.2">
      <c r="A30" s="262"/>
      <c r="B30" s="263"/>
      <c r="C30" s="265"/>
      <c r="D30" s="271"/>
      <c r="E30" s="271"/>
      <c r="F30" s="272"/>
      <c r="G30" s="268"/>
      <c r="H30" s="268"/>
      <c r="I30" s="273" t="s">
        <v>139</v>
      </c>
      <c r="J30" s="274"/>
    </row>
    <row r="31" spans="1:10" s="57" customFormat="1" ht="22.5" customHeight="1" x14ac:dyDescent="0.2">
      <c r="A31" s="260"/>
      <c r="B31" s="261"/>
      <c r="C31" s="264"/>
      <c r="D31" s="266"/>
      <c r="E31" s="266"/>
      <c r="F31" s="267"/>
      <c r="G31" s="268"/>
      <c r="H31" s="268"/>
      <c r="I31" s="269" t="s">
        <v>222</v>
      </c>
      <c r="J31" s="270"/>
    </row>
    <row r="32" spans="1:10" s="57" customFormat="1" ht="22.5" customHeight="1" x14ac:dyDescent="0.2">
      <c r="A32" s="262"/>
      <c r="B32" s="263"/>
      <c r="C32" s="265"/>
      <c r="D32" s="271"/>
      <c r="E32" s="271"/>
      <c r="F32" s="272"/>
      <c r="G32" s="268"/>
      <c r="H32" s="268"/>
      <c r="I32" s="273" t="s">
        <v>223</v>
      </c>
      <c r="J32" s="274"/>
    </row>
    <row r="33" spans="1:10" s="57" customFormat="1" ht="18" customHeight="1" x14ac:dyDescent="0.2">
      <c r="A33" s="130" t="s">
        <v>161</v>
      </c>
      <c r="B33" s="131"/>
      <c r="C33" s="132"/>
      <c r="D33" s="132"/>
      <c r="E33" s="132"/>
      <c r="F33" s="132"/>
      <c r="G33" s="130"/>
      <c r="H33" s="130"/>
      <c r="I33" s="130"/>
      <c r="J33" s="130"/>
    </row>
    <row r="34" spans="1:10" s="57" customFormat="1" ht="18" customHeight="1" x14ac:dyDescent="0.2">
      <c r="A34" s="130" t="s">
        <v>192</v>
      </c>
      <c r="B34" s="131"/>
      <c r="C34" s="132"/>
      <c r="D34" s="132"/>
      <c r="E34" s="132"/>
      <c r="F34" s="132"/>
      <c r="G34" s="130"/>
      <c r="H34" s="130"/>
      <c r="I34" s="130"/>
      <c r="J34" s="130"/>
    </row>
    <row r="35" spans="1:10" s="137" customFormat="1" ht="18" customHeight="1" x14ac:dyDescent="0.2">
      <c r="A35" s="136" t="s">
        <v>193</v>
      </c>
    </row>
    <row r="36" spans="1:10" ht="21.75" customHeight="1" x14ac:dyDescent="0.2">
      <c r="A36" s="138"/>
      <c r="J36" s="1" t="s">
        <v>162</v>
      </c>
    </row>
    <row r="37" spans="1:10" s="57" customFormat="1" ht="33" customHeight="1" x14ac:dyDescent="0.2">
      <c r="A37" s="275" t="s">
        <v>136</v>
      </c>
      <c r="B37" s="276"/>
      <c r="C37" s="135" t="s">
        <v>160</v>
      </c>
      <c r="D37" s="277" t="s">
        <v>221</v>
      </c>
      <c r="E37" s="278"/>
      <c r="F37" s="279"/>
      <c r="G37" s="280" t="s">
        <v>137</v>
      </c>
      <c r="H37" s="280"/>
      <c r="I37" s="280" t="s">
        <v>138</v>
      </c>
      <c r="J37" s="280"/>
    </row>
    <row r="38" spans="1:10" s="57" customFormat="1" ht="22.5" customHeight="1" x14ac:dyDescent="0.2">
      <c r="A38" s="260"/>
      <c r="B38" s="261"/>
      <c r="C38" s="264"/>
      <c r="D38" s="266"/>
      <c r="E38" s="266"/>
      <c r="F38" s="267"/>
      <c r="G38" s="268"/>
      <c r="H38" s="268"/>
      <c r="I38" s="269" t="s">
        <v>150</v>
      </c>
      <c r="J38" s="270"/>
    </row>
    <row r="39" spans="1:10" s="57" customFormat="1" ht="22.5" customHeight="1" x14ac:dyDescent="0.2">
      <c r="A39" s="262"/>
      <c r="B39" s="263"/>
      <c r="C39" s="265"/>
      <c r="D39" s="271"/>
      <c r="E39" s="271"/>
      <c r="F39" s="272"/>
      <c r="G39" s="268"/>
      <c r="H39" s="268"/>
      <c r="I39" s="273" t="s">
        <v>139</v>
      </c>
      <c r="J39" s="274"/>
    </row>
    <row r="40" spans="1:10" s="57" customFormat="1" ht="22.5" customHeight="1" x14ac:dyDescent="0.2">
      <c r="A40" s="260"/>
      <c r="B40" s="261"/>
      <c r="C40" s="264"/>
      <c r="D40" s="266"/>
      <c r="E40" s="266"/>
      <c r="F40" s="267"/>
      <c r="G40" s="268"/>
      <c r="H40" s="268"/>
      <c r="I40" s="269" t="s">
        <v>224</v>
      </c>
      <c r="J40" s="270"/>
    </row>
    <row r="41" spans="1:10" s="57" customFormat="1" ht="22.5" customHeight="1" x14ac:dyDescent="0.2">
      <c r="A41" s="262"/>
      <c r="B41" s="263"/>
      <c r="C41" s="265"/>
      <c r="D41" s="271"/>
      <c r="E41" s="271"/>
      <c r="F41" s="272"/>
      <c r="G41" s="268"/>
      <c r="H41" s="268"/>
      <c r="I41" s="273" t="s">
        <v>139</v>
      </c>
      <c r="J41" s="274"/>
    </row>
    <row r="42" spans="1:10" s="57" customFormat="1" ht="22.5" customHeight="1" x14ac:dyDescent="0.2">
      <c r="A42" s="260"/>
      <c r="B42" s="261"/>
      <c r="C42" s="264"/>
      <c r="D42" s="266"/>
      <c r="E42" s="266"/>
      <c r="F42" s="267"/>
      <c r="G42" s="268"/>
      <c r="H42" s="268"/>
      <c r="I42" s="269" t="s">
        <v>150</v>
      </c>
      <c r="J42" s="270"/>
    </row>
    <row r="43" spans="1:10" s="57" customFormat="1" ht="22.5" customHeight="1" x14ac:dyDescent="0.2">
      <c r="A43" s="262"/>
      <c r="B43" s="263"/>
      <c r="C43" s="265"/>
      <c r="D43" s="271"/>
      <c r="E43" s="271"/>
      <c r="F43" s="272"/>
      <c r="G43" s="268"/>
      <c r="H43" s="268"/>
      <c r="I43" s="273" t="s">
        <v>225</v>
      </c>
      <c r="J43" s="274"/>
    </row>
    <row r="44" spans="1:10" s="57" customFormat="1" ht="22.5" customHeight="1" x14ac:dyDescent="0.2">
      <c r="A44" s="260"/>
      <c r="B44" s="261"/>
      <c r="C44" s="264"/>
      <c r="D44" s="266"/>
      <c r="E44" s="266"/>
      <c r="F44" s="267"/>
      <c r="G44" s="268"/>
      <c r="H44" s="268"/>
      <c r="I44" s="269" t="s">
        <v>226</v>
      </c>
      <c r="J44" s="270"/>
    </row>
    <row r="45" spans="1:10" s="57" customFormat="1" ht="22.5" customHeight="1" x14ac:dyDescent="0.2">
      <c r="A45" s="262"/>
      <c r="B45" s="263"/>
      <c r="C45" s="265"/>
      <c r="D45" s="271"/>
      <c r="E45" s="271"/>
      <c r="F45" s="272"/>
      <c r="G45" s="268"/>
      <c r="H45" s="268"/>
      <c r="I45" s="273" t="s">
        <v>139</v>
      </c>
      <c r="J45" s="274"/>
    </row>
    <row r="47" spans="1:10" x14ac:dyDescent="0.2">
      <c r="A47" s="1" t="s">
        <v>165</v>
      </c>
    </row>
    <row r="48" spans="1:10" x14ac:dyDescent="0.2">
      <c r="A48" s="1" t="s">
        <v>166</v>
      </c>
    </row>
  </sheetData>
  <mergeCells count="71">
    <mergeCell ref="E10:F10"/>
    <mergeCell ref="G10:J10"/>
    <mergeCell ref="A3:J3"/>
    <mergeCell ref="H5:J5"/>
    <mergeCell ref="A7:C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formula1>$A$46:$A$48</formula1>
    </dataValidation>
  </dataValidations>
  <pageMargins left="0.98425196850393704" right="0.59055118110236227" top="0.59055118110236227" bottom="0.59055118110236227" header="0.51181102362204722" footer="0.51181102362204722"/>
  <pageSetup paperSize="9" scale="86" orientation="portrait" r:id="rId1"/>
  <headerFooter alignWithMargins="0"/>
  <rowBreaks count="1" manualBreakCount="1">
    <brk id="3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177</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297"/>
      <c r="G10" s="297"/>
    </row>
    <row r="11" spans="1:7" ht="24.9" customHeight="1" x14ac:dyDescent="0.2">
      <c r="E11" s="7" t="s">
        <v>24</v>
      </c>
      <c r="F11" s="298"/>
      <c r="G11" s="298"/>
    </row>
    <row r="12" spans="1:7" ht="24.9" customHeight="1" x14ac:dyDescent="0.2">
      <c r="E12" s="7" t="s">
        <v>72</v>
      </c>
      <c r="F12" s="298"/>
      <c r="G12" s="298"/>
    </row>
    <row r="13" spans="1:7" ht="9.9" customHeight="1" x14ac:dyDescent="0.2">
      <c r="E13" s="5"/>
      <c r="F13" s="5"/>
      <c r="G13" s="77" t="s">
        <v>202</v>
      </c>
    </row>
    <row r="14" spans="1:7" ht="49.5" customHeight="1" x14ac:dyDescent="0.2">
      <c r="E14" s="8"/>
      <c r="F14" s="8"/>
      <c r="G14" s="9"/>
    </row>
    <row r="15" spans="1:7" s="10" customFormat="1" ht="197.25" customHeight="1" x14ac:dyDescent="0.2">
      <c r="A15" s="296" t="s">
        <v>198</v>
      </c>
      <c r="B15" s="159"/>
      <c r="C15" s="159"/>
      <c r="D15" s="159"/>
      <c r="E15" s="159"/>
      <c r="F15" s="159"/>
      <c r="G15" s="159"/>
    </row>
    <row r="16" spans="1:7" ht="24.9" customHeight="1" x14ac:dyDescent="0.2">
      <c r="A16" s="79"/>
      <c r="B16" s="78"/>
      <c r="C16" s="78"/>
      <c r="D16" s="78"/>
      <c r="E16" s="78"/>
      <c r="F16" s="78"/>
      <c r="G16" s="78"/>
    </row>
    <row r="17" spans="2:7" s="57" customFormat="1" ht="50.1" customHeight="1" x14ac:dyDescent="0.2">
      <c r="B17" s="80" t="s">
        <v>73</v>
      </c>
      <c r="C17" s="247" t="str">
        <f>'1（電子）'!A4</f>
        <v>取付管推進工事（６－３）</v>
      </c>
      <c r="D17" s="248"/>
      <c r="E17" s="248"/>
      <c r="F17" s="248"/>
      <c r="G17" s="249"/>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41"/>
    </row>
    <row r="11" spans="1:6" ht="24.9" customHeight="1" x14ac:dyDescent="0.2">
      <c r="E11" s="7" t="s">
        <v>2</v>
      </c>
      <c r="F11" s="142"/>
    </row>
    <row r="12" spans="1:6" ht="24.9" customHeight="1" x14ac:dyDescent="0.2">
      <c r="E12" s="7" t="s">
        <v>31</v>
      </c>
      <c r="F12" s="142"/>
    </row>
    <row r="13" spans="1:6" ht="9.9" customHeight="1" x14ac:dyDescent="0.2">
      <c r="E13" s="5"/>
    </row>
    <row r="14" spans="1:6" ht="20.100000000000001" customHeight="1" x14ac:dyDescent="0.2">
      <c r="E14" s="19" t="s">
        <v>32</v>
      </c>
      <c r="F14" s="143"/>
    </row>
    <row r="15" spans="1:6" ht="20.100000000000001" customHeight="1" x14ac:dyDescent="0.2">
      <c r="E15" s="19" t="s">
        <v>0</v>
      </c>
      <c r="F15" s="144"/>
    </row>
    <row r="16" spans="1:6" ht="20.100000000000001" customHeight="1" x14ac:dyDescent="0.2">
      <c r="E16" s="19" t="s">
        <v>33</v>
      </c>
      <c r="F16" s="144"/>
    </row>
    <row r="17" spans="1:6" ht="9.9" customHeight="1" x14ac:dyDescent="0.2">
      <c r="E17" s="8"/>
      <c r="F17" s="9"/>
    </row>
    <row r="18" spans="1:6" s="57" customFormat="1" ht="30" customHeight="1" x14ac:dyDescent="0.2">
      <c r="B18" s="64" t="s">
        <v>34</v>
      </c>
      <c r="C18" s="311" t="str">
        <f>'1（電子）'!A4</f>
        <v>取付管推進工事（６－３）</v>
      </c>
      <c r="D18" s="311"/>
      <c r="E18" s="311"/>
      <c r="F18" s="311"/>
    </row>
    <row r="19" spans="1:6" ht="18" customHeight="1" thickBot="1" x14ac:dyDescent="0.25"/>
    <row r="20" spans="1:6" ht="30" customHeight="1" x14ac:dyDescent="0.2">
      <c r="A20" s="299" t="s">
        <v>35</v>
      </c>
      <c r="B20" s="305"/>
      <c r="C20" s="306"/>
      <c r="D20" s="306"/>
      <c r="E20" s="306"/>
      <c r="F20" s="307"/>
    </row>
    <row r="21" spans="1:6" ht="30" customHeight="1" x14ac:dyDescent="0.2">
      <c r="A21" s="300"/>
      <c r="B21" s="302"/>
      <c r="C21" s="303"/>
      <c r="D21" s="303"/>
      <c r="E21" s="303"/>
      <c r="F21" s="304"/>
    </row>
    <row r="22" spans="1:6" ht="30" customHeight="1" x14ac:dyDescent="0.2">
      <c r="A22" s="300"/>
      <c r="B22" s="302"/>
      <c r="C22" s="303"/>
      <c r="D22" s="303"/>
      <c r="E22" s="303"/>
      <c r="F22" s="304"/>
    </row>
    <row r="23" spans="1:6" ht="30" customHeight="1" x14ac:dyDescent="0.2">
      <c r="A23" s="300"/>
      <c r="B23" s="302"/>
      <c r="C23" s="303"/>
      <c r="D23" s="303"/>
      <c r="E23" s="303"/>
      <c r="F23" s="304"/>
    </row>
    <row r="24" spans="1:6" ht="30" customHeight="1" x14ac:dyDescent="0.2">
      <c r="A24" s="300"/>
      <c r="B24" s="302"/>
      <c r="C24" s="303"/>
      <c r="D24" s="303"/>
      <c r="E24" s="303"/>
      <c r="F24" s="304"/>
    </row>
    <row r="25" spans="1:6" ht="30" customHeight="1" x14ac:dyDescent="0.2">
      <c r="A25" s="300"/>
      <c r="B25" s="308"/>
      <c r="C25" s="309"/>
      <c r="D25" s="309"/>
      <c r="E25" s="309"/>
      <c r="F25" s="310"/>
    </row>
    <row r="26" spans="1:6" ht="30" customHeight="1" x14ac:dyDescent="0.2">
      <c r="A26" s="300"/>
      <c r="B26" s="302"/>
      <c r="C26" s="303"/>
      <c r="D26" s="303"/>
      <c r="E26" s="303"/>
      <c r="F26" s="304"/>
    </row>
    <row r="27" spans="1:6" ht="30" customHeight="1" x14ac:dyDescent="0.2">
      <c r="A27" s="300"/>
      <c r="B27" s="302"/>
      <c r="C27" s="303"/>
      <c r="D27" s="303"/>
      <c r="E27" s="303"/>
      <c r="F27" s="304"/>
    </row>
    <row r="28" spans="1:6" ht="30" customHeight="1" x14ac:dyDescent="0.2">
      <c r="A28" s="300"/>
      <c r="B28" s="302"/>
      <c r="C28" s="303"/>
      <c r="D28" s="303"/>
      <c r="E28" s="303"/>
      <c r="F28" s="304"/>
    </row>
    <row r="29" spans="1:6" ht="30" customHeight="1" thickBot="1" x14ac:dyDescent="0.25">
      <c r="A29" s="301"/>
      <c r="B29" s="313"/>
      <c r="C29" s="314"/>
      <c r="D29" s="314"/>
      <c r="E29" s="314"/>
      <c r="F29" s="315"/>
    </row>
    <row r="30" spans="1:6" x14ac:dyDescent="0.2">
      <c r="A30" s="1" t="s">
        <v>194</v>
      </c>
    </row>
    <row r="32" spans="1:6" x14ac:dyDescent="0.2">
      <c r="B32" s="312" t="s">
        <v>195</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196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16"/>
      <c r="F1" s="317"/>
      <c r="G1" s="317"/>
      <c r="H1" s="317"/>
      <c r="I1" s="317"/>
    </row>
    <row r="2" spans="1:9" x14ac:dyDescent="0.2">
      <c r="A2" s="20" t="s">
        <v>178</v>
      </c>
    </row>
    <row r="3" spans="1:9" x14ac:dyDescent="0.2">
      <c r="A3" s="84" t="s">
        <v>163</v>
      </c>
    </row>
    <row r="4" spans="1:9" x14ac:dyDescent="0.2">
      <c r="A4" s="20" t="s">
        <v>109</v>
      </c>
    </row>
    <row r="5" spans="1:9" x14ac:dyDescent="0.2">
      <c r="A5" s="84" t="s">
        <v>199</v>
      </c>
    </row>
    <row r="6" spans="1:9" x14ac:dyDescent="0.2">
      <c r="A6" s="84" t="s">
        <v>163</v>
      </c>
    </row>
    <row r="7" spans="1:9" ht="26.4" customHeight="1" x14ac:dyDescent="0.2">
      <c r="A7" s="318" t="s">
        <v>227</v>
      </c>
      <c r="B7" s="318"/>
      <c r="C7" s="318"/>
      <c r="D7" s="318"/>
      <c r="E7" s="318"/>
      <c r="F7" s="318"/>
      <c r="G7" s="318"/>
      <c r="H7" s="318"/>
      <c r="I7" s="318"/>
    </row>
    <row r="8" spans="1:9" x14ac:dyDescent="0.2">
      <c r="A8" s="65" t="s">
        <v>197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16"/>
      <c r="F1" s="317"/>
      <c r="G1" s="317"/>
      <c r="H1" s="317"/>
      <c r="I1" s="317"/>
    </row>
    <row r="2" spans="1:9" x14ac:dyDescent="0.2">
      <c r="A2" s="20" t="s">
        <v>146</v>
      </c>
      <c r="H2" s="53"/>
    </row>
    <row r="3" spans="1:9" x14ac:dyDescent="0.2">
      <c r="A3" s="65" t="s">
        <v>197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2025-02-18T07:28:22Z</dcterms:modified>
</cp:coreProperties>
</file>