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4782\Desktop\"/>
    </mc:Choice>
  </mc:AlternateContent>
  <bookViews>
    <workbookView xWindow="9000" yWindow="-72" windowWidth="9936" windowHeight="8148" tabRatio="969" activeTab="1"/>
  </bookViews>
  <sheets>
    <sheet name="1（書面）" sheetId="25" r:id="rId1"/>
    <sheet name="1（電子）" sheetId="30" r:id="rId2"/>
    <sheet name="3-1（技術者）" sheetId="64" r:id="rId3"/>
    <sheet name="3-2（有資格者）" sheetId="54" r:id="rId4"/>
    <sheet name="4-1（誓約書１）" sheetId="62" r:id="rId5"/>
    <sheet name="4-2（誓約書２）" sheetId="61"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'4-2（誓約書２）'!$A$1:$J$46</definedName>
    <definedName name="_xlnm.Print_Area" localSheetId="6">'4-3（誓約書３）'!$A$1:$G$18</definedName>
    <definedName name="_xlnm.Print_Area" localSheetId="8">'７（質問書）'!$A$1:$F$54</definedName>
    <definedName name="_xlnm.Print_Area" localSheetId="9">'Ｂ-1'!$A$1:$I$60</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A4" i="64" l="1"/>
  <c r="H23" i="30" l="1"/>
  <c r="D23" i="62" l="1"/>
  <c r="C15" i="61" l="1"/>
  <c r="H26" i="30" l="1"/>
  <c r="H25" i="30"/>
  <c r="H21" i="30"/>
  <c r="E21" i="30"/>
  <c r="H19" i="30"/>
  <c r="A2" i="54" l="1"/>
  <c r="C17" i="45"/>
  <c r="C18" i="38"/>
  <c r="B15" i="25"/>
</calcChain>
</file>

<file path=xl/sharedStrings.xml><?xml version="1.0" encoding="utf-8"?>
<sst xmlns="http://schemas.openxmlformats.org/spreadsheetml/2006/main" count="403" uniqueCount="290">
  <si>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</si>
  <si>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</si>
  <si>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</si>
  <si>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</si>
  <si>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</si>
  <si>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</si>
  <si>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</si>
  <si>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</si>
  <si>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</si>
  <si>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</si>
  <si>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</si>
  <si>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</si>
  <si>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</si>
  <si>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</si>
  <si>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</si>
  <si>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</si>
  <si>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</si>
  <si>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</si>
  <si>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</si>
  <si>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</si>
  <si>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</si>
  <si>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</si>
  <si>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</si>
  <si>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</si>
  <si>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</si>
  <si>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</si>
  <si>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</si>
  <si>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</si>
  <si>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</si>
  <si>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</si>
  <si>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</si>
  <si>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</si>
  <si>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</si>
  <si>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</si>
  <si>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</si>
  <si>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</si>
  <si>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</si>
  <si>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</si>
  <si>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</si>
  <si>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</si>
  <si>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</si>
  <si>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</si>
  <si>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</si>
  <si>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</si>
  <si>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</si>
  <si>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</si>
  <si>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</si>
  <si>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</si>
  <si>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</si>
  <si>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</si>
  <si>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</si>
  <si>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</si>
  <si>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</si>
  <si>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</si>
  <si>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</si>
  <si>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</si>
  <si>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</si>
  <si>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</si>
  <si>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</si>
  <si>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</si>
  <si>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</si>
  <si>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</si>
  <si>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</si>
  <si>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</si>
  <si>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</si>
  <si>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</si>
  <si>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</si>
  <si>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</si>
  <si>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</si>
  <si>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</si>
  <si>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</si>
  <si>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</si>
  <si>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</si>
  <si>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</si>
  <si>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</si>
  <si>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</si>
  <si>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</si>
  <si>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</si>
  <si>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</si>
  <si>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</si>
  <si>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</si>
  <si>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</si>
  <si>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</si>
  <si>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</si>
  <si>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</si>
  <si>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</si>
  <si>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</si>
  <si>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</si>
  <si>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</si>
  <si>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</si>
  <si>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</si>
  <si>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</si>
  <si>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</si>
  <si>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</si>
  <si>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</si>
  <si>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</si>
  <si>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</si>
  <si>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</si>
  <si>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</si>
  <si>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</si>
  <si>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</si>
  <si>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</si>
  <si>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</si>
  <si>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</si>
  <si>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</si>
  <si>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</si>
  <si>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</si>
  <si>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</si>
  <si>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</si>
  <si>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</si>
  <si>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</si>
  <si>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</si>
  <si>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</si>
  <si>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</si>
  <si>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</si>
  <si>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</si>
  <si>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</si>
  <si>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</si>
  <si>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</si>
  <si>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</si>
  <si>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</si>
  <si>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</si>
  <si>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</si>
  <si>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</si>
  <si>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</si>
  <si>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</si>
  <si>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</si>
  <si>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</si>
  <si>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</si>
  <si>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</si>
  <si>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</si>
  <si>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</si>
  <si>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</si>
  <si>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から</t>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</si>
  <si>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</si>
  <si>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</si>
  <si>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</si>
  <si>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</si>
  <si>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</si>
  <si>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</si>
  <si>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</si>
  <si>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</si>
  <si>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</si>
  <si>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</si>
  <si>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</si>
  <si>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</si>
  <si>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</si>
  <si>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</si>
  <si>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</si>
  <si>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</si>
  <si>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</si>
  <si>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</si>
  <si>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</si>
  <si>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</si>
  <si>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</si>
  <si>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</si>
  <si>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</si>
  <si>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</si>
  <si>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</si>
  <si>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</si>
  <si>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</si>
  <si>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</si>
  <si>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</si>
  <si>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</si>
  <si>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</si>
  <si>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</si>
  <si>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</si>
  <si>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</si>
  <si>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</si>
  <si>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</si>
  <si>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</si>
  <si>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</si>
  <si>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</si>
  <si>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</si>
  <si>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</si>
  <si>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</si>
  <si>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</si>
  <si>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</si>
  <si>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</si>
  <si>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</si>
  <si>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</si>
  <si>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</si>
  <si>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</si>
  <si>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</si>
  <si>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</si>
  <si>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</si>
  <si>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</si>
  <si>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</si>
  <si>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</si>
  <si>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</si>
  <si>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</si>
  <si>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</si>
  <si>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</si>
  <si>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</si>
  <si>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</si>
  <si>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</si>
  <si>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</si>
  <si>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</si>
  <si>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</si>
  <si>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</si>
  <si>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</si>
  <si>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</si>
  <si>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</si>
  <si>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</si>
  <si>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様式４－２号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</si>
  <si>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</si>
  <si>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</si>
  <si>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</si>
  <si>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</si>
  <si>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</si>
  <si>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</si>
  <si>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</si>
  <si>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</si>
  <si>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</si>
  <si>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</si>
  <si>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</si>
  <si>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</si>
  <si>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２</t>
    <phoneticPr fontId="2"/>
  </si>
  <si>
    <r>
      <t>配置予定技術者が</t>
    </r>
    <r>
      <rPr>
        <sz val="11"/>
        <rFont val="ＭＳ Ｐゴシック"/>
        <family val="3"/>
        <charset val="128"/>
      </rPr>
      <t>開札日の前日において技術者として従事している請負金額５００万円以上の
すべての工事の状況</t>
    </r>
    <rPh sb="0" eb="2">
      <t>ハイチ</t>
    </rPh>
    <rPh sb="2" eb="4">
      <t>ヨテイ</t>
    </rPh>
    <rPh sb="4" eb="7">
      <t>ギジュツシャ</t>
    </rPh>
    <rPh sb="8" eb="10">
      <t>カイサツ</t>
    </rPh>
    <rPh sb="10" eb="11">
      <t>ビ</t>
    </rPh>
    <rPh sb="12" eb="14">
      <t>ゼンジツ</t>
    </rPh>
    <rPh sb="18" eb="21">
      <t>ギジュツシャ</t>
    </rPh>
    <rPh sb="24" eb="26">
      <t>ジュウジ</t>
    </rPh>
    <rPh sb="30" eb="32">
      <t>ウケオイ</t>
    </rPh>
    <rPh sb="32" eb="34">
      <t>キンガク</t>
    </rPh>
    <rPh sb="37" eb="41">
      <t>マンエンイジョウ</t>
    </rPh>
    <rPh sb="47" eb="49">
      <t>コウジ</t>
    </rPh>
    <rPh sb="50" eb="52">
      <t>ジョウキョウ</t>
    </rPh>
    <phoneticPr fontId="2"/>
  </si>
  <si>
    <t>下請</t>
    <rPh sb="0" eb="2">
      <t>シタウ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</si>
  <si>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</si>
  <si>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</si>
  <si>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</si>
  <si>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</si>
  <si>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</si>
  <si>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</si>
  <si>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</si>
  <si>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</si>
  <si>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</si>
  <si>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</si>
  <si>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</si>
  <si>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</si>
  <si>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</si>
  <si>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</si>
  <si>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</si>
  <si>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</si>
  <si>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</si>
  <si>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</si>
  <si>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</si>
  <si>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</si>
  <si>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</si>
  <si>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</si>
  <si>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</si>
  <si>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</si>
  <si>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</si>
  <si>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</si>
  <si>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</si>
  <si>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</si>
  <si>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</si>
  <si>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</si>
  <si>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</si>
  <si>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</si>
  <si>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</si>
  <si>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</si>
  <si>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</si>
  <si>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</si>
  <si>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</si>
  <si>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から</t>
    <phoneticPr fontId="2"/>
  </si>
  <si>
    <t>まで</t>
    <phoneticPr fontId="2"/>
  </si>
  <si>
    <t>から</t>
    <phoneticPr fontId="2"/>
  </si>
  <si>
    <t>　上記の工事について、主任技術者として配置予定の者は、次の１から６の要件（以下「配置要件」という。）を満たしていること及び配置する期間に、配置要件に抵触することとなる他の工事に技術者として配置しないことを誓約するとともに、これらに万一違反する行為があったときは、指名除外等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4" eb="36">
      <t>ヨウケン</t>
    </rPh>
    <rPh sb="37" eb="39">
      <t>イカ</t>
    </rPh>
    <rPh sb="40" eb="42">
      <t>ハイチ</t>
    </rPh>
    <rPh sb="42" eb="44">
      <t>ヨウケン</t>
    </rPh>
    <rPh sb="51" eb="52">
      <t>ミ</t>
    </rPh>
    <rPh sb="59" eb="60">
      <t>オヨ</t>
    </rPh>
    <rPh sb="61" eb="63">
      <t>ハイチ</t>
    </rPh>
    <rPh sb="65" eb="67">
      <t>キカン</t>
    </rPh>
    <rPh sb="69" eb="71">
      <t>ハイチ</t>
    </rPh>
    <rPh sb="71" eb="73">
      <t>ヨウケン</t>
    </rPh>
    <rPh sb="74" eb="76">
      <t>テイショク</t>
    </rPh>
    <rPh sb="83" eb="84">
      <t>タ</t>
    </rPh>
    <rPh sb="85" eb="87">
      <t>コウジ</t>
    </rPh>
    <rPh sb="88" eb="91">
      <t>ギジュツシャ</t>
    </rPh>
    <rPh sb="115" eb="116">
      <t>マン</t>
    </rPh>
    <rPh sb="116" eb="117">
      <t>イチ</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</si>
  <si>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43" eb="44">
      <t>ダイ</t>
    </rPh>
    <rPh sb="45" eb="46">
      <t>ゴウ</t>
    </rPh>
    <rPh sb="46" eb="47">
      <t>マタ</t>
    </rPh>
    <rPh sb="56" eb="58">
      <t>カンリ</t>
    </rPh>
    <rPh sb="58" eb="61">
      <t>ギジュツシャ</t>
    </rPh>
    <phoneticPr fontId="2"/>
  </si>
  <si>
    <t>　請負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76" eb="77">
      <t>トウ</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</si>
  <si>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</si>
  <si>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9" eb="10">
      <t>タ</t>
    </rPh>
    <rPh sb="10" eb="12">
      <t>コウジ</t>
    </rPh>
    <rPh sb="15" eb="17">
      <t>コウジ</t>
    </rPh>
    <rPh sb="176" eb="178">
      <t>バアイ</t>
    </rPh>
    <rPh sb="179" eb="180">
      <t>ノゾ</t>
    </rPh>
    <phoneticPr fontId="2"/>
  </si>
  <si>
    <t>４</t>
    <phoneticPr fontId="2"/>
  </si>
  <si>
    <t>　施行令第２７条第２項が適用される工事にあっては、この工事を含め２件を超える工事の主任技術者として配置されていないこと</t>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</si>
  <si>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</si>
  <si>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phoneticPr fontId="2"/>
  </si>
  <si>
    <t>６</t>
    <phoneticPr fontId="2"/>
  </si>
  <si>
    <t>　営業所技術者等にあっては、法第２６条の５第１項を満たす場合で専任を要する他の工事に配置されていないこと</t>
    <phoneticPr fontId="2"/>
  </si>
  <si>
    <t>工事名
（工事場所）</t>
    <phoneticPr fontId="2"/>
  </si>
  <si>
    <t>から</t>
    <phoneticPr fontId="2"/>
  </si>
  <si>
    <t>まで</t>
    <phoneticPr fontId="2"/>
  </si>
  <si>
    <t>２　次に掲げる技術者のいずれにも配置されていません。</t>
    <phoneticPr fontId="2"/>
  </si>
  <si>
    <t>配置予定者名</t>
    <phoneticPr fontId="2"/>
  </si>
  <si>
    <t>から</t>
    <phoneticPr fontId="2"/>
  </si>
  <si>
    <t>まで</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</si>
  <si>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</si>
  <si>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</si>
  <si>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</si>
  <si>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</si>
  <si>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　　　　　　　　　　　　　　　　　　　（　　　　　　　　　　　　　　　　　　）</t>
    <phoneticPr fontId="2"/>
  </si>
  <si>
    <t>（注）</t>
    <phoneticPr fontId="2"/>
  </si>
  <si>
    <t>２　建設業法（昭和24年法律第100号）第26条第3項第1号を適用する場合は、建設業法施行規則（昭和24年建
　設省令第14号）第17条の2又は第17条の5に基づく人員の配置を示す計画書を添付すること。</t>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</si>
  <si>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
     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（６）請負金額４，５００万円未満（建築一式工事の場合は９，０００万円未満）の災害復旧工事である場合
</t>
    <rPh sb="15" eb="18">
      <t>イカオナ</t>
    </rPh>
    <rPh sb="122" eb="125">
      <t>ホンコウジ</t>
    </rPh>
    <rPh sb="126" eb="127">
      <t>フク</t>
    </rPh>
    <rPh sb="131" eb="133">
      <t>イカ</t>
    </rPh>
    <rPh sb="136" eb="138">
      <t>バアイ</t>
    </rPh>
    <rPh sb="202" eb="203">
      <t>トウ</t>
    </rPh>
    <rPh sb="367" eb="369">
      <t>バアイ</t>
    </rPh>
    <phoneticPr fontId="2"/>
  </si>
  <si>
    <t xml:space="preserve"> ・建設業法施行規則（昭和24年建設省令第14号）第17条の2又は第17条の5に基づく人員の配置を示す
   計画書（※建設業法（昭和24年法律第100号）第26条第3項第1号を適用する場合のみ）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89" eb="91">
      <t>テキヨウ</t>
    </rPh>
    <rPh sb="93" eb="95">
      <t>バアイ</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</si>
  <si>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</si>
  <si>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</si>
  <si>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配水管布設工事（配改６－１２）</t>
    <rPh sb="0" eb="3">
      <t>ハイスイカン</t>
    </rPh>
    <rPh sb="3" eb="5">
      <t>フセツ</t>
    </rPh>
    <rPh sb="5" eb="7">
      <t>コウジ</t>
    </rPh>
    <rPh sb="8" eb="9">
      <t>ハイ</t>
    </rPh>
    <rPh sb="9" eb="10">
      <t>カイ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</si>
</sst>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sz val="11"/>
      <color theme="1"/>
      <name val="ＭＳ Ｐゴシック"/>
      <family val="3"/>
      <charset val="128"/>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2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26" fillId="0" borderId="0" xfId="0" applyFont="1" applyFill="1" applyAlignment="1">
      <alignment vertical="center"/>
    </xf>
    <xf numFmtId="49" fontId="0" fillId="0" borderId="0" xfId="0" applyNumberFormat="1" applyAlignment="1">
      <alignment vertical="top" wrapText="1"/>
    </xf>
    <xf numFmtId="0" fontId="0" fillId="0" borderId="0" xfId="0" applyFill="1" applyAlignment="1">
      <alignment horizontal="center"/>
    </xf>
    <xf numFmtId="49" fontId="5" fillId="0" borderId="0" xfId="0" applyNumberFormat="1" applyFont="1" applyFill="1" applyAlignment="1">
      <alignment horizontal="left" vertic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Alignment="1">
      <alignment vertical="justify" wrapText="1"/>
    </xf>
    <xf numFmtId="0" fontId="0" fillId="0" borderId="0" xfId="0" applyAlignment="1">
      <alignment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7" fillId="0" borderId="0" xfId="0" applyFont="1" applyFill="1" applyAlignment="1">
      <alignment horizontal="left" vertical="center" wrapText="1"/>
    </xf>
    <xf numFmtId="0" fontId="27"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20" fillId="2" borderId="3"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20"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66" xfId="0" applyFont="1" applyFill="1" applyBorder="1" applyAlignment="1">
      <alignment horizontal="left" vertical="center" wrapText="1"/>
    </xf>
    <xf numFmtId="0" fontId="20" fillId="2" borderId="67" xfId="0" applyFont="1" applyFill="1" applyBorder="1" applyAlignment="1">
      <alignment horizontal="left" vertical="center" wrapText="1"/>
    </xf>
    <xf numFmtId="38" fontId="20" fillId="2" borderId="19" xfId="2" applyFont="1" applyFill="1" applyBorder="1" applyAlignment="1">
      <alignment horizontal="center" vertical="center"/>
    </xf>
    <xf numFmtId="0" fontId="20" fillId="2" borderId="65" xfId="0" applyFont="1" applyFill="1" applyBorder="1" applyAlignment="1">
      <alignment horizontal="right" vertical="center"/>
    </xf>
    <xf numFmtId="0" fontId="20" fillId="2" borderId="67" xfId="0" applyFont="1" applyFill="1" applyBorder="1" applyAlignment="1">
      <alignment horizontal="right" vertical="center"/>
    </xf>
    <xf numFmtId="0" fontId="20" fillId="2" borderId="69" xfId="0" applyFont="1" applyFill="1" applyBorder="1" applyAlignment="1">
      <alignment horizontal="left" vertical="center" wrapText="1"/>
    </xf>
    <xf numFmtId="0" fontId="20" fillId="2" borderId="70" xfId="0" applyFont="1" applyFill="1" applyBorder="1" applyAlignment="1">
      <alignment horizontal="left" vertical="center" wrapText="1"/>
    </xf>
    <xf numFmtId="0" fontId="20" fillId="2" borderId="6" xfId="0" applyFont="1" applyFill="1" applyBorder="1" applyAlignment="1">
      <alignment horizontal="right" vertical="center"/>
    </xf>
    <xf numFmtId="0" fontId="20" fillId="2" borderId="10" xfId="0" applyFont="1"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ont="1" applyAlignment="1">
      <alignment horizontal="left" vertical="top" wrapText="1"/>
    </xf>
    <xf numFmtId="49" fontId="0" fillId="0" borderId="0" xfId="0" applyNumberFormat="1" applyFont="1" applyFill="1" applyAlignment="1">
      <alignment horizontal="left" vertical="center" wrapText="1"/>
    </xf>
    <xf numFmtId="0" fontId="0" fillId="0" borderId="0" xfId="0" applyAlignment="1">
      <alignment horizontal="left" vertical="top" wrapText="1"/>
    </xf>
    <xf numFmtId="0" fontId="0" fillId="0" borderId="0" xfId="0" applyFill="1" applyAlignment="1">
      <alignment horizontal="distributed" vertical="center" indent="1"/>
    </xf>
    <xf numFmtId="0" fontId="0" fillId="2" borderId="2" xfId="0" applyFill="1" applyBorder="1" applyAlignment="1">
      <alignment horizontal="left" vertical="center" wrapText="1"/>
    </xf>
    <xf numFmtId="0" fontId="5" fillId="0" borderId="0" xfId="0" applyFont="1" applyAlignment="1">
      <alignment horizontal="center" vertical="distributed" wrapText="1"/>
    </xf>
    <xf numFmtId="0" fontId="0" fillId="2" borderId="1" xfId="0" applyFill="1" applyBorder="1" applyAlignment="1">
      <alignment horizontal="left" vertical="center"/>
    </xf>
    <xf numFmtId="0" fontId="5" fillId="0" borderId="0" xfId="0" applyFont="1" applyBorder="1" applyAlignment="1">
      <alignment horizontal="center" vertical="distributed" wrapText="1"/>
    </xf>
    <xf numFmtId="0" fontId="0" fillId="2" borderId="2" xfId="0" applyFill="1" applyBorder="1" applyAlignment="1">
      <alignment horizontal="left" vertical="center"/>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2" borderId="0" xfId="0"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 xfId="0" applyFill="1" applyBorder="1" applyAlignment="1">
      <alignment horizontal="left" vertical="center" wrapText="1"/>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61093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topLeftCell="A13"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配水管布設工事（配改６－１２）</v>
      </c>
      <c r="C15" s="68"/>
      <c r="D15" s="66"/>
    </row>
    <row r="16" spans="1:5" s="18" customFormat="1" ht="36" customHeight="1" x14ac:dyDescent="0.2">
      <c r="A16" s="65"/>
      <c r="B16" s="224" t="s">
        <v>229</v>
      </c>
      <c r="C16" s="225"/>
      <c r="D16" s="225"/>
      <c r="E16" s="225"/>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230</v>
      </c>
    </row>
    <row r="20" spans="1:5" s="18" customFormat="1" ht="30.75" customHeight="1" x14ac:dyDescent="0.2">
      <c r="A20" s="18">
        <v>2</v>
      </c>
      <c r="B20" s="79" t="s">
        <v>213</v>
      </c>
    </row>
    <row r="21" spans="1:5" s="18" customFormat="1" ht="30.75" customHeight="1" x14ac:dyDescent="0.2">
      <c r="A21" s="18">
        <v>3</v>
      </c>
      <c r="B21" s="79" t="s">
        <v>214</v>
      </c>
    </row>
    <row r="22" spans="1:5" s="18" customFormat="1" ht="30.75" customHeight="1" x14ac:dyDescent="0.2">
      <c r="A22" s="18">
        <v>4</v>
      </c>
      <c r="B22" s="79" t="s">
        <v>28</v>
      </c>
    </row>
    <row r="23" spans="1:5" ht="36.75" customHeight="1" x14ac:dyDescent="0.2">
      <c r="A23" s="18">
        <v>5</v>
      </c>
      <c r="B23" s="79" t="s">
        <v>177</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279</v>
      </c>
      <c r="E1" s="421"/>
      <c r="F1" s="422"/>
      <c r="G1" s="422"/>
      <c r="H1" s="422"/>
      <c r="I1" s="422"/>
    </row>
    <row r="2" spans="1:9" x14ac:dyDescent="0.2">
      <c r="A2" s="20" t="s">
        <v>181</v>
      </c>
    </row>
    <row r="3" spans="1:9" x14ac:dyDescent="0.2">
      <c r="A3" s="101" t="s">
        <v>202</v>
      </c>
    </row>
    <row r="4" spans="1:9" x14ac:dyDescent="0.2">
      <c r="A4" s="20" t="s">
        <v>208</v>
      </c>
    </row>
    <row r="5" spans="1:9" x14ac:dyDescent="0.2">
      <c r="A5" s="101" t="s">
        <v>201</v>
      </c>
    </row>
    <row r="6" spans="1:9" x14ac:dyDescent="0.2">
      <c r="A6" s="101" t="s">
        <v>202</v>
      </c>
    </row>
    <row r="7" spans="1:9" ht="26.4" customHeight="1" x14ac:dyDescent="0.2">
      <c r="A7" s="423" t="s">
        <v>286</v>
      </c>
      <c r="B7" s="424"/>
      <c r="C7" s="424"/>
      <c r="D7" s="424"/>
      <c r="E7" s="424"/>
      <c r="F7" s="424"/>
      <c r="G7" s="424"/>
      <c r="H7" s="424"/>
      <c r="I7" s="424"/>
    </row>
    <row r="8" spans="1:9" x14ac:dyDescent="0.2">
      <c r="A8" s="70" t="s">
        <v>247</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278</v>
      </c>
      <c r="E1" s="421"/>
      <c r="F1" s="422"/>
      <c r="G1" s="422"/>
      <c r="H1" s="422"/>
      <c r="I1" s="422"/>
    </row>
    <row r="2" spans="1:9" x14ac:dyDescent="0.2">
      <c r="A2" s="20" t="s">
        <v>209</v>
      </c>
    </row>
    <row r="3" spans="1:9" x14ac:dyDescent="0.2">
      <c r="A3" s="101" t="s">
        <v>201</v>
      </c>
    </row>
    <row r="4" spans="1:9" x14ac:dyDescent="0.2">
      <c r="A4" s="101" t="s">
        <v>202</v>
      </c>
    </row>
    <row r="5" spans="1:9" x14ac:dyDescent="0.2">
      <c r="A5" s="70" t="s">
        <v>247</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21"/>
      <c r="F1" s="422"/>
      <c r="G1" s="422"/>
      <c r="H1" s="422"/>
      <c r="I1" s="422"/>
    </row>
    <row r="2" spans="1:9" x14ac:dyDescent="0.2">
      <c r="A2" s="20" t="s">
        <v>178</v>
      </c>
      <c r="H2" s="58"/>
    </row>
    <row r="3" spans="1:9" x14ac:dyDescent="0.2">
      <c r="A3" s="70" t="s">
        <v>247</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78</v>
      </c>
      <c r="E1" s="421"/>
      <c r="F1" s="422"/>
      <c r="G1" s="422"/>
      <c r="H1" s="422"/>
      <c r="I1" s="422"/>
    </row>
    <row r="2" spans="1:9" x14ac:dyDescent="0.2">
      <c r="A2" s="20" t="s">
        <v>179</v>
      </c>
      <c r="H2" s="58"/>
    </row>
    <row r="3" spans="1:9" x14ac:dyDescent="0.2">
      <c r="A3" s="70" t="s">
        <v>247</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F9" sqref="F9:H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56" t="s">
        <v>107</v>
      </c>
      <c r="AB1" s="256"/>
      <c r="AC1" s="256"/>
      <c r="AD1" s="256" t="s">
        <v>108</v>
      </c>
      <c r="AE1" s="256"/>
      <c r="AF1" s="256"/>
      <c r="AG1" s="241" t="s">
        <v>118</v>
      </c>
      <c r="AH1" s="241"/>
      <c r="AI1" s="241"/>
      <c r="AJ1" s="139" t="s">
        <v>109</v>
      </c>
      <c r="AK1" s="139" t="s">
        <v>110</v>
      </c>
      <c r="AL1" s="139" t="s">
        <v>111</v>
      </c>
      <c r="AM1" s="139" t="s">
        <v>112</v>
      </c>
      <c r="AN1" s="139" t="s">
        <v>113</v>
      </c>
      <c r="AO1" s="139" t="s">
        <v>114</v>
      </c>
      <c r="AP1" s="139" t="s">
        <v>115</v>
      </c>
    </row>
    <row r="2" spans="1:42" x14ac:dyDescent="0.2">
      <c r="A2" s="1"/>
      <c r="AA2" s="201"/>
      <c r="AB2" s="201"/>
      <c r="AC2" s="201"/>
      <c r="AD2" s="201"/>
      <c r="AE2" s="201"/>
      <c r="AF2" s="201"/>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175</v>
      </c>
      <c r="AC3" s="142" t="s">
        <v>175</v>
      </c>
      <c r="AD3" s="140" t="s">
        <v>10</v>
      </c>
      <c r="AE3" s="141" t="s">
        <v>175</v>
      </c>
      <c r="AF3" s="142" t="s">
        <v>175</v>
      </c>
      <c r="AG3" s="140" t="s">
        <v>10</v>
      </c>
      <c r="AH3" s="141" t="s">
        <v>175</v>
      </c>
      <c r="AI3" s="142" t="s">
        <v>175</v>
      </c>
      <c r="AJ3" s="140" t="s">
        <v>10</v>
      </c>
      <c r="AK3" s="141" t="s">
        <v>175</v>
      </c>
      <c r="AL3" s="141" t="s">
        <v>175</v>
      </c>
      <c r="AM3" s="141" t="s">
        <v>175</v>
      </c>
      <c r="AN3" s="141" t="s">
        <v>175</v>
      </c>
      <c r="AO3" s="141" t="s">
        <v>175</v>
      </c>
      <c r="AP3" s="141" t="s">
        <v>175</v>
      </c>
    </row>
    <row r="4" spans="1:42" s="206" customFormat="1" ht="24.9" customHeight="1" x14ac:dyDescent="0.2">
      <c r="A4" s="260" t="s">
        <v>289</v>
      </c>
      <c r="B4" s="260"/>
      <c r="C4" s="260"/>
      <c r="D4" s="260"/>
      <c r="E4" s="260"/>
      <c r="F4" s="260"/>
      <c r="G4" s="260"/>
      <c r="H4" s="260"/>
      <c r="AA4" s="207" t="s">
        <v>12</v>
      </c>
      <c r="AB4" s="208" t="s">
        <v>13</v>
      </c>
      <c r="AC4" s="209" t="s">
        <v>116</v>
      </c>
      <c r="AD4" s="208" t="s">
        <v>18</v>
      </c>
      <c r="AE4" s="208" t="s">
        <v>287</v>
      </c>
      <c r="AF4" s="209" t="s">
        <v>16</v>
      </c>
      <c r="AG4" s="208" t="s">
        <v>18</v>
      </c>
      <c r="AH4" s="208" t="s">
        <v>220</v>
      </c>
      <c r="AI4" s="209" t="s">
        <v>16</v>
      </c>
      <c r="AJ4" s="208" t="s">
        <v>20</v>
      </c>
      <c r="AK4" s="208" t="s">
        <v>22</v>
      </c>
      <c r="AL4" s="208" t="s">
        <v>280</v>
      </c>
      <c r="AM4" s="208" t="s">
        <v>119</v>
      </c>
      <c r="AN4" s="208" t="s">
        <v>23</v>
      </c>
      <c r="AO4" s="208" t="s">
        <v>67</v>
      </c>
      <c r="AP4" s="208" t="s">
        <v>281</v>
      </c>
    </row>
    <row r="5" spans="1:42" s="1" customFormat="1" ht="15" customHeight="1" x14ac:dyDescent="0.2">
      <c r="A5" s="13"/>
      <c r="B5" s="12"/>
      <c r="C5" s="12"/>
      <c r="D5" s="12"/>
      <c r="E5" s="12"/>
      <c r="F5" s="12"/>
      <c r="G5" s="245" t="s">
        <v>53</v>
      </c>
      <c r="H5" s="246"/>
      <c r="AA5" s="140" t="s">
        <v>14</v>
      </c>
      <c r="AB5" s="141" t="s">
        <v>13</v>
      </c>
      <c r="AC5" s="142" t="s">
        <v>116</v>
      </c>
      <c r="AD5" s="141" t="s">
        <v>19</v>
      </c>
      <c r="AE5" s="141" t="s">
        <v>187</v>
      </c>
      <c r="AF5" s="142" t="s">
        <v>16</v>
      </c>
      <c r="AG5" s="141" t="s">
        <v>19</v>
      </c>
      <c r="AH5" s="148" t="s">
        <v>221</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47"/>
      <c r="G8" s="247"/>
      <c r="H8" s="247"/>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251</v>
      </c>
      <c r="E9" s="19" t="s">
        <v>24</v>
      </c>
      <c r="F9" s="248"/>
      <c r="G9" s="248"/>
      <c r="H9" s="248"/>
      <c r="AG9" s="144"/>
    </row>
    <row r="10" spans="1:42" s="17" customFormat="1" ht="24.9" customHeight="1" x14ac:dyDescent="0.2">
      <c r="D10" s="46"/>
      <c r="E10" s="19" t="s">
        <v>25</v>
      </c>
      <c r="F10" s="248"/>
      <c r="G10" s="248"/>
      <c r="H10" s="248"/>
      <c r="AG10" s="56"/>
      <c r="AH10" s="56"/>
      <c r="AI10" s="56"/>
    </row>
    <row r="11" spans="1:42" s="17" customFormat="1" ht="17.399999999999999" customHeight="1" x14ac:dyDescent="0.2">
      <c r="D11" s="42" t="s">
        <v>27</v>
      </c>
      <c r="E11" s="61" t="s">
        <v>29</v>
      </c>
      <c r="F11" s="249"/>
      <c r="G11" s="250"/>
      <c r="H11" s="250"/>
      <c r="AG11" s="56"/>
      <c r="AH11" s="56"/>
      <c r="AI11" s="56"/>
    </row>
    <row r="12" spans="1:42" s="17" customFormat="1" ht="17.399999999999999" customHeight="1" x14ac:dyDescent="0.2">
      <c r="D12" s="59"/>
      <c r="E12" s="61" t="s">
        <v>30</v>
      </c>
      <c r="F12" s="251"/>
      <c r="G12" s="252"/>
      <c r="H12" s="252"/>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30" t="s">
        <v>222</v>
      </c>
      <c r="B14" s="231"/>
      <c r="C14" s="231"/>
      <c r="D14" s="231"/>
      <c r="E14" s="231"/>
      <c r="F14" s="231"/>
      <c r="G14" s="231"/>
      <c r="H14" s="231"/>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223</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39" t="s">
        <v>224</v>
      </c>
      <c r="C16" s="240"/>
      <c r="D16" s="240"/>
      <c r="E16" s="240"/>
      <c r="F16" s="240"/>
      <c r="G16" s="240"/>
      <c r="H16" s="240"/>
    </row>
    <row r="17" spans="1:43" s="17" customFormat="1" ht="39.9" customHeight="1" thickBot="1" x14ac:dyDescent="0.25">
      <c r="A17" s="48" t="s">
        <v>8</v>
      </c>
      <c r="B17" s="49"/>
      <c r="C17" s="49"/>
      <c r="D17" s="50"/>
      <c r="E17" s="51" t="s">
        <v>141</v>
      </c>
      <c r="F17" s="52" t="s">
        <v>9</v>
      </c>
      <c r="G17" s="53" t="s">
        <v>168</v>
      </c>
      <c r="H17" s="75" t="s">
        <v>169</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53" t="s">
        <v>106</v>
      </c>
      <c r="B18" s="254"/>
      <c r="C18" s="254"/>
      <c r="D18" s="255"/>
      <c r="E18" s="106" t="s">
        <v>122</v>
      </c>
      <c r="F18" s="107" t="s">
        <v>76</v>
      </c>
      <c r="G18" s="108"/>
      <c r="H18" s="109" t="s">
        <v>225</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26" t="s">
        <v>191</v>
      </c>
      <c r="D19" s="227"/>
      <c r="E19" s="228"/>
      <c r="F19" s="111" t="s">
        <v>170</v>
      </c>
      <c r="G19" s="112" t="s">
        <v>10</v>
      </c>
      <c r="H19" s="102" t="str">
        <f>VLOOKUP(G19,$AJ$3:$AP$6,3)</f>
        <v>（表示欄です）</v>
      </c>
    </row>
    <row r="20" spans="1:43" s="100" customFormat="1" ht="33.75" customHeight="1" x14ac:dyDescent="0.15">
      <c r="A20" s="235" t="s">
        <v>105</v>
      </c>
      <c r="B20" s="236"/>
      <c r="C20" s="236"/>
      <c r="D20" s="237"/>
      <c r="E20" s="135" t="s">
        <v>125</v>
      </c>
      <c r="F20" s="136" t="s">
        <v>76</v>
      </c>
      <c r="G20" s="137"/>
      <c r="H20" s="138" t="s">
        <v>210</v>
      </c>
    </row>
    <row r="21" spans="1:43" s="100" customFormat="1" ht="80.099999999999994" customHeight="1" x14ac:dyDescent="0.15">
      <c r="A21" s="132"/>
      <c r="B21" s="110" t="s">
        <v>77</v>
      </c>
      <c r="C21" s="131" t="s">
        <v>104</v>
      </c>
      <c r="D21" s="133" t="s">
        <v>10</v>
      </c>
      <c r="E21" s="134" t="str">
        <f>VLOOKUP(D21,$AD$3:$AF$6,2)</f>
        <v>（表示欄です）</v>
      </c>
      <c r="F21" s="136" t="s">
        <v>188</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35" t="s">
        <v>171</v>
      </c>
      <c r="B22" s="236"/>
      <c r="C22" s="236"/>
      <c r="D22" s="237"/>
      <c r="E22" s="150" t="s">
        <v>211</v>
      </c>
      <c r="F22" s="136" t="s">
        <v>76</v>
      </c>
      <c r="G22" s="137"/>
      <c r="H22" s="138" t="s">
        <v>212</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26" t="s">
        <v>186</v>
      </c>
      <c r="D23" s="227"/>
      <c r="E23" s="228"/>
      <c r="F23" s="111" t="s">
        <v>170</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35" t="s">
        <v>126</v>
      </c>
      <c r="B24" s="257"/>
      <c r="C24" s="257"/>
      <c r="D24" s="257"/>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58"/>
      <c r="B25" s="261" t="s">
        <v>172</v>
      </c>
      <c r="C25" s="232" t="s">
        <v>176</v>
      </c>
      <c r="D25" s="233"/>
      <c r="E25" s="234"/>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59"/>
      <c r="B26" s="262"/>
      <c r="C26" s="242" t="s">
        <v>177</v>
      </c>
      <c r="D26" s="243"/>
      <c r="E26" s="244"/>
      <c r="F26" s="145" t="s">
        <v>174</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173</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38" t="s">
        <v>226</v>
      </c>
      <c r="B29" s="238"/>
      <c r="C29" s="238"/>
      <c r="D29" s="238"/>
      <c r="E29" s="238"/>
      <c r="F29" s="238"/>
      <c r="G29" s="238"/>
      <c r="H29" s="238"/>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29" t="s">
        <v>227</v>
      </c>
      <c r="B30" s="229"/>
      <c r="C30" s="229"/>
      <c r="D30" s="229"/>
      <c r="E30" s="229"/>
      <c r="F30" s="229"/>
      <c r="G30" s="229"/>
      <c r="H30" s="229"/>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29" t="s">
        <v>228</v>
      </c>
      <c r="B31" s="229"/>
      <c r="C31" s="229"/>
      <c r="D31" s="229"/>
      <c r="E31" s="229"/>
      <c r="F31" s="229"/>
      <c r="G31" s="229"/>
      <c r="H31" s="229"/>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29" t="s">
        <v>252</v>
      </c>
      <c r="B32" s="229"/>
      <c r="C32" s="229"/>
      <c r="D32" s="229"/>
      <c r="E32" s="229"/>
      <c r="F32" s="229"/>
      <c r="G32" s="229"/>
      <c r="H32" s="229"/>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 ref="C23:E23"/>
    <mergeCell ref="A32:H32"/>
    <mergeCell ref="A14:H14"/>
    <mergeCell ref="A30:H30"/>
    <mergeCell ref="A31:H31"/>
    <mergeCell ref="C25:E25"/>
    <mergeCell ref="A22:D22"/>
    <mergeCell ref="A29:H29"/>
    <mergeCell ref="B16:H16"/>
    <mergeCell ref="C19:E19"/>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206</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配水管布設工事（配改６－１２）</v>
      </c>
      <c r="B4" s="13"/>
      <c r="C4" s="12"/>
      <c r="D4" s="12"/>
      <c r="E4" s="12"/>
    </row>
    <row r="5" spans="1:6" ht="16.5" customHeight="1" x14ac:dyDescent="0.2">
      <c r="A5" s="13"/>
      <c r="B5" s="13"/>
      <c r="C5" s="12"/>
      <c r="D5" s="12"/>
      <c r="E5" s="12"/>
    </row>
    <row r="6" spans="1:6" s="10" customFormat="1" ht="24.9" customHeight="1" x14ac:dyDescent="0.2">
      <c r="C6" s="113" t="s">
        <v>79</v>
      </c>
      <c r="D6" s="286"/>
      <c r="E6" s="287"/>
    </row>
    <row r="7" spans="1:6" s="10" customFormat="1" ht="9" customHeight="1" x14ac:dyDescent="0.2">
      <c r="C7" s="113"/>
      <c r="D7" s="114"/>
      <c r="E7" s="115"/>
    </row>
    <row r="8" spans="1:6" s="10" customFormat="1" ht="24.9" customHeight="1" x14ac:dyDescent="0.2">
      <c r="A8" s="288" t="s">
        <v>180</v>
      </c>
      <c r="B8" s="288"/>
      <c r="C8" s="288"/>
      <c r="D8" s="288"/>
      <c r="E8" s="288"/>
    </row>
    <row r="9" spans="1:6" ht="15" customHeight="1" x14ac:dyDescent="0.2">
      <c r="E9" s="116"/>
      <c r="F9" s="11"/>
    </row>
    <row r="10" spans="1:6" ht="24" customHeight="1" x14ac:dyDescent="0.2">
      <c r="A10" s="289" t="s">
        <v>84</v>
      </c>
      <c r="B10" s="292" t="s">
        <v>80</v>
      </c>
      <c r="C10" s="293"/>
      <c r="D10" s="294" t="s">
        <v>282</v>
      </c>
      <c r="E10" s="293"/>
      <c r="F10" s="9"/>
    </row>
    <row r="11" spans="1:6" s="18" customFormat="1" ht="24" customHeight="1" x14ac:dyDescent="0.2">
      <c r="A11" s="290"/>
      <c r="B11" s="295" t="s">
        <v>85</v>
      </c>
      <c r="C11" s="117" t="s">
        <v>86</v>
      </c>
      <c r="D11" s="118" t="s">
        <v>87</v>
      </c>
      <c r="E11" s="121"/>
    </row>
    <row r="12" spans="1:6" s="18" customFormat="1" ht="24" customHeight="1" x14ac:dyDescent="0.2">
      <c r="A12" s="290"/>
      <c r="B12" s="290"/>
      <c r="C12" s="119"/>
      <c r="D12" s="120" t="s">
        <v>88</v>
      </c>
      <c r="E12" s="122"/>
    </row>
    <row r="13" spans="1:6" s="18" customFormat="1" ht="24" customHeight="1" x14ac:dyDescent="0.2">
      <c r="A13" s="290"/>
      <c r="B13" s="290"/>
      <c r="C13" s="119"/>
      <c r="D13" s="120" t="s">
        <v>89</v>
      </c>
      <c r="E13" s="123"/>
    </row>
    <row r="14" spans="1:6" s="18" customFormat="1" ht="24" customHeight="1" x14ac:dyDescent="0.2">
      <c r="A14" s="290"/>
      <c r="B14" s="290"/>
      <c r="C14" s="117" t="s">
        <v>81</v>
      </c>
      <c r="D14" s="118" t="s">
        <v>90</v>
      </c>
      <c r="E14" s="121"/>
    </row>
    <row r="15" spans="1:6" s="18" customFormat="1" ht="24" customHeight="1" x14ac:dyDescent="0.2">
      <c r="A15" s="290"/>
      <c r="B15" s="290"/>
      <c r="C15" s="119"/>
      <c r="D15" s="120" t="s">
        <v>91</v>
      </c>
      <c r="E15" s="122"/>
    </row>
    <row r="16" spans="1:6" s="18" customFormat="1" ht="24" customHeight="1" x14ac:dyDescent="0.2">
      <c r="A16" s="290"/>
      <c r="B16" s="290"/>
      <c r="C16" s="119"/>
      <c r="D16" s="120" t="s">
        <v>92</v>
      </c>
      <c r="E16" s="123"/>
    </row>
    <row r="17" spans="1:5" s="18" customFormat="1" ht="24" customHeight="1" x14ac:dyDescent="0.2">
      <c r="A17" s="290"/>
      <c r="B17" s="290"/>
      <c r="C17" s="222" t="s">
        <v>93</v>
      </c>
      <c r="D17" s="202" t="s">
        <v>94</v>
      </c>
      <c r="E17" s="124" t="s">
        <v>189</v>
      </c>
    </row>
    <row r="18" spans="1:5" s="18" customFormat="1" ht="24" customHeight="1" x14ac:dyDescent="0.2">
      <c r="A18" s="291"/>
      <c r="B18" s="291"/>
      <c r="C18" s="223"/>
      <c r="D18" s="203" t="s">
        <v>95</v>
      </c>
      <c r="E18" s="125" t="s">
        <v>189</v>
      </c>
    </row>
    <row r="19" spans="1:5" s="14" customFormat="1" ht="22.5" customHeight="1" x14ac:dyDescent="0.2">
      <c r="A19" s="265" t="s">
        <v>96</v>
      </c>
      <c r="B19" s="268" t="s">
        <v>72</v>
      </c>
      <c r="C19" s="269"/>
      <c r="D19" s="270"/>
      <c r="E19" s="271"/>
    </row>
    <row r="20" spans="1:5" ht="22.5" customHeight="1" x14ac:dyDescent="0.2">
      <c r="A20" s="266"/>
      <c r="B20" s="268" t="s">
        <v>97</v>
      </c>
      <c r="C20" s="276"/>
      <c r="D20" s="272"/>
      <c r="E20" s="273"/>
    </row>
    <row r="21" spans="1:5" ht="22.5" customHeight="1" x14ac:dyDescent="0.2">
      <c r="A21" s="266"/>
      <c r="B21" s="268" t="s">
        <v>98</v>
      </c>
      <c r="C21" s="276"/>
      <c r="D21" s="272"/>
      <c r="E21" s="273"/>
    </row>
    <row r="22" spans="1:5" ht="22.5" customHeight="1" x14ac:dyDescent="0.2">
      <c r="A22" s="266"/>
      <c r="B22" s="268" t="s">
        <v>99</v>
      </c>
      <c r="C22" s="276"/>
      <c r="D22" s="272"/>
      <c r="E22" s="273"/>
    </row>
    <row r="23" spans="1:5" ht="22.5" customHeight="1" x14ac:dyDescent="0.2">
      <c r="A23" s="266"/>
      <c r="B23" s="268" t="s">
        <v>100</v>
      </c>
      <c r="C23" s="276"/>
      <c r="D23" s="272"/>
      <c r="E23" s="273"/>
    </row>
    <row r="24" spans="1:5" ht="22.5" customHeight="1" x14ac:dyDescent="0.2">
      <c r="A24" s="266"/>
      <c r="B24" s="268" t="s">
        <v>101</v>
      </c>
      <c r="C24" s="276"/>
      <c r="D24" s="272"/>
      <c r="E24" s="273"/>
    </row>
    <row r="25" spans="1:5" ht="22.5" customHeight="1" x14ac:dyDescent="0.2">
      <c r="A25" s="266"/>
      <c r="B25" s="268" t="s">
        <v>102</v>
      </c>
      <c r="C25" s="276"/>
      <c r="D25" s="272"/>
      <c r="E25" s="273"/>
    </row>
    <row r="26" spans="1:5" ht="20.100000000000001" customHeight="1" x14ac:dyDescent="0.2">
      <c r="A26" s="266"/>
      <c r="B26" s="277"/>
      <c r="C26" s="278"/>
      <c r="D26" s="272"/>
      <c r="E26" s="273"/>
    </row>
    <row r="27" spans="1:5" ht="20.100000000000001" customHeight="1" x14ac:dyDescent="0.2">
      <c r="A27" s="266"/>
      <c r="B27" s="279" t="s">
        <v>103</v>
      </c>
      <c r="C27" s="280"/>
      <c r="D27" s="272"/>
      <c r="E27" s="273"/>
    </row>
    <row r="28" spans="1:5" ht="20.100000000000001" customHeight="1" x14ac:dyDescent="0.2">
      <c r="A28" s="266"/>
      <c r="B28" s="281"/>
      <c r="C28" s="282"/>
      <c r="D28" s="272"/>
      <c r="E28" s="273"/>
    </row>
    <row r="29" spans="1:5" ht="22.5" customHeight="1" x14ac:dyDescent="0.2">
      <c r="A29" s="267"/>
      <c r="B29" s="283" t="s">
        <v>82</v>
      </c>
      <c r="C29" s="282"/>
      <c r="D29" s="274"/>
      <c r="E29" s="275"/>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84" t="s">
        <v>283</v>
      </c>
      <c r="B33" s="284"/>
      <c r="C33" s="284"/>
      <c r="D33" s="284"/>
      <c r="E33" s="284"/>
    </row>
    <row r="34" spans="1:5" s="17" customFormat="1" ht="60.6" customHeight="1" x14ac:dyDescent="0.2">
      <c r="A34" s="263" t="s">
        <v>288</v>
      </c>
      <c r="B34" s="285"/>
      <c r="C34" s="285"/>
      <c r="D34" s="285"/>
      <c r="E34" s="285"/>
    </row>
    <row r="35" spans="1:5" ht="33" customHeight="1" x14ac:dyDescent="0.2">
      <c r="A35" s="263" t="s">
        <v>284</v>
      </c>
      <c r="B35" s="264"/>
      <c r="C35" s="264"/>
      <c r="D35" s="264"/>
      <c r="E35" s="264"/>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5" customWidth="1"/>
    <col min="9" max="16384" width="9" style="1"/>
  </cols>
  <sheetData>
    <row r="1" spans="1:13" ht="22.5" customHeight="1" x14ac:dyDescent="0.25">
      <c r="A1" s="205" t="s">
        <v>207</v>
      </c>
      <c r="B1" s="18"/>
      <c r="E1" s="301" t="s">
        <v>192</v>
      </c>
      <c r="F1" s="301"/>
    </row>
    <row r="2" spans="1:13" ht="37.5" customHeight="1" x14ac:dyDescent="0.2">
      <c r="A2" s="302" t="str">
        <f>'1（電子）'!A4:H4</f>
        <v>配水管布設工事（配改６－１２）</v>
      </c>
      <c r="B2" s="302"/>
      <c r="C2" s="302"/>
      <c r="D2" s="302"/>
      <c r="E2" s="302"/>
      <c r="F2" s="302"/>
    </row>
    <row r="3" spans="1:13" s="10" customFormat="1" ht="42.75" customHeight="1" x14ac:dyDescent="0.2">
      <c r="E3" s="113" t="s">
        <v>79</v>
      </c>
      <c r="F3" s="173"/>
      <c r="H3" s="175"/>
    </row>
    <row r="4" spans="1:13" s="9" customFormat="1" ht="14.25" customHeight="1" x14ac:dyDescent="0.2">
      <c r="A4" s="159"/>
      <c r="B4" s="159"/>
      <c r="C4" s="176"/>
      <c r="D4" s="176"/>
      <c r="E4" s="177"/>
      <c r="F4" s="178"/>
      <c r="H4" s="179"/>
    </row>
    <row r="5" spans="1:13" s="9" customFormat="1" ht="27" customHeight="1" x14ac:dyDescent="0.2">
      <c r="A5" s="303" t="s">
        <v>155</v>
      </c>
      <c r="B5" s="304"/>
      <c r="C5" s="304"/>
      <c r="D5" s="304"/>
      <c r="E5" s="304"/>
      <c r="F5" s="305"/>
      <c r="H5" s="179"/>
    </row>
    <row r="6" spans="1:13" s="9" customFormat="1" ht="21.75" customHeight="1" x14ac:dyDescent="0.2">
      <c r="A6" s="306" t="s">
        <v>156</v>
      </c>
      <c r="B6" s="307"/>
      <c r="C6" s="307"/>
      <c r="D6" s="308"/>
      <c r="E6" s="309" t="s">
        <v>157</v>
      </c>
      <c r="F6" s="310"/>
      <c r="H6" s="179"/>
    </row>
    <row r="7" spans="1:13" ht="48" customHeight="1" x14ac:dyDescent="0.2">
      <c r="A7" s="296" t="s">
        <v>158</v>
      </c>
      <c r="B7" s="297"/>
      <c r="C7" s="297"/>
      <c r="D7" s="298"/>
      <c r="E7" s="299" t="s">
        <v>159</v>
      </c>
      <c r="F7" s="300"/>
    </row>
    <row r="8" spans="1:13" ht="35.25" customHeight="1" x14ac:dyDescent="0.2">
      <c r="A8" s="322" t="s">
        <v>93</v>
      </c>
      <c r="B8" s="323"/>
      <c r="C8" s="323"/>
      <c r="D8" s="324"/>
      <c r="E8" s="180" t="s">
        <v>94</v>
      </c>
      <c r="F8" s="124" t="s">
        <v>190</v>
      </c>
    </row>
    <row r="9" spans="1:13" ht="35.25" customHeight="1" x14ac:dyDescent="0.2">
      <c r="A9" s="325"/>
      <c r="B9" s="326"/>
      <c r="C9" s="326"/>
      <c r="D9" s="327"/>
      <c r="E9" s="181" t="s">
        <v>160</v>
      </c>
      <c r="F9" s="123" t="s">
        <v>190</v>
      </c>
    </row>
    <row r="10" spans="1:13" ht="36.75" customHeight="1" x14ac:dyDescent="0.2">
      <c r="A10" s="182" t="s">
        <v>161</v>
      </c>
      <c r="B10" s="183"/>
      <c r="C10" s="183"/>
      <c r="D10" s="183"/>
      <c r="E10" s="183"/>
      <c r="F10" s="184"/>
      <c r="H10" s="328" t="s">
        <v>231</v>
      </c>
      <c r="I10" s="328"/>
      <c r="J10" s="328"/>
      <c r="K10" s="328"/>
      <c r="L10" s="328"/>
      <c r="M10" s="328"/>
    </row>
    <row r="11" spans="1:13" ht="31.5" customHeight="1" x14ac:dyDescent="0.2">
      <c r="A11" s="157"/>
      <c r="B11" s="329" t="s">
        <v>162</v>
      </c>
      <c r="C11" s="330"/>
      <c r="D11" s="331"/>
      <c r="E11" s="185" t="s">
        <v>124</v>
      </c>
      <c r="F11" s="149" t="s">
        <v>135</v>
      </c>
    </row>
    <row r="12" spans="1:13" ht="31.5" customHeight="1" x14ac:dyDescent="0.2">
      <c r="A12" s="157"/>
      <c r="B12" s="332"/>
      <c r="C12" s="333"/>
      <c r="D12" s="334"/>
      <c r="E12" s="186" t="s">
        <v>136</v>
      </c>
      <c r="F12" s="156" t="s">
        <v>137</v>
      </c>
      <c r="H12" s="187" t="s">
        <v>232</v>
      </c>
      <c r="I12" s="187"/>
      <c r="J12" s="187"/>
      <c r="K12" s="187"/>
      <c r="L12" s="187"/>
      <c r="M12" s="187"/>
    </row>
    <row r="13" spans="1:13" ht="31.5" customHeight="1" x14ac:dyDescent="0.2">
      <c r="A13" s="157"/>
      <c r="B13" s="332"/>
      <c r="C13" s="333"/>
      <c r="D13" s="334"/>
      <c r="E13" s="186" t="s">
        <v>138</v>
      </c>
      <c r="F13" s="122" t="s">
        <v>139</v>
      </c>
      <c r="H13" s="188" t="s">
        <v>233</v>
      </c>
      <c r="I13" s="188"/>
      <c r="J13" s="188"/>
      <c r="K13" s="188"/>
      <c r="L13" s="188"/>
      <c r="M13" s="188"/>
    </row>
    <row r="14" spans="1:13" ht="31.5" customHeight="1" x14ac:dyDescent="0.2">
      <c r="A14" s="157"/>
      <c r="B14" s="335"/>
      <c r="C14" s="336"/>
      <c r="D14" s="337"/>
      <c r="E14" s="189" t="s">
        <v>140</v>
      </c>
      <c r="F14" s="125" t="s">
        <v>190</v>
      </c>
      <c r="H14" s="190"/>
      <c r="I14" s="174"/>
      <c r="J14" s="174"/>
      <c r="K14" s="174"/>
      <c r="L14" s="174"/>
      <c r="M14" s="174"/>
    </row>
    <row r="15" spans="1:13" ht="31.5" customHeight="1" x14ac:dyDescent="0.2">
      <c r="A15" s="157"/>
      <c r="B15" s="329" t="s">
        <v>163</v>
      </c>
      <c r="C15" s="330"/>
      <c r="D15" s="331"/>
      <c r="E15" s="185" t="s">
        <v>124</v>
      </c>
      <c r="F15" s="149" t="s">
        <v>142</v>
      </c>
      <c r="I15" s="191"/>
      <c r="J15" s="191"/>
      <c r="K15" s="191"/>
      <c r="L15" s="191"/>
      <c r="M15" s="191"/>
    </row>
    <row r="16" spans="1:13" ht="31.5" customHeight="1" x14ac:dyDescent="0.2">
      <c r="A16" s="157"/>
      <c r="B16" s="332"/>
      <c r="C16" s="333"/>
      <c r="D16" s="334"/>
      <c r="E16" s="192" t="s">
        <v>143</v>
      </c>
      <c r="F16" s="158" t="s">
        <v>182</v>
      </c>
      <c r="H16" s="191" t="s">
        <v>234</v>
      </c>
      <c r="I16" s="191"/>
      <c r="J16" s="191"/>
      <c r="K16" s="191"/>
      <c r="L16" s="191"/>
      <c r="M16" s="191"/>
    </row>
    <row r="17" spans="1:13" ht="31.5" customHeight="1" x14ac:dyDescent="0.2">
      <c r="A17" s="157"/>
      <c r="B17" s="335"/>
      <c r="C17" s="336"/>
      <c r="D17" s="337"/>
      <c r="E17" s="189" t="s">
        <v>184</v>
      </c>
      <c r="F17" s="125" t="s">
        <v>190</v>
      </c>
      <c r="H17" s="193"/>
      <c r="I17" s="193"/>
      <c r="J17" s="193"/>
      <c r="K17" s="193"/>
      <c r="L17" s="193"/>
      <c r="M17" s="193"/>
    </row>
    <row r="18" spans="1:13" ht="31.5" customHeight="1" x14ac:dyDescent="0.2">
      <c r="A18" s="157"/>
      <c r="B18" s="329" t="s">
        <v>164</v>
      </c>
      <c r="C18" s="330"/>
      <c r="D18" s="331"/>
      <c r="E18" s="185" t="s">
        <v>124</v>
      </c>
      <c r="F18" s="149" t="s">
        <v>142</v>
      </c>
      <c r="H18" s="193"/>
      <c r="I18" s="193"/>
      <c r="J18" s="193"/>
      <c r="K18" s="193"/>
      <c r="L18" s="193"/>
      <c r="M18" s="193"/>
    </row>
    <row r="19" spans="1:13" ht="31.5" customHeight="1" x14ac:dyDescent="0.2">
      <c r="A19" s="157"/>
      <c r="B19" s="332"/>
      <c r="C19" s="333"/>
      <c r="D19" s="334"/>
      <c r="E19" s="192" t="s">
        <v>143</v>
      </c>
      <c r="F19" s="158" t="s">
        <v>144</v>
      </c>
      <c r="H19" s="191" t="s">
        <v>235</v>
      </c>
      <c r="I19" s="191"/>
      <c r="J19" s="191"/>
      <c r="K19" s="191"/>
      <c r="L19" s="191"/>
      <c r="M19" s="191"/>
    </row>
    <row r="20" spans="1:13" ht="31.5" customHeight="1" x14ac:dyDescent="0.2">
      <c r="A20" s="157"/>
      <c r="B20" s="335"/>
      <c r="C20" s="336"/>
      <c r="D20" s="337"/>
      <c r="E20" s="189" t="s">
        <v>184</v>
      </c>
      <c r="F20" s="125" t="s">
        <v>190</v>
      </c>
      <c r="H20" s="194"/>
      <c r="I20" s="194"/>
      <c r="J20" s="194"/>
      <c r="K20" s="194"/>
      <c r="L20" s="194"/>
      <c r="M20" s="194"/>
    </row>
    <row r="21" spans="1:13" ht="31.5" customHeight="1" x14ac:dyDescent="0.2">
      <c r="A21" s="157"/>
      <c r="B21" s="329" t="s">
        <v>165</v>
      </c>
      <c r="C21" s="330"/>
      <c r="D21" s="331"/>
      <c r="E21" s="185" t="s">
        <v>124</v>
      </c>
      <c r="F21" s="149" t="s">
        <v>145</v>
      </c>
      <c r="H21" s="194"/>
      <c r="I21" s="194"/>
      <c r="J21" s="194"/>
      <c r="K21" s="194"/>
      <c r="L21" s="194"/>
      <c r="M21" s="194"/>
    </row>
    <row r="22" spans="1:13" ht="31.5" customHeight="1" x14ac:dyDescent="0.2">
      <c r="A22" s="157"/>
      <c r="B22" s="332"/>
      <c r="C22" s="333"/>
      <c r="D22" s="334"/>
      <c r="E22" s="192" t="s">
        <v>143</v>
      </c>
      <c r="F22" s="158" t="s">
        <v>183</v>
      </c>
      <c r="H22" s="191" t="s">
        <v>236</v>
      </c>
      <c r="I22" s="191"/>
      <c r="J22" s="191"/>
      <c r="K22" s="191"/>
      <c r="L22" s="191"/>
      <c r="M22" s="191"/>
    </row>
    <row r="23" spans="1:13" ht="31.5" customHeight="1" x14ac:dyDescent="0.2">
      <c r="A23" s="157"/>
      <c r="B23" s="335"/>
      <c r="C23" s="336"/>
      <c r="D23" s="337"/>
      <c r="E23" s="204" t="s">
        <v>185</v>
      </c>
      <c r="F23" s="125" t="s">
        <v>190</v>
      </c>
      <c r="H23" s="193"/>
      <c r="I23" s="193"/>
      <c r="J23" s="193"/>
      <c r="K23" s="193"/>
      <c r="L23" s="193"/>
      <c r="M23" s="193"/>
    </row>
    <row r="24" spans="1:13" ht="31.5" customHeight="1" x14ac:dyDescent="0.2">
      <c r="A24" s="195"/>
      <c r="B24" s="311" t="s">
        <v>166</v>
      </c>
      <c r="C24" s="312"/>
      <c r="D24" s="313"/>
      <c r="E24" s="185" t="s">
        <v>124</v>
      </c>
      <c r="F24" s="149" t="s">
        <v>142</v>
      </c>
      <c r="H24" s="193"/>
      <c r="I24" s="193"/>
      <c r="J24" s="193"/>
      <c r="K24" s="193"/>
      <c r="L24" s="193"/>
      <c r="M24" s="193"/>
    </row>
    <row r="25" spans="1:13" ht="31.5" customHeight="1" x14ac:dyDescent="0.2">
      <c r="A25" s="195"/>
      <c r="B25" s="314"/>
      <c r="C25" s="315"/>
      <c r="D25" s="316"/>
      <c r="E25" s="192" t="s">
        <v>143</v>
      </c>
      <c r="F25" s="158" t="s">
        <v>144</v>
      </c>
      <c r="H25" s="193"/>
      <c r="I25" s="193"/>
      <c r="J25" s="193"/>
      <c r="K25" s="193"/>
      <c r="L25" s="193"/>
      <c r="M25" s="193"/>
    </row>
    <row r="26" spans="1:13" ht="31.5" customHeight="1" x14ac:dyDescent="0.2">
      <c r="A26" s="195"/>
      <c r="B26" s="314"/>
      <c r="C26" s="315"/>
      <c r="D26" s="316"/>
      <c r="E26" s="189" t="s">
        <v>184</v>
      </c>
      <c r="F26" s="125" t="s">
        <v>190</v>
      </c>
      <c r="H26" s="191" t="s">
        <v>235</v>
      </c>
      <c r="I26" s="196"/>
      <c r="J26" s="196"/>
      <c r="K26" s="196"/>
      <c r="L26" s="196"/>
      <c r="M26" s="196"/>
    </row>
    <row r="27" spans="1:13" ht="31.5" customHeight="1" x14ac:dyDescent="0.2">
      <c r="A27" s="195"/>
      <c r="B27" s="314"/>
      <c r="C27" s="315"/>
      <c r="D27" s="316"/>
      <c r="E27" s="185" t="s">
        <v>124</v>
      </c>
      <c r="F27" s="149" t="s">
        <v>145</v>
      </c>
      <c r="H27" s="191" t="s">
        <v>236</v>
      </c>
      <c r="I27" s="100"/>
      <c r="J27" s="100"/>
      <c r="K27" s="100"/>
      <c r="L27" s="100"/>
      <c r="M27" s="100"/>
    </row>
    <row r="28" spans="1:13" ht="31.5" customHeight="1" x14ac:dyDescent="0.2">
      <c r="A28" s="195"/>
      <c r="B28" s="314"/>
      <c r="C28" s="315"/>
      <c r="D28" s="316"/>
      <c r="E28" s="192" t="s">
        <v>143</v>
      </c>
      <c r="F28" s="158" t="s">
        <v>183</v>
      </c>
      <c r="H28" s="100"/>
      <c r="I28" s="100"/>
      <c r="J28" s="100"/>
      <c r="K28" s="100"/>
      <c r="L28" s="100"/>
      <c r="M28" s="100"/>
    </row>
    <row r="29" spans="1:13" ht="31.5" customHeight="1" x14ac:dyDescent="0.2">
      <c r="A29" s="197"/>
      <c r="B29" s="317"/>
      <c r="C29" s="318"/>
      <c r="D29" s="319"/>
      <c r="E29" s="204" t="s">
        <v>185</v>
      </c>
      <c r="F29" s="125" t="s">
        <v>190</v>
      </c>
      <c r="H29" s="100"/>
      <c r="I29" s="100"/>
      <c r="J29" s="100"/>
      <c r="K29" s="100"/>
      <c r="L29" s="100"/>
      <c r="M29" s="100"/>
    </row>
    <row r="30" spans="1:13" s="198" customFormat="1" ht="18" customHeight="1" x14ac:dyDescent="0.2">
      <c r="A30" s="320" t="s">
        <v>237</v>
      </c>
      <c r="B30" s="320"/>
      <c r="C30" s="320"/>
      <c r="D30" s="320"/>
      <c r="E30" s="320"/>
      <c r="F30" s="320"/>
      <c r="H30" s="199"/>
      <c r="I30" s="199"/>
      <c r="J30" s="199"/>
      <c r="K30" s="199"/>
      <c r="L30" s="199"/>
      <c r="M30" s="199"/>
    </row>
    <row r="31" spans="1:13" s="198" customFormat="1" ht="18" customHeight="1" x14ac:dyDescent="0.2">
      <c r="A31" s="321" t="s">
        <v>238</v>
      </c>
      <c r="B31" s="321"/>
      <c r="C31" s="321"/>
      <c r="D31" s="321"/>
      <c r="E31" s="321"/>
      <c r="F31" s="321"/>
      <c r="H31" s="199"/>
      <c r="I31" s="199"/>
      <c r="J31" s="199"/>
      <c r="K31" s="199"/>
      <c r="L31" s="199"/>
      <c r="M31" s="199"/>
    </row>
    <row r="32" spans="1:13" s="198" customFormat="1" ht="24.75" customHeight="1" x14ac:dyDescent="0.2">
      <c r="H32" s="199"/>
      <c r="I32" s="199"/>
      <c r="J32" s="199"/>
      <c r="K32" s="199"/>
      <c r="L32" s="199"/>
      <c r="M32" s="199"/>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200"/>
    </row>
    <row r="39" spans="8:13" s="18" customFormat="1" ht="49.5" customHeight="1" x14ac:dyDescent="0.2">
      <c r="H39" s="200"/>
    </row>
  </sheetData>
  <mergeCells count="16">
    <mergeCell ref="B24:D29"/>
    <mergeCell ref="A30:F30"/>
    <mergeCell ref="A31:F31"/>
    <mergeCell ref="A8:D9"/>
    <mergeCell ref="H10:M10"/>
    <mergeCell ref="B11:D14"/>
    <mergeCell ref="B15:D17"/>
    <mergeCell ref="B18:D20"/>
    <mergeCell ref="B21:D23"/>
    <mergeCell ref="A7:D7"/>
    <mergeCell ref="E7:F7"/>
    <mergeCell ref="E1:F1"/>
    <mergeCell ref="A2:F2"/>
    <mergeCell ref="A5:F5"/>
    <mergeCell ref="A6:D6"/>
    <mergeCell ref="E6:F6"/>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203</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46" t="s">
        <v>69</v>
      </c>
      <c r="I5" s="246"/>
    </row>
    <row r="6" spans="1:9" ht="18" customHeight="1" x14ac:dyDescent="0.2"/>
    <row r="7" spans="1:9" ht="18" customHeight="1" x14ac:dyDescent="0.2">
      <c r="C7" s="340" t="s">
        <v>197</v>
      </c>
      <c r="D7" s="340"/>
      <c r="E7" s="216" t="s">
        <v>194</v>
      </c>
    </row>
    <row r="8" spans="1:9" ht="18" customHeight="1" x14ac:dyDescent="0.2">
      <c r="A8" s="4"/>
      <c r="B8" s="4"/>
      <c r="C8" s="216"/>
      <c r="D8" s="4"/>
      <c r="E8" s="4"/>
    </row>
    <row r="9" spans="1:9" ht="24.9" customHeight="1" x14ac:dyDescent="0.2">
      <c r="G9" s="7" t="s">
        <v>1</v>
      </c>
      <c r="H9" s="341"/>
      <c r="I9" s="341"/>
    </row>
    <row r="10" spans="1:9" ht="24.9" customHeight="1" x14ac:dyDescent="0.2">
      <c r="G10" s="7" t="s">
        <v>2</v>
      </c>
      <c r="H10" s="342"/>
      <c r="I10" s="342"/>
    </row>
    <row r="11" spans="1:9" ht="24.9" customHeight="1" x14ac:dyDescent="0.2">
      <c r="G11" s="7" t="s">
        <v>31</v>
      </c>
      <c r="H11" s="342"/>
      <c r="I11" s="342"/>
    </row>
    <row r="12" spans="1:9" ht="9.9" customHeight="1" x14ac:dyDescent="0.2">
      <c r="G12" s="5"/>
      <c r="H12" s="5"/>
      <c r="I12" s="94" t="s">
        <v>248</v>
      </c>
    </row>
    <row r="13" spans="1:9" ht="34.799999999999997" customHeight="1" x14ac:dyDescent="0.2">
      <c r="G13" s="221"/>
      <c r="H13" s="8"/>
      <c r="I13" s="9"/>
    </row>
    <row r="14" spans="1:9" s="10" customFormat="1" ht="33.6" customHeight="1" x14ac:dyDescent="0.2">
      <c r="A14" s="343" t="s">
        <v>239</v>
      </c>
      <c r="B14" s="343"/>
      <c r="C14" s="339"/>
      <c r="D14" s="339"/>
      <c r="E14" s="339"/>
      <c r="F14" s="339"/>
      <c r="G14" s="339"/>
      <c r="H14" s="339"/>
      <c r="I14" s="339"/>
    </row>
    <row r="15" spans="1:9" s="10" customFormat="1" ht="24" customHeight="1" x14ac:dyDescent="0.2">
      <c r="A15" s="217"/>
      <c r="B15" s="344" t="s">
        <v>253</v>
      </c>
      <c r="C15" s="344"/>
      <c r="D15" s="344"/>
      <c r="E15" s="344"/>
      <c r="F15" s="344"/>
      <c r="G15" s="344"/>
      <c r="H15" s="344"/>
      <c r="I15" s="344"/>
    </row>
    <row r="16" spans="1:9" s="10" customFormat="1" ht="16.8" customHeight="1" x14ac:dyDescent="0.2">
      <c r="A16" s="217"/>
      <c r="B16" s="343" t="s">
        <v>274</v>
      </c>
      <c r="C16" s="343"/>
      <c r="D16" s="343"/>
      <c r="E16" s="343"/>
      <c r="F16" s="343"/>
      <c r="G16" s="343"/>
      <c r="H16" s="343"/>
      <c r="I16" s="343"/>
    </row>
    <row r="17" spans="1:9" s="10" customFormat="1" ht="15.6" customHeight="1" x14ac:dyDescent="0.2">
      <c r="A17" s="217"/>
      <c r="B17" s="217"/>
      <c r="C17" s="345" t="s">
        <v>254</v>
      </c>
      <c r="D17" s="345"/>
      <c r="E17" s="345"/>
      <c r="F17" s="345"/>
      <c r="G17" s="345"/>
      <c r="H17" s="345"/>
      <c r="I17" s="345"/>
    </row>
    <row r="18" spans="1:9" s="10" customFormat="1" ht="15.6" customHeight="1" x14ac:dyDescent="0.2">
      <c r="A18" s="217"/>
      <c r="B18" s="217"/>
      <c r="C18" s="345" t="s">
        <v>255</v>
      </c>
      <c r="D18" s="345"/>
      <c r="E18" s="345"/>
      <c r="F18" s="345"/>
      <c r="G18" s="345"/>
      <c r="H18" s="345"/>
      <c r="I18" s="345"/>
    </row>
    <row r="19" spans="1:9" s="10" customFormat="1" ht="9" customHeight="1" x14ac:dyDescent="0.2">
      <c r="A19" s="217"/>
      <c r="B19" s="217"/>
      <c r="C19" s="218"/>
      <c r="D19" s="218"/>
      <c r="E19" s="218"/>
      <c r="F19" s="218"/>
      <c r="G19" s="218"/>
      <c r="H19" s="218"/>
      <c r="I19" s="218"/>
    </row>
    <row r="20" spans="1:9" s="10" customFormat="1" ht="31.8" customHeight="1" x14ac:dyDescent="0.2">
      <c r="A20" s="217"/>
      <c r="B20" s="344" t="s">
        <v>256</v>
      </c>
      <c r="C20" s="344"/>
      <c r="D20" s="344"/>
      <c r="E20" s="344"/>
      <c r="F20" s="344"/>
      <c r="G20" s="344"/>
      <c r="H20" s="344"/>
      <c r="I20" s="344"/>
    </row>
    <row r="21" spans="1:9" s="10" customFormat="1" ht="127.8" customHeight="1" x14ac:dyDescent="0.2">
      <c r="C21" s="338" t="s">
        <v>285</v>
      </c>
      <c r="D21" s="339"/>
      <c r="E21" s="339"/>
      <c r="F21" s="339"/>
      <c r="G21" s="339"/>
      <c r="H21" s="339"/>
      <c r="I21" s="339"/>
    </row>
    <row r="22" spans="1:9" ht="49.2" customHeight="1" x14ac:dyDescent="0.2">
      <c r="A22" s="96"/>
      <c r="B22" s="96"/>
      <c r="C22" s="95"/>
      <c r="D22" s="95"/>
      <c r="E22" s="95"/>
      <c r="F22" s="95"/>
      <c r="G22" s="95"/>
      <c r="H22" s="95"/>
      <c r="I22" s="95"/>
    </row>
    <row r="23" spans="1:9" s="62" customFormat="1" ht="42" customHeight="1" x14ac:dyDescent="0.2">
      <c r="C23" s="97" t="s">
        <v>72</v>
      </c>
      <c r="D23" s="346" t="str">
        <f>+'1（電子）'!A4</f>
        <v>配水管布設工事（配改６－１２）</v>
      </c>
      <c r="E23" s="347"/>
      <c r="F23" s="347"/>
      <c r="G23" s="347"/>
      <c r="H23" s="347"/>
      <c r="I23" s="348"/>
    </row>
    <row r="24" spans="1:9" s="62" customFormat="1" ht="42" customHeight="1" x14ac:dyDescent="0.2">
      <c r="C24" s="97" t="s">
        <v>275</v>
      </c>
      <c r="D24" s="346"/>
      <c r="E24" s="347"/>
      <c r="F24" s="347"/>
      <c r="G24" s="347"/>
      <c r="H24" s="347"/>
      <c r="I24" s="348"/>
    </row>
    <row r="25" spans="1:9" ht="21" customHeight="1" x14ac:dyDescent="0.2"/>
    <row r="26" spans="1:9" ht="18" customHeight="1" x14ac:dyDescent="0.2">
      <c r="C26" s="1" t="s">
        <v>240</v>
      </c>
    </row>
    <row r="27" spans="1:9" s="62" customFormat="1" ht="39.9" customHeight="1" x14ac:dyDescent="0.2">
      <c r="C27" s="97" t="s">
        <v>73</v>
      </c>
      <c r="D27" s="349" t="s">
        <v>74</v>
      </c>
      <c r="E27" s="349"/>
      <c r="F27" s="350"/>
      <c r="G27" s="350"/>
      <c r="H27" s="98" t="s">
        <v>131</v>
      </c>
      <c r="I27" s="99" t="s">
        <v>75</v>
      </c>
    </row>
    <row r="28" spans="1:9" s="62" customFormat="1" ht="24.9" customHeight="1" x14ac:dyDescent="0.2">
      <c r="C28" s="351"/>
      <c r="D28" s="353"/>
      <c r="E28" s="354"/>
      <c r="F28" s="355"/>
      <c r="G28" s="356"/>
      <c r="H28" s="357"/>
      <c r="I28" s="219" t="s">
        <v>276</v>
      </c>
    </row>
    <row r="29" spans="1:9" s="62" customFormat="1" ht="24.9" customHeight="1" x14ac:dyDescent="0.2">
      <c r="C29" s="352"/>
      <c r="D29" s="359"/>
      <c r="E29" s="360"/>
      <c r="F29" s="361"/>
      <c r="G29" s="362"/>
      <c r="H29" s="358"/>
      <c r="I29" s="220" t="s">
        <v>273</v>
      </c>
    </row>
    <row r="30" spans="1:9" s="62" customFormat="1" ht="24.9" customHeight="1" x14ac:dyDescent="0.2">
      <c r="C30" s="351"/>
      <c r="D30" s="353"/>
      <c r="E30" s="354"/>
      <c r="F30" s="355"/>
      <c r="G30" s="356"/>
      <c r="H30" s="357"/>
      <c r="I30" s="219" t="s">
        <v>272</v>
      </c>
    </row>
    <row r="31" spans="1:9" s="62" customFormat="1" ht="24.9" customHeight="1" x14ac:dyDescent="0.2">
      <c r="C31" s="352"/>
      <c r="D31" s="359"/>
      <c r="E31" s="360"/>
      <c r="F31" s="361"/>
      <c r="G31" s="362"/>
      <c r="H31" s="358"/>
      <c r="I31" s="220" t="s">
        <v>277</v>
      </c>
    </row>
    <row r="32" spans="1:9" ht="17.399999999999999" customHeight="1" x14ac:dyDescent="0.2">
      <c r="C32" s="363" t="s">
        <v>241</v>
      </c>
      <c r="D32" s="363"/>
      <c r="E32" s="363"/>
      <c r="F32" s="363"/>
      <c r="G32" s="363"/>
      <c r="H32" s="363"/>
      <c r="I32" s="363"/>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workbookViewId="0"/>
  </sheetViews>
  <sheetFormatPr defaultColWidth="9" defaultRowHeight="13.2" x14ac:dyDescent="0.2"/>
  <cols>
    <col min="1" max="10" width="9.44140625" style="1" customWidth="1"/>
    <col min="11" max="14" width="8.33203125" style="1" customWidth="1"/>
    <col min="15" max="16384" width="9" style="1"/>
  </cols>
  <sheetData>
    <row r="1" spans="1:10" x14ac:dyDescent="0.2">
      <c r="A1" s="1" t="s">
        <v>204</v>
      </c>
      <c r="F1" s="4"/>
    </row>
    <row r="2" spans="1:10" x14ac:dyDescent="0.2">
      <c r="A2" s="60"/>
    </row>
    <row r="3" spans="1:10" ht="30" customHeight="1" x14ac:dyDescent="0.2">
      <c r="A3" s="395" t="s">
        <v>68</v>
      </c>
      <c r="B3" s="395"/>
      <c r="C3" s="395"/>
      <c r="D3" s="395"/>
      <c r="E3" s="395"/>
      <c r="F3" s="395"/>
      <c r="G3" s="395"/>
      <c r="H3" s="395"/>
      <c r="I3" s="395"/>
      <c r="J3" s="395"/>
    </row>
    <row r="4" spans="1:10" ht="18" customHeight="1" x14ac:dyDescent="0.2">
      <c r="A4" s="2"/>
      <c r="B4" s="3"/>
      <c r="C4" s="3"/>
      <c r="D4" s="3"/>
      <c r="E4" s="3"/>
      <c r="F4" s="3"/>
    </row>
    <row r="5" spans="1:10" ht="18" customHeight="1" x14ac:dyDescent="0.2">
      <c r="H5" s="396" t="s">
        <v>127</v>
      </c>
      <c r="I5" s="396"/>
      <c r="J5" s="396"/>
    </row>
    <row r="6" spans="1:10" ht="18" customHeight="1" x14ac:dyDescent="0.2"/>
    <row r="7" spans="1:10" ht="18" customHeight="1" x14ac:dyDescent="0.2">
      <c r="A7" s="397" t="s">
        <v>193</v>
      </c>
      <c r="B7" s="397"/>
      <c r="C7" s="398"/>
      <c r="D7" s="16" t="s">
        <v>194</v>
      </c>
    </row>
    <row r="8" spans="1:10" ht="18" customHeight="1" x14ac:dyDescent="0.2">
      <c r="A8" s="4"/>
      <c r="B8" s="214"/>
      <c r="C8" s="4"/>
    </row>
    <row r="9" spans="1:10" ht="24.9" customHeight="1" x14ac:dyDescent="0.2">
      <c r="E9" s="388" t="s">
        <v>128</v>
      </c>
      <c r="F9" s="388"/>
      <c r="G9" s="399"/>
      <c r="H9" s="399"/>
      <c r="I9" s="399"/>
      <c r="J9" s="399"/>
    </row>
    <row r="10" spans="1:10" ht="24.9" customHeight="1" x14ac:dyDescent="0.2">
      <c r="E10" s="388" t="s">
        <v>2</v>
      </c>
      <c r="F10" s="388"/>
      <c r="G10" s="389"/>
      <c r="H10" s="389"/>
      <c r="I10" s="389"/>
      <c r="J10" s="389"/>
    </row>
    <row r="11" spans="1:10" ht="24.9" customHeight="1" x14ac:dyDescent="0.2">
      <c r="E11" s="388" t="s">
        <v>129</v>
      </c>
      <c r="F11" s="388"/>
      <c r="G11" s="389"/>
      <c r="H11" s="389"/>
      <c r="I11" s="389"/>
      <c r="J11" s="389"/>
    </row>
    <row r="12" spans="1:10" ht="9.9" customHeight="1" x14ac:dyDescent="0.2">
      <c r="E12" s="5"/>
      <c r="J12" s="94" t="s">
        <v>250</v>
      </c>
    </row>
    <row r="13" spans="1:10" ht="12" customHeight="1" x14ac:dyDescent="0.2">
      <c r="E13" s="8"/>
      <c r="F13" s="9"/>
    </row>
    <row r="14" spans="1:10" s="10" customFormat="1" ht="12" customHeight="1" x14ac:dyDescent="0.2">
      <c r="A14" s="211"/>
      <c r="B14" s="151"/>
      <c r="C14" s="151"/>
      <c r="D14" s="151"/>
      <c r="E14" s="151"/>
      <c r="F14" s="151"/>
    </row>
    <row r="15" spans="1:10" s="10" customFormat="1" ht="36" customHeight="1" x14ac:dyDescent="0.2">
      <c r="A15" s="390" t="s">
        <v>196</v>
      </c>
      <c r="B15" s="390"/>
      <c r="C15" s="391" t="str">
        <f>'1（電子）'!A4</f>
        <v>配水管布設工事（配改６－１２）</v>
      </c>
      <c r="D15" s="391"/>
      <c r="E15" s="391"/>
      <c r="F15" s="391"/>
      <c r="G15" s="391"/>
      <c r="H15" s="391"/>
      <c r="I15" s="391"/>
      <c r="J15" s="391"/>
    </row>
    <row r="16" spans="1:10" s="10" customFormat="1" ht="36" customHeight="1" x14ac:dyDescent="0.2">
      <c r="A16" s="392" t="s">
        <v>215</v>
      </c>
      <c r="B16" s="392"/>
      <c r="C16" s="393"/>
      <c r="D16" s="393"/>
      <c r="E16" s="393"/>
      <c r="F16" s="393"/>
      <c r="G16" s="393"/>
      <c r="H16" s="393"/>
      <c r="I16" s="393"/>
      <c r="J16" s="393"/>
    </row>
    <row r="17" spans="1:10" s="10" customFormat="1" ht="14.4" x14ac:dyDescent="0.2">
      <c r="A17" s="151"/>
      <c r="C17" s="151"/>
      <c r="D17" s="151"/>
      <c r="E17" s="151"/>
      <c r="F17" s="151"/>
    </row>
    <row r="18" spans="1:10" s="10" customFormat="1" ht="64.8" customHeight="1" x14ac:dyDescent="0.2">
      <c r="A18" s="394" t="s">
        <v>260</v>
      </c>
      <c r="B18" s="394"/>
      <c r="C18" s="394"/>
      <c r="D18" s="394"/>
      <c r="E18" s="394"/>
      <c r="F18" s="394"/>
      <c r="G18" s="394"/>
      <c r="H18" s="394"/>
      <c r="I18" s="394"/>
      <c r="J18" s="394"/>
    </row>
    <row r="19" spans="1:10" s="10" customFormat="1" ht="15.6" customHeight="1" x14ac:dyDescent="0.2">
      <c r="A19" s="215"/>
      <c r="B19" s="215"/>
      <c r="C19" s="215"/>
      <c r="D19" s="215"/>
      <c r="E19" s="215"/>
      <c r="F19" s="215"/>
      <c r="G19" s="215"/>
      <c r="H19" s="215"/>
      <c r="I19" s="215"/>
      <c r="J19" s="215"/>
    </row>
    <row r="20" spans="1:10" s="10" customFormat="1" ht="43.2" customHeight="1" x14ac:dyDescent="0.2">
      <c r="A20" s="152" t="s">
        <v>216</v>
      </c>
      <c r="B20" s="385" t="s">
        <v>261</v>
      </c>
      <c r="C20" s="385"/>
      <c r="D20" s="385"/>
      <c r="E20" s="385"/>
      <c r="F20" s="385"/>
      <c r="G20" s="385"/>
      <c r="H20" s="385"/>
      <c r="I20" s="385"/>
      <c r="J20" s="385"/>
    </row>
    <row r="21" spans="1:10" s="10" customFormat="1" ht="57.6" customHeight="1" x14ac:dyDescent="0.2">
      <c r="A21" s="152" t="s">
        <v>217</v>
      </c>
      <c r="B21" s="385" t="s">
        <v>262</v>
      </c>
      <c r="C21" s="385"/>
      <c r="D21" s="385"/>
      <c r="E21" s="385"/>
      <c r="F21" s="385"/>
      <c r="G21" s="385"/>
      <c r="H21" s="385"/>
      <c r="I21" s="385"/>
      <c r="J21" s="385"/>
    </row>
    <row r="22" spans="1:10" s="10" customFormat="1" ht="72" customHeight="1" x14ac:dyDescent="0.2">
      <c r="A22" s="152" t="s">
        <v>263</v>
      </c>
      <c r="B22" s="385" t="s">
        <v>264</v>
      </c>
      <c r="C22" s="387"/>
      <c r="D22" s="387"/>
      <c r="E22" s="387"/>
      <c r="F22" s="387"/>
      <c r="G22" s="387"/>
      <c r="H22" s="387"/>
      <c r="I22" s="387"/>
      <c r="J22" s="387"/>
    </row>
    <row r="23" spans="1:10" s="10" customFormat="1" ht="30" customHeight="1" x14ac:dyDescent="0.2">
      <c r="A23" s="152" t="s">
        <v>265</v>
      </c>
      <c r="B23" s="385" t="s">
        <v>266</v>
      </c>
      <c r="C23" s="385"/>
      <c r="D23" s="385"/>
      <c r="E23" s="385"/>
      <c r="F23" s="385"/>
      <c r="G23" s="385"/>
      <c r="H23" s="385"/>
      <c r="I23" s="385"/>
      <c r="J23" s="385"/>
    </row>
    <row r="24" spans="1:10" s="10" customFormat="1" ht="45" customHeight="1" x14ac:dyDescent="0.2">
      <c r="A24" s="152" t="s">
        <v>267</v>
      </c>
      <c r="B24" s="385" t="s">
        <v>268</v>
      </c>
      <c r="C24" s="387"/>
      <c r="D24" s="387"/>
      <c r="E24" s="387"/>
      <c r="F24" s="387"/>
      <c r="G24" s="387"/>
      <c r="H24" s="387"/>
      <c r="I24" s="387"/>
      <c r="J24" s="387"/>
    </row>
    <row r="25" spans="1:10" s="10" customFormat="1" ht="30" customHeight="1" x14ac:dyDescent="0.2">
      <c r="A25" s="152" t="s">
        <v>269</v>
      </c>
      <c r="B25" s="385" t="s">
        <v>270</v>
      </c>
      <c r="C25" s="385"/>
      <c r="D25" s="385"/>
      <c r="E25" s="385"/>
      <c r="F25" s="385"/>
      <c r="G25" s="385"/>
      <c r="H25" s="385"/>
      <c r="I25" s="385"/>
      <c r="J25" s="385"/>
    </row>
    <row r="26" spans="1:10" s="10" customFormat="1" ht="16.5" customHeight="1" x14ac:dyDescent="0.2">
      <c r="B26" s="213"/>
      <c r="C26" s="213"/>
      <c r="D26" s="213"/>
      <c r="E26" s="213"/>
      <c r="F26" s="213"/>
      <c r="G26" s="213"/>
      <c r="H26" s="213"/>
      <c r="I26" s="213"/>
      <c r="J26" s="213"/>
    </row>
    <row r="27" spans="1:10" s="18" customFormat="1" ht="30" customHeight="1" x14ac:dyDescent="0.2">
      <c r="A27" s="386" t="s">
        <v>218</v>
      </c>
      <c r="B27" s="386"/>
      <c r="C27" s="386"/>
      <c r="D27" s="386"/>
      <c r="E27" s="386"/>
      <c r="F27" s="386"/>
      <c r="G27" s="386"/>
      <c r="H27" s="386"/>
      <c r="I27" s="386"/>
      <c r="J27" s="386"/>
    </row>
    <row r="28" spans="1:10" s="62" customFormat="1" ht="33" customHeight="1" x14ac:dyDescent="0.2">
      <c r="A28" s="379" t="s">
        <v>130</v>
      </c>
      <c r="B28" s="380"/>
      <c r="C28" s="210" t="s">
        <v>195</v>
      </c>
      <c r="D28" s="381" t="s">
        <v>271</v>
      </c>
      <c r="E28" s="382"/>
      <c r="F28" s="383"/>
      <c r="G28" s="384" t="s">
        <v>131</v>
      </c>
      <c r="H28" s="384"/>
      <c r="I28" s="384" t="s">
        <v>132</v>
      </c>
      <c r="J28" s="384"/>
    </row>
    <row r="29" spans="1:10" s="62" customFormat="1" ht="22.5" customHeight="1" x14ac:dyDescent="0.2">
      <c r="A29" s="364"/>
      <c r="B29" s="365"/>
      <c r="C29" s="368"/>
      <c r="D29" s="370"/>
      <c r="E29" s="370"/>
      <c r="F29" s="371"/>
      <c r="G29" s="372"/>
      <c r="H29" s="372"/>
      <c r="I29" s="373" t="s">
        <v>133</v>
      </c>
      <c r="J29" s="374"/>
    </row>
    <row r="30" spans="1:10" s="62" customFormat="1" ht="22.5" customHeight="1" x14ac:dyDescent="0.2">
      <c r="A30" s="366"/>
      <c r="B30" s="367"/>
      <c r="C30" s="369"/>
      <c r="D30" s="375"/>
      <c r="E30" s="375"/>
      <c r="F30" s="376"/>
      <c r="G30" s="372"/>
      <c r="H30" s="372"/>
      <c r="I30" s="377" t="s">
        <v>258</v>
      </c>
      <c r="J30" s="378"/>
    </row>
    <row r="31" spans="1:10" s="62" customFormat="1" ht="22.5" customHeight="1" x14ac:dyDescent="0.2">
      <c r="A31" s="364"/>
      <c r="B31" s="365"/>
      <c r="C31" s="368"/>
      <c r="D31" s="370"/>
      <c r="E31" s="370"/>
      <c r="F31" s="371"/>
      <c r="G31" s="372"/>
      <c r="H31" s="372"/>
      <c r="I31" s="373" t="s">
        <v>133</v>
      </c>
      <c r="J31" s="374"/>
    </row>
    <row r="32" spans="1:10" s="62" customFormat="1" ht="22.5" customHeight="1" x14ac:dyDescent="0.2">
      <c r="A32" s="366"/>
      <c r="B32" s="367"/>
      <c r="C32" s="369"/>
      <c r="D32" s="375"/>
      <c r="E32" s="375"/>
      <c r="F32" s="376"/>
      <c r="G32" s="372"/>
      <c r="H32" s="372"/>
      <c r="I32" s="377" t="s">
        <v>134</v>
      </c>
      <c r="J32" s="378"/>
    </row>
    <row r="33" spans="1:10" s="62" customFormat="1" ht="18" customHeight="1" x14ac:dyDescent="0.2">
      <c r="A33" s="153" t="s">
        <v>198</v>
      </c>
      <c r="B33" s="154"/>
      <c r="C33" s="155"/>
      <c r="D33" s="155"/>
      <c r="E33" s="155"/>
      <c r="F33" s="155"/>
      <c r="G33" s="153"/>
      <c r="H33" s="153"/>
      <c r="I33" s="153"/>
      <c r="J33" s="153"/>
    </row>
    <row r="34" spans="1:10" s="62" customFormat="1" ht="18" customHeight="1" x14ac:dyDescent="0.2">
      <c r="A34" s="153" t="s">
        <v>242</v>
      </c>
      <c r="B34" s="154"/>
      <c r="C34" s="155"/>
      <c r="D34" s="155"/>
      <c r="E34" s="155"/>
      <c r="F34" s="155"/>
      <c r="G34" s="153"/>
      <c r="H34" s="153"/>
      <c r="I34" s="153"/>
      <c r="J34" s="153"/>
    </row>
    <row r="35" spans="1:10" s="175" customFormat="1" ht="18" customHeight="1" x14ac:dyDescent="0.2">
      <c r="A35" s="200" t="s">
        <v>243</v>
      </c>
    </row>
    <row r="36" spans="1:10" ht="21.75" customHeight="1" x14ac:dyDescent="0.2">
      <c r="A36" s="212"/>
      <c r="J36" s="1" t="s">
        <v>199</v>
      </c>
    </row>
    <row r="37" spans="1:10" s="62" customFormat="1" ht="33" customHeight="1" x14ac:dyDescent="0.2">
      <c r="A37" s="379" t="s">
        <v>130</v>
      </c>
      <c r="B37" s="380"/>
      <c r="C37" s="210" t="s">
        <v>195</v>
      </c>
      <c r="D37" s="381" t="s">
        <v>271</v>
      </c>
      <c r="E37" s="382"/>
      <c r="F37" s="383"/>
      <c r="G37" s="384" t="s">
        <v>131</v>
      </c>
      <c r="H37" s="384"/>
      <c r="I37" s="384" t="s">
        <v>132</v>
      </c>
      <c r="J37" s="384"/>
    </row>
    <row r="38" spans="1:10" s="62" customFormat="1" ht="22.5" customHeight="1" x14ac:dyDescent="0.2">
      <c r="A38" s="364"/>
      <c r="B38" s="365"/>
      <c r="C38" s="368"/>
      <c r="D38" s="370"/>
      <c r="E38" s="370"/>
      <c r="F38" s="371"/>
      <c r="G38" s="372"/>
      <c r="H38" s="372"/>
      <c r="I38" s="373" t="s">
        <v>257</v>
      </c>
      <c r="J38" s="374"/>
    </row>
    <row r="39" spans="1:10" s="62" customFormat="1" ht="22.5" customHeight="1" x14ac:dyDescent="0.2">
      <c r="A39" s="366"/>
      <c r="B39" s="367"/>
      <c r="C39" s="369"/>
      <c r="D39" s="375"/>
      <c r="E39" s="375"/>
      <c r="F39" s="376"/>
      <c r="G39" s="372"/>
      <c r="H39" s="372"/>
      <c r="I39" s="377" t="s">
        <v>134</v>
      </c>
      <c r="J39" s="378"/>
    </row>
    <row r="40" spans="1:10" s="62" customFormat="1" ht="22.5" customHeight="1" x14ac:dyDescent="0.2">
      <c r="A40" s="364"/>
      <c r="B40" s="365"/>
      <c r="C40" s="368"/>
      <c r="D40" s="370"/>
      <c r="E40" s="370"/>
      <c r="F40" s="371"/>
      <c r="G40" s="372"/>
      <c r="H40" s="372"/>
      <c r="I40" s="373" t="s">
        <v>272</v>
      </c>
      <c r="J40" s="374"/>
    </row>
    <row r="41" spans="1:10" s="62" customFormat="1" ht="22.5" customHeight="1" x14ac:dyDescent="0.2">
      <c r="A41" s="366"/>
      <c r="B41" s="367"/>
      <c r="C41" s="369"/>
      <c r="D41" s="375"/>
      <c r="E41" s="375"/>
      <c r="F41" s="376"/>
      <c r="G41" s="372"/>
      <c r="H41" s="372"/>
      <c r="I41" s="377" t="s">
        <v>273</v>
      </c>
      <c r="J41" s="378"/>
    </row>
    <row r="42" spans="1:10" s="62" customFormat="1" ht="22.5" customHeight="1" x14ac:dyDescent="0.2">
      <c r="A42" s="364"/>
      <c r="B42" s="365"/>
      <c r="C42" s="368"/>
      <c r="D42" s="370"/>
      <c r="E42" s="370"/>
      <c r="F42" s="371"/>
      <c r="G42" s="372"/>
      <c r="H42" s="372"/>
      <c r="I42" s="373" t="s">
        <v>272</v>
      </c>
      <c r="J42" s="374"/>
    </row>
    <row r="43" spans="1:10" s="62" customFormat="1" ht="22.5" customHeight="1" x14ac:dyDescent="0.2">
      <c r="A43" s="366"/>
      <c r="B43" s="367"/>
      <c r="C43" s="369"/>
      <c r="D43" s="375"/>
      <c r="E43" s="375"/>
      <c r="F43" s="376"/>
      <c r="G43" s="372"/>
      <c r="H43" s="372"/>
      <c r="I43" s="377" t="s">
        <v>273</v>
      </c>
      <c r="J43" s="378"/>
    </row>
    <row r="44" spans="1:10" s="62" customFormat="1" ht="22.5" customHeight="1" x14ac:dyDescent="0.2">
      <c r="A44" s="364"/>
      <c r="B44" s="365"/>
      <c r="C44" s="368"/>
      <c r="D44" s="370"/>
      <c r="E44" s="370"/>
      <c r="F44" s="371"/>
      <c r="G44" s="372"/>
      <c r="H44" s="372"/>
      <c r="I44" s="373" t="s">
        <v>259</v>
      </c>
      <c r="J44" s="374"/>
    </row>
    <row r="45" spans="1:10" s="62" customFormat="1" ht="22.5" customHeight="1" x14ac:dyDescent="0.2">
      <c r="A45" s="366"/>
      <c r="B45" s="367"/>
      <c r="C45" s="369"/>
      <c r="D45" s="375"/>
      <c r="E45" s="375"/>
      <c r="F45" s="376"/>
      <c r="G45" s="372"/>
      <c r="H45" s="372"/>
      <c r="I45" s="377" t="s">
        <v>273</v>
      </c>
      <c r="J45" s="378"/>
    </row>
    <row r="47" spans="1:10" x14ac:dyDescent="0.2">
      <c r="A47" s="1" t="s">
        <v>200</v>
      </c>
    </row>
    <row r="48" spans="1:10" x14ac:dyDescent="0.2">
      <c r="A48" s="1" t="s">
        <v>219</v>
      </c>
    </row>
  </sheetData>
  <mergeCells count="71">
    <mergeCell ref="E10:F10"/>
    <mergeCell ref="G10:J10"/>
    <mergeCell ref="A3:J3"/>
    <mergeCell ref="H5:J5"/>
    <mergeCell ref="A7:C7"/>
    <mergeCell ref="E9:F9"/>
    <mergeCell ref="G9:J9"/>
    <mergeCell ref="B24:J24"/>
    <mergeCell ref="E11:F11"/>
    <mergeCell ref="G11:J11"/>
    <mergeCell ref="A15:B15"/>
    <mergeCell ref="C15:J15"/>
    <mergeCell ref="A16:B16"/>
    <mergeCell ref="C16:J16"/>
    <mergeCell ref="A18:J18"/>
    <mergeCell ref="B20:J20"/>
    <mergeCell ref="B21:J21"/>
    <mergeCell ref="B22:J22"/>
    <mergeCell ref="B23:J23"/>
    <mergeCell ref="B25:J25"/>
    <mergeCell ref="A27:J27"/>
    <mergeCell ref="A28:B28"/>
    <mergeCell ref="D28:F28"/>
    <mergeCell ref="G28:H28"/>
    <mergeCell ref="I28:J28"/>
    <mergeCell ref="A29:B30"/>
    <mergeCell ref="C29:C30"/>
    <mergeCell ref="D29:F29"/>
    <mergeCell ref="G29:H30"/>
    <mergeCell ref="I29:J29"/>
    <mergeCell ref="D30:F30"/>
    <mergeCell ref="I30:J30"/>
    <mergeCell ref="A31:B32"/>
    <mergeCell ref="C31:C32"/>
    <mergeCell ref="D31:F31"/>
    <mergeCell ref="G31:H32"/>
    <mergeCell ref="I31:J31"/>
    <mergeCell ref="D32:F32"/>
    <mergeCell ref="I32:J32"/>
    <mergeCell ref="A37:B37"/>
    <mergeCell ref="D37:F37"/>
    <mergeCell ref="G37:H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s>
  <phoneticPr fontId="2"/>
  <dataValidations count="1">
    <dataValidation type="list" allowBlank="1" showInputMessage="1" showErrorMessage="1" sqref="C29:C32 C38:C45">
      <formula1>$A$46:$A$48</formula1>
    </dataValidation>
  </dataValidations>
  <pageMargins left="0.98425196850393704" right="0.59055118110236227" top="0.59055118110236227" bottom="0.59055118110236227" header="0.51181102362204722" footer="0.51181102362204722"/>
  <pageSetup paperSize="9" scale="86" orientation="portrait" r:id="rId1"/>
  <headerFooter alignWithMargins="0"/>
  <rowBreaks count="1" manualBreakCount="1">
    <brk id="3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205</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248</v>
      </c>
    </row>
    <row r="14" spans="1:7" ht="49.5" customHeight="1" x14ac:dyDescent="0.2">
      <c r="E14" s="8"/>
      <c r="F14" s="8"/>
      <c r="G14" s="9"/>
    </row>
    <row r="15" spans="1:7" s="10" customFormat="1" ht="197.25" customHeight="1" x14ac:dyDescent="0.2">
      <c r="A15" s="400" t="s">
        <v>249</v>
      </c>
      <c r="B15" s="224"/>
      <c r="C15" s="224"/>
      <c r="D15" s="224"/>
      <c r="E15" s="224"/>
      <c r="F15" s="224"/>
      <c r="G15" s="224"/>
    </row>
    <row r="16" spans="1:7" ht="24.9" customHeight="1" x14ac:dyDescent="0.2">
      <c r="A16" s="96"/>
      <c r="B16" s="95"/>
      <c r="C16" s="95"/>
      <c r="D16" s="95"/>
      <c r="E16" s="95"/>
      <c r="F16" s="95"/>
      <c r="G16" s="95"/>
    </row>
    <row r="17" spans="2:7" s="62" customFormat="1" ht="50.1" customHeight="1" x14ac:dyDescent="0.2">
      <c r="B17" s="97" t="s">
        <v>72</v>
      </c>
      <c r="C17" s="346" t="str">
        <f>'1（電子）'!A4</f>
        <v>配水管布設工事（配改６－１２）</v>
      </c>
      <c r="D17" s="347"/>
      <c r="E17" s="347"/>
      <c r="F17" s="347"/>
      <c r="G17" s="348"/>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146</v>
      </c>
    </row>
    <row r="2" spans="1:6" ht="37.5" customHeight="1" x14ac:dyDescent="0.2">
      <c r="A2" s="60"/>
      <c r="B2" s="11"/>
      <c r="C2" s="11"/>
      <c r="D2" s="11"/>
      <c r="E2" s="11"/>
    </row>
    <row r="3" spans="1:6" ht="30" customHeight="1" x14ac:dyDescent="0.2">
      <c r="A3" s="2" t="s">
        <v>147</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03" t="s">
        <v>153</v>
      </c>
      <c r="C7" s="403"/>
      <c r="D7" s="12"/>
      <c r="E7" s="12"/>
    </row>
    <row r="8" spans="1:6" ht="39.75" customHeight="1" x14ac:dyDescent="0.2">
      <c r="A8" s="13"/>
      <c r="B8" s="15"/>
      <c r="C8" s="14"/>
      <c r="D8" s="12"/>
      <c r="E8" s="12"/>
    </row>
    <row r="9" spans="1:6" s="14" customFormat="1" ht="41.25" customHeight="1" x14ac:dyDescent="0.2">
      <c r="A9" s="21"/>
      <c r="C9" s="5" t="s">
        <v>5</v>
      </c>
      <c r="D9" s="160"/>
      <c r="E9" s="160"/>
      <c r="F9" s="71"/>
    </row>
    <row r="10" spans="1:6" s="14" customFormat="1" ht="30" customHeight="1" x14ac:dyDescent="0.2">
      <c r="A10" s="22"/>
      <c r="B10" s="64" t="s">
        <v>61</v>
      </c>
      <c r="C10" s="5" t="s">
        <v>24</v>
      </c>
      <c r="D10" s="160"/>
      <c r="E10" s="160"/>
      <c r="F10" s="71"/>
    </row>
    <row r="11" spans="1:6" s="14" customFormat="1" ht="30" customHeight="1" x14ac:dyDescent="0.2">
      <c r="C11" s="5" t="s">
        <v>25</v>
      </c>
      <c r="D11" s="161"/>
      <c r="E11" s="161"/>
      <c r="F11" s="93"/>
    </row>
    <row r="12" spans="1:6" s="14" customFormat="1" ht="18.75" customHeight="1" x14ac:dyDescent="0.2">
      <c r="C12" s="5"/>
      <c r="D12" s="162"/>
      <c r="E12" s="162"/>
      <c r="F12" s="94" t="s">
        <v>71</v>
      </c>
    </row>
    <row r="13" spans="1:6" s="14" customFormat="1" ht="18" customHeight="1" x14ac:dyDescent="0.2">
      <c r="C13" s="5"/>
      <c r="D13" s="162"/>
      <c r="E13" s="162"/>
      <c r="F13" s="126"/>
    </row>
    <row r="14" spans="1:6" ht="36" customHeight="1" x14ac:dyDescent="0.2">
      <c r="A14" s="14"/>
      <c r="B14" s="14"/>
      <c r="C14" s="5"/>
      <c r="D14" s="11"/>
      <c r="E14" s="11"/>
    </row>
    <row r="15" spans="1:6" s="18" customFormat="1" ht="39" customHeight="1" x14ac:dyDescent="0.2">
      <c r="A15" s="163"/>
      <c r="B15" s="76" t="s">
        <v>167</v>
      </c>
      <c r="C15" s="169"/>
      <c r="D15" s="170"/>
      <c r="E15" s="170"/>
      <c r="F15" s="171"/>
    </row>
    <row r="16" spans="1:6" s="14" customFormat="1" ht="36.75" customHeight="1" x14ac:dyDescent="0.2">
      <c r="A16" s="172"/>
      <c r="B16" s="401" t="s">
        <v>148</v>
      </c>
      <c r="C16" s="225"/>
      <c r="D16" s="225"/>
      <c r="E16" s="225"/>
      <c r="F16" s="225"/>
    </row>
    <row r="17" spans="1:6" s="18" customFormat="1" ht="20.25" customHeight="1" x14ac:dyDescent="0.2">
      <c r="A17" s="163"/>
      <c r="B17" s="164"/>
      <c r="C17" s="78"/>
      <c r="D17" s="78"/>
      <c r="E17" s="78"/>
      <c r="F17" s="78"/>
    </row>
    <row r="18" spans="1:6" s="18" customFormat="1" ht="24" customHeight="1" x14ac:dyDescent="0.2">
      <c r="A18" s="163"/>
      <c r="B18" s="165" t="s">
        <v>149</v>
      </c>
      <c r="C18" s="166" t="s">
        <v>150</v>
      </c>
      <c r="D18" s="166" t="s">
        <v>100</v>
      </c>
      <c r="E18" s="166" t="s">
        <v>151</v>
      </c>
      <c r="F18" s="166" t="s">
        <v>152</v>
      </c>
    </row>
    <row r="19" spans="1:6" s="18" customFormat="1" ht="30" customHeight="1" x14ac:dyDescent="0.2">
      <c r="A19" s="163"/>
      <c r="B19" s="167"/>
      <c r="C19" s="168"/>
      <c r="D19" s="168"/>
      <c r="E19" s="168"/>
      <c r="F19" s="168"/>
    </row>
    <row r="20" spans="1:6" s="18" customFormat="1" ht="30" customHeight="1" x14ac:dyDescent="0.2">
      <c r="A20" s="163"/>
      <c r="B20" s="167"/>
      <c r="C20" s="168"/>
      <c r="D20" s="168"/>
      <c r="E20" s="168"/>
      <c r="F20" s="168"/>
    </row>
    <row r="21" spans="1:6" s="18" customFormat="1" ht="30" customHeight="1" x14ac:dyDescent="0.2">
      <c r="A21" s="163"/>
      <c r="B21" s="167"/>
      <c r="C21" s="168"/>
      <c r="D21" s="168"/>
      <c r="E21" s="168"/>
      <c r="F21" s="168"/>
    </row>
    <row r="22" spans="1:6" s="18" customFormat="1" ht="30" customHeight="1" x14ac:dyDescent="0.2">
      <c r="A22" s="163"/>
      <c r="B22" s="167"/>
      <c r="C22" s="168"/>
      <c r="D22" s="168"/>
      <c r="E22" s="168"/>
      <c r="F22" s="168"/>
    </row>
    <row r="23" spans="1:6" s="18" customFormat="1" ht="30" customHeight="1" x14ac:dyDescent="0.2">
      <c r="A23" s="163"/>
      <c r="B23" s="167"/>
      <c r="C23" s="168"/>
      <c r="D23" s="168"/>
      <c r="E23" s="168"/>
      <c r="F23" s="168"/>
    </row>
    <row r="24" spans="1:6" s="18" customFormat="1" ht="30" customHeight="1" x14ac:dyDescent="0.2">
      <c r="A24" s="163"/>
      <c r="B24" s="167"/>
      <c r="C24" s="168"/>
      <c r="D24" s="168"/>
      <c r="E24" s="168"/>
      <c r="F24" s="168"/>
    </row>
    <row r="25" spans="1:6" s="18" customFormat="1" ht="30" customHeight="1" x14ac:dyDescent="0.2">
      <c r="A25" s="163"/>
      <c r="B25" s="167"/>
      <c r="C25" s="168"/>
      <c r="D25" s="168"/>
      <c r="E25" s="168"/>
      <c r="F25" s="168"/>
    </row>
    <row r="26" spans="1:6" ht="24.9" customHeight="1" x14ac:dyDescent="0.2"/>
    <row r="27" spans="1:6" s="18" customFormat="1" ht="55.5" customHeight="1" x14ac:dyDescent="0.2">
      <c r="B27" s="402" t="s">
        <v>154</v>
      </c>
      <c r="C27" s="402"/>
      <c r="D27" s="402"/>
      <c r="E27" s="402"/>
      <c r="F27" s="402"/>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16" t="str">
        <f>'1（電子）'!A4</f>
        <v>配水管布設工事（配改６－１２）</v>
      </c>
      <c r="D18" s="416"/>
      <c r="E18" s="416"/>
      <c r="F18" s="416"/>
    </row>
    <row r="19" spans="1:6" ht="18" customHeight="1" thickBot="1" x14ac:dyDescent="0.25"/>
    <row r="20" spans="1:6" ht="30" customHeight="1" x14ac:dyDescent="0.2">
      <c r="A20" s="404" t="s">
        <v>35</v>
      </c>
      <c r="B20" s="410"/>
      <c r="C20" s="411"/>
      <c r="D20" s="411"/>
      <c r="E20" s="411"/>
      <c r="F20" s="412"/>
    </row>
    <row r="21" spans="1:6" ht="30" customHeight="1" x14ac:dyDescent="0.2">
      <c r="A21" s="405"/>
      <c r="B21" s="407"/>
      <c r="C21" s="408"/>
      <c r="D21" s="408"/>
      <c r="E21" s="408"/>
      <c r="F21" s="409"/>
    </row>
    <row r="22" spans="1:6" ht="30" customHeight="1" x14ac:dyDescent="0.2">
      <c r="A22" s="405"/>
      <c r="B22" s="407"/>
      <c r="C22" s="408"/>
      <c r="D22" s="408"/>
      <c r="E22" s="408"/>
      <c r="F22" s="409"/>
    </row>
    <row r="23" spans="1:6" ht="30" customHeight="1" x14ac:dyDescent="0.2">
      <c r="A23" s="405"/>
      <c r="B23" s="407"/>
      <c r="C23" s="408"/>
      <c r="D23" s="408"/>
      <c r="E23" s="408"/>
      <c r="F23" s="409"/>
    </row>
    <row r="24" spans="1:6" ht="30" customHeight="1" x14ac:dyDescent="0.2">
      <c r="A24" s="405"/>
      <c r="B24" s="407"/>
      <c r="C24" s="408"/>
      <c r="D24" s="408"/>
      <c r="E24" s="408"/>
      <c r="F24" s="409"/>
    </row>
    <row r="25" spans="1:6" ht="30" customHeight="1" x14ac:dyDescent="0.2">
      <c r="A25" s="405"/>
      <c r="B25" s="413"/>
      <c r="C25" s="414"/>
      <c r="D25" s="414"/>
      <c r="E25" s="414"/>
      <c r="F25" s="415"/>
    </row>
    <row r="26" spans="1:6" ht="30" customHeight="1" x14ac:dyDescent="0.2">
      <c r="A26" s="405"/>
      <c r="B26" s="407"/>
      <c r="C26" s="408"/>
      <c r="D26" s="408"/>
      <c r="E26" s="408"/>
      <c r="F26" s="409"/>
    </row>
    <row r="27" spans="1:6" ht="30" customHeight="1" x14ac:dyDescent="0.2">
      <c r="A27" s="405"/>
      <c r="B27" s="407"/>
      <c r="C27" s="408"/>
      <c r="D27" s="408"/>
      <c r="E27" s="408"/>
      <c r="F27" s="409"/>
    </row>
    <row r="28" spans="1:6" ht="30" customHeight="1" x14ac:dyDescent="0.2">
      <c r="A28" s="405"/>
      <c r="B28" s="407"/>
      <c r="C28" s="408"/>
      <c r="D28" s="408"/>
      <c r="E28" s="408"/>
      <c r="F28" s="409"/>
    </row>
    <row r="29" spans="1:6" ht="30" customHeight="1" thickBot="1" x14ac:dyDescent="0.25">
      <c r="A29" s="406"/>
      <c r="B29" s="418"/>
      <c r="C29" s="419"/>
      <c r="D29" s="419"/>
      <c r="E29" s="419"/>
      <c r="F29" s="420"/>
    </row>
    <row r="30" spans="1:6" x14ac:dyDescent="0.2">
      <c r="A30" s="1" t="s">
        <v>244</v>
      </c>
    </row>
    <row r="32" spans="1:6" x14ac:dyDescent="0.2">
      <c r="B32" s="417" t="s">
        <v>245</v>
      </c>
      <c r="C32" s="225"/>
      <c r="D32" s="225"/>
      <c r="E32" s="225"/>
      <c r="F32" s="225"/>
    </row>
    <row r="33" spans="2:6" ht="13.5" hidden="1" customHeight="1" x14ac:dyDescent="0.2">
      <c r="B33" s="225"/>
      <c r="C33" s="225"/>
      <c r="D33" s="225"/>
      <c r="E33" s="225"/>
      <c r="F33" s="225"/>
    </row>
    <row r="34" spans="2:6" ht="13.5" hidden="1" customHeight="1" x14ac:dyDescent="0.2">
      <c r="B34" s="225"/>
      <c r="C34" s="225"/>
      <c r="D34" s="225"/>
      <c r="E34" s="225"/>
      <c r="F34" s="225"/>
    </row>
    <row r="35" spans="2:6" ht="13.5" hidden="1" customHeight="1" x14ac:dyDescent="0.2">
      <c r="B35" s="225"/>
      <c r="C35" s="225"/>
      <c r="D35" s="225"/>
      <c r="E35" s="225"/>
      <c r="F35" s="225"/>
    </row>
    <row r="36" spans="2:6" ht="13.5" hidden="1" customHeight="1" x14ac:dyDescent="0.2">
      <c r="B36" s="225"/>
      <c r="C36" s="225"/>
      <c r="D36" s="225"/>
      <c r="E36" s="225"/>
      <c r="F36" s="225"/>
    </row>
    <row r="37" spans="2:6" ht="13.5" hidden="1" customHeight="1" x14ac:dyDescent="0.2">
      <c r="B37" s="225"/>
      <c r="C37" s="225"/>
      <c r="D37" s="225"/>
      <c r="E37" s="225"/>
      <c r="F37" s="225"/>
    </row>
    <row r="38" spans="2:6" ht="13.5" hidden="1" customHeight="1" x14ac:dyDescent="0.2">
      <c r="B38" s="225"/>
      <c r="C38" s="225"/>
      <c r="D38" s="225"/>
      <c r="E38" s="225"/>
      <c r="F38" s="225"/>
    </row>
    <row r="39" spans="2:6" ht="13.5" hidden="1" customHeight="1" x14ac:dyDescent="0.2">
      <c r="B39" s="225"/>
      <c r="C39" s="225"/>
      <c r="D39" s="225"/>
      <c r="E39" s="225"/>
      <c r="F39" s="225"/>
    </row>
    <row r="40" spans="2:6" ht="13.5" hidden="1" customHeight="1" x14ac:dyDescent="0.2">
      <c r="B40" s="225"/>
      <c r="C40" s="225"/>
      <c r="D40" s="225"/>
      <c r="E40" s="225"/>
      <c r="F40" s="225"/>
    </row>
    <row r="41" spans="2:6" ht="13.5" hidden="1" customHeight="1" x14ac:dyDescent="0.2">
      <c r="B41" s="225"/>
      <c r="C41" s="225"/>
      <c r="D41" s="225"/>
      <c r="E41" s="225"/>
      <c r="F41" s="225"/>
    </row>
    <row r="42" spans="2:6" ht="13.5" hidden="1" customHeight="1" x14ac:dyDescent="0.2">
      <c r="B42" s="225"/>
      <c r="C42" s="225"/>
      <c r="D42" s="225"/>
      <c r="E42" s="225"/>
      <c r="F42" s="225"/>
    </row>
    <row r="43" spans="2:6" ht="13.5" hidden="1" customHeight="1" x14ac:dyDescent="0.2">
      <c r="B43" s="225"/>
      <c r="C43" s="225"/>
      <c r="D43" s="225"/>
      <c r="E43" s="225"/>
      <c r="F43" s="225"/>
    </row>
    <row r="44" spans="2:6" ht="13.5" hidden="1" customHeight="1" x14ac:dyDescent="0.2">
      <c r="B44" s="225"/>
      <c r="C44" s="225"/>
      <c r="D44" s="225"/>
      <c r="E44" s="225"/>
      <c r="F44" s="225"/>
    </row>
    <row r="45" spans="2:6" ht="13.5" hidden="1" customHeight="1" x14ac:dyDescent="0.2">
      <c r="B45" s="225"/>
      <c r="C45" s="225"/>
      <c r="D45" s="225"/>
      <c r="E45" s="225"/>
      <c r="F45" s="225"/>
    </row>
    <row r="46" spans="2:6" ht="13.5" hidden="1" customHeight="1" x14ac:dyDescent="0.2">
      <c r="B46" s="225"/>
      <c r="C46" s="225"/>
      <c r="D46" s="225"/>
      <c r="E46" s="225"/>
      <c r="F46" s="225"/>
    </row>
    <row r="47" spans="2:6" ht="13.5" hidden="1" customHeight="1" x14ac:dyDescent="0.2">
      <c r="B47" s="225"/>
      <c r="C47" s="225"/>
      <c r="D47" s="225"/>
      <c r="E47" s="225"/>
      <c r="F47" s="225"/>
    </row>
    <row r="48" spans="2:6" ht="13.5" hidden="1" customHeight="1" x14ac:dyDescent="0.2">
      <c r="B48" s="225"/>
      <c r="C48" s="225"/>
      <c r="D48" s="225"/>
      <c r="E48" s="225"/>
      <c r="F48" s="225"/>
    </row>
    <row r="49" spans="2:6" ht="13.5" hidden="1" customHeight="1" x14ac:dyDescent="0.2">
      <c r="B49" s="225"/>
      <c r="C49" s="225"/>
      <c r="D49" s="225"/>
      <c r="E49" s="225"/>
      <c r="F49" s="225"/>
    </row>
    <row r="50" spans="2:6" ht="13.5" hidden="1" customHeight="1" x14ac:dyDescent="0.2">
      <c r="B50" s="225"/>
      <c r="C50" s="225"/>
      <c r="D50" s="225"/>
      <c r="E50" s="225"/>
      <c r="F50" s="225"/>
    </row>
    <row r="51" spans="2:6" ht="13.5" hidden="1" customHeight="1" x14ac:dyDescent="0.2">
      <c r="B51" s="225"/>
      <c r="C51" s="225"/>
      <c r="D51" s="225"/>
      <c r="E51" s="225"/>
      <c r="F51" s="225"/>
    </row>
    <row r="52" spans="2:6" ht="13.5" hidden="1" customHeight="1" x14ac:dyDescent="0.2">
      <c r="B52" s="225"/>
      <c r="C52" s="225"/>
      <c r="D52" s="225"/>
      <c r="E52" s="225"/>
      <c r="F52" s="225"/>
    </row>
    <row r="53" spans="2:6" ht="13.5" hidden="1" customHeight="1" x14ac:dyDescent="0.2">
      <c r="B53" s="225"/>
      <c r="C53" s="225"/>
      <c r="D53" s="225"/>
      <c r="E53" s="225"/>
      <c r="F53" s="225"/>
    </row>
    <row r="54" spans="2:6" x14ac:dyDescent="0.2">
      <c r="B54" s="225"/>
      <c r="C54" s="225"/>
      <c r="D54" s="225"/>
      <c r="E54" s="225"/>
      <c r="F54" s="225"/>
    </row>
    <row r="56" spans="2:6" ht="14.25" customHeight="1" x14ac:dyDescent="0.2"/>
    <row r="57" spans="2:6" ht="14.25" hidden="1" customHeight="1" x14ac:dyDescent="0.2">
      <c r="B57" s="1" t="s">
        <v>246</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2025-02-26T05:25:34Z</dcterms:modified>
</cp:coreProperties>
</file>