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0"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'3'!$A$1:$E$34</definedName>
    <definedName name="_xlnm.Print_Area" localSheetId="4">'3-2'!$A$1:$E$36</definedName>
    <definedName name="_xlnm.Print_Area" localSheetId="5">'4-1'!$A$1:$I$30</definedName>
    <definedName name="_xlnm.Print_Area" localSheetId="6">'4-2'!$A$1:$J$32</definedName>
    <definedName name="_xlnm.Print_Area" localSheetId="7">'4-3'!$A$1:$J$30</definedName>
    <definedName name="_xlnm.Print_Area" localSheetId="8">'5'!$A$1:$D$31</definedName>
    <definedName name="_xlnm.Print_Area" localSheetId="9">'7'!$A$1:$F$54</definedName>
    <definedName name="_xlnm.Print_Area" localSheetId="10">Ａ!$A$1:$I$60</definedName>
    <definedName name="_xlnm.Print_Area" localSheetId="11">Ｂ!$A$1:$I$62</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'3'!$A$1:$E$34</definedName>
    <definedName name="Z_26957DB0_EFC4_11D9_85B3_00A0B00A331E_.wvu.PrintArea" localSheetId="4" hidden="1">'3-2'!$A$1:$E$33</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1" l="1"/>
  <c r="C15" i="60"/>
  <c r="D21" i="59"/>
  <c r="A5" i="56" l="1"/>
  <c r="B14" i="25" l="1"/>
  <c r="C18" i="38"/>
  <c r="A4" i="43"/>
  <c r="A4" i="49"/>
</calcChain>
</file>

<file path=xl/sharedStrings.xml><?xml version="1.0" encoding="utf-8"?>
<sst xmlns="http://schemas.openxmlformats.org/spreadsheetml/2006/main" count="408" uniqueCount="276">
  <si>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</si>
  <si>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</si>
  <si>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</si>
  <si>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</si>
  <si>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</si>
  <si>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</si>
  <si>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</si>
  <si>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</si>
  <si>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</si>
  <si>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</si>
  <si>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</si>
  <si>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</si>
  <si>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</si>
  <si>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</si>
  <si>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</si>
  <si>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</si>
  <si>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</si>
  <si>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</si>
  <si>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</si>
  <si>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</si>
  <si>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</si>
  <si>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</si>
  <si>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</si>
  <si>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</si>
  <si>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</si>
  <si>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</si>
  <si>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</si>
  <si>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</si>
  <si>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</si>
  <si>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</si>
  <si>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</si>
  <si>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</si>
  <si>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</si>
  <si>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</si>
  <si>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</si>
  <si>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</si>
  <si>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</si>
  <si>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</si>
  <si>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</si>
  <si>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</si>
  <si>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</si>
  <si>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</si>
  <si>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</si>
  <si>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</si>
  <si>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</si>
  <si>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</si>
  <si>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</si>
  <si>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</si>
  <si>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</si>
  <si>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</si>
  <si>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</si>
  <si>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</si>
  <si>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</si>
  <si>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</si>
  <si>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</si>
  <si>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</si>
  <si>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</si>
  <si>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</si>
  <si>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</si>
  <si>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</si>
  <si>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</si>
  <si>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</si>
  <si>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</si>
  <si>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</si>
  <si>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</si>
  <si>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</si>
  <si>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</si>
  <si>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</si>
  <si>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</si>
  <si>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</si>
  <si>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</si>
  <si>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</si>
  <si>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</si>
  <si>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</si>
  <si>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</si>
  <si>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</si>
  <si>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</si>
  <si>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</si>
  <si>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</si>
  <si>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</si>
  <si>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</si>
  <si>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</si>
  <si>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</si>
  <si>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</si>
  <si>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</si>
  <si>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</si>
  <si>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</si>
  <si>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</si>
  <si>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</si>
  <si>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</si>
  <si>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</si>
  <si>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</si>
  <si>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</si>
  <si>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</si>
  <si>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</si>
  <si>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</si>
  <si>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</si>
  <si>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</si>
  <si>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</si>
  <si>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</si>
  <si>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</si>
  <si>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</si>
  <si>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</si>
  <si>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</si>
  <si>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</si>
  <si>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</si>
  <si>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</si>
  <si>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</si>
  <si>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</si>
  <si>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</si>
  <si>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</si>
  <si>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</si>
  <si>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</si>
  <si>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</si>
  <si>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</si>
  <si>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</si>
  <si>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</si>
  <si>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</si>
  <si>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</si>
  <si>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</si>
  <si>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</si>
  <si>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</si>
  <si>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</si>
  <si>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</si>
  <si>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</si>
  <si>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</si>
  <si>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</si>
  <si>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</si>
  <si>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</si>
  <si>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</si>
  <si>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</si>
  <si>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</si>
  <si>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</si>
  <si>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</si>
  <si>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</si>
  <si>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</si>
  <si>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</si>
  <si>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</si>
  <si>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</si>
  <si>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</si>
  <si>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</si>
  <si>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</si>
  <si>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</si>
  <si>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</si>
  <si>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</si>
  <si>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</si>
  <si>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</si>
  <si>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</si>
  <si>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</si>
  <si>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</si>
  <si>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</si>
  <si>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</si>
  <si>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</si>
  <si>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</si>
  <si>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</si>
  <si>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</si>
  <si>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</si>
  <si>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</si>
  <si>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</si>
  <si>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</si>
  <si>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</si>
  <si>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</si>
  <si>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</si>
  <si>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</si>
  <si>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</si>
  <si>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</si>
  <si>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</si>
  <si>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</si>
  <si>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</si>
  <si>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</si>
  <si>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</si>
  <si>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</si>
  <si>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</si>
  <si>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</si>
  <si>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</si>
  <si>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</si>
  <si>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</si>
  <si>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</si>
  <si>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</si>
  <si>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</si>
  <si>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</si>
  <si>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</si>
  <si>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</si>
  <si>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</si>
  <si>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</si>
  <si>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</si>
  <si>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</si>
  <si>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</si>
  <si>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</si>
  <si>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</si>
  <si>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</si>
  <si>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</si>
  <si>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</si>
  <si>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</si>
  <si>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</si>
  <si>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</si>
  <si>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</si>
  <si>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</si>
  <si>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</si>
  <si>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</si>
  <si>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</si>
  <si>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</si>
  <si>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</si>
  <si>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</si>
  <si>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</si>
  <si>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</si>
  <si>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</si>
  <si>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</si>
  <si>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</si>
  <si>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</si>
  <si>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から</t>
    <phoneticPr fontId="2"/>
  </si>
  <si>
    <t>※専任補助者を配置する場合</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</si>
  <si>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</si>
  <si>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</si>
  <si>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</si>
  <si>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</si>
  <si>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</si>
  <si>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</si>
  <si>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</si>
  <si>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</si>
  <si>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</si>
  <si>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</si>
  <si>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</si>
  <si>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</si>
  <si>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</si>
  <si>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</si>
  <si>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</si>
  <si>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</si>
  <si>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</si>
  <si>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</si>
  <si>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</si>
  <si>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</si>
  <si>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</si>
  <si>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</si>
  <si>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</si>
  <si>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</si>
  <si>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</si>
  <si>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</si>
  <si>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</si>
  <si>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</si>
  <si>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</si>
  <si>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</si>
  <si>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</si>
  <si>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</si>
  <si>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</si>
  <si>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</si>
  <si>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</si>
  <si>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</si>
  <si>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</si>
  <si>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</si>
  <si>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</si>
  <si>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</si>
  <si>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</si>
  <si>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</si>
  <si>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</si>
  <si>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</si>
  <si>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</si>
  <si>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１</t>
    <phoneticPr fontId="2"/>
  </si>
  <si>
    <t>　営業所技術者等でないこと（建設業法（昭和24年法律第100号。以下「法」という。）第２６条の５第１項を満たす場合を除く。）</t>
    <rPh sb="1" eb="4">
      <t>エイギョウショ</t>
    </rPh>
    <rPh sb="4" eb="7">
      <t>ギジュツシャ</t>
    </rPh>
    <rPh sb="7" eb="8">
      <t>ナド</t>
    </rPh>
    <rPh sb="48" eb="49">
      <t>ダイ</t>
    </rPh>
    <rPh sb="50" eb="51">
      <t>コウ</t>
    </rPh>
    <rPh sb="52" eb="53">
      <t>ミ</t>
    </rPh>
    <rPh sb="58" eb="59">
      <t>ノゾ</t>
    </rPh>
    <phoneticPr fontId="2"/>
  </si>
  <si>
    <t>２</t>
    <phoneticPr fontId="2"/>
  </si>
  <si>
    <t>３</t>
    <phoneticPr fontId="2"/>
  </si>
  <si>
    <t>４</t>
    <phoneticPr fontId="2"/>
  </si>
  <si>
    <t>　この工事に係る下請契約の請負金額の合計が５，０００万円（建築一式工事の場合は８，０００万円）以上となる場合は、監理技術者として配置できること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ハイチ</t>
    </rPh>
    <phoneticPr fontId="2"/>
  </si>
  <si>
    <t>５</t>
    <phoneticPr fontId="2"/>
  </si>
  <si>
    <t>　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7" eb="9">
      <t>コウジ</t>
    </rPh>
    <rPh sb="32" eb="35">
      <t>ケンセツギョウ</t>
    </rPh>
    <rPh sb="35" eb="36">
      <t>ホウ</t>
    </rPh>
    <rPh sb="36" eb="38">
      <t>セコウ</t>
    </rPh>
    <rPh sb="38" eb="39">
      <t>レイ</t>
    </rPh>
    <rPh sb="53" eb="55">
      <t>イカ</t>
    </rPh>
    <rPh sb="56" eb="58">
      <t>セコウ</t>
    </rPh>
    <rPh sb="58" eb="59">
      <t>レイ</t>
    </rPh>
    <rPh sb="65" eb="66">
      <t>ダイ</t>
    </rPh>
    <rPh sb="68" eb="69">
      <t>ジョウ</t>
    </rPh>
    <rPh sb="69" eb="70">
      <t>ダイ</t>
    </rPh>
    <rPh sb="71" eb="72">
      <t>コウ</t>
    </rPh>
    <rPh sb="143" eb="145">
      <t>テキヨウ</t>
    </rPh>
    <rPh sb="148" eb="150">
      <t>バアイ</t>
    </rPh>
    <rPh sb="151" eb="152">
      <t>ノゾ</t>
    </rPh>
    <rPh sb="156" eb="158">
      <t>シュニン</t>
    </rPh>
    <rPh sb="158" eb="161">
      <t>ギジュツシャ</t>
    </rPh>
    <rPh sb="161" eb="162">
      <t>マタ</t>
    </rPh>
    <rPh sb="163" eb="168">
      <t>カンリギジュツシャ</t>
    </rPh>
    <rPh sb="171" eb="173">
      <t>ハイチ</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</si>
  <si>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</si>
  <si>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</si>
  <si>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</si>
  <si>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</si>
  <si>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</si>
  <si>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</si>
  <si>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</si>
  <si>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</si>
  <si>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</si>
  <si>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</si>
  <si>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排水施設電気設備工事（川北地区・ゼロ市債）</t>
    <rPh sb="0" eb="2">
      <t>ハイスイ</t>
    </rPh>
    <rPh sb="2" eb="10">
      <t>シセツデンキセツビコウジ</t>
    </rPh>
    <rPh sb="11" eb="13">
      <t>カワキタ</t>
    </rPh>
    <rPh sb="13" eb="15">
      <t>チク</t>
    </rPh>
    <rPh sb="18" eb="20">
      <t>シサイ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</si>
</sst>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13" fillId="2" borderId="56" xfId="0" applyFont="1" applyFill="1" applyBorder="1" applyAlignment="1">
      <alignment horizontal="left" vertical="center" wrapText="1"/>
    </xf>
    <xf numFmtId="0" fontId="20" fillId="0" borderId="23" xfId="0" applyFont="1" applyBorder="1" applyAlignment="1">
      <alignment horizontal="left"/>
    </xf>
    <xf numFmtId="0" fontId="20" fillId="0" borderId="57" xfId="0" applyFont="1" applyBorder="1" applyAlignment="1">
      <alignment horizontal="left"/>
    </xf>
    <xf numFmtId="0" fontId="3" fillId="0" borderId="49"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9" fillId="3" borderId="32"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1" xfId="0" applyFont="1" applyBorder="1" applyAlignment="1">
      <alignment vertical="center" wrapText="1"/>
    </xf>
    <xf numFmtId="0" fontId="12" fillId="0" borderId="51"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9" xfId="0" applyNumberFormat="1" applyFill="1" applyBorder="1" applyAlignment="1">
      <alignment horizontal="center" vertical="center" wrapText="1"/>
    </xf>
    <xf numFmtId="0" fontId="0" fillId="0" borderId="60" xfId="0" applyBorder="1" applyAlignment="1">
      <alignment vertical="center" wrapText="1"/>
    </xf>
    <xf numFmtId="0" fontId="0" fillId="3" borderId="49" xfId="0" applyFill="1" applyBorder="1" applyAlignment="1">
      <alignment vertical="center" wrapText="1"/>
    </xf>
    <xf numFmtId="0" fontId="0" fillId="3" borderId="60"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9" xfId="0" applyFill="1" applyBorder="1" applyAlignment="1">
      <alignment horizontal="distributed" vertical="center" wrapText="1"/>
    </xf>
    <xf numFmtId="0" fontId="0" fillId="3" borderId="49" xfId="0" applyFill="1" applyBorder="1" applyAlignment="1">
      <alignment horizontal="center" vertical="center" wrapText="1"/>
    </xf>
    <xf numFmtId="0" fontId="0" fillId="3" borderId="60" xfId="0" applyFill="1" applyBorder="1" applyAlignment="1">
      <alignment horizontal="center" vertical="center"/>
    </xf>
    <xf numFmtId="0" fontId="0" fillId="3" borderId="49" xfId="0" applyFill="1" applyBorder="1" applyAlignment="1">
      <alignment horizontal="center" vertical="center"/>
    </xf>
    <xf numFmtId="0" fontId="0" fillId="0" borderId="60" xfId="0" applyBorder="1" applyAlignment="1">
      <alignment vertical="center"/>
    </xf>
    <xf numFmtId="0" fontId="0" fillId="3" borderId="49" xfId="0" applyFill="1" applyBorder="1" applyAlignment="1">
      <alignment horizontal="center" vertical="center" shrinkToFit="1"/>
    </xf>
    <xf numFmtId="0" fontId="0" fillId="0" borderId="60"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9"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8" xfId="0"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7" xfId="0" applyFont="1" applyFill="1" applyBorder="1" applyAlignment="1">
      <alignment horizontal="left" vertical="center" wrapText="1"/>
    </xf>
    <xf numFmtId="0" fontId="1" fillId="3" borderId="68"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0" xfId="0" applyFont="1" applyFill="1" applyBorder="1" applyAlignment="1">
      <alignment horizontal="left" vertical="center" indent="1"/>
    </xf>
    <xf numFmtId="0" fontId="1" fillId="3"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5" fillId="3" borderId="49"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49" fontId="0" fillId="0" borderId="0" xfId="0" applyNumberFormat="1"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17" xfId="0" applyFill="1" applyBorder="1" applyAlignment="1">
      <alignment horizontal="center" vertical="center"/>
    </xf>
    <xf numFmtId="0" fontId="0" fillId="3" borderId="67" xfId="0" applyFill="1" applyBorder="1" applyAlignment="1">
      <alignment horizontal="right" vertical="center"/>
    </xf>
    <xf numFmtId="0" fontId="0" fillId="3" borderId="69" xfId="0" applyFill="1" applyBorder="1" applyAlignment="1">
      <alignment horizontal="right"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ill="1" applyAlignment="1">
      <alignment horizontal="left" vertical="center" wrapText="1"/>
    </xf>
    <xf numFmtId="49" fontId="0" fillId="0" borderId="49"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9"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9"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0" borderId="59"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53</v>
      </c>
    </row>
    <row r="2" spans="1:5" ht="37.5" customHeight="1" x14ac:dyDescent="0.2">
      <c r="A2" s="64"/>
      <c r="B2" s="11"/>
      <c r="C2" s="11"/>
      <c r="D2" s="11"/>
    </row>
    <row r="3" spans="1:5" ht="30" customHeight="1" x14ac:dyDescent="0.2">
      <c r="A3" s="2" t="s">
        <v>49</v>
      </c>
      <c r="B3" s="12"/>
      <c r="C3" s="12"/>
      <c r="D3" s="12"/>
      <c r="E3" s="12"/>
    </row>
    <row r="4" spans="1:5" ht="15" customHeight="1" x14ac:dyDescent="0.2">
      <c r="A4" s="2"/>
      <c r="B4" s="12"/>
      <c r="C4" s="12"/>
      <c r="D4" s="12"/>
    </row>
    <row r="5" spans="1:5" ht="30" customHeight="1" x14ac:dyDescent="0.2">
      <c r="A5" s="2"/>
      <c r="B5" s="12"/>
      <c r="C5" s="12"/>
      <c r="E5" s="25" t="s">
        <v>47</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0"/>
      <c r="E9" s="180"/>
    </row>
    <row r="10" spans="1:5" s="14" customFormat="1" ht="30" customHeight="1" x14ac:dyDescent="0.2">
      <c r="A10" s="24"/>
      <c r="B10" s="68" t="s">
        <v>54</v>
      </c>
      <c r="C10" s="5" t="s">
        <v>4</v>
      </c>
      <c r="D10" s="181"/>
      <c r="E10" s="181"/>
    </row>
    <row r="11" spans="1:5" s="14" customFormat="1" ht="30" customHeight="1" x14ac:dyDescent="0.2">
      <c r="C11" s="5" t="s">
        <v>5</v>
      </c>
      <c r="D11" s="181"/>
      <c r="E11" s="181"/>
    </row>
    <row r="12" spans="1:5" s="14" customFormat="1" ht="18" customHeight="1" x14ac:dyDescent="0.2">
      <c r="C12" s="5" t="s">
        <v>56</v>
      </c>
      <c r="D12" s="182"/>
      <c r="E12" s="182"/>
    </row>
    <row r="13" spans="1:5" ht="36" customHeight="1" x14ac:dyDescent="0.2">
      <c r="A13" s="14"/>
      <c r="B13" s="14"/>
      <c r="C13" s="5"/>
      <c r="D13" s="11"/>
    </row>
    <row r="14" spans="1:5" s="19" customFormat="1" ht="51" customHeight="1" x14ac:dyDescent="0.2">
      <c r="A14" s="69"/>
      <c r="B14" s="77" t="str">
        <f>'1'!A4</f>
        <v>排水施設電気設備工事（川北地区・ゼロ市債）</v>
      </c>
      <c r="C14" s="73"/>
      <c r="D14" s="70"/>
    </row>
    <row r="15" spans="1:5" s="19" customFormat="1" ht="36" customHeight="1" x14ac:dyDescent="0.2">
      <c r="A15" s="69"/>
      <c r="B15" s="178" t="s">
        <v>214</v>
      </c>
      <c r="C15" s="179"/>
      <c r="D15" s="179"/>
      <c r="E15" s="179"/>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178</v>
      </c>
    </row>
    <row r="19" spans="1:2" s="19" customFormat="1" ht="32.25" customHeight="1" x14ac:dyDescent="0.2">
      <c r="A19" s="19">
        <v>2</v>
      </c>
      <c r="B19" s="80" t="s">
        <v>215</v>
      </c>
    </row>
    <row r="20" spans="1:2" s="19" customFormat="1" ht="32.25" customHeight="1" x14ac:dyDescent="0.2">
      <c r="A20" s="19">
        <v>3</v>
      </c>
      <c r="B20" s="80" t="s">
        <v>216</v>
      </c>
    </row>
    <row r="21" spans="1:2" s="19" customFormat="1" ht="32.25" customHeight="1" x14ac:dyDescent="0.2">
      <c r="A21" s="19">
        <v>4</v>
      </c>
      <c r="B21" s="80" t="s">
        <v>36</v>
      </c>
    </row>
    <row r="22" spans="1:2" s="19" customFormat="1" ht="32.25" customHeight="1" x14ac:dyDescent="0.2">
      <c r="A22" s="19">
        <v>5</v>
      </c>
      <c r="B22" s="80"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175</v>
      </c>
    </row>
    <row r="2" spans="1:6" x14ac:dyDescent="0.2">
      <c r="A2" s="64"/>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5" t="s">
        <v>48</v>
      </c>
    </row>
    <row r="6" spans="1:6" ht="18" customHeight="1" x14ac:dyDescent="0.2"/>
    <row r="7" spans="1:6" ht="18" customHeight="1" x14ac:dyDescent="0.2">
      <c r="B7" s="5" t="s">
        <v>37</v>
      </c>
      <c r="C7" s="6" t="s">
        <v>3</v>
      </c>
    </row>
    <row r="8" spans="1:6" ht="18" customHeight="1" x14ac:dyDescent="0.2">
      <c r="A8" s="4"/>
      <c r="B8" s="72" t="s">
        <v>248</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38</v>
      </c>
      <c r="F12" s="28"/>
    </row>
    <row r="13" spans="1:6" ht="9.9" customHeight="1" x14ac:dyDescent="0.2">
      <c r="E13" s="5"/>
      <c r="F13" s="81" t="s">
        <v>180</v>
      </c>
    </row>
    <row r="14" spans="1:6" ht="20.100000000000001" customHeight="1" x14ac:dyDescent="0.2">
      <c r="E14" s="20" t="s">
        <v>39</v>
      </c>
      <c r="F14" s="29"/>
    </row>
    <row r="15" spans="1:6" ht="20.100000000000001" customHeight="1" x14ac:dyDescent="0.2">
      <c r="E15" s="20" t="s">
        <v>0</v>
      </c>
      <c r="F15" s="30"/>
    </row>
    <row r="16" spans="1:6" ht="20.100000000000001" customHeight="1" x14ac:dyDescent="0.2">
      <c r="E16" s="20" t="s">
        <v>40</v>
      </c>
      <c r="F16" s="30"/>
    </row>
    <row r="17" spans="1:6" ht="9.9" customHeight="1" x14ac:dyDescent="0.2">
      <c r="E17" s="8"/>
      <c r="F17" s="9"/>
    </row>
    <row r="18" spans="1:6" s="66" customFormat="1" ht="30" customHeight="1" x14ac:dyDescent="0.2">
      <c r="B18" s="74" t="s">
        <v>41</v>
      </c>
      <c r="C18" s="366" t="str">
        <f>'1'!A4</f>
        <v>排水施設電気設備工事（川北地区・ゼロ市債）</v>
      </c>
      <c r="D18" s="366"/>
      <c r="E18" s="366"/>
      <c r="F18" s="366"/>
    </row>
    <row r="19" spans="1:6" ht="18" customHeight="1" thickBot="1" x14ac:dyDescent="0.25"/>
    <row r="20" spans="1:6" ht="30" customHeight="1" x14ac:dyDescent="0.2">
      <c r="A20" s="367" t="s">
        <v>42</v>
      </c>
      <c r="B20" s="370"/>
      <c r="C20" s="371"/>
      <c r="D20" s="371"/>
      <c r="E20" s="371"/>
      <c r="F20" s="372"/>
    </row>
    <row r="21" spans="1:6" ht="30" customHeight="1" x14ac:dyDescent="0.2">
      <c r="A21" s="368"/>
      <c r="B21" s="360"/>
      <c r="C21" s="361"/>
      <c r="D21" s="361"/>
      <c r="E21" s="361"/>
      <c r="F21" s="362"/>
    </row>
    <row r="22" spans="1:6" ht="30" customHeight="1" x14ac:dyDescent="0.2">
      <c r="A22" s="368"/>
      <c r="B22" s="360"/>
      <c r="C22" s="361"/>
      <c r="D22" s="361"/>
      <c r="E22" s="361"/>
      <c r="F22" s="362"/>
    </row>
    <row r="23" spans="1:6" ht="30" customHeight="1" x14ac:dyDescent="0.2">
      <c r="A23" s="368"/>
      <c r="B23" s="360"/>
      <c r="C23" s="361"/>
      <c r="D23" s="361"/>
      <c r="E23" s="361"/>
      <c r="F23" s="362"/>
    </row>
    <row r="24" spans="1:6" ht="30" customHeight="1" x14ac:dyDescent="0.2">
      <c r="A24" s="368"/>
      <c r="B24" s="360"/>
      <c r="C24" s="361"/>
      <c r="D24" s="361"/>
      <c r="E24" s="361"/>
      <c r="F24" s="362"/>
    </row>
    <row r="25" spans="1:6" ht="30" customHeight="1" x14ac:dyDescent="0.2">
      <c r="A25" s="368"/>
      <c r="B25" s="373"/>
      <c r="C25" s="374"/>
      <c r="D25" s="374"/>
      <c r="E25" s="374"/>
      <c r="F25" s="375"/>
    </row>
    <row r="26" spans="1:6" ht="30" customHeight="1" x14ac:dyDescent="0.2">
      <c r="A26" s="368"/>
      <c r="B26" s="360"/>
      <c r="C26" s="361"/>
      <c r="D26" s="361"/>
      <c r="E26" s="361"/>
      <c r="F26" s="362"/>
    </row>
    <row r="27" spans="1:6" ht="30" customHeight="1" x14ac:dyDescent="0.2">
      <c r="A27" s="368"/>
      <c r="B27" s="360"/>
      <c r="C27" s="361"/>
      <c r="D27" s="361"/>
      <c r="E27" s="361"/>
      <c r="F27" s="362"/>
    </row>
    <row r="28" spans="1:6" ht="30" customHeight="1" x14ac:dyDescent="0.2">
      <c r="A28" s="368"/>
      <c r="B28" s="360"/>
      <c r="C28" s="361"/>
      <c r="D28" s="361"/>
      <c r="E28" s="361"/>
      <c r="F28" s="362"/>
    </row>
    <row r="29" spans="1:6" ht="30" customHeight="1" thickBot="1" x14ac:dyDescent="0.25">
      <c r="A29" s="369"/>
      <c r="B29" s="363"/>
      <c r="C29" s="364"/>
      <c r="D29" s="364"/>
      <c r="E29" s="364"/>
      <c r="F29" s="365"/>
    </row>
    <row r="30" spans="1:6" x14ac:dyDescent="0.2">
      <c r="A30" s="1" t="s">
        <v>249</v>
      </c>
    </row>
    <row r="32" spans="1:6" x14ac:dyDescent="0.2">
      <c r="B32" s="359" t="s">
        <v>250</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248</v>
      </c>
    </row>
    <row r="58" spans="2:6" ht="14.25" hidden="1" customHeight="1" x14ac:dyDescent="0.2">
      <c r="B58" s="1" t="s">
        <v>159</v>
      </c>
    </row>
    <row r="59" spans="2:6" ht="14.25" hidden="1" customHeight="1" x14ac:dyDescent="0.2">
      <c r="B59" s="1" t="s">
        <v>160</v>
      </c>
    </row>
    <row r="60" spans="2:6" ht="14.25" hidden="1" customHeight="1" x14ac:dyDescent="0.2">
      <c r="B60" s="1" t="s">
        <v>176</v>
      </c>
    </row>
    <row r="61" spans="2:6" ht="14.25" hidden="1" customHeight="1" x14ac:dyDescent="0.2">
      <c r="B61" s="1" t="s">
        <v>45</v>
      </c>
    </row>
    <row r="62" spans="2:6" ht="14.25" hidden="1" customHeight="1" x14ac:dyDescent="0.2">
      <c r="B62" s="1" t="s">
        <v>161</v>
      </c>
    </row>
    <row r="63" spans="2:6" ht="14.25" hidden="1" customHeight="1" x14ac:dyDescent="0.2">
      <c r="B63" s="1" t="s">
        <v>162</v>
      </c>
    </row>
    <row r="64" spans="2:6" ht="14.25" hidden="1" customHeight="1" x14ac:dyDescent="0.2">
      <c r="B64" s="1" t="s">
        <v>163</v>
      </c>
    </row>
    <row r="65" spans="2:2" ht="14.25" hidden="1" customHeight="1" x14ac:dyDescent="0.2">
      <c r="B65" s="1" t="s">
        <v>164</v>
      </c>
    </row>
    <row r="66" spans="2:2" ht="14.25" hidden="1" customHeight="1" x14ac:dyDescent="0.2">
      <c r="B66" s="1" t="s">
        <v>165</v>
      </c>
    </row>
    <row r="67" spans="2:2" ht="14.25" hidden="1" customHeight="1" x14ac:dyDescent="0.2">
      <c r="B67" s="1" t="s">
        <v>166</v>
      </c>
    </row>
    <row r="68" spans="2:2" ht="14.25" hidden="1" customHeight="1" x14ac:dyDescent="0.2">
      <c r="B68" s="1" t="s">
        <v>167</v>
      </c>
    </row>
    <row r="69" spans="2:2" ht="14.25" hidden="1" customHeight="1" x14ac:dyDescent="0.2">
      <c r="B69" s="1" t="s">
        <v>168</v>
      </c>
    </row>
    <row r="70" spans="2:2" ht="14.25" hidden="1" customHeight="1" x14ac:dyDescent="0.2">
      <c r="B70" s="1" t="s">
        <v>169</v>
      </c>
    </row>
    <row r="71" spans="2:2" ht="14.25" hidden="1" customHeight="1" x14ac:dyDescent="0.2">
      <c r="B71" s="1" t="s">
        <v>170</v>
      </c>
    </row>
    <row r="72" spans="2:2" ht="14.25" hidden="1" customHeight="1" x14ac:dyDescent="0.2">
      <c r="B72" s="1" t="s">
        <v>171</v>
      </c>
    </row>
    <row r="73" spans="2:2" ht="14.25" hidden="1" customHeight="1" x14ac:dyDescent="0.2">
      <c r="B73" s="1" t="s">
        <v>172</v>
      </c>
    </row>
    <row r="74" spans="2:2" ht="14.25" hidden="1" customHeight="1" x14ac:dyDescent="0.2">
      <c r="B74" s="1" t="s">
        <v>173</v>
      </c>
    </row>
    <row r="75" spans="2:2" ht="14.25" hidden="1" customHeight="1" x14ac:dyDescent="0.2">
      <c r="B75" s="1" t="s">
        <v>55</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146</v>
      </c>
      <c r="E1" s="376"/>
      <c r="F1" s="377"/>
      <c r="G1" s="377"/>
      <c r="H1" s="377"/>
      <c r="I1" s="377"/>
    </row>
    <row r="2" spans="1:9" x14ac:dyDescent="0.2">
      <c r="A2" s="22" t="s">
        <v>147</v>
      </c>
    </row>
    <row r="3" spans="1:9" x14ac:dyDescent="0.2">
      <c r="A3" s="22" t="s">
        <v>148</v>
      </c>
    </row>
    <row r="4" spans="1:9" x14ac:dyDescent="0.2">
      <c r="A4" s="75" t="s">
        <v>251</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2"/>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67</v>
      </c>
      <c r="E1" s="376"/>
      <c r="F1" s="377"/>
      <c r="G1" s="377"/>
      <c r="H1" s="377"/>
      <c r="I1" s="377"/>
    </row>
    <row r="2" spans="1:9" x14ac:dyDescent="0.2">
      <c r="A2" s="22" t="s">
        <v>69</v>
      </c>
    </row>
    <row r="3" spans="1:9" x14ac:dyDescent="0.2">
      <c r="A3" s="88" t="s">
        <v>182</v>
      </c>
    </row>
    <row r="4" spans="1:9" x14ac:dyDescent="0.2">
      <c r="A4" s="22" t="s">
        <v>103</v>
      </c>
    </row>
    <row r="5" spans="1:9" x14ac:dyDescent="0.2">
      <c r="A5" s="88" t="s">
        <v>104</v>
      </c>
    </row>
    <row r="6" spans="1:9" x14ac:dyDescent="0.2">
      <c r="A6" s="88" t="s">
        <v>182</v>
      </c>
    </row>
    <row r="7" spans="1:9" s="177" customFormat="1" ht="26.4" customHeight="1" x14ac:dyDescent="0.2">
      <c r="A7" s="378" t="s">
        <v>273</v>
      </c>
      <c r="B7" s="378"/>
      <c r="C7" s="378"/>
      <c r="D7" s="378"/>
      <c r="E7" s="378"/>
      <c r="F7" s="378"/>
      <c r="G7" s="378"/>
      <c r="H7" s="378"/>
      <c r="I7" s="378"/>
    </row>
    <row r="8" spans="1:9" x14ac:dyDescent="0.2">
      <c r="A8" s="75" t="s">
        <v>251</v>
      </c>
    </row>
    <row r="9" spans="1:9" x14ac:dyDescent="0.2">
      <c r="A9" s="32"/>
      <c r="B9" s="33"/>
      <c r="C9" s="33"/>
      <c r="D9" s="33"/>
      <c r="E9" s="33"/>
      <c r="F9" s="33"/>
      <c r="G9" s="33"/>
      <c r="H9" s="33"/>
      <c r="I9" s="38"/>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198</v>
      </c>
      <c r="E1" s="379" t="s">
        <v>199</v>
      </c>
      <c r="F1" s="377"/>
      <c r="G1" s="377"/>
      <c r="H1" s="377"/>
      <c r="I1" s="377"/>
    </row>
    <row r="2" spans="1:9" x14ac:dyDescent="0.2">
      <c r="A2" s="22" t="s">
        <v>200</v>
      </c>
    </row>
    <row r="3" spans="1:9" x14ac:dyDescent="0.2">
      <c r="A3" s="88" t="s">
        <v>252</v>
      </c>
    </row>
    <row r="4" spans="1:9" x14ac:dyDescent="0.2">
      <c r="A4" s="88" t="s">
        <v>182</v>
      </c>
    </row>
    <row r="6" spans="1:9" x14ac:dyDescent="0.2">
      <c r="A6" s="88"/>
    </row>
    <row r="7" spans="1:9" x14ac:dyDescent="0.2">
      <c r="A7" s="75" t="s">
        <v>251</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52</v>
      </c>
      <c r="E1" s="376"/>
      <c r="F1" s="377"/>
      <c r="G1" s="377"/>
      <c r="H1" s="377"/>
      <c r="I1" s="377"/>
    </row>
    <row r="2" spans="1:9" x14ac:dyDescent="0.2">
      <c r="A2" s="22" t="s">
        <v>43</v>
      </c>
      <c r="H2" s="62"/>
    </row>
    <row r="3" spans="1:9" x14ac:dyDescent="0.2">
      <c r="A3" s="75" t="s">
        <v>251</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71</v>
      </c>
      <c r="E1" s="376"/>
      <c r="F1" s="377"/>
      <c r="G1" s="377"/>
      <c r="H1" s="377"/>
      <c r="I1" s="377"/>
    </row>
    <row r="2" spans="1:9" x14ac:dyDescent="0.2">
      <c r="A2" s="22" t="s">
        <v>72</v>
      </c>
      <c r="H2" s="62"/>
    </row>
    <row r="3" spans="1:9" x14ac:dyDescent="0.2">
      <c r="A3" s="75" t="s">
        <v>251</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118</v>
      </c>
      <c r="AA1" s="214" t="s">
        <v>107</v>
      </c>
      <c r="AB1" s="214"/>
      <c r="AC1" s="214"/>
      <c r="AD1" s="214" t="s">
        <v>108</v>
      </c>
      <c r="AE1" s="214"/>
      <c r="AF1" s="214"/>
      <c r="AG1" s="215" t="s">
        <v>119</v>
      </c>
      <c r="AH1" s="215"/>
      <c r="AI1" s="215"/>
      <c r="AJ1" s="126" t="s">
        <v>109</v>
      </c>
      <c r="AK1" s="126" t="s">
        <v>110</v>
      </c>
      <c r="AL1" s="126" t="s">
        <v>111</v>
      </c>
      <c r="AM1" s="126" t="s">
        <v>112</v>
      </c>
      <c r="AN1" s="126" t="s">
        <v>113</v>
      </c>
      <c r="AO1" s="126" t="s">
        <v>114</v>
      </c>
      <c r="AP1" s="126" t="s">
        <v>115</v>
      </c>
    </row>
    <row r="2" spans="1:42" ht="9" customHeight="1" x14ac:dyDescent="0.2">
      <c r="A2" s="64"/>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50</v>
      </c>
      <c r="B3" s="42"/>
      <c r="C3" s="42"/>
      <c r="D3" s="42"/>
      <c r="E3" s="42"/>
      <c r="F3" s="42"/>
      <c r="G3" s="42"/>
      <c r="H3" s="42"/>
      <c r="AA3" s="127" t="s">
        <v>17</v>
      </c>
      <c r="AB3" s="128" t="s">
        <v>18</v>
      </c>
      <c r="AC3" s="129" t="s">
        <v>116</v>
      </c>
      <c r="AD3" s="128" t="s">
        <v>23</v>
      </c>
      <c r="AE3" s="128" t="s">
        <v>24</v>
      </c>
      <c r="AF3" s="129" t="s">
        <v>21</v>
      </c>
      <c r="AG3" s="128" t="s">
        <v>23</v>
      </c>
      <c r="AH3" s="128" t="s">
        <v>217</v>
      </c>
      <c r="AI3" s="129" t="s">
        <v>21</v>
      </c>
      <c r="AJ3" s="128" t="s">
        <v>27</v>
      </c>
      <c r="AK3" s="128" t="s">
        <v>30</v>
      </c>
      <c r="AL3" s="128" t="s">
        <v>204</v>
      </c>
      <c r="AM3" s="128" t="s">
        <v>120</v>
      </c>
      <c r="AN3" s="128" t="s">
        <v>31</v>
      </c>
      <c r="AO3" s="128" t="s">
        <v>57</v>
      </c>
      <c r="AP3" s="128" t="s">
        <v>117</v>
      </c>
    </row>
    <row r="4" spans="1:42" s="1" customFormat="1" ht="24.9" customHeight="1" x14ac:dyDescent="0.2">
      <c r="A4" s="13" t="s">
        <v>275</v>
      </c>
      <c r="B4" s="12"/>
      <c r="C4" s="12"/>
      <c r="D4" s="12"/>
      <c r="E4" s="12"/>
      <c r="F4" s="12"/>
      <c r="G4" s="12"/>
      <c r="H4" s="12"/>
      <c r="AA4" s="127" t="s">
        <v>19</v>
      </c>
      <c r="AB4" s="128" t="s">
        <v>18</v>
      </c>
      <c r="AC4" s="129" t="s">
        <v>116</v>
      </c>
      <c r="AD4" s="128" t="s">
        <v>25</v>
      </c>
      <c r="AE4" s="128" t="s">
        <v>26</v>
      </c>
      <c r="AF4" s="129" t="s">
        <v>21</v>
      </c>
      <c r="AG4" s="128" t="s">
        <v>25</v>
      </c>
      <c r="AH4" s="135" t="s">
        <v>218</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216" t="s">
        <v>46</v>
      </c>
      <c r="H5" s="217"/>
      <c r="AA5" s="127" t="s">
        <v>20</v>
      </c>
      <c r="AB5" s="128" t="s">
        <v>174</v>
      </c>
      <c r="AC5" s="129" t="s">
        <v>21</v>
      </c>
      <c r="AD5" s="128"/>
      <c r="AE5" s="128"/>
      <c r="AF5" s="18"/>
      <c r="AG5" s="18"/>
      <c r="AH5" s="18"/>
      <c r="AI5" s="18"/>
      <c r="AJ5" s="14"/>
      <c r="AK5" s="14"/>
      <c r="AL5" s="14"/>
      <c r="AM5" s="14"/>
      <c r="AN5" s="14"/>
      <c r="AO5" s="14"/>
      <c r="AP5" s="14"/>
    </row>
    <row r="6" spans="1:42" s="46" customFormat="1" ht="15" customHeight="1" x14ac:dyDescent="0.15">
      <c r="A6" s="47" t="s">
        <v>29</v>
      </c>
      <c r="D6" s="49"/>
      <c r="E6" s="48"/>
      <c r="F6" s="48"/>
      <c r="G6" s="48"/>
      <c r="H6" s="48"/>
      <c r="AA6" s="127" t="s">
        <v>22</v>
      </c>
      <c r="AB6" s="128" t="s">
        <v>174</v>
      </c>
      <c r="AC6" s="129" t="s">
        <v>21</v>
      </c>
      <c r="AD6" s="128"/>
      <c r="AE6" s="128"/>
      <c r="AF6" s="18"/>
      <c r="AJ6" s="131"/>
      <c r="AK6" s="131"/>
      <c r="AL6" s="131"/>
      <c r="AM6" s="131"/>
      <c r="AN6" s="131"/>
      <c r="AO6" s="131"/>
      <c r="AP6" s="131"/>
    </row>
    <row r="7" spans="1:42" s="46" customFormat="1" ht="9" customHeight="1" x14ac:dyDescent="0.15">
      <c r="A7" s="47"/>
      <c r="D7" s="49"/>
      <c r="E7" s="48"/>
      <c r="F7" s="48"/>
      <c r="G7" s="48"/>
      <c r="H7" s="48"/>
      <c r="AA7" s="131"/>
      <c r="AB7" s="131"/>
      <c r="AC7" s="131"/>
      <c r="AD7" s="131"/>
      <c r="AE7" s="131"/>
      <c r="AF7" s="131"/>
      <c r="AG7" s="131"/>
      <c r="AH7" s="131"/>
      <c r="AI7" s="131"/>
      <c r="AJ7" s="131"/>
      <c r="AK7" s="131"/>
      <c r="AL7" s="131"/>
      <c r="AM7" s="131"/>
      <c r="AN7" s="131"/>
      <c r="AO7" s="131"/>
      <c r="AP7" s="131"/>
    </row>
    <row r="8" spans="1:42" s="18" customFormat="1" ht="24.9" customHeight="1" x14ac:dyDescent="0.15">
      <c r="A8" s="44"/>
      <c r="E8" s="20" t="s">
        <v>7</v>
      </c>
      <c r="F8" s="218"/>
      <c r="G8" s="218"/>
      <c r="H8" s="218"/>
      <c r="AG8" s="131"/>
    </row>
    <row r="9" spans="1:42" s="18" customFormat="1" ht="24.9" customHeight="1" x14ac:dyDescent="0.2">
      <c r="D9" s="67" t="s">
        <v>51</v>
      </c>
      <c r="E9" s="20" t="s">
        <v>32</v>
      </c>
      <c r="F9" s="199"/>
      <c r="G9" s="199"/>
      <c r="H9" s="199"/>
      <c r="AG9" s="60"/>
      <c r="AH9" s="60"/>
      <c r="AI9" s="60"/>
    </row>
    <row r="10" spans="1:42" s="18" customFormat="1" ht="24.9" customHeight="1" x14ac:dyDescent="0.2">
      <c r="D10" s="50"/>
      <c r="E10" s="20" t="s">
        <v>33</v>
      </c>
      <c r="F10" s="199"/>
      <c r="G10" s="199"/>
      <c r="H10" s="199"/>
      <c r="AG10" s="60"/>
      <c r="AH10" s="60"/>
      <c r="AI10" s="60"/>
    </row>
    <row r="11" spans="1:42" s="18" customFormat="1" ht="17.399999999999999" customHeight="1" x14ac:dyDescent="0.2">
      <c r="D11" s="45" t="s">
        <v>35</v>
      </c>
      <c r="E11" s="65" t="s">
        <v>149</v>
      </c>
      <c r="F11" s="206"/>
      <c r="G11" s="207"/>
      <c r="H11" s="207"/>
    </row>
    <row r="12" spans="1:42" s="18" customFormat="1" ht="17.399999999999999" customHeight="1" x14ac:dyDescent="0.2">
      <c r="D12" s="63"/>
      <c r="E12" s="65" t="s">
        <v>56</v>
      </c>
      <c r="F12" s="208"/>
      <c r="G12" s="209"/>
      <c r="H12" s="209"/>
    </row>
    <row r="13" spans="1:42" s="46" customFormat="1" ht="9" customHeight="1" x14ac:dyDescent="0.15">
      <c r="AA13" s="131"/>
      <c r="AB13" s="131"/>
      <c r="AC13" s="131"/>
      <c r="AD13" s="131"/>
      <c r="AE13" s="131"/>
      <c r="AF13" s="131"/>
      <c r="AG13" s="131"/>
      <c r="AH13" s="131"/>
      <c r="AI13" s="131"/>
      <c r="AJ13" s="131"/>
      <c r="AK13" s="131"/>
      <c r="AL13" s="131"/>
      <c r="AM13" s="131"/>
      <c r="AN13" s="131"/>
      <c r="AO13" s="131"/>
      <c r="AP13" s="131"/>
    </row>
    <row r="14" spans="1:42" s="46" customFormat="1" ht="35.1" customHeight="1" x14ac:dyDescent="0.15">
      <c r="A14" s="210" t="s">
        <v>219</v>
      </c>
      <c r="B14" s="211"/>
      <c r="C14" s="211"/>
      <c r="D14" s="211"/>
      <c r="E14" s="211"/>
      <c r="F14" s="211"/>
      <c r="G14" s="211"/>
      <c r="H14" s="211"/>
      <c r="AA14" s="131"/>
      <c r="AB14" s="131"/>
      <c r="AC14" s="131"/>
      <c r="AD14" s="131"/>
      <c r="AE14" s="131"/>
      <c r="AF14" s="131"/>
      <c r="AG14" s="131"/>
      <c r="AH14" s="131"/>
      <c r="AI14" s="131"/>
      <c r="AJ14" s="131"/>
      <c r="AK14" s="131"/>
      <c r="AL14" s="131"/>
      <c r="AM14" s="131"/>
      <c r="AN14" s="131"/>
      <c r="AO14" s="131"/>
      <c r="AP14" s="131"/>
    </row>
    <row r="15" spans="1:42" s="60" customFormat="1" ht="12" customHeight="1" x14ac:dyDescent="0.2">
      <c r="A15" s="58" t="s">
        <v>8</v>
      </c>
      <c r="B15" s="59" t="s">
        <v>220</v>
      </c>
    </row>
    <row r="16" spans="1:42" s="60" customFormat="1" ht="22.5" customHeight="1" thickBot="1" x14ac:dyDescent="0.25">
      <c r="A16" s="61" t="s">
        <v>9</v>
      </c>
      <c r="B16" s="212" t="s">
        <v>221</v>
      </c>
      <c r="C16" s="213"/>
      <c r="D16" s="213"/>
      <c r="E16" s="213"/>
      <c r="F16" s="213"/>
      <c r="G16" s="213"/>
      <c r="H16" s="213"/>
    </row>
    <row r="17" spans="1:43" s="18" customFormat="1" ht="39.9" customHeight="1" thickBot="1" x14ac:dyDescent="0.25">
      <c r="A17" s="52" t="s">
        <v>10</v>
      </c>
      <c r="B17" s="53"/>
      <c r="C17" s="53"/>
      <c r="D17" s="54"/>
      <c r="E17" s="55" t="s">
        <v>11</v>
      </c>
      <c r="F17" s="56" t="s">
        <v>12</v>
      </c>
      <c r="G17" s="57" t="s">
        <v>150</v>
      </c>
      <c r="H17" s="76" t="s">
        <v>151</v>
      </c>
    </row>
    <row r="18" spans="1:43" s="87" customFormat="1" ht="35.1" customHeight="1" thickTop="1" x14ac:dyDescent="0.15">
      <c r="A18" s="193" t="s">
        <v>154</v>
      </c>
      <c r="B18" s="194"/>
      <c r="C18" s="194"/>
      <c r="D18" s="195"/>
      <c r="E18" s="122" t="s">
        <v>155</v>
      </c>
      <c r="F18" s="123" t="s">
        <v>66</v>
      </c>
      <c r="G18" s="162"/>
      <c r="H18" s="125" t="s">
        <v>156</v>
      </c>
    </row>
    <row r="19" spans="1:43" s="87" customFormat="1" ht="45" customHeight="1" thickBot="1" x14ac:dyDescent="0.2">
      <c r="A19" s="161"/>
      <c r="B19" s="185" t="s">
        <v>157</v>
      </c>
      <c r="C19" s="186"/>
      <c r="D19" s="163" t="s">
        <v>13</v>
      </c>
      <c r="E19" s="159" t="str">
        <f>VLOOKUP(D19,$AA$2:$AC$6,2)</f>
        <v>（表示欄です）</v>
      </c>
      <c r="F19" s="164" t="str">
        <f>VLOOKUP(D19,$AA$2:$AC$6,3)</f>
        <v>（表示欄です）</v>
      </c>
      <c r="G19" s="99" t="s">
        <v>27</v>
      </c>
      <c r="H19" s="160" t="str">
        <f>VLOOKUP($G19,$AJ$2:$AP$4,2)</f>
        <v>シート「A」に電子情報を貼付</v>
      </c>
    </row>
    <row r="20" spans="1:43" s="87" customFormat="1" ht="98.4" customHeight="1" thickTop="1" x14ac:dyDescent="0.2">
      <c r="A20" s="187" t="s">
        <v>152</v>
      </c>
      <c r="B20" s="188"/>
      <c r="C20" s="188"/>
      <c r="D20" s="189"/>
      <c r="E20" s="93" t="s">
        <v>201</v>
      </c>
      <c r="F20" s="94" t="s">
        <v>66</v>
      </c>
      <c r="G20" s="95"/>
      <c r="H20" s="96" t="s">
        <v>222</v>
      </c>
    </row>
    <row r="21" spans="1:43" s="87" customFormat="1" ht="54" x14ac:dyDescent="0.15">
      <c r="A21" s="119"/>
      <c r="B21" s="97" t="s">
        <v>68</v>
      </c>
      <c r="C21" s="190" t="s">
        <v>70</v>
      </c>
      <c r="D21" s="191"/>
      <c r="E21" s="192"/>
      <c r="F21" s="98" t="s">
        <v>15</v>
      </c>
      <c r="G21" s="99" t="s">
        <v>27</v>
      </c>
      <c r="H21" s="89" t="str">
        <f>VLOOKUP(G21,$AJ$2:$AP$4,3)</f>
        <v>シート「B」及びシート「Bー２」に電子情報を貼付</v>
      </c>
    </row>
    <row r="22" spans="1:43" s="87" customFormat="1" ht="62.4" customHeight="1" x14ac:dyDescent="0.15">
      <c r="A22" s="193" t="s">
        <v>158</v>
      </c>
      <c r="B22" s="194"/>
      <c r="C22" s="194"/>
      <c r="D22" s="195"/>
      <c r="E22" s="122" t="s">
        <v>202</v>
      </c>
      <c r="F22" s="123" t="s">
        <v>66</v>
      </c>
      <c r="G22" s="124"/>
      <c r="H22" s="125" t="s">
        <v>203</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9"/>
      <c r="B23" s="97" t="s">
        <v>68</v>
      </c>
      <c r="C23" s="118" t="s">
        <v>105</v>
      </c>
      <c r="D23" s="120" t="s">
        <v>13</v>
      </c>
      <c r="E23" s="165" t="str">
        <f>VLOOKUP(D23,$AD$2:$AF$4,2)</f>
        <v>（表示欄です）</v>
      </c>
      <c r="F23" s="121" t="str">
        <f>VLOOKUP(D23,$AD$2:$AF$4,3)</f>
        <v>（表示欄です）</v>
      </c>
      <c r="G23" s="99" t="s">
        <v>27</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3" t="s">
        <v>177</v>
      </c>
      <c r="B24" s="196"/>
      <c r="C24" s="196"/>
      <c r="D24" s="196"/>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7"/>
      <c r="B25" s="200" t="s">
        <v>34</v>
      </c>
      <c r="C25" s="202" t="s">
        <v>14</v>
      </c>
      <c r="D25" s="191"/>
      <c r="E25" s="192"/>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8"/>
      <c r="B26" s="201"/>
      <c r="C26" s="203" t="s">
        <v>73</v>
      </c>
      <c r="D26" s="204"/>
      <c r="E26" s="205"/>
      <c r="F26" s="132" t="s">
        <v>15</v>
      </c>
      <c r="G26" s="133" t="s">
        <v>13</v>
      </c>
      <c r="H26" s="134"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153</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3" t="s">
        <v>223</v>
      </c>
      <c r="B28" s="183"/>
      <c r="C28" s="183"/>
      <c r="D28" s="183"/>
      <c r="E28" s="183"/>
      <c r="F28" s="183"/>
      <c r="G28" s="183"/>
      <c r="H28" s="183"/>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4" t="s">
        <v>224</v>
      </c>
      <c r="B29" s="184"/>
      <c r="C29" s="184"/>
      <c r="D29" s="184"/>
      <c r="E29" s="184"/>
      <c r="F29" s="184"/>
      <c r="G29" s="184"/>
      <c r="H29" s="184"/>
      <c r="I29" s="18"/>
      <c r="J29" s="18"/>
      <c r="K29" s="18"/>
      <c r="L29" s="18"/>
      <c r="M29" s="18"/>
      <c r="N29" s="18"/>
      <c r="O29" s="18"/>
      <c r="P29" s="18"/>
      <c r="Q29" s="18"/>
      <c r="R29" s="18"/>
      <c r="S29" s="18"/>
      <c r="T29" s="18"/>
      <c r="U29" s="18"/>
      <c r="V29" s="18"/>
      <c r="W29" s="18"/>
      <c r="X29" s="18"/>
      <c r="Y29" s="18"/>
      <c r="Z29" s="18"/>
      <c r="AA29" s="131"/>
      <c r="AB29" s="131"/>
      <c r="AC29" s="131"/>
      <c r="AD29" s="131"/>
      <c r="AE29" s="131"/>
      <c r="AF29" s="131"/>
      <c r="AG29" s="131"/>
      <c r="AH29" s="131"/>
      <c r="AI29" s="131"/>
      <c r="AJ29" s="131"/>
      <c r="AK29" s="131"/>
      <c r="AL29" s="131"/>
      <c r="AM29" s="131"/>
      <c r="AN29" s="131"/>
      <c r="AO29" s="131"/>
      <c r="AP29" s="131"/>
    </row>
    <row r="30" spans="1:43" s="60" customFormat="1" ht="18" customHeight="1" x14ac:dyDescent="0.2">
      <c r="A30" s="184" t="s">
        <v>225</v>
      </c>
      <c r="B30" s="184"/>
      <c r="C30" s="184"/>
      <c r="D30" s="184"/>
      <c r="E30" s="184"/>
      <c r="F30" s="184"/>
      <c r="G30" s="184"/>
      <c r="H30" s="184"/>
      <c r="I30" s="18"/>
      <c r="J30" s="18"/>
      <c r="K30" s="18"/>
      <c r="L30" s="18"/>
      <c r="M30" s="18"/>
      <c r="N30" s="18"/>
      <c r="O30" s="18"/>
      <c r="P30" s="18"/>
      <c r="Q30" s="18"/>
      <c r="R30" s="18"/>
      <c r="S30" s="18"/>
      <c r="T30" s="18"/>
      <c r="U30" s="18"/>
      <c r="V30" s="18"/>
      <c r="W30" s="18"/>
      <c r="X30" s="18"/>
      <c r="Y30" s="18"/>
      <c r="Z30" s="18"/>
      <c r="AA30" s="131"/>
      <c r="AB30" s="131"/>
      <c r="AC30" s="131"/>
      <c r="AD30" s="131"/>
      <c r="AE30" s="131"/>
      <c r="AF30" s="131"/>
      <c r="AG30" s="131"/>
      <c r="AH30" s="131"/>
      <c r="AI30" s="131"/>
      <c r="AJ30" s="131"/>
      <c r="AK30" s="131"/>
      <c r="AL30" s="131"/>
      <c r="AM30" s="131"/>
      <c r="AN30" s="131"/>
      <c r="AO30" s="131"/>
      <c r="AP30" s="131"/>
      <c r="AQ30" s="41"/>
    </row>
    <row r="31" spans="1:43" s="60" customFormat="1" ht="18" customHeight="1" x14ac:dyDescent="0.2">
      <c r="A31" s="184" t="s">
        <v>226</v>
      </c>
      <c r="B31" s="184"/>
      <c r="C31" s="184"/>
      <c r="D31" s="184"/>
      <c r="E31" s="184"/>
      <c r="F31" s="184"/>
      <c r="G31" s="184"/>
      <c r="H31" s="184"/>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130</v>
      </c>
      <c r="D1" s="4"/>
    </row>
    <row r="2" spans="1:4" ht="15" customHeight="1" x14ac:dyDescent="0.2">
      <c r="A2" s="64"/>
      <c r="B2" s="11"/>
      <c r="C2" s="11"/>
      <c r="D2" s="11"/>
    </row>
    <row r="3" spans="1:4" ht="30" customHeight="1" x14ac:dyDescent="0.2">
      <c r="A3" s="2" t="s">
        <v>131</v>
      </c>
      <c r="B3" s="12"/>
      <c r="C3" s="12"/>
      <c r="D3" s="12"/>
    </row>
    <row r="4" spans="1:4" ht="30" customHeight="1" x14ac:dyDescent="0.2">
      <c r="A4" s="144" t="str">
        <f>'1'!A4</f>
        <v>排水施設電気設備工事（川北地区・ゼロ市債）</v>
      </c>
      <c r="B4" s="12"/>
      <c r="C4" s="12"/>
      <c r="D4" s="12"/>
    </row>
    <row r="5" spans="1:4" ht="20.100000000000001" customHeight="1" x14ac:dyDescent="0.2">
      <c r="A5" s="13"/>
      <c r="B5" s="12"/>
      <c r="C5" s="12"/>
      <c r="D5" s="12"/>
    </row>
    <row r="6" spans="1:4" s="10" customFormat="1" ht="30" customHeight="1" x14ac:dyDescent="0.2">
      <c r="B6" s="100" t="s">
        <v>75</v>
      </c>
      <c r="C6" s="236"/>
      <c r="D6" s="237"/>
    </row>
    <row r="7" spans="1:4" ht="24.75" customHeight="1" x14ac:dyDescent="0.2">
      <c r="B7" s="145"/>
      <c r="C7" s="145"/>
      <c r="D7" s="145"/>
    </row>
    <row r="8" spans="1:4" s="14" customFormat="1" ht="30" customHeight="1" x14ac:dyDescent="0.2">
      <c r="A8" s="238" t="s">
        <v>132</v>
      </c>
      <c r="B8" s="143" t="s">
        <v>61</v>
      </c>
      <c r="C8" s="240"/>
      <c r="D8" s="223"/>
    </row>
    <row r="9" spans="1:4" ht="30" customHeight="1" x14ac:dyDescent="0.2">
      <c r="A9" s="239"/>
      <c r="B9" s="143" t="s">
        <v>95</v>
      </c>
      <c r="C9" s="240"/>
      <c r="D9" s="223"/>
    </row>
    <row r="10" spans="1:4" ht="30" customHeight="1" x14ac:dyDescent="0.2">
      <c r="A10" s="239"/>
      <c r="B10" s="143" t="s">
        <v>96</v>
      </c>
      <c r="C10" s="240"/>
      <c r="D10" s="223"/>
    </row>
    <row r="11" spans="1:4" ht="30" customHeight="1" x14ac:dyDescent="0.2">
      <c r="A11" s="239"/>
      <c r="B11" s="143" t="s">
        <v>97</v>
      </c>
      <c r="C11" s="240"/>
      <c r="D11" s="223"/>
    </row>
    <row r="12" spans="1:4" ht="30" customHeight="1" x14ac:dyDescent="0.2">
      <c r="A12" s="239"/>
      <c r="B12" s="143" t="s">
        <v>98</v>
      </c>
      <c r="C12" s="241" t="s">
        <v>133</v>
      </c>
      <c r="D12" s="242"/>
    </row>
    <row r="13" spans="1:4" ht="30" customHeight="1" x14ac:dyDescent="0.2">
      <c r="A13" s="239"/>
      <c r="B13" s="143" t="s">
        <v>99</v>
      </c>
      <c r="C13" s="243" t="s">
        <v>134</v>
      </c>
      <c r="D13" s="244"/>
    </row>
    <row r="14" spans="1:4" ht="30" customHeight="1" x14ac:dyDescent="0.2">
      <c r="A14" s="239"/>
      <c r="B14" s="143" t="s">
        <v>135</v>
      </c>
      <c r="C14" s="245" t="s">
        <v>136</v>
      </c>
      <c r="D14" s="246"/>
    </row>
    <row r="15" spans="1:4" ht="30" customHeight="1" x14ac:dyDescent="0.2">
      <c r="A15" s="224" t="s">
        <v>137</v>
      </c>
      <c r="B15" s="225"/>
      <c r="C15" s="230"/>
      <c r="D15" s="231"/>
    </row>
    <row r="16" spans="1:4" ht="30" customHeight="1" x14ac:dyDescent="0.2">
      <c r="A16" s="226"/>
      <c r="B16" s="227"/>
      <c r="C16" s="232"/>
      <c r="D16" s="233"/>
    </row>
    <row r="17" spans="1:4" ht="30" customHeight="1" x14ac:dyDescent="0.2">
      <c r="A17" s="226"/>
      <c r="B17" s="227"/>
      <c r="C17" s="232"/>
      <c r="D17" s="233"/>
    </row>
    <row r="18" spans="1:4" ht="30" customHeight="1" x14ac:dyDescent="0.2">
      <c r="A18" s="228"/>
      <c r="B18" s="229"/>
      <c r="C18" s="234"/>
      <c r="D18" s="235"/>
    </row>
    <row r="19" spans="1:4" ht="80.099999999999994" customHeight="1" x14ac:dyDescent="0.2">
      <c r="A19" s="220" t="s">
        <v>253</v>
      </c>
      <c r="B19" s="221"/>
      <c r="C19" s="222"/>
      <c r="D19" s="223"/>
    </row>
    <row r="20" spans="1:4" ht="21" customHeight="1" x14ac:dyDescent="0.2">
      <c r="A20" s="146"/>
      <c r="B20" s="147"/>
      <c r="C20" s="148"/>
      <c r="D20" s="149"/>
    </row>
    <row r="21" spans="1:4" s="19" customFormat="1" ht="20.100000000000001" customHeight="1" x14ac:dyDescent="0.2">
      <c r="A21" s="17" t="s">
        <v>138</v>
      </c>
      <c r="B21" s="142"/>
      <c r="C21" s="142"/>
      <c r="D21" s="142"/>
    </row>
    <row r="22" spans="1:4" s="150" customFormat="1" ht="20.100000000000001" customHeight="1" x14ac:dyDescent="0.2">
      <c r="A22" s="219" t="s">
        <v>139</v>
      </c>
      <c r="B22" s="219"/>
      <c r="C22" s="219"/>
      <c r="D22" s="219"/>
    </row>
    <row r="23" spans="1:4" s="150" customFormat="1" ht="20.100000000000001" customHeight="1" x14ac:dyDescent="0.2">
      <c r="A23" s="219" t="s">
        <v>227</v>
      </c>
      <c r="B23" s="219"/>
      <c r="C23" s="219"/>
      <c r="D23" s="219"/>
    </row>
    <row r="24" spans="1:4" s="150" customFormat="1" ht="24.9" customHeight="1" x14ac:dyDescent="0.2">
      <c r="A24" s="219" t="s">
        <v>228</v>
      </c>
      <c r="B24" s="219"/>
      <c r="C24" s="219"/>
      <c r="D24" s="219"/>
    </row>
    <row r="25" spans="1:4" s="150" customFormat="1" ht="60" customHeight="1" x14ac:dyDescent="0.2">
      <c r="A25" s="219" t="s">
        <v>229</v>
      </c>
      <c r="B25" s="219"/>
      <c r="C25" s="219"/>
      <c r="D25" s="219"/>
    </row>
    <row r="26" spans="1:4" s="150" customFormat="1" ht="20.100000000000001" customHeight="1" x14ac:dyDescent="0.2">
      <c r="A26" s="219" t="s">
        <v>230</v>
      </c>
      <c r="B26" s="219"/>
      <c r="C26" s="219"/>
      <c r="D26" s="219"/>
    </row>
    <row r="27" spans="1:4" s="150" customFormat="1" ht="20.100000000000001" customHeight="1" x14ac:dyDescent="0.2">
      <c r="A27" s="219" t="s">
        <v>231</v>
      </c>
      <c r="B27" s="219"/>
      <c r="C27" s="219"/>
      <c r="D27" s="219"/>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4"/>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4"/>
    </row>
    <row r="3" spans="1:6" ht="30" customHeight="1" x14ac:dyDescent="0.2">
      <c r="A3" s="2" t="s">
        <v>80</v>
      </c>
      <c r="B3" s="2"/>
      <c r="C3" s="12"/>
      <c r="D3" s="12"/>
      <c r="E3" s="12"/>
    </row>
    <row r="4" spans="1:6" ht="24.9" customHeight="1" x14ac:dyDescent="0.2">
      <c r="A4" s="13" t="str">
        <f>'1'!A4</f>
        <v>排水施設電気設備工事（川北地区・ゼロ市債）</v>
      </c>
      <c r="B4" s="13"/>
      <c r="C4" s="12"/>
      <c r="D4" s="12"/>
      <c r="E4" s="12"/>
    </row>
    <row r="5" spans="1:6" ht="16.5" customHeight="1" x14ac:dyDescent="0.2">
      <c r="A5" s="13"/>
      <c r="B5" s="13"/>
      <c r="C5" s="12"/>
      <c r="D5" s="12"/>
      <c r="E5" s="12"/>
    </row>
    <row r="6" spans="1:6" s="10" customFormat="1" ht="24.9" customHeight="1" x14ac:dyDescent="0.2">
      <c r="C6" s="100" t="s">
        <v>75</v>
      </c>
      <c r="D6" s="236"/>
      <c r="E6" s="271"/>
    </row>
    <row r="7" spans="1:6" s="10" customFormat="1" ht="9" customHeight="1" x14ac:dyDescent="0.2">
      <c r="C7" s="100"/>
      <c r="D7" s="101"/>
      <c r="E7" s="102"/>
    </row>
    <row r="8" spans="1:6" s="10" customFormat="1" ht="24.9" customHeight="1" x14ac:dyDescent="0.2">
      <c r="A8" s="272" t="s">
        <v>76</v>
      </c>
      <c r="B8" s="272"/>
      <c r="C8" s="272"/>
      <c r="D8" s="272"/>
      <c r="E8" s="272"/>
    </row>
    <row r="9" spans="1:6" ht="15" customHeight="1" x14ac:dyDescent="0.2">
      <c r="E9" s="103"/>
      <c r="F9" s="11"/>
    </row>
    <row r="10" spans="1:6" ht="24" customHeight="1" x14ac:dyDescent="0.2">
      <c r="A10" s="279" t="s">
        <v>81</v>
      </c>
      <c r="B10" s="251" t="s">
        <v>77</v>
      </c>
      <c r="C10" s="244"/>
      <c r="D10" s="243" t="s">
        <v>82</v>
      </c>
      <c r="E10" s="244"/>
      <c r="F10" s="9"/>
    </row>
    <row r="11" spans="1:6" s="19" customFormat="1" ht="24" customHeight="1" x14ac:dyDescent="0.2">
      <c r="A11" s="269"/>
      <c r="B11" s="268" t="s">
        <v>83</v>
      </c>
      <c r="C11" s="261" t="s">
        <v>84</v>
      </c>
      <c r="D11" s="104" t="s">
        <v>85</v>
      </c>
      <c r="E11" s="106"/>
    </row>
    <row r="12" spans="1:6" s="19" customFormat="1" ht="24" customHeight="1" x14ac:dyDescent="0.2">
      <c r="A12" s="269"/>
      <c r="B12" s="269"/>
      <c r="C12" s="262"/>
      <c r="D12" s="105" t="s">
        <v>86</v>
      </c>
      <c r="E12" s="107"/>
    </row>
    <row r="13" spans="1:6" s="19" customFormat="1" ht="24" customHeight="1" x14ac:dyDescent="0.2">
      <c r="A13" s="269"/>
      <c r="B13" s="269"/>
      <c r="C13" s="263"/>
      <c r="D13" s="105" t="s">
        <v>87</v>
      </c>
      <c r="E13" s="108"/>
    </row>
    <row r="14" spans="1:6" s="19" customFormat="1" ht="24" customHeight="1" x14ac:dyDescent="0.2">
      <c r="A14" s="269"/>
      <c r="B14" s="269"/>
      <c r="C14" s="261" t="s">
        <v>78</v>
      </c>
      <c r="D14" s="104" t="s">
        <v>88</v>
      </c>
      <c r="E14" s="106"/>
    </row>
    <row r="15" spans="1:6" s="19" customFormat="1" ht="24" customHeight="1" x14ac:dyDescent="0.2">
      <c r="A15" s="269"/>
      <c r="B15" s="269"/>
      <c r="C15" s="262"/>
      <c r="D15" s="105" t="s">
        <v>89</v>
      </c>
      <c r="E15" s="107"/>
    </row>
    <row r="16" spans="1:6" s="19" customFormat="1" ht="24" customHeight="1" x14ac:dyDescent="0.2">
      <c r="A16" s="269"/>
      <c r="B16" s="269"/>
      <c r="C16" s="263"/>
      <c r="D16" s="105" t="s">
        <v>90</v>
      </c>
      <c r="E16" s="108"/>
    </row>
    <row r="17" spans="1:5" s="19" customFormat="1" ht="24" customHeight="1" x14ac:dyDescent="0.2">
      <c r="A17" s="269"/>
      <c r="B17" s="269"/>
      <c r="C17" s="264" t="s">
        <v>91</v>
      </c>
      <c r="D17" s="109" t="s">
        <v>92</v>
      </c>
      <c r="E17" s="110" t="s">
        <v>179</v>
      </c>
    </row>
    <row r="18" spans="1:5" s="19" customFormat="1" ht="24" customHeight="1" x14ac:dyDescent="0.2">
      <c r="A18" s="270"/>
      <c r="B18" s="270"/>
      <c r="C18" s="265"/>
      <c r="D18" s="111" t="s">
        <v>93</v>
      </c>
      <c r="E18" s="112" t="s">
        <v>179</v>
      </c>
    </row>
    <row r="19" spans="1:5" s="14" customFormat="1" ht="22.5" customHeight="1" x14ac:dyDescent="0.2">
      <c r="A19" s="238" t="s">
        <v>94</v>
      </c>
      <c r="B19" s="255" t="s">
        <v>61</v>
      </c>
      <c r="C19" s="256"/>
      <c r="D19" s="273"/>
      <c r="E19" s="274"/>
    </row>
    <row r="20" spans="1:5" ht="22.5" customHeight="1" x14ac:dyDescent="0.2">
      <c r="A20" s="253"/>
      <c r="B20" s="255" t="s">
        <v>95</v>
      </c>
      <c r="C20" s="257"/>
      <c r="D20" s="275"/>
      <c r="E20" s="276"/>
    </row>
    <row r="21" spans="1:5" ht="22.5" customHeight="1" x14ac:dyDescent="0.2">
      <c r="A21" s="253"/>
      <c r="B21" s="255" t="s">
        <v>96</v>
      </c>
      <c r="C21" s="257"/>
      <c r="D21" s="275"/>
      <c r="E21" s="276"/>
    </row>
    <row r="22" spans="1:5" ht="22.5" customHeight="1" x14ac:dyDescent="0.2">
      <c r="A22" s="253"/>
      <c r="B22" s="255" t="s">
        <v>97</v>
      </c>
      <c r="C22" s="257"/>
      <c r="D22" s="275"/>
      <c r="E22" s="276"/>
    </row>
    <row r="23" spans="1:5" ht="22.5" customHeight="1" x14ac:dyDescent="0.2">
      <c r="A23" s="253"/>
      <c r="B23" s="255" t="s">
        <v>98</v>
      </c>
      <c r="C23" s="257"/>
      <c r="D23" s="275"/>
      <c r="E23" s="276"/>
    </row>
    <row r="24" spans="1:5" ht="22.5" customHeight="1" x14ac:dyDescent="0.2">
      <c r="A24" s="253"/>
      <c r="B24" s="255" t="s">
        <v>99</v>
      </c>
      <c r="C24" s="257"/>
      <c r="D24" s="275"/>
      <c r="E24" s="276"/>
    </row>
    <row r="25" spans="1:5" ht="22.5" customHeight="1" x14ac:dyDescent="0.2">
      <c r="A25" s="253"/>
      <c r="B25" s="255" t="s">
        <v>100</v>
      </c>
      <c r="C25" s="257"/>
      <c r="D25" s="275"/>
      <c r="E25" s="276"/>
    </row>
    <row r="26" spans="1:5" ht="20.100000000000001" customHeight="1" x14ac:dyDescent="0.2">
      <c r="A26" s="253"/>
      <c r="B26" s="259"/>
      <c r="C26" s="260"/>
      <c r="D26" s="275"/>
      <c r="E26" s="276"/>
    </row>
    <row r="27" spans="1:5" ht="20.100000000000001" customHeight="1" x14ac:dyDescent="0.2">
      <c r="A27" s="253"/>
      <c r="B27" s="266" t="s">
        <v>101</v>
      </c>
      <c r="C27" s="267"/>
      <c r="D27" s="275"/>
      <c r="E27" s="276"/>
    </row>
    <row r="28" spans="1:5" ht="20.100000000000001" customHeight="1" x14ac:dyDescent="0.2">
      <c r="A28" s="253"/>
      <c r="B28" s="258"/>
      <c r="C28" s="250"/>
      <c r="D28" s="275"/>
      <c r="E28" s="276"/>
    </row>
    <row r="29" spans="1:5" ht="22.5" customHeight="1" x14ac:dyDescent="0.2">
      <c r="A29" s="254"/>
      <c r="B29" s="249" t="s">
        <v>79</v>
      </c>
      <c r="C29" s="250"/>
      <c r="D29" s="277"/>
      <c r="E29" s="278"/>
    </row>
    <row r="30" spans="1:5" ht="16.5" customHeight="1" x14ac:dyDescent="0.2">
      <c r="A30" s="113"/>
      <c r="B30" s="114"/>
      <c r="C30" s="115"/>
      <c r="D30" s="116"/>
      <c r="E30" s="116"/>
    </row>
    <row r="31" spans="1:5" ht="15" customHeight="1" x14ac:dyDescent="0.2">
      <c r="A31" s="17"/>
      <c r="B31" s="17"/>
      <c r="C31" s="117"/>
      <c r="D31" s="117"/>
      <c r="E31" s="117"/>
    </row>
    <row r="32" spans="1:5" s="18" customFormat="1" ht="19.5" customHeight="1" x14ac:dyDescent="0.2">
      <c r="A32" s="252"/>
      <c r="B32" s="252"/>
      <c r="C32" s="252"/>
      <c r="D32" s="252"/>
      <c r="E32" s="252"/>
    </row>
    <row r="33" spans="1:5" s="18" customFormat="1" ht="19.5" customHeight="1" x14ac:dyDescent="0.2">
      <c r="A33" s="252" t="s">
        <v>181</v>
      </c>
      <c r="B33" s="252"/>
      <c r="C33" s="252"/>
      <c r="D33" s="252"/>
      <c r="E33" s="252"/>
    </row>
    <row r="34" spans="1:5" s="18" customFormat="1" ht="92.4" customHeight="1" x14ac:dyDescent="0.2">
      <c r="A34" s="247" t="s">
        <v>272</v>
      </c>
      <c r="B34" s="248"/>
      <c r="C34" s="248"/>
      <c r="D34" s="248"/>
      <c r="E34" s="248"/>
    </row>
  </sheetData>
  <mergeCells count="25">
    <mergeCell ref="B22:C22"/>
    <mergeCell ref="B11:B18"/>
    <mergeCell ref="D6:E6"/>
    <mergeCell ref="B21:C21"/>
    <mergeCell ref="A8:E8"/>
    <mergeCell ref="B20:C20"/>
    <mergeCell ref="D10:E10"/>
    <mergeCell ref="D19:E29"/>
    <mergeCell ref="A10:A18"/>
    <mergeCell ref="A34:E34"/>
    <mergeCell ref="B29:C29"/>
    <mergeCell ref="B10:C10"/>
    <mergeCell ref="A33:E33"/>
    <mergeCell ref="A19:A29"/>
    <mergeCell ref="B19:C19"/>
    <mergeCell ref="B23:C23"/>
    <mergeCell ref="A32:E32"/>
    <mergeCell ref="B25:C25"/>
    <mergeCell ref="B28:C28"/>
    <mergeCell ref="B26:C26"/>
    <mergeCell ref="C11:C13"/>
    <mergeCell ref="C14:C16"/>
    <mergeCell ref="C17:C18"/>
    <mergeCell ref="B27:C27"/>
    <mergeCell ref="B24:C2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189</v>
      </c>
      <c r="E1" s="171" t="s">
        <v>190</v>
      </c>
    </row>
    <row r="2" spans="1:6" ht="15" customHeight="1" x14ac:dyDescent="0.2">
      <c r="E2" s="171"/>
    </row>
    <row r="3" spans="1:6" ht="12" customHeight="1" x14ac:dyDescent="0.2">
      <c r="A3" s="64"/>
    </row>
    <row r="4" spans="1:6" ht="30" customHeight="1" x14ac:dyDescent="0.2">
      <c r="A4" s="2" t="s">
        <v>191</v>
      </c>
      <c r="B4" s="2"/>
      <c r="C4" s="12"/>
      <c r="D4" s="12"/>
      <c r="E4" s="12"/>
    </row>
    <row r="5" spans="1:6" ht="24" customHeight="1" x14ac:dyDescent="0.2">
      <c r="A5" s="13" t="str">
        <f>'1'!A4</f>
        <v>排水施設電気設備工事（川北地区・ゼロ市債）</v>
      </c>
      <c r="B5" s="13"/>
      <c r="C5" s="12"/>
      <c r="D5" s="12"/>
      <c r="E5" s="12"/>
    </row>
    <row r="6" spans="1:6" ht="18" customHeight="1" x14ac:dyDescent="0.2">
      <c r="A6" s="13"/>
      <c r="B6" s="13"/>
      <c r="C6" s="12"/>
      <c r="D6" s="12"/>
      <c r="E6" s="12"/>
    </row>
    <row r="7" spans="1:6" s="10" customFormat="1" ht="24" customHeight="1" x14ac:dyDescent="0.2">
      <c r="C7" s="100" t="s">
        <v>75</v>
      </c>
      <c r="D7" s="236"/>
      <c r="E7" s="271"/>
    </row>
    <row r="8" spans="1:6" s="10" customFormat="1" ht="9" customHeight="1" x14ac:dyDescent="0.2">
      <c r="C8" s="100"/>
      <c r="D8" s="101"/>
      <c r="E8" s="102"/>
    </row>
    <row r="9" spans="1:6" s="10" customFormat="1" ht="24" customHeight="1" x14ac:dyDescent="0.2">
      <c r="A9" s="272" t="s">
        <v>76</v>
      </c>
      <c r="B9" s="272"/>
      <c r="C9" s="272"/>
      <c r="D9" s="272"/>
      <c r="E9" s="272"/>
    </row>
    <row r="10" spans="1:6" ht="15" customHeight="1" x14ac:dyDescent="0.2">
      <c r="E10" s="103"/>
      <c r="F10" s="11"/>
    </row>
    <row r="11" spans="1:6" ht="24" customHeight="1" x14ac:dyDescent="0.2">
      <c r="A11" s="268" t="s">
        <v>192</v>
      </c>
      <c r="B11" s="251" t="s">
        <v>77</v>
      </c>
      <c r="C11" s="244"/>
      <c r="D11" s="243" t="s">
        <v>193</v>
      </c>
      <c r="E11" s="244"/>
      <c r="F11" s="9"/>
    </row>
    <row r="12" spans="1:6" s="19" customFormat="1" ht="24" customHeight="1" x14ac:dyDescent="0.2">
      <c r="A12" s="269"/>
      <c r="B12" s="268" t="s">
        <v>83</v>
      </c>
      <c r="C12" s="280" t="s">
        <v>84</v>
      </c>
      <c r="D12" s="104" t="s">
        <v>85</v>
      </c>
      <c r="E12" s="106"/>
    </row>
    <row r="13" spans="1:6" s="19" customFormat="1" ht="24" customHeight="1" x14ac:dyDescent="0.2">
      <c r="A13" s="269"/>
      <c r="B13" s="269"/>
      <c r="C13" s="281"/>
      <c r="D13" s="105" t="s">
        <v>86</v>
      </c>
      <c r="E13" s="107"/>
    </row>
    <row r="14" spans="1:6" s="19" customFormat="1" ht="24" customHeight="1" x14ac:dyDescent="0.2">
      <c r="A14" s="269"/>
      <c r="B14" s="269"/>
      <c r="C14" s="282"/>
      <c r="D14" s="105" t="s">
        <v>87</v>
      </c>
      <c r="E14" s="108"/>
    </row>
    <row r="15" spans="1:6" s="19" customFormat="1" ht="24" customHeight="1" x14ac:dyDescent="0.2">
      <c r="A15" s="269"/>
      <c r="B15" s="269"/>
      <c r="C15" s="280" t="s">
        <v>78</v>
      </c>
      <c r="D15" s="104" t="s">
        <v>88</v>
      </c>
      <c r="E15" s="106"/>
    </row>
    <row r="16" spans="1:6" s="19" customFormat="1" ht="24" customHeight="1" x14ac:dyDescent="0.2">
      <c r="A16" s="269"/>
      <c r="B16" s="269"/>
      <c r="C16" s="281"/>
      <c r="D16" s="105" t="s">
        <v>89</v>
      </c>
      <c r="E16" s="107"/>
    </row>
    <row r="17" spans="1:5" s="19" customFormat="1" ht="24" customHeight="1" x14ac:dyDescent="0.2">
      <c r="A17" s="269"/>
      <c r="B17" s="269"/>
      <c r="C17" s="282"/>
      <c r="D17" s="105" t="s">
        <v>90</v>
      </c>
      <c r="E17" s="108"/>
    </row>
    <row r="18" spans="1:5" s="19" customFormat="1" ht="24" customHeight="1" x14ac:dyDescent="0.2">
      <c r="A18" s="269"/>
      <c r="B18" s="269"/>
      <c r="C18" s="283" t="s">
        <v>91</v>
      </c>
      <c r="D18" s="109" t="s">
        <v>92</v>
      </c>
      <c r="E18" s="110" t="s">
        <v>194</v>
      </c>
    </row>
    <row r="19" spans="1:5" s="19" customFormat="1" ht="24" customHeight="1" x14ac:dyDescent="0.2">
      <c r="A19" s="270"/>
      <c r="B19" s="270"/>
      <c r="C19" s="284"/>
      <c r="D19" s="111" t="s">
        <v>93</v>
      </c>
      <c r="E19" s="112" t="s">
        <v>194</v>
      </c>
    </row>
    <row r="20" spans="1:5" s="168" customFormat="1" ht="24" customHeight="1" x14ac:dyDescent="0.2">
      <c r="A20" s="238" t="s">
        <v>94</v>
      </c>
      <c r="B20" s="255" t="s">
        <v>61</v>
      </c>
      <c r="C20" s="256"/>
      <c r="D20" s="286"/>
      <c r="E20" s="287"/>
    </row>
    <row r="21" spans="1:5" ht="24" customHeight="1" x14ac:dyDescent="0.2">
      <c r="A21" s="253"/>
      <c r="B21" s="255" t="s">
        <v>95</v>
      </c>
      <c r="C21" s="257"/>
      <c r="D21" s="288"/>
      <c r="E21" s="289"/>
    </row>
    <row r="22" spans="1:5" ht="24" customHeight="1" x14ac:dyDescent="0.2">
      <c r="A22" s="253"/>
      <c r="B22" s="255" t="s">
        <v>96</v>
      </c>
      <c r="C22" s="257"/>
      <c r="D22" s="288"/>
      <c r="E22" s="289"/>
    </row>
    <row r="23" spans="1:5" ht="24" customHeight="1" x14ac:dyDescent="0.2">
      <c r="A23" s="253"/>
      <c r="B23" s="255" t="s">
        <v>97</v>
      </c>
      <c r="C23" s="257"/>
      <c r="D23" s="288"/>
      <c r="E23" s="289"/>
    </row>
    <row r="24" spans="1:5" ht="24" customHeight="1" x14ac:dyDescent="0.2">
      <c r="A24" s="253"/>
      <c r="B24" s="255" t="s">
        <v>98</v>
      </c>
      <c r="C24" s="257"/>
      <c r="D24" s="288"/>
      <c r="E24" s="289"/>
    </row>
    <row r="25" spans="1:5" ht="24" customHeight="1" x14ac:dyDescent="0.2">
      <c r="A25" s="253"/>
      <c r="B25" s="255" t="s">
        <v>99</v>
      </c>
      <c r="C25" s="257"/>
      <c r="D25" s="288"/>
      <c r="E25" s="289"/>
    </row>
    <row r="26" spans="1:5" ht="24" customHeight="1" x14ac:dyDescent="0.2">
      <c r="A26" s="253"/>
      <c r="B26" s="255" t="s">
        <v>100</v>
      </c>
      <c r="C26" s="257"/>
      <c r="D26" s="288"/>
      <c r="E26" s="289"/>
    </row>
    <row r="27" spans="1:5" ht="24" customHeight="1" x14ac:dyDescent="0.2">
      <c r="A27" s="253"/>
      <c r="B27" s="259"/>
      <c r="C27" s="260"/>
      <c r="D27" s="288"/>
      <c r="E27" s="289"/>
    </row>
    <row r="28" spans="1:5" ht="24" customHeight="1" x14ac:dyDescent="0.2">
      <c r="A28" s="253"/>
      <c r="B28" s="266" t="s">
        <v>101</v>
      </c>
      <c r="C28" s="267"/>
      <c r="D28" s="288"/>
      <c r="E28" s="289"/>
    </row>
    <row r="29" spans="1:5" ht="24" customHeight="1" x14ac:dyDescent="0.2">
      <c r="A29" s="253"/>
      <c r="B29" s="258"/>
      <c r="C29" s="250"/>
      <c r="D29" s="288"/>
      <c r="E29" s="289"/>
    </row>
    <row r="30" spans="1:5" ht="24" customHeight="1" x14ac:dyDescent="0.2">
      <c r="A30" s="254"/>
      <c r="B30" s="249" t="s">
        <v>79</v>
      </c>
      <c r="C30" s="250"/>
      <c r="D30" s="290"/>
      <c r="E30" s="291"/>
    </row>
    <row r="31" spans="1:5" ht="15" customHeight="1" x14ac:dyDescent="0.2">
      <c r="A31" s="113"/>
      <c r="B31" s="114"/>
      <c r="C31" s="115"/>
      <c r="D31" s="116"/>
      <c r="E31" s="116"/>
    </row>
    <row r="32" spans="1:5" s="18" customFormat="1" ht="15" customHeight="1" x14ac:dyDescent="0.2">
      <c r="A32" s="252" t="s">
        <v>195</v>
      </c>
      <c r="B32" s="252"/>
      <c r="C32" s="252"/>
      <c r="D32" s="252"/>
      <c r="E32" s="252"/>
    </row>
    <row r="33" spans="1:5" s="18" customFormat="1" ht="48" customHeight="1" x14ac:dyDescent="0.2">
      <c r="A33" s="247" t="s">
        <v>232</v>
      </c>
      <c r="B33" s="285"/>
      <c r="C33" s="285"/>
      <c r="D33" s="285"/>
      <c r="E33" s="285"/>
    </row>
    <row r="34" spans="1:5" s="18" customFormat="1" ht="18" customHeight="1" x14ac:dyDescent="0.2">
      <c r="A34" s="252" t="s">
        <v>227</v>
      </c>
      <c r="B34" s="252"/>
      <c r="C34" s="252"/>
      <c r="D34" s="252"/>
      <c r="E34" s="252"/>
    </row>
    <row r="35" spans="1:5" s="18" customFormat="1" ht="18" customHeight="1" x14ac:dyDescent="0.2">
      <c r="A35" s="252" t="s">
        <v>233</v>
      </c>
      <c r="B35" s="252"/>
      <c r="C35" s="252"/>
      <c r="D35" s="252"/>
      <c r="E35" s="252"/>
    </row>
    <row r="36" spans="1:5" s="18" customFormat="1" ht="51" customHeight="1" x14ac:dyDescent="0.2">
      <c r="A36" s="247" t="s">
        <v>234</v>
      </c>
      <c r="B36" s="285"/>
      <c r="C36" s="285"/>
      <c r="D36" s="285"/>
      <c r="E36" s="285"/>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4"/>
      <c r="B2" s="64"/>
    </row>
    <row r="3" spans="1:9" ht="30" customHeight="1" x14ac:dyDescent="0.2">
      <c r="A3" s="2" t="s">
        <v>58</v>
      </c>
      <c r="B3" s="2"/>
      <c r="C3" s="3"/>
      <c r="D3" s="3"/>
      <c r="E3" s="3"/>
      <c r="F3" s="3"/>
      <c r="G3" s="3"/>
      <c r="H3" s="3"/>
      <c r="I3" s="3"/>
    </row>
    <row r="4" spans="1:9" ht="18" customHeight="1" x14ac:dyDescent="0.2">
      <c r="A4" s="2"/>
      <c r="B4" s="2"/>
      <c r="C4" s="3"/>
      <c r="D4" s="3"/>
      <c r="E4" s="3"/>
      <c r="F4" s="3"/>
      <c r="G4" s="3"/>
      <c r="H4" s="3"/>
      <c r="I4" s="3"/>
    </row>
    <row r="5" spans="1:9" ht="18" customHeight="1" x14ac:dyDescent="0.2">
      <c r="H5" s="217" t="s">
        <v>59</v>
      </c>
      <c r="I5" s="217"/>
    </row>
    <row r="6" spans="1:9" ht="13.2" customHeight="1" x14ac:dyDescent="0.2"/>
    <row r="7" spans="1:9" ht="18" customHeight="1" x14ac:dyDescent="0.2">
      <c r="C7" s="5" t="s">
        <v>37</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38</v>
      </c>
      <c r="H11" s="311"/>
      <c r="I11" s="311"/>
    </row>
    <row r="12" spans="1:9" ht="9.9" customHeight="1" x14ac:dyDescent="0.2">
      <c r="G12" s="5"/>
      <c r="H12" s="5"/>
      <c r="I12" s="81" t="s">
        <v>236</v>
      </c>
    </row>
    <row r="13" spans="1:9" ht="20.399999999999999" customHeight="1" x14ac:dyDescent="0.2">
      <c r="G13" s="8"/>
      <c r="H13" s="8"/>
      <c r="I13" s="9"/>
    </row>
    <row r="14" spans="1:9" s="10" customFormat="1" ht="33.6" customHeight="1" x14ac:dyDescent="0.2">
      <c r="A14" s="312" t="s">
        <v>237</v>
      </c>
      <c r="B14" s="312"/>
      <c r="C14" s="313"/>
      <c r="D14" s="313"/>
      <c r="E14" s="313"/>
      <c r="F14" s="313"/>
      <c r="G14" s="313"/>
      <c r="H14" s="313"/>
      <c r="I14" s="313"/>
    </row>
    <row r="15" spans="1:9" s="10" customFormat="1" ht="31.8" customHeight="1" x14ac:dyDescent="0.2">
      <c r="A15" s="169"/>
      <c r="B15" s="314" t="s">
        <v>205</v>
      </c>
      <c r="C15" s="314"/>
      <c r="D15" s="314"/>
      <c r="E15" s="314"/>
      <c r="F15" s="314"/>
      <c r="G15" s="314"/>
      <c r="H15" s="314"/>
      <c r="I15" s="314"/>
    </row>
    <row r="16" spans="1:9" s="10" customFormat="1" ht="30.6" customHeight="1" x14ac:dyDescent="0.2">
      <c r="A16" s="169"/>
      <c r="B16" s="174"/>
      <c r="C16" s="315" t="s">
        <v>254</v>
      </c>
      <c r="D16" s="315"/>
      <c r="E16" s="315"/>
      <c r="F16" s="315"/>
      <c r="G16" s="315"/>
      <c r="H16" s="315"/>
      <c r="I16" s="315"/>
    </row>
    <row r="17" spans="1:9" s="10" customFormat="1" ht="15.6" customHeight="1" x14ac:dyDescent="0.2">
      <c r="A17" s="169"/>
      <c r="B17" s="174"/>
      <c r="C17" s="315" t="s">
        <v>255</v>
      </c>
      <c r="D17" s="315"/>
      <c r="E17" s="315"/>
      <c r="F17" s="315"/>
      <c r="G17" s="315"/>
      <c r="H17" s="315"/>
      <c r="I17" s="315"/>
    </row>
    <row r="18" spans="1:9" s="10" customFormat="1" ht="31.8" customHeight="1" x14ac:dyDescent="0.2">
      <c r="A18" s="169"/>
      <c r="B18" s="314" t="s">
        <v>238</v>
      </c>
      <c r="C18" s="314"/>
      <c r="D18" s="314"/>
      <c r="E18" s="314"/>
      <c r="F18" s="314"/>
      <c r="G18" s="314"/>
      <c r="H18" s="314"/>
      <c r="I18" s="314"/>
    </row>
    <row r="19" spans="1:9" s="10" customFormat="1" ht="141.6" customHeight="1" x14ac:dyDescent="0.2">
      <c r="C19" s="316" t="s">
        <v>256</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61</v>
      </c>
      <c r="D21" s="307" t="str">
        <f>'1'!A4</f>
        <v>排水施設電気設備工事（川北地区・ゼロ市債）</v>
      </c>
      <c r="E21" s="308"/>
      <c r="F21" s="308"/>
      <c r="G21" s="308"/>
      <c r="H21" s="308"/>
      <c r="I21" s="309"/>
    </row>
    <row r="22" spans="1:9" s="66" customFormat="1" ht="50.1" customHeight="1" x14ac:dyDescent="0.2">
      <c r="C22" s="84" t="s">
        <v>206</v>
      </c>
      <c r="D22" s="307"/>
      <c r="E22" s="308"/>
      <c r="F22" s="308"/>
      <c r="G22" s="308"/>
      <c r="H22" s="308"/>
      <c r="I22" s="309"/>
    </row>
    <row r="23" spans="1:9" ht="18" customHeight="1" x14ac:dyDescent="0.2"/>
    <row r="24" spans="1:9" ht="18" customHeight="1" x14ac:dyDescent="0.2">
      <c r="C24" s="1" t="s">
        <v>239</v>
      </c>
    </row>
    <row r="25" spans="1:9" s="66" customFormat="1" ht="39.9" customHeight="1" x14ac:dyDescent="0.2">
      <c r="C25" s="84" t="s">
        <v>62</v>
      </c>
      <c r="D25" s="293" t="s">
        <v>63</v>
      </c>
      <c r="E25" s="293"/>
      <c r="F25" s="294"/>
      <c r="G25" s="294"/>
      <c r="H25" s="85" t="s">
        <v>125</v>
      </c>
      <c r="I25" s="86" t="s">
        <v>64</v>
      </c>
    </row>
    <row r="26" spans="1:9" s="66" customFormat="1" ht="24.9" customHeight="1" x14ac:dyDescent="0.2">
      <c r="C26" s="295"/>
      <c r="D26" s="297"/>
      <c r="E26" s="298"/>
      <c r="F26" s="299"/>
      <c r="G26" s="300"/>
      <c r="H26" s="301"/>
      <c r="I26" s="166" t="s">
        <v>183</v>
      </c>
    </row>
    <row r="27" spans="1:9" s="66" customFormat="1" ht="24.9" customHeight="1" x14ac:dyDescent="0.2">
      <c r="C27" s="296"/>
      <c r="D27" s="303"/>
      <c r="E27" s="304"/>
      <c r="F27" s="305"/>
      <c r="G27" s="306"/>
      <c r="H27" s="302"/>
      <c r="I27" s="167" t="s">
        <v>207</v>
      </c>
    </row>
    <row r="28" spans="1:9" s="66" customFormat="1" ht="24.9" customHeight="1" x14ac:dyDescent="0.2">
      <c r="C28" s="295"/>
      <c r="D28" s="297"/>
      <c r="E28" s="298"/>
      <c r="F28" s="299"/>
      <c r="G28" s="300"/>
      <c r="H28" s="301"/>
      <c r="I28" s="166" t="s">
        <v>208</v>
      </c>
    </row>
    <row r="29" spans="1:9" s="66" customFormat="1" ht="24.9" customHeight="1" x14ac:dyDescent="0.2">
      <c r="C29" s="296"/>
      <c r="D29" s="303"/>
      <c r="E29" s="304"/>
      <c r="F29" s="305"/>
      <c r="G29" s="306"/>
      <c r="H29" s="302"/>
      <c r="I29" s="167" t="s">
        <v>207</v>
      </c>
    </row>
    <row r="30" spans="1:9" ht="32.4" customHeight="1" x14ac:dyDescent="0.2">
      <c r="C30" s="292" t="s">
        <v>240</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4"/>
    </row>
    <row r="3" spans="1:10" ht="30" customHeight="1" x14ac:dyDescent="0.2">
      <c r="A3" s="346" t="s">
        <v>58</v>
      </c>
      <c r="B3" s="346"/>
      <c r="C3" s="346"/>
      <c r="D3" s="346"/>
      <c r="E3" s="346"/>
      <c r="F3" s="346"/>
      <c r="G3" s="346"/>
      <c r="H3" s="346"/>
      <c r="I3" s="346"/>
      <c r="J3" s="346"/>
    </row>
    <row r="4" spans="1:10" ht="18" customHeight="1" x14ac:dyDescent="0.2">
      <c r="A4" s="2"/>
      <c r="B4" s="3"/>
      <c r="C4" s="3"/>
      <c r="D4" s="3"/>
      <c r="E4" s="3"/>
      <c r="F4" s="3"/>
    </row>
    <row r="5" spans="1:10" ht="18" customHeight="1" x14ac:dyDescent="0.2">
      <c r="H5" s="347" t="s">
        <v>106</v>
      </c>
      <c r="I5" s="347"/>
      <c r="J5" s="347"/>
    </row>
    <row r="6" spans="1:10" ht="18" customHeight="1" x14ac:dyDescent="0.2"/>
    <row r="7" spans="1:10" ht="18" customHeight="1" x14ac:dyDescent="0.2">
      <c r="A7" s="348" t="s">
        <v>121</v>
      </c>
      <c r="B7" s="348"/>
      <c r="C7" s="17" t="s">
        <v>3</v>
      </c>
    </row>
    <row r="8" spans="1:10" ht="18" customHeight="1" x14ac:dyDescent="0.2">
      <c r="A8" s="4"/>
      <c r="B8" s="6"/>
      <c r="C8" s="4"/>
    </row>
    <row r="9" spans="1:10" ht="24.9" customHeight="1" x14ac:dyDescent="0.2">
      <c r="E9" s="341" t="s">
        <v>122</v>
      </c>
      <c r="F9" s="341"/>
      <c r="G9" s="344"/>
      <c r="H9" s="344"/>
      <c r="I9" s="344"/>
      <c r="J9" s="344"/>
    </row>
    <row r="10" spans="1:10" ht="24.9" customHeight="1" x14ac:dyDescent="0.2">
      <c r="E10" s="341" t="s">
        <v>4</v>
      </c>
      <c r="F10" s="341"/>
      <c r="G10" s="342"/>
      <c r="H10" s="342"/>
      <c r="I10" s="342"/>
      <c r="J10" s="342"/>
    </row>
    <row r="11" spans="1:10" ht="24.9" customHeight="1" x14ac:dyDescent="0.2">
      <c r="E11" s="341" t="s">
        <v>123</v>
      </c>
      <c r="F11" s="341"/>
      <c r="G11" s="342"/>
      <c r="H11" s="342"/>
      <c r="I11" s="342"/>
      <c r="J11" s="342"/>
    </row>
    <row r="12" spans="1:10" ht="9.9" customHeight="1" x14ac:dyDescent="0.2">
      <c r="E12" s="5"/>
      <c r="J12" s="81" t="s">
        <v>235</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43" t="s">
        <v>127</v>
      </c>
      <c r="B15" s="343"/>
      <c r="C15" s="344" t="str">
        <f>'1'!A4</f>
        <v>排水施設電気設備工事（川北地区・ゼロ市債）</v>
      </c>
      <c r="D15" s="344"/>
      <c r="E15" s="344"/>
      <c r="F15" s="344"/>
      <c r="G15" s="344"/>
      <c r="H15" s="344"/>
      <c r="I15" s="344"/>
      <c r="J15" s="344"/>
    </row>
    <row r="16" spans="1:10" s="10" customFormat="1" ht="36" customHeight="1" x14ac:dyDescent="0.2">
      <c r="A16" s="345" t="s">
        <v>128</v>
      </c>
      <c r="B16" s="345"/>
      <c r="C16" s="342"/>
      <c r="D16" s="342"/>
      <c r="E16" s="342"/>
      <c r="F16" s="342"/>
      <c r="G16" s="342"/>
      <c r="H16" s="342"/>
      <c r="I16" s="342"/>
      <c r="J16" s="342"/>
    </row>
    <row r="17" spans="1:10" s="10" customFormat="1" ht="23.25" customHeight="1" x14ac:dyDescent="0.2">
      <c r="A17" s="137"/>
      <c r="C17" s="137"/>
      <c r="D17" s="137"/>
      <c r="E17" s="137"/>
      <c r="F17" s="137"/>
    </row>
    <row r="18" spans="1:10" s="10" customFormat="1" ht="69.599999999999994" customHeight="1" x14ac:dyDescent="0.2">
      <c r="A18" s="340" t="s">
        <v>241</v>
      </c>
      <c r="B18" s="340"/>
      <c r="C18" s="340"/>
      <c r="D18" s="340"/>
      <c r="E18" s="340"/>
      <c r="F18" s="340"/>
      <c r="G18" s="340"/>
      <c r="H18" s="340"/>
      <c r="I18" s="340"/>
      <c r="J18" s="340"/>
    </row>
    <row r="19" spans="1:10" s="10" customFormat="1" ht="21.75" customHeight="1" x14ac:dyDescent="0.2">
      <c r="A19" s="175"/>
      <c r="B19" s="175"/>
      <c r="C19" s="175"/>
      <c r="D19" s="175"/>
      <c r="E19" s="175"/>
      <c r="F19" s="175"/>
      <c r="G19" s="175"/>
      <c r="H19" s="175"/>
      <c r="I19" s="175"/>
      <c r="J19" s="175"/>
    </row>
    <row r="20" spans="1:10" s="10" customFormat="1" ht="33" customHeight="1" x14ac:dyDescent="0.2">
      <c r="A20" s="172" t="s">
        <v>257</v>
      </c>
      <c r="B20" s="317" t="s">
        <v>258</v>
      </c>
      <c r="C20" s="317"/>
      <c r="D20" s="317"/>
      <c r="E20" s="317"/>
      <c r="F20" s="317"/>
      <c r="G20" s="317"/>
      <c r="H20" s="317"/>
      <c r="I20" s="317"/>
      <c r="J20" s="317"/>
    </row>
    <row r="21" spans="1:10" ht="32.4" customHeight="1" x14ac:dyDescent="0.2">
      <c r="A21" s="172" t="s">
        <v>259</v>
      </c>
      <c r="B21" s="317" t="s">
        <v>274</v>
      </c>
      <c r="C21" s="317"/>
      <c r="D21" s="317"/>
      <c r="E21" s="317"/>
      <c r="F21" s="317"/>
      <c r="G21" s="317"/>
      <c r="H21" s="317"/>
      <c r="I21" s="317"/>
      <c r="J21" s="317"/>
    </row>
    <row r="22" spans="1:10" ht="16.5" customHeight="1" x14ac:dyDescent="0.2">
      <c r="A22" s="172" t="s">
        <v>260</v>
      </c>
      <c r="B22" s="317" t="s">
        <v>209</v>
      </c>
      <c r="C22" s="317"/>
      <c r="D22" s="317"/>
      <c r="E22" s="317"/>
      <c r="F22" s="317"/>
      <c r="G22" s="317"/>
      <c r="H22" s="317"/>
      <c r="I22" s="317"/>
      <c r="J22" s="317"/>
    </row>
    <row r="23" spans="1:10" s="10" customFormat="1" ht="33" customHeight="1" x14ac:dyDescent="0.2">
      <c r="A23" s="172" t="s">
        <v>261</v>
      </c>
      <c r="B23" s="317" t="s">
        <v>262</v>
      </c>
      <c r="C23" s="317"/>
      <c r="D23" s="317"/>
      <c r="E23" s="317"/>
      <c r="F23" s="317"/>
      <c r="G23" s="317"/>
      <c r="H23" s="317"/>
      <c r="I23" s="317"/>
      <c r="J23" s="317"/>
    </row>
    <row r="24" spans="1:10" s="10" customFormat="1" ht="73.2" customHeight="1" x14ac:dyDescent="0.2">
      <c r="A24" s="172" t="s">
        <v>263</v>
      </c>
      <c r="B24" s="317" t="s">
        <v>264</v>
      </c>
      <c r="C24" s="317"/>
      <c r="D24" s="317"/>
      <c r="E24" s="317"/>
      <c r="F24" s="317"/>
      <c r="G24" s="317"/>
      <c r="H24" s="317"/>
      <c r="I24" s="317"/>
      <c r="J24" s="317"/>
    </row>
    <row r="25" spans="1:10" s="10" customFormat="1" ht="30.6" customHeight="1" x14ac:dyDescent="0.2">
      <c r="A25" s="172" t="s">
        <v>265</v>
      </c>
      <c r="B25" s="317" t="s">
        <v>266</v>
      </c>
      <c r="C25" s="317"/>
      <c r="D25" s="317"/>
      <c r="E25" s="317"/>
      <c r="F25" s="317"/>
      <c r="G25" s="317"/>
      <c r="H25" s="317"/>
      <c r="I25" s="317"/>
      <c r="J25" s="317"/>
    </row>
    <row r="26" spans="1:10" s="10" customFormat="1" ht="16.5" customHeight="1" x14ac:dyDescent="0.2">
      <c r="B26" s="138"/>
      <c r="C26" s="138"/>
      <c r="D26" s="138"/>
      <c r="E26" s="138"/>
      <c r="F26" s="138"/>
      <c r="G26" s="138"/>
      <c r="H26" s="138"/>
      <c r="I26" s="138"/>
      <c r="J26" s="138"/>
    </row>
    <row r="27" spans="1:10" s="19" customFormat="1" ht="23.25" customHeight="1" x14ac:dyDescent="0.2">
      <c r="A27" s="333" t="s">
        <v>242</v>
      </c>
      <c r="B27" s="333"/>
      <c r="C27" s="333"/>
      <c r="D27" s="333"/>
      <c r="E27" s="333"/>
      <c r="F27" s="333"/>
      <c r="G27" s="333"/>
      <c r="H27" s="333"/>
      <c r="I27" s="333"/>
      <c r="J27" s="333"/>
    </row>
    <row r="28" spans="1:10" s="66" customFormat="1" ht="33" customHeight="1" x14ac:dyDescent="0.2">
      <c r="A28" s="334" t="s">
        <v>124</v>
      </c>
      <c r="B28" s="335"/>
      <c r="C28" s="170" t="s">
        <v>184</v>
      </c>
      <c r="D28" s="336" t="s">
        <v>185</v>
      </c>
      <c r="E28" s="337"/>
      <c r="F28" s="338"/>
      <c r="G28" s="339" t="s">
        <v>125</v>
      </c>
      <c r="H28" s="339"/>
      <c r="I28" s="339" t="s">
        <v>126</v>
      </c>
      <c r="J28" s="339"/>
    </row>
    <row r="29" spans="1:10" s="66" customFormat="1" ht="22.5" customHeight="1" x14ac:dyDescent="0.2">
      <c r="A29" s="318"/>
      <c r="B29" s="319"/>
      <c r="C29" s="322"/>
      <c r="D29" s="324"/>
      <c r="E29" s="324"/>
      <c r="F29" s="325"/>
      <c r="G29" s="326"/>
      <c r="H29" s="326"/>
      <c r="I29" s="327" t="s">
        <v>210</v>
      </c>
      <c r="J29" s="328"/>
    </row>
    <row r="30" spans="1:10" s="66" customFormat="1" ht="22.5" customHeight="1" x14ac:dyDescent="0.2">
      <c r="A30" s="320"/>
      <c r="B30" s="321"/>
      <c r="C30" s="323"/>
      <c r="D30" s="329"/>
      <c r="E30" s="329"/>
      <c r="F30" s="330"/>
      <c r="G30" s="326"/>
      <c r="H30" s="326"/>
      <c r="I30" s="331" t="s">
        <v>207</v>
      </c>
      <c r="J30" s="332"/>
    </row>
    <row r="31" spans="1:10" s="66" customFormat="1" ht="23.25" customHeight="1" x14ac:dyDescent="0.2">
      <c r="A31" s="139" t="s">
        <v>243</v>
      </c>
      <c r="B31" s="140"/>
      <c r="C31" s="141"/>
      <c r="D31" s="141"/>
      <c r="E31" s="141"/>
      <c r="F31" s="141"/>
      <c r="G31" s="139"/>
      <c r="H31" s="139"/>
      <c r="I31" s="139"/>
      <c r="J31" s="139"/>
    </row>
    <row r="32" spans="1:10" ht="21.75" customHeight="1" x14ac:dyDescent="0.2">
      <c r="A32" s="19" t="s">
        <v>244</v>
      </c>
    </row>
    <row r="35" spans="1:1" hidden="1" x14ac:dyDescent="0.2">
      <c r="A35" s="1" t="s">
        <v>187</v>
      </c>
    </row>
    <row r="36" spans="1:1" hidden="1" x14ac:dyDescent="0.2">
      <c r="A36" s="1" t="s">
        <v>188</v>
      </c>
    </row>
  </sheetData>
  <mergeCells count="32">
    <mergeCell ref="A3:J3"/>
    <mergeCell ref="H5:J5"/>
    <mergeCell ref="A7:B7"/>
    <mergeCell ref="E9:F9"/>
    <mergeCell ref="G9:J9"/>
    <mergeCell ref="A18:J18"/>
    <mergeCell ref="B20:J20"/>
    <mergeCell ref="B21:J21"/>
    <mergeCell ref="B22:J22"/>
    <mergeCell ref="E10:F10"/>
    <mergeCell ref="G10:J10"/>
    <mergeCell ref="E11:F11"/>
    <mergeCell ref="G11:J11"/>
    <mergeCell ref="A15:B15"/>
    <mergeCell ref="C15:J15"/>
    <mergeCell ref="A16:B16"/>
    <mergeCell ref="C16:J16"/>
    <mergeCell ref="B23:J23"/>
    <mergeCell ref="B24:J24"/>
    <mergeCell ref="B25:J25"/>
    <mergeCell ref="A29:B30"/>
    <mergeCell ref="C29:C30"/>
    <mergeCell ref="D29:F29"/>
    <mergeCell ref="G29:H30"/>
    <mergeCell ref="I29:J29"/>
    <mergeCell ref="D30:F30"/>
    <mergeCell ref="I30:J30"/>
    <mergeCell ref="A27:J27"/>
    <mergeCell ref="A28:B28"/>
    <mergeCell ref="D28:F28"/>
    <mergeCell ref="G28:H28"/>
    <mergeCell ref="I28:J28"/>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196</v>
      </c>
      <c r="F1" s="4"/>
      <c r="J1" s="4" t="s">
        <v>211</v>
      </c>
    </row>
    <row r="2" spans="1:10" x14ac:dyDescent="0.2">
      <c r="A2" s="64"/>
    </row>
    <row r="3" spans="1:10" ht="30" customHeight="1" x14ac:dyDescent="0.2">
      <c r="A3" s="346" t="s">
        <v>58</v>
      </c>
      <c r="B3" s="346"/>
      <c r="C3" s="346"/>
      <c r="D3" s="346"/>
      <c r="E3" s="346"/>
      <c r="F3" s="346"/>
      <c r="G3" s="346"/>
      <c r="H3" s="346"/>
      <c r="I3" s="346"/>
      <c r="J3" s="346"/>
    </row>
    <row r="4" spans="1:10" ht="18" customHeight="1" x14ac:dyDescent="0.2">
      <c r="A4" s="2"/>
      <c r="B4" s="3"/>
      <c r="C4" s="3"/>
      <c r="D4" s="3"/>
      <c r="E4" s="3"/>
      <c r="F4" s="3"/>
    </row>
    <row r="5" spans="1:10" ht="18" customHeight="1" x14ac:dyDescent="0.2">
      <c r="H5" s="347" t="s">
        <v>106</v>
      </c>
      <c r="I5" s="347"/>
      <c r="J5" s="347"/>
    </row>
    <row r="6" spans="1:10" ht="18" customHeight="1" x14ac:dyDescent="0.2"/>
    <row r="7" spans="1:10" ht="18" customHeight="1" x14ac:dyDescent="0.2">
      <c r="A7" s="348" t="s">
        <v>121</v>
      </c>
      <c r="B7" s="348"/>
      <c r="C7" s="17" t="s">
        <v>3</v>
      </c>
    </row>
    <row r="8" spans="1:10" ht="18" customHeight="1" x14ac:dyDescent="0.2">
      <c r="A8" s="4"/>
      <c r="B8" s="6"/>
      <c r="C8" s="4"/>
    </row>
    <row r="9" spans="1:10" ht="24.9" customHeight="1" x14ac:dyDescent="0.2">
      <c r="E9" s="341" t="s">
        <v>122</v>
      </c>
      <c r="F9" s="341"/>
      <c r="G9" s="344"/>
      <c r="H9" s="344"/>
      <c r="I9" s="344"/>
      <c r="J9" s="344"/>
    </row>
    <row r="10" spans="1:10" ht="24.9" customHeight="1" x14ac:dyDescent="0.2">
      <c r="E10" s="341" t="s">
        <v>4</v>
      </c>
      <c r="F10" s="341"/>
      <c r="G10" s="342"/>
      <c r="H10" s="342"/>
      <c r="I10" s="342"/>
      <c r="J10" s="342"/>
    </row>
    <row r="11" spans="1:10" ht="24.9" customHeight="1" x14ac:dyDescent="0.2">
      <c r="E11" s="341" t="s">
        <v>123</v>
      </c>
      <c r="F11" s="341"/>
      <c r="G11" s="342"/>
      <c r="H11" s="342"/>
      <c r="I11" s="342"/>
      <c r="J11" s="342"/>
    </row>
    <row r="12" spans="1:10" ht="9.9" customHeight="1" x14ac:dyDescent="0.2">
      <c r="E12" s="5"/>
      <c r="J12" s="81" t="s">
        <v>235</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43" t="s">
        <v>127</v>
      </c>
      <c r="B15" s="343"/>
      <c r="C15" s="344" t="str">
        <f>'1'!A4</f>
        <v>排水施設電気設備工事（川北地区・ゼロ市債）</v>
      </c>
      <c r="D15" s="344"/>
      <c r="E15" s="344"/>
      <c r="F15" s="344"/>
      <c r="G15" s="344"/>
      <c r="H15" s="344"/>
      <c r="I15" s="344"/>
      <c r="J15" s="344"/>
    </row>
    <row r="16" spans="1:10" s="10" customFormat="1" ht="36" customHeight="1" x14ac:dyDescent="0.2">
      <c r="A16" s="345" t="s">
        <v>197</v>
      </c>
      <c r="B16" s="345"/>
      <c r="C16" s="342"/>
      <c r="D16" s="342"/>
      <c r="E16" s="342"/>
      <c r="F16" s="342"/>
      <c r="G16" s="342"/>
      <c r="H16" s="342"/>
      <c r="I16" s="342"/>
      <c r="J16" s="342"/>
    </row>
    <row r="17" spans="1:10" s="10" customFormat="1" ht="23.25" customHeight="1" x14ac:dyDescent="0.2">
      <c r="A17" s="137"/>
      <c r="C17" s="137"/>
      <c r="D17" s="137"/>
      <c r="E17" s="137"/>
      <c r="F17" s="137"/>
    </row>
    <row r="18" spans="1:10" s="10" customFormat="1" ht="69.599999999999994" customHeight="1" x14ac:dyDescent="0.2">
      <c r="A18" s="340" t="s">
        <v>245</v>
      </c>
      <c r="B18" s="340"/>
      <c r="C18" s="340"/>
      <c r="D18" s="340"/>
      <c r="E18" s="340"/>
      <c r="F18" s="340"/>
      <c r="G18" s="340"/>
      <c r="H18" s="340"/>
      <c r="I18" s="340"/>
      <c r="J18" s="340"/>
    </row>
    <row r="19" spans="1:10" s="10" customFormat="1" ht="21.75" customHeight="1" x14ac:dyDescent="0.2">
      <c r="A19" s="176"/>
      <c r="B19" s="176"/>
      <c r="C19" s="176"/>
      <c r="D19" s="176"/>
      <c r="E19" s="176"/>
      <c r="F19" s="176"/>
      <c r="G19" s="176"/>
      <c r="H19" s="176"/>
      <c r="I19" s="176"/>
      <c r="J19" s="176"/>
    </row>
    <row r="20" spans="1:10" s="10" customFormat="1" ht="16.5" customHeight="1" x14ac:dyDescent="0.2">
      <c r="A20" s="172" t="s">
        <v>267</v>
      </c>
      <c r="B20" s="317" t="s">
        <v>268</v>
      </c>
      <c r="C20" s="317"/>
      <c r="D20" s="317"/>
      <c r="E20" s="317"/>
      <c r="F20" s="317"/>
      <c r="G20" s="317"/>
      <c r="H20" s="317"/>
      <c r="I20" s="317"/>
      <c r="J20" s="317"/>
    </row>
    <row r="21" spans="1:10" ht="28.2" customHeight="1" x14ac:dyDescent="0.2">
      <c r="A21" s="172" t="s">
        <v>269</v>
      </c>
      <c r="B21" s="317" t="s">
        <v>270</v>
      </c>
      <c r="C21" s="317"/>
      <c r="D21" s="317"/>
      <c r="E21" s="317"/>
      <c r="F21" s="317"/>
      <c r="G21" s="317"/>
      <c r="H21" s="317"/>
      <c r="I21" s="317"/>
      <c r="J21" s="317"/>
    </row>
    <row r="22" spans="1:10" ht="16.5" customHeight="1" x14ac:dyDescent="0.2">
      <c r="A22" s="172" t="s">
        <v>271</v>
      </c>
      <c r="B22" s="317" t="s">
        <v>209</v>
      </c>
      <c r="C22" s="317"/>
      <c r="D22" s="317"/>
      <c r="E22" s="317"/>
      <c r="F22" s="317"/>
      <c r="G22" s="317"/>
      <c r="H22" s="317"/>
      <c r="I22" s="317"/>
      <c r="J22" s="317"/>
    </row>
    <row r="23" spans="1:10" s="10" customFormat="1" ht="16.8" customHeight="1" x14ac:dyDescent="0.2">
      <c r="A23" s="173" t="s">
        <v>261</v>
      </c>
      <c r="B23" s="317" t="s">
        <v>212</v>
      </c>
      <c r="C23" s="317"/>
      <c r="D23" s="317"/>
      <c r="E23" s="317"/>
      <c r="F23" s="317"/>
      <c r="G23" s="317"/>
      <c r="H23" s="317"/>
      <c r="I23" s="317"/>
      <c r="J23" s="317"/>
    </row>
    <row r="24" spans="1:10" s="10" customFormat="1" ht="16.5" customHeight="1" x14ac:dyDescent="0.2">
      <c r="B24" s="138"/>
      <c r="C24" s="138"/>
      <c r="D24" s="138"/>
      <c r="E24" s="138"/>
      <c r="F24" s="138"/>
      <c r="G24" s="138"/>
      <c r="H24" s="138"/>
      <c r="I24" s="138"/>
      <c r="J24" s="138"/>
    </row>
    <row r="25" spans="1:10" s="19" customFormat="1" ht="23.25" customHeight="1" x14ac:dyDescent="0.2">
      <c r="A25" s="333" t="s">
        <v>246</v>
      </c>
      <c r="B25" s="333"/>
      <c r="C25" s="333"/>
      <c r="D25" s="333"/>
      <c r="E25" s="333"/>
      <c r="F25" s="333"/>
      <c r="G25" s="333"/>
      <c r="H25" s="333"/>
      <c r="I25" s="333"/>
      <c r="J25" s="333"/>
    </row>
    <row r="26" spans="1:10" s="66" customFormat="1" ht="33" customHeight="1" x14ac:dyDescent="0.2">
      <c r="A26" s="334" t="s">
        <v>124</v>
      </c>
      <c r="B26" s="335"/>
      <c r="C26" s="170" t="s">
        <v>184</v>
      </c>
      <c r="D26" s="336" t="s">
        <v>213</v>
      </c>
      <c r="E26" s="337"/>
      <c r="F26" s="338"/>
      <c r="G26" s="339" t="s">
        <v>125</v>
      </c>
      <c r="H26" s="339"/>
      <c r="I26" s="339" t="s">
        <v>126</v>
      </c>
      <c r="J26" s="339"/>
    </row>
    <row r="27" spans="1:10" s="66" customFormat="1" ht="22.5" customHeight="1" x14ac:dyDescent="0.2">
      <c r="A27" s="318"/>
      <c r="B27" s="319"/>
      <c r="C27" s="322"/>
      <c r="D27" s="324"/>
      <c r="E27" s="324"/>
      <c r="F27" s="325"/>
      <c r="G27" s="326"/>
      <c r="H27" s="326"/>
      <c r="I27" s="327" t="s">
        <v>183</v>
      </c>
      <c r="J27" s="328"/>
    </row>
    <row r="28" spans="1:10" s="66" customFormat="1" ht="22.5" customHeight="1" x14ac:dyDescent="0.2">
      <c r="A28" s="320"/>
      <c r="B28" s="321"/>
      <c r="C28" s="323"/>
      <c r="D28" s="329"/>
      <c r="E28" s="329"/>
      <c r="F28" s="330"/>
      <c r="G28" s="326"/>
      <c r="H28" s="326"/>
      <c r="I28" s="331" t="s">
        <v>186</v>
      </c>
      <c r="J28" s="332"/>
    </row>
    <row r="29" spans="1:10" s="66" customFormat="1" ht="23.25" customHeight="1" x14ac:dyDescent="0.2">
      <c r="A29" s="139" t="s">
        <v>243</v>
      </c>
      <c r="B29" s="140"/>
      <c r="C29" s="141"/>
      <c r="D29" s="141"/>
      <c r="E29" s="141"/>
      <c r="F29" s="141"/>
      <c r="G29" s="139"/>
      <c r="H29" s="139"/>
      <c r="I29" s="139"/>
      <c r="J29" s="139"/>
    </row>
    <row r="30" spans="1:10" ht="21.75" customHeight="1" x14ac:dyDescent="0.2">
      <c r="A30" s="19" t="s">
        <v>244</v>
      </c>
    </row>
    <row r="33" spans="1:1" hidden="1" x14ac:dyDescent="0.2">
      <c r="A33" s="1" t="s">
        <v>187</v>
      </c>
    </row>
    <row r="34" spans="1:1" hidden="1" x14ac:dyDescent="0.2">
      <c r="A34" s="1" t="s">
        <v>188</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129</v>
      </c>
    </row>
    <row r="2" spans="1:4" ht="15" customHeight="1" x14ac:dyDescent="0.2">
      <c r="A2" s="64"/>
      <c r="B2" s="11"/>
      <c r="C2" s="11"/>
      <c r="D2" s="11"/>
    </row>
    <row r="3" spans="1:4" ht="30" customHeight="1" x14ac:dyDescent="0.2">
      <c r="A3" s="2" t="s">
        <v>140</v>
      </c>
      <c r="B3" s="12"/>
      <c r="C3" s="12"/>
      <c r="D3" s="12"/>
    </row>
    <row r="4" spans="1:4" ht="15" customHeight="1" x14ac:dyDescent="0.2">
      <c r="A4" s="2"/>
      <c r="B4" s="12"/>
      <c r="C4" s="12"/>
      <c r="D4" s="12"/>
    </row>
    <row r="5" spans="1:4" ht="30" customHeight="1" x14ac:dyDescent="0.2">
      <c r="A5" s="2"/>
      <c r="B5" s="12"/>
      <c r="C5" s="12"/>
      <c r="D5" s="25" t="s">
        <v>141</v>
      </c>
    </row>
    <row r="6" spans="1:4" ht="30" customHeight="1" x14ac:dyDescent="0.2">
      <c r="A6" s="13"/>
      <c r="B6" s="12"/>
      <c r="C6" s="12"/>
      <c r="D6" s="12"/>
    </row>
    <row r="7" spans="1:4" ht="30" customHeight="1" x14ac:dyDescent="0.2">
      <c r="A7" s="13"/>
      <c r="B7" s="151"/>
      <c r="C7" s="14" t="s">
        <v>60</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32</v>
      </c>
      <c r="D10" s="28"/>
    </row>
    <row r="11" spans="1:4" ht="30" customHeight="1" x14ac:dyDescent="0.2">
      <c r="A11" s="14"/>
      <c r="B11" s="14"/>
      <c r="C11" s="7" t="s">
        <v>33</v>
      </c>
      <c r="D11" s="30"/>
    </row>
    <row r="12" spans="1:4" ht="20.100000000000001" customHeight="1" x14ac:dyDescent="0.2">
      <c r="A12" s="14"/>
      <c r="B12" s="14"/>
      <c r="C12" s="5"/>
      <c r="D12" s="11"/>
    </row>
    <row r="13" spans="1:4" ht="30" customHeight="1" x14ac:dyDescent="0.2">
      <c r="A13" s="152" t="s">
        <v>247</v>
      </c>
      <c r="B13" s="153"/>
      <c r="C13" s="154"/>
      <c r="D13" s="155"/>
    </row>
    <row r="14" spans="1:4" ht="20.100000000000001" customHeight="1" x14ac:dyDescent="0.2">
      <c r="B14" s="145"/>
      <c r="C14" s="145"/>
      <c r="D14" s="145"/>
    </row>
    <row r="15" spans="1:4" s="14" customFormat="1" ht="30" customHeight="1" x14ac:dyDescent="0.2">
      <c r="A15" s="238" t="s">
        <v>132</v>
      </c>
      <c r="B15" s="143" t="s">
        <v>61</v>
      </c>
      <c r="C15" s="357"/>
      <c r="D15" s="358"/>
    </row>
    <row r="16" spans="1:4" ht="30" customHeight="1" x14ac:dyDescent="0.2">
      <c r="A16" s="239"/>
      <c r="B16" s="143" t="s">
        <v>96</v>
      </c>
      <c r="C16" s="357"/>
      <c r="D16" s="358"/>
    </row>
    <row r="17" spans="1:4" ht="30" customHeight="1" x14ac:dyDescent="0.2">
      <c r="A17" s="239"/>
      <c r="B17" s="143" t="s">
        <v>97</v>
      </c>
      <c r="C17" s="357"/>
      <c r="D17" s="358"/>
    </row>
    <row r="18" spans="1:4" ht="30" customHeight="1" x14ac:dyDescent="0.2">
      <c r="A18" s="239"/>
      <c r="B18" s="143" t="s">
        <v>98</v>
      </c>
      <c r="C18" s="243" t="s">
        <v>142</v>
      </c>
      <c r="D18" s="242"/>
    </row>
    <row r="19" spans="1:4" ht="30" customHeight="1" x14ac:dyDescent="0.2">
      <c r="A19" s="350"/>
      <c r="B19" s="143" t="s">
        <v>99</v>
      </c>
      <c r="C19" s="243" t="s">
        <v>134</v>
      </c>
      <c r="D19" s="242"/>
    </row>
    <row r="20" spans="1:4" ht="30" customHeight="1" x14ac:dyDescent="0.2">
      <c r="A20" s="238" t="s">
        <v>137</v>
      </c>
      <c r="B20" s="156"/>
      <c r="C20" s="351"/>
      <c r="D20" s="352"/>
    </row>
    <row r="21" spans="1:4" ht="30" customHeight="1" x14ac:dyDescent="0.2">
      <c r="A21" s="239"/>
      <c r="B21" s="157"/>
      <c r="C21" s="353"/>
      <c r="D21" s="354"/>
    </row>
    <row r="22" spans="1:4" ht="30" customHeight="1" x14ac:dyDescent="0.2">
      <c r="A22" s="239"/>
      <c r="B22" s="157"/>
      <c r="C22" s="353"/>
      <c r="D22" s="354"/>
    </row>
    <row r="23" spans="1:4" ht="30" customHeight="1" x14ac:dyDescent="0.2">
      <c r="A23" s="350"/>
      <c r="B23" s="158"/>
      <c r="C23" s="355"/>
      <c r="D23" s="356"/>
    </row>
    <row r="24" spans="1:4" ht="18" customHeight="1" x14ac:dyDescent="0.2"/>
    <row r="25" spans="1:4" ht="20.100000000000001" customHeight="1" x14ac:dyDescent="0.2">
      <c r="A25" s="1" t="s">
        <v>143</v>
      </c>
    </row>
    <row r="26" spans="1:4" ht="15" customHeight="1" x14ac:dyDescent="0.2"/>
    <row r="27" spans="1:4" ht="30" customHeight="1" x14ac:dyDescent="0.2">
      <c r="B27" s="1" t="s">
        <v>144</v>
      </c>
    </row>
    <row r="28" spans="1:4" ht="30" customHeight="1" x14ac:dyDescent="0.2">
      <c r="C28" s="1" t="s">
        <v>145</v>
      </c>
    </row>
    <row r="29" spans="1:4" ht="30" customHeight="1" x14ac:dyDescent="0.2">
      <c r="C29" s="349"/>
      <c r="D29" s="349"/>
    </row>
    <row r="30" spans="1:4" ht="30" customHeight="1" x14ac:dyDescent="0.2">
      <c r="C30" s="349"/>
      <c r="D30" s="349"/>
    </row>
    <row r="31" spans="1:4" ht="30" customHeight="1" x14ac:dyDescent="0.2">
      <c r="C31" s="349"/>
      <c r="D31" s="349"/>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2025-01-29T01:42:29Z</dcterms:modified>
</cp:coreProperties>
</file>