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様式第３号の（１）" sheetId="4" r:id="rId1"/>
    <sheet name="記載例" sheetId="3" r:id="rId2"/>
    <sheet name="プルダウン" sheetId="2" state="hidden" r:id="rId3"/>
  </sheets>
  <definedNames>
    <definedName name="_xlnm.Print_Area" localSheetId="1">記載例!$A$1:$AL$39</definedName>
    <definedName name="_xlnm.Print_Area" localSheetId="0">'様式第３号の（１）'!$A$1:$AL$38</definedName>
  </definedNames>
  <calcPr calcId="162913"/>
</workbook>
</file>

<file path=xl/calcChain.xml><?xml version="1.0" encoding="utf-8"?>
<calcChain xmlns="http://schemas.openxmlformats.org/spreadsheetml/2006/main">
  <c r="AC16" i="3" l="1"/>
  <c r="AC17" i="4"/>
  <c r="AF16" i="3"/>
  <c r="AC18" i="4" l="1"/>
  <c r="AF18" i="4" s="1"/>
  <c r="AC18" i="3" l="1"/>
  <c r="AF18" i="3" s="1"/>
  <c r="AC17" i="3"/>
  <c r="AF17" i="3" s="1"/>
  <c r="AC16" i="4"/>
  <c r="AC10" i="3"/>
  <c r="Y19" i="4" l="1"/>
  <c r="Y19" i="3" l="1"/>
  <c r="AF16" i="4"/>
  <c r="AF17" i="4"/>
  <c r="AC10" i="4"/>
  <c r="AF10" i="4" s="1"/>
  <c r="AC15" i="4"/>
  <c r="AF15" i="4" s="1"/>
  <c r="AC14" i="4"/>
  <c r="AF14" i="4" s="1"/>
  <c r="AC13" i="4"/>
  <c r="AF13" i="4" s="1"/>
  <c r="AC12" i="4"/>
  <c r="AF12" i="4" s="1"/>
  <c r="AC11" i="4"/>
  <c r="AF11" i="4" s="1"/>
  <c r="V22" i="4" l="1"/>
  <c r="V21" i="4"/>
  <c r="V23" i="4"/>
  <c r="V23" i="3"/>
  <c r="AC15" i="3"/>
  <c r="AF15" i="3" s="1"/>
  <c r="AC14" i="3"/>
  <c r="AF14" i="3" s="1"/>
  <c r="AC13" i="3"/>
  <c r="AF13" i="3" s="1"/>
  <c r="AC12" i="3"/>
  <c r="AF12" i="3" s="1"/>
  <c r="AC11" i="3"/>
  <c r="AF11" i="3" s="1"/>
  <c r="AF10" i="3"/>
  <c r="AC21" i="4" l="1"/>
  <c r="V21" i="3"/>
  <c r="V22" i="3"/>
  <c r="AC21" i="3" l="1"/>
</calcChain>
</file>

<file path=xl/comments1.xml><?xml version="1.0" encoding="utf-8"?>
<comments xmlns="http://schemas.openxmlformats.org/spreadsheetml/2006/main">
  <authors>
    <author>作成者</author>
  </authors>
  <commentList>
    <comment ref="Y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研修費の全額を法人が負担した場合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K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研修機関へ研修費を支払った日を記入</t>
        </r>
      </text>
    </comment>
    <comment ref="Y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研修費28,400のうち25,000円を法人が負担した場合。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K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会社から職員へ研修費を支払った日を記入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<sst xmlns="http://schemas.openxmlformats.org/spreadsheetml/2006/main" count="134" uniqueCount="70">
  <si>
    <t>区分</t>
    <rPh sb="0" eb="2">
      <t>クブン</t>
    </rPh>
    <phoneticPr fontId="1"/>
  </si>
  <si>
    <t>研修</t>
    <rPh sb="0" eb="2">
      <t>ケンシュウ</t>
    </rPh>
    <phoneticPr fontId="1"/>
  </si>
  <si>
    <t>研修修了者</t>
    <rPh sb="0" eb="2">
      <t>ケンシュウ</t>
    </rPh>
    <rPh sb="2" eb="5">
      <t>シュウリョウシャ</t>
    </rPh>
    <phoneticPr fontId="1"/>
  </si>
  <si>
    <t>所属</t>
    <rPh sb="0" eb="2">
      <t>ショゾク</t>
    </rPh>
    <phoneticPr fontId="1"/>
  </si>
  <si>
    <t>名前</t>
    <rPh sb="0" eb="2">
      <t>ナマエ</t>
    </rPh>
    <phoneticPr fontId="1"/>
  </si>
  <si>
    <t>状況</t>
    <rPh sb="0" eb="2">
      <t>ジョウキョウ</t>
    </rPh>
    <phoneticPr fontId="1"/>
  </si>
  <si>
    <t>採用年月日</t>
    <rPh sb="0" eb="2">
      <t>サイヨウ</t>
    </rPh>
    <rPh sb="2" eb="5">
      <t>ネンガッピ</t>
    </rPh>
    <phoneticPr fontId="1"/>
  </si>
  <si>
    <t>研修機関名</t>
    <rPh sb="0" eb="2">
      <t>ケンシュウ</t>
    </rPh>
    <rPh sb="2" eb="4">
      <t>キカン</t>
    </rPh>
    <rPh sb="4" eb="5">
      <t>メイ</t>
    </rPh>
    <phoneticPr fontId="1"/>
  </si>
  <si>
    <t>が負担した額（円）</t>
    <rPh sb="1" eb="3">
      <t>フタン</t>
    </rPh>
    <rPh sb="5" eb="6">
      <t>ガク</t>
    </rPh>
    <rPh sb="7" eb="8">
      <t>エン</t>
    </rPh>
    <phoneticPr fontId="1"/>
  </si>
  <si>
    <t>費用負担</t>
    <rPh sb="0" eb="2">
      <t>ヒヨウ</t>
    </rPh>
    <rPh sb="2" eb="4">
      <t>フタン</t>
    </rPh>
    <phoneticPr fontId="1"/>
  </si>
  <si>
    <t>雇用状況※１</t>
    <rPh sb="0" eb="2">
      <t>コヨウ</t>
    </rPh>
    <rPh sb="2" eb="4">
      <t>ジョウキョウ</t>
    </rPh>
    <phoneticPr fontId="1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</si>
  <si>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</si>
  <si>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受講経費のうち事業者</t>
    <rPh sb="0" eb="2">
      <t>ジュコウ</t>
    </rPh>
    <rPh sb="2" eb="4">
      <t>ケイヒ</t>
    </rPh>
    <rPh sb="7" eb="10">
      <t>ジギョウシャ</t>
    </rPh>
    <phoneticPr fontId="1"/>
  </si>
  <si>
    <t>受講経費</t>
    <rPh sb="0" eb="2">
      <t>ジュコウ</t>
    </rPh>
    <rPh sb="2" eb="4">
      <t>ケイヒ</t>
    </rPh>
    <phoneticPr fontId="1"/>
  </si>
  <si>
    <t>（円）※２</t>
    <phoneticPr fontId="1"/>
  </si>
  <si>
    <t>様式第３号の（１）</t>
    <rPh sb="0" eb="2">
      <t>ヨウシキ</t>
    </rPh>
    <rPh sb="2" eb="3">
      <t>ダイ</t>
    </rPh>
    <rPh sb="4" eb="5">
      <t>ゴウ</t>
    </rPh>
    <phoneticPr fontId="1"/>
  </si>
  <si>
    <t>更新研修Ⅱ</t>
    <rPh sb="0" eb="2">
      <t>コウシン</t>
    </rPh>
    <rPh sb="2" eb="4">
      <t>ケンシュウ</t>
    </rPh>
    <phoneticPr fontId="1"/>
  </si>
  <si>
    <t>更新研修Ⅰ</t>
    <rPh sb="0" eb="2">
      <t>コウシン</t>
    </rPh>
    <rPh sb="2" eb="4">
      <t>ケンシュウ</t>
    </rPh>
    <phoneticPr fontId="1"/>
  </si>
  <si>
    <t>主任</t>
    <rPh sb="0" eb="2">
      <t>シュニン</t>
    </rPh>
    <phoneticPr fontId="1"/>
  </si>
  <si>
    <t>方法※５</t>
    <rPh sb="0" eb="2">
      <t>ホウホウ</t>
    </rPh>
    <phoneticPr fontId="1"/>
  </si>
  <si>
    <t>研修修了者及び受講料負担額一覧</t>
    <rPh sb="0" eb="2">
      <t>ケンシュウ</t>
    </rPh>
    <rPh sb="2" eb="5">
      <t>シュウリョウシャ</t>
    </rPh>
    <rPh sb="4" eb="5">
      <t>シャ</t>
    </rPh>
    <rPh sb="5" eb="6">
      <t>オヨ</t>
    </rPh>
    <rPh sb="7" eb="10">
      <t>ジュコウリョウ</t>
    </rPh>
    <rPh sb="10" eb="12">
      <t>フタン</t>
    </rPh>
    <rPh sb="12" eb="13">
      <t>ガク</t>
    </rPh>
    <rPh sb="13" eb="15">
      <t>イチラン</t>
    </rPh>
    <phoneticPr fontId="1"/>
  </si>
  <si>
    <t>補助基準額（円）</t>
    <rPh sb="0" eb="2">
      <t>ホジョ</t>
    </rPh>
    <rPh sb="2" eb="4">
      <t>キジュン</t>
    </rPh>
    <rPh sb="4" eb="5">
      <t>ガク</t>
    </rPh>
    <rPh sb="6" eb="7">
      <t>エン</t>
    </rPh>
    <phoneticPr fontId="1"/>
  </si>
  <si>
    <t>補助所要額（円）※４</t>
    <rPh sb="0" eb="2">
      <t>ホジョ</t>
    </rPh>
    <rPh sb="2" eb="4">
      <t>ショヨウ</t>
    </rPh>
    <rPh sb="4" eb="5">
      <t>ガク</t>
    </rPh>
    <rPh sb="6" eb="7">
      <t>エン</t>
    </rPh>
    <phoneticPr fontId="1"/>
  </si>
  <si>
    <t>補助基本額（円）※３</t>
    <rPh sb="0" eb="2">
      <t>ホジョ</t>
    </rPh>
    <rPh sb="2" eb="4">
      <t>キホン</t>
    </rPh>
    <rPh sb="4" eb="5">
      <t>ガク</t>
    </rPh>
    <rPh sb="6" eb="7">
      <t>エン</t>
    </rPh>
    <phoneticPr fontId="1"/>
  </si>
  <si>
    <t>・・・このセルは自動計算セルとなる。</t>
    <rPh sb="8" eb="10">
      <t>ジドウ</t>
    </rPh>
    <rPh sb="10" eb="12">
      <t>ケイサン</t>
    </rPh>
    <phoneticPr fontId="1"/>
  </si>
  <si>
    <t>支払日
※６</t>
    <rPh sb="0" eb="2">
      <t>シハライ</t>
    </rPh>
    <rPh sb="2" eb="3">
      <t>ヒ</t>
    </rPh>
    <phoneticPr fontId="1"/>
  </si>
  <si>
    <t>課程</t>
    <phoneticPr fontId="1"/>
  </si>
  <si>
    <t xml:space="preserve">        各人の採用年月日（又は採用予定年月日）を記入する。</t>
    <rPh sb="8" eb="10">
      <t>カクジン</t>
    </rPh>
    <rPh sb="11" eb="13">
      <t>サイヨウ</t>
    </rPh>
    <rPh sb="13" eb="16">
      <t>ネンガッピ</t>
    </rPh>
    <rPh sb="17" eb="18">
      <t>マタ</t>
    </rPh>
    <rPh sb="19" eb="21">
      <t>サイヨウ</t>
    </rPh>
    <rPh sb="21" eb="23">
      <t>ヨテイ</t>
    </rPh>
    <rPh sb="23" eb="26">
      <t>ネンガッピ</t>
    </rPh>
    <rPh sb="28" eb="30">
      <t>キニュウ</t>
    </rPh>
    <phoneticPr fontId="1"/>
  </si>
  <si>
    <t>※３　「補助基本額」には「事業者が負担した額」と「補助基準額」を比較していずれか少ない方の金額が入る。</t>
    <rPh sb="4" eb="6">
      <t>ホジョ</t>
    </rPh>
    <rPh sb="6" eb="8">
      <t>キホン</t>
    </rPh>
    <rPh sb="8" eb="9">
      <t>ガク</t>
    </rPh>
    <rPh sb="13" eb="16">
      <t>ジギョウシャ</t>
    </rPh>
    <rPh sb="17" eb="19">
      <t>フタン</t>
    </rPh>
    <rPh sb="21" eb="22">
      <t>ガク</t>
    </rPh>
    <rPh sb="25" eb="27">
      <t>ホジョ</t>
    </rPh>
    <rPh sb="27" eb="29">
      <t>キジュン</t>
    </rPh>
    <rPh sb="29" eb="30">
      <t>ガク</t>
    </rPh>
    <rPh sb="32" eb="34">
      <t>ヒカク</t>
    </rPh>
    <rPh sb="40" eb="41">
      <t>スク</t>
    </rPh>
    <rPh sb="43" eb="44">
      <t>ホウ</t>
    </rPh>
    <rPh sb="45" eb="47">
      <t>キンガク</t>
    </rPh>
    <rPh sb="48" eb="49">
      <t>ハイ</t>
    </rPh>
    <phoneticPr fontId="1"/>
  </si>
  <si>
    <t>研修期間
(年月日）</t>
    <rPh sb="0" eb="2">
      <t>ケンシュウ</t>
    </rPh>
    <rPh sb="2" eb="4">
      <t>キカン</t>
    </rPh>
    <rPh sb="6" eb="9">
      <t>ネンガッピ</t>
    </rPh>
    <phoneticPr fontId="1"/>
  </si>
  <si>
    <t>※４　「補助所要額」には「補助基本額」に補助率（1/2）を乗じて得た額が入る。（千円未満の端数が生じた場合は切り捨てる。）</t>
    <rPh sb="4" eb="6">
      <t>ホジョ</t>
    </rPh>
    <rPh sb="6" eb="8">
      <t>ショヨウ</t>
    </rPh>
    <rPh sb="8" eb="9">
      <t>ガク</t>
    </rPh>
    <rPh sb="13" eb="15">
      <t>ホジョ</t>
    </rPh>
    <rPh sb="15" eb="17">
      <t>キホン</t>
    </rPh>
    <rPh sb="17" eb="18">
      <t>ガク</t>
    </rPh>
    <rPh sb="20" eb="22">
      <t>ホジョ</t>
    </rPh>
    <rPh sb="22" eb="23">
      <t>リツ</t>
    </rPh>
    <rPh sb="29" eb="30">
      <t>ジョウ</t>
    </rPh>
    <rPh sb="32" eb="33">
      <t>エ</t>
    </rPh>
    <rPh sb="34" eb="35">
      <t>ガク</t>
    </rPh>
    <rPh sb="36" eb="37">
      <t>ハイ</t>
    </rPh>
    <phoneticPr fontId="1"/>
  </si>
  <si>
    <t>（「補助基準額」については「福山市介護支援専門員更新研修費補助金交付要綱」の別表を参照）</t>
    <phoneticPr fontId="1"/>
  </si>
  <si>
    <t>（法人名）</t>
    <rPh sb="1" eb="3">
      <t>ホウジン</t>
    </rPh>
    <rPh sb="3" eb="4">
      <t>メイ</t>
    </rPh>
    <phoneticPr fontId="1"/>
  </si>
  <si>
    <t>※１　「雇用状況」欄の「状況」には、既に雇用していた従業者の場合は「既雇用」、研修修了後採用した場合は「新採用」、採用予定の場合は「採用予定」と記載し、</t>
    <rPh sb="4" eb="6">
      <t>コヨウ</t>
    </rPh>
    <rPh sb="6" eb="8">
      <t>ジョウキョウ</t>
    </rPh>
    <rPh sb="9" eb="10">
      <t>ラン</t>
    </rPh>
    <rPh sb="12" eb="14">
      <t>ジョウキョウ</t>
    </rPh>
    <rPh sb="18" eb="19">
      <t>スデ</t>
    </rPh>
    <rPh sb="20" eb="22">
      <t>コヨウ</t>
    </rPh>
    <rPh sb="26" eb="29">
      <t>ジュウギョウシャ</t>
    </rPh>
    <rPh sb="30" eb="32">
      <t>バアイ</t>
    </rPh>
    <rPh sb="34" eb="35">
      <t>キ</t>
    </rPh>
    <rPh sb="35" eb="37">
      <t>コヨウ</t>
    </rPh>
    <rPh sb="39" eb="41">
      <t>ケンシュウ</t>
    </rPh>
    <rPh sb="41" eb="44">
      <t>シュウリョウゴ</t>
    </rPh>
    <rPh sb="44" eb="46">
      <t>サイヨウ</t>
    </rPh>
    <rPh sb="48" eb="50">
      <t>バアイ</t>
    </rPh>
    <rPh sb="52" eb="55">
      <t>シンサイヨウ</t>
    </rPh>
    <rPh sb="57" eb="59">
      <t>サイヨウ</t>
    </rPh>
    <rPh sb="59" eb="61">
      <t>ヨテイ</t>
    </rPh>
    <rPh sb="62" eb="64">
      <t>バアイ</t>
    </rPh>
    <rPh sb="66" eb="68">
      <t>サイヨウ</t>
    </rPh>
    <rPh sb="68" eb="70">
      <t>ヨテイ</t>
    </rPh>
    <rPh sb="72" eb="74">
      <t>キサイ</t>
    </rPh>
    <phoneticPr fontId="1"/>
  </si>
  <si>
    <t>※２　「受講経費」欄は、必須テキスト代を含む（ただし、補講に要した経費は除く。）。</t>
    <rPh sb="4" eb="6">
      <t>ジュコウ</t>
    </rPh>
    <rPh sb="6" eb="8">
      <t>ケイヒ</t>
    </rPh>
    <rPh sb="9" eb="10">
      <t>ラン</t>
    </rPh>
    <rPh sb="12" eb="14">
      <t>ヒッス</t>
    </rPh>
    <rPh sb="18" eb="19">
      <t>ダイ</t>
    </rPh>
    <rPh sb="20" eb="21">
      <t>フク</t>
    </rPh>
    <rPh sb="27" eb="29">
      <t>ホコウ</t>
    </rPh>
    <rPh sb="30" eb="31">
      <t>ヨウ</t>
    </rPh>
    <rPh sb="33" eb="35">
      <t>ケイヒ</t>
    </rPh>
    <rPh sb="36" eb="37">
      <t>ノゾ</t>
    </rPh>
    <phoneticPr fontId="1"/>
  </si>
  <si>
    <t>※５　「費用負担方法」欄は、事業者が直接受講料を支払った場合は「直接負担」、受講者に支給した場合は「研修費」と記載する。</t>
    <rPh sb="4" eb="6">
      <t>ヒヨウ</t>
    </rPh>
    <rPh sb="6" eb="8">
      <t>フタン</t>
    </rPh>
    <rPh sb="8" eb="10">
      <t>ホウホウ</t>
    </rPh>
    <rPh sb="11" eb="12">
      <t>ラン</t>
    </rPh>
    <rPh sb="14" eb="17">
      <t>ジギョウシャ</t>
    </rPh>
    <rPh sb="18" eb="20">
      <t>チョクセツ</t>
    </rPh>
    <rPh sb="20" eb="23">
      <t>ジュコウリョウ</t>
    </rPh>
    <rPh sb="24" eb="26">
      <t>シハラ</t>
    </rPh>
    <rPh sb="28" eb="30">
      <t>バアイ</t>
    </rPh>
    <rPh sb="32" eb="34">
      <t>チョクセツ</t>
    </rPh>
    <rPh sb="34" eb="36">
      <t>フタン</t>
    </rPh>
    <rPh sb="38" eb="41">
      <t>ジュコウシャ</t>
    </rPh>
    <rPh sb="42" eb="44">
      <t>シキュウ</t>
    </rPh>
    <rPh sb="46" eb="48">
      <t>バアイ</t>
    </rPh>
    <rPh sb="50" eb="52">
      <t>ケンシュウ</t>
    </rPh>
    <rPh sb="52" eb="53">
      <t>ヒ</t>
    </rPh>
    <rPh sb="55" eb="57">
      <t>キサイ</t>
    </rPh>
    <phoneticPr fontId="1"/>
  </si>
  <si>
    <t>※６　事業者が、研修機関又は受講者に支払った年月日を入力すること。</t>
    <rPh sb="3" eb="6">
      <t>ジギョウシャ</t>
    </rPh>
    <rPh sb="8" eb="10">
      <t>ケンシュウ</t>
    </rPh>
    <rPh sb="10" eb="12">
      <t>キカン</t>
    </rPh>
    <rPh sb="12" eb="13">
      <t>マタ</t>
    </rPh>
    <rPh sb="14" eb="17">
      <t>ジュコウシャ</t>
    </rPh>
    <rPh sb="18" eb="20">
      <t>シハラ</t>
    </rPh>
    <rPh sb="22" eb="25">
      <t>ネンガッピ</t>
    </rPh>
    <rPh sb="26" eb="28">
      <t>ニュウリョク</t>
    </rPh>
    <phoneticPr fontId="1"/>
  </si>
  <si>
    <t>株式会社　福山</t>
    <rPh sb="0" eb="4">
      <t>カブシキガイシャ</t>
    </rPh>
    <rPh sb="5" eb="7">
      <t>フクヤマ</t>
    </rPh>
    <phoneticPr fontId="1"/>
  </si>
  <si>
    <t>居宅介護支援事業所福山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フクヤマ</t>
    </rPh>
    <phoneticPr fontId="1"/>
  </si>
  <si>
    <t>特別養護老人ホーム福山</t>
    <rPh sb="0" eb="2">
      <t>トクベツ</t>
    </rPh>
    <rPh sb="2" eb="4">
      <t>ヨウゴ</t>
    </rPh>
    <rPh sb="4" eb="6">
      <t>ロウジン</t>
    </rPh>
    <rPh sb="9" eb="11">
      <t>フクヤマ</t>
    </rPh>
    <phoneticPr fontId="1"/>
  </si>
  <si>
    <t>福山　太郎</t>
    <rPh sb="0" eb="2">
      <t>フクヤマ</t>
    </rPh>
    <rPh sb="3" eb="5">
      <t>タロウ</t>
    </rPh>
    <phoneticPr fontId="1"/>
  </si>
  <si>
    <t>福山　花子</t>
    <rPh sb="0" eb="2">
      <t>フクヤマ</t>
    </rPh>
    <rPh sb="3" eb="5">
      <t>ハナコ</t>
    </rPh>
    <phoneticPr fontId="1"/>
  </si>
  <si>
    <t>既雇用</t>
    <rPh sb="0" eb="1">
      <t>スデ</t>
    </rPh>
    <rPh sb="1" eb="3">
      <t>コヨウ</t>
    </rPh>
    <phoneticPr fontId="1"/>
  </si>
  <si>
    <t>一般社団法人広島県介護支援専門員協会</t>
    <rPh sb="0" eb="2">
      <t>イッパン</t>
    </rPh>
    <rPh sb="2" eb="4">
      <t>シャダン</t>
    </rPh>
    <rPh sb="4" eb="6">
      <t>ホウジン</t>
    </rPh>
    <rPh sb="6" eb="9">
      <t>ヒロシマケン</t>
    </rPh>
    <rPh sb="9" eb="11">
      <t>カイゴ</t>
    </rPh>
    <rPh sb="11" eb="13">
      <t>シエン</t>
    </rPh>
    <rPh sb="13" eb="16">
      <t>センモンイン</t>
    </rPh>
    <rPh sb="16" eb="18">
      <t>キョウカイ</t>
    </rPh>
    <phoneticPr fontId="1"/>
  </si>
  <si>
    <t>福山　次郎</t>
    <rPh sb="0" eb="2">
      <t>フクヤマ</t>
    </rPh>
    <rPh sb="3" eb="5">
      <t>ジロウ</t>
    </rPh>
    <phoneticPr fontId="1"/>
  </si>
  <si>
    <t xml:space="preserve">
主任介護支援専門員</t>
    <rPh sb="1" eb="3">
      <t>シュニン</t>
    </rPh>
    <rPh sb="3" eb="5">
      <t>カイゴ</t>
    </rPh>
    <rPh sb="5" eb="7">
      <t>シエン</t>
    </rPh>
    <rPh sb="7" eb="10">
      <t>センモンイン</t>
    </rPh>
    <phoneticPr fontId="1"/>
  </si>
  <si>
    <t>専門研修Ⅰ</t>
    <rPh sb="0" eb="2">
      <t>センモン</t>
    </rPh>
    <rPh sb="2" eb="4">
      <t>ケンシュウ</t>
    </rPh>
    <phoneticPr fontId="1"/>
  </si>
  <si>
    <t>専門研修Ⅱ</t>
    <rPh sb="0" eb="2">
      <t>センモン</t>
    </rPh>
    <rPh sb="2" eb="4">
      <t>ケンシュウ</t>
    </rPh>
    <phoneticPr fontId="1"/>
  </si>
  <si>
    <t>主任</t>
    <rPh sb="0" eb="2">
      <t>シュニン</t>
    </rPh>
    <phoneticPr fontId="1"/>
  </si>
  <si>
    <t>既雇用</t>
    <rPh sb="0" eb="1">
      <t>スデ</t>
    </rPh>
    <rPh sb="1" eb="3">
      <t>コヨウ</t>
    </rPh>
    <phoneticPr fontId="1"/>
  </si>
  <si>
    <t>新採用</t>
    <rPh sb="0" eb="1">
      <t>シン</t>
    </rPh>
    <rPh sb="1" eb="3">
      <t>サイヨウ</t>
    </rPh>
    <phoneticPr fontId="1"/>
  </si>
  <si>
    <t>採用予定</t>
    <rPh sb="0" eb="2">
      <t>サイヨウ</t>
    </rPh>
    <rPh sb="2" eb="4">
      <t>ヨテイ</t>
    </rPh>
    <phoneticPr fontId="1"/>
  </si>
  <si>
    <t>更新研修Ⅰ・専門研修Ⅰ</t>
    <rPh sb="0" eb="2">
      <t>コウシン</t>
    </rPh>
    <rPh sb="2" eb="4">
      <t>ケンシュウ</t>
    </rPh>
    <rPh sb="6" eb="8">
      <t>センモン</t>
    </rPh>
    <rPh sb="8" eb="10">
      <t>ケンシュウ</t>
    </rPh>
    <phoneticPr fontId="1"/>
  </si>
  <si>
    <t>更新研修Ⅱ・専門研修Ⅱ</t>
    <rPh sb="0" eb="2">
      <t>コウシン</t>
    </rPh>
    <rPh sb="2" eb="4">
      <t>ケンシュウ</t>
    </rPh>
    <rPh sb="6" eb="8">
      <t>センモン</t>
    </rPh>
    <rPh sb="8" eb="10">
      <t>ケンシュウ</t>
    </rPh>
    <phoneticPr fontId="1"/>
  </si>
  <si>
    <t>直接負担</t>
    <rPh sb="0" eb="2">
      <t>チョクセツ</t>
    </rPh>
    <rPh sb="2" eb="4">
      <t>フタン</t>
    </rPh>
    <phoneticPr fontId="1"/>
  </si>
  <si>
    <t>研修費</t>
    <rPh sb="0" eb="2">
      <t>ケンシュウ</t>
    </rPh>
    <rPh sb="2" eb="3">
      <t>ヒ</t>
    </rPh>
    <phoneticPr fontId="1"/>
  </si>
  <si>
    <t>研修
課程</t>
    <rPh sb="0" eb="2">
      <t>ケンシュウ</t>
    </rPh>
    <rPh sb="3" eb="5">
      <t>カテイ</t>
    </rPh>
    <phoneticPr fontId="1"/>
  </si>
  <si>
    <t>※９　「補助所要額の合計」には、「補助所要額の小計」の合計が入る。</t>
    <rPh sb="4" eb="6">
      <t>ホジョ</t>
    </rPh>
    <rPh sb="6" eb="8">
      <t>ショヨウ</t>
    </rPh>
    <rPh sb="8" eb="9">
      <t>ガク</t>
    </rPh>
    <rPh sb="10" eb="12">
      <t>ゴウケイ</t>
    </rPh>
    <rPh sb="17" eb="19">
      <t>ホジョ</t>
    </rPh>
    <rPh sb="19" eb="21">
      <t>ショヨウ</t>
    </rPh>
    <rPh sb="21" eb="22">
      <t>ガク</t>
    </rPh>
    <rPh sb="23" eb="25">
      <t>ショウケイ</t>
    </rPh>
    <rPh sb="27" eb="29">
      <t>ゴウケイ</t>
    </rPh>
    <rPh sb="30" eb="31">
      <t>ハイ</t>
    </rPh>
    <phoneticPr fontId="1"/>
  </si>
  <si>
    <t>※８　「補助所要額の小計」には、各補助金の合計が入る。</t>
    <rPh sb="4" eb="6">
      <t>ホジョ</t>
    </rPh>
    <rPh sb="6" eb="8">
      <t>ショヨウ</t>
    </rPh>
    <rPh sb="8" eb="9">
      <t>ガク</t>
    </rPh>
    <rPh sb="10" eb="12">
      <t>ショウケイ</t>
    </rPh>
    <rPh sb="16" eb="17">
      <t>カク</t>
    </rPh>
    <rPh sb="17" eb="20">
      <t>ホジョキン</t>
    </rPh>
    <rPh sb="21" eb="23">
      <t>ゴウケイ</t>
    </rPh>
    <rPh sb="24" eb="25">
      <t>ハイ</t>
    </rPh>
    <phoneticPr fontId="1"/>
  </si>
  <si>
    <t>※７　「受講経費のうち事業者が負担した額の合計」には、介護支援専門員更新研修Ⅰ・Ⅱ、介護支援専門員専門研修Ⅰ・Ⅱ、主任介護支援専門員更新研修の合計が入る。</t>
    <rPh sb="27" eb="34">
      <t>カイゴシエンセンモンイン</t>
    </rPh>
    <rPh sb="34" eb="36">
      <t>コウシン</t>
    </rPh>
    <rPh sb="36" eb="38">
      <t>ケンシュウ</t>
    </rPh>
    <rPh sb="42" eb="44">
      <t>カイゴ</t>
    </rPh>
    <rPh sb="44" eb="46">
      <t>シエン</t>
    </rPh>
    <rPh sb="46" eb="49">
      <t>センモンイン</t>
    </rPh>
    <rPh sb="49" eb="51">
      <t>センモン</t>
    </rPh>
    <rPh sb="51" eb="53">
      <t>ケンシュウ</t>
    </rPh>
    <rPh sb="57" eb="59">
      <t>シュニン</t>
    </rPh>
    <rPh sb="59" eb="61">
      <t>カイゴ</t>
    </rPh>
    <rPh sb="61" eb="63">
      <t>シエン</t>
    </rPh>
    <rPh sb="63" eb="66">
      <t>センモンイン</t>
    </rPh>
    <rPh sb="66" eb="68">
      <t>コウシン</t>
    </rPh>
    <rPh sb="68" eb="70">
      <t>ケンシュウ</t>
    </rPh>
    <rPh sb="71" eb="73">
      <t>ゴウケイ</t>
    </rPh>
    <rPh sb="74" eb="75">
      <t>ハイ</t>
    </rPh>
    <phoneticPr fontId="1"/>
  </si>
  <si>
    <t>記載例</t>
    <rPh sb="0" eb="2">
      <t>キサイ</t>
    </rPh>
    <rPh sb="2" eb="3">
      <t>レイ</t>
    </rPh>
    <phoneticPr fontId="1"/>
  </si>
  <si>
    <r>
      <t>　２０２５年度</t>
    </r>
    <r>
      <rPr>
        <sz val="11"/>
        <color theme="1"/>
        <rFont val="ＭＳ Ｐゴシック"/>
        <family val="3"/>
        <charset val="128"/>
        <scheme val="minor"/>
      </rPr>
      <t>（令和７年度）</t>
    </r>
    <r>
      <rPr>
        <sz val="11"/>
        <color theme="1"/>
        <rFont val="ＭＳ Ｐゴシック"/>
        <family val="2"/>
        <scheme val="minor"/>
      </rPr>
      <t>福山市介護支援専門員更新研修費補助金所要額（精算額）調書</t>
    </r>
    <rPh sb="5" eb="6">
      <t>ネン</t>
    </rPh>
    <rPh sb="6" eb="7">
      <t>ド</t>
    </rPh>
    <rPh sb="8" eb="9">
      <t>レイ</t>
    </rPh>
    <rPh sb="9" eb="10">
      <t>ワ</t>
    </rPh>
    <rPh sb="11" eb="12">
      <t>ネン</t>
    </rPh>
    <rPh sb="12" eb="13">
      <t>ド</t>
    </rPh>
    <rPh sb="17" eb="28">
      <t>カイゴシエンセンモンインコウシンケンシュウ</t>
    </rPh>
    <phoneticPr fontId="1"/>
  </si>
  <si>
    <t>R7.8.21～R7.11.6</t>
    <phoneticPr fontId="1"/>
  </si>
  <si>
    <t>R7.9.13～R7.11.16</t>
    <phoneticPr fontId="1"/>
  </si>
  <si>
    <t>　○○○○年度（令和○年度）福山市介護支援専門員更新研修費補助金所要額（精算額）調書</t>
    <rPh sb="5" eb="6">
      <t>ネン</t>
    </rPh>
    <rPh sb="6" eb="7">
      <t>ド</t>
    </rPh>
    <rPh sb="8" eb="9">
      <t>レイ</t>
    </rPh>
    <rPh sb="9" eb="10">
      <t>ワ</t>
    </rPh>
    <rPh sb="11" eb="12">
      <t>ネン</t>
    </rPh>
    <rPh sb="12" eb="13">
      <t>ド</t>
    </rPh>
    <rPh sb="17" eb="28">
      <t>カイゴシエンセンモンインコウシンケンシュウ</t>
    </rPh>
    <phoneticPr fontId="1"/>
  </si>
  <si>
    <t>介護支援専門員更新研修Ⅰ
介護支援専門員専門研修Ⅰ</t>
    <rPh sb="0" eb="2">
      <t>カイゴ</t>
    </rPh>
    <rPh sb="2" eb="4">
      <t>シエン</t>
    </rPh>
    <rPh sb="4" eb="7">
      <t>センモンイン</t>
    </rPh>
    <rPh sb="7" eb="9">
      <t>コウシン</t>
    </rPh>
    <rPh sb="9" eb="11">
      <t>ケンシュウ</t>
    </rPh>
    <rPh sb="20" eb="22">
      <t>センモン</t>
    </rPh>
    <rPh sb="22" eb="24">
      <t>ケンシュウ</t>
    </rPh>
    <phoneticPr fontId="1"/>
  </si>
  <si>
    <t>介護支援専門員更新研修Ⅱ
介護支援専門員専門研修Ⅱ</t>
    <rPh sb="0" eb="2">
      <t>カイゴ</t>
    </rPh>
    <rPh sb="2" eb="4">
      <t>シエン</t>
    </rPh>
    <rPh sb="4" eb="7">
      <t>センモンイン</t>
    </rPh>
    <rPh sb="7" eb="9">
      <t>コウシン</t>
    </rPh>
    <rPh sb="9" eb="11">
      <t>ケンシュウ</t>
    </rPh>
    <rPh sb="20" eb="22">
      <t>センモン</t>
    </rPh>
    <phoneticPr fontId="1"/>
  </si>
  <si>
    <t>受講経費のうち事業者が負担した額の合計（円）※７</t>
    <rPh sb="17" eb="19">
      <t>ゴウケイ</t>
    </rPh>
    <phoneticPr fontId="1"/>
  </si>
  <si>
    <t>補助所要額の小計（円）※８</t>
    <rPh sb="0" eb="2">
      <t>ホジョ</t>
    </rPh>
    <rPh sb="2" eb="4">
      <t>ショヨウ</t>
    </rPh>
    <rPh sb="4" eb="5">
      <t>ガク</t>
    </rPh>
    <rPh sb="6" eb="8">
      <t>ショウケイ</t>
    </rPh>
    <rPh sb="9" eb="10">
      <t>エン</t>
    </rPh>
    <phoneticPr fontId="1"/>
  </si>
  <si>
    <t>補助所要額の合計（円）※９</t>
    <rPh sb="0" eb="2">
      <t>ホジョ</t>
    </rPh>
    <rPh sb="2" eb="4">
      <t>ショヨウ</t>
    </rPh>
    <rPh sb="4" eb="5">
      <t>ガク</t>
    </rPh>
    <rPh sb="6" eb="8">
      <t>ゴウケイ</t>
    </rPh>
    <rPh sb="9" eb="1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</si>
</sst>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56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8" fontId="4" fillId="2" borderId="0" xfId="0" applyNumberFormat="1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 textRotation="255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textRotation="255"/>
    </xf>
    <xf numFmtId="38" fontId="4" fillId="0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textRotation="255"/>
    </xf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38" fontId="7" fillId="2" borderId="0" xfId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 textRotation="255"/>
    </xf>
    <xf numFmtId="0" fontId="7" fillId="2" borderId="0" xfId="0" applyFont="1" applyFill="1" applyAlignment="1">
      <alignment vertical="center" wrapText="1"/>
    </xf>
    <xf numFmtId="0" fontId="10" fillId="2" borderId="1" xfId="0" applyFont="1" applyFill="1" applyBorder="1" applyAlignment="1">
      <alignment horizontal="center" vertical="center" textRotation="255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38" fontId="12" fillId="4" borderId="34" xfId="1" applyFont="1" applyFill="1" applyBorder="1" applyAlignment="1">
      <alignment horizontal="center" vertical="center"/>
    </xf>
    <xf numFmtId="38" fontId="12" fillId="4" borderId="33" xfId="1" applyFont="1" applyFill="1" applyBorder="1" applyAlignment="1">
      <alignment horizontal="center" vertical="center"/>
    </xf>
    <xf numFmtId="38" fontId="12" fillId="4" borderId="35" xfId="1" applyFont="1" applyFill="1" applyBorder="1" applyAlignment="1">
      <alignment horizontal="center" vertical="center"/>
    </xf>
    <xf numFmtId="38" fontId="12" fillId="4" borderId="28" xfId="1" applyFont="1" applyFill="1" applyBorder="1" applyAlignment="1">
      <alignment horizontal="center" vertical="center"/>
    </xf>
    <xf numFmtId="38" fontId="12" fillId="4" borderId="0" xfId="1" applyFont="1" applyFill="1" applyBorder="1" applyAlignment="1">
      <alignment horizontal="center" vertical="center"/>
    </xf>
    <xf numFmtId="38" fontId="12" fillId="4" borderId="29" xfId="1" applyFont="1" applyFill="1" applyBorder="1" applyAlignment="1">
      <alignment horizontal="center" vertical="center"/>
    </xf>
    <xf numFmtId="38" fontId="12" fillId="4" borderId="25" xfId="1" applyFont="1" applyFill="1" applyBorder="1" applyAlignment="1">
      <alignment horizontal="center" vertical="center"/>
    </xf>
    <xf numFmtId="38" fontId="12" fillId="4" borderId="26" xfId="1" applyFont="1" applyFill="1" applyBorder="1" applyAlignment="1">
      <alignment horizontal="center" vertical="center"/>
    </xf>
    <xf numFmtId="38" fontId="12" fillId="4" borderId="27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8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8" fontId="7" fillId="2" borderId="1" xfId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38" fontId="7" fillId="4" borderId="1" xfId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 textRotation="255" wrapText="1"/>
    </xf>
    <xf numFmtId="0" fontId="10" fillId="2" borderId="1" xfId="0" applyFont="1" applyFill="1" applyBorder="1" applyAlignment="1">
      <alignment vertical="top" textRotation="255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38" fontId="7" fillId="0" borderId="36" xfId="0" applyNumberFormat="1" applyFont="1" applyFill="1" applyBorder="1" applyAlignment="1">
      <alignment horizontal="center" vertical="center"/>
    </xf>
    <xf numFmtId="38" fontId="7" fillId="0" borderId="37" xfId="0" applyNumberFormat="1" applyFont="1" applyFill="1" applyBorder="1" applyAlignment="1">
      <alignment horizontal="center" vertical="center"/>
    </xf>
    <xf numFmtId="38" fontId="7" fillId="0" borderId="39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38" fontId="11" fillId="0" borderId="30" xfId="1" applyFont="1" applyFill="1" applyBorder="1" applyAlignment="1">
      <alignment horizontal="center" vertical="center"/>
    </xf>
    <xf numFmtId="38" fontId="11" fillId="0" borderId="31" xfId="1" applyFont="1" applyFill="1" applyBorder="1" applyAlignment="1">
      <alignment horizontal="center" vertical="center"/>
    </xf>
    <xf numFmtId="38" fontId="11" fillId="0" borderId="32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 textRotation="255" wrapText="1" shrinkToFit="1"/>
    </xf>
    <xf numFmtId="0" fontId="10" fillId="2" borderId="1" xfId="0" applyFont="1" applyFill="1" applyBorder="1" applyAlignment="1">
      <alignment horizontal="center" vertical="top" textRotation="255" wrapText="1"/>
    </xf>
    <xf numFmtId="0" fontId="10" fillId="2" borderId="1" xfId="0" applyFont="1" applyFill="1" applyBorder="1" applyAlignment="1">
      <alignment horizontal="center" vertical="top" textRotation="255"/>
    </xf>
    <xf numFmtId="0" fontId="7" fillId="2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38" fontId="7" fillId="2" borderId="2" xfId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top" textRotation="255" wrapText="1"/>
    </xf>
    <xf numFmtId="0" fontId="10" fillId="2" borderId="11" xfId="0" applyFont="1" applyFill="1" applyBorder="1" applyAlignment="1">
      <alignment vertical="top" textRotation="255"/>
    </xf>
    <xf numFmtId="0" fontId="10" fillId="2" borderId="3" xfId="0" applyFont="1" applyFill="1" applyBorder="1" applyAlignment="1">
      <alignment vertical="top" textRotation="255"/>
    </xf>
    <xf numFmtId="0" fontId="10" fillId="2" borderId="4" xfId="0" applyFont="1" applyFill="1" applyBorder="1" applyAlignment="1">
      <alignment vertical="top" textRotation="255"/>
    </xf>
    <xf numFmtId="0" fontId="10" fillId="2" borderId="1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57" fontId="7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38" fontId="7" fillId="4" borderId="13" xfId="1" applyFont="1" applyFill="1" applyBorder="1" applyAlignment="1">
      <alignment horizontal="center" vertical="center"/>
    </xf>
    <xf numFmtId="38" fontId="7" fillId="4" borderId="14" xfId="1" applyFont="1" applyFill="1" applyBorder="1" applyAlignment="1">
      <alignment horizontal="center" vertical="center"/>
    </xf>
    <xf numFmtId="38" fontId="7" fillId="4" borderId="9" xfId="1" applyFont="1" applyFill="1" applyBorder="1" applyAlignment="1">
      <alignment horizontal="center" vertical="center"/>
    </xf>
    <xf numFmtId="38" fontId="7" fillId="4" borderId="11" xfId="1" applyFont="1" applyFill="1" applyBorder="1" applyAlignment="1">
      <alignment horizontal="center" vertical="center"/>
    </xf>
    <xf numFmtId="38" fontId="7" fillId="0" borderId="38" xfId="0" applyNumberFormat="1" applyFont="1" applyFill="1" applyBorder="1" applyAlignment="1">
      <alignment horizontal="center" vertical="center"/>
    </xf>
    <xf numFmtId="57" fontId="7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top" textRotation="255" wrapText="1"/>
    </xf>
    <xf numFmtId="0" fontId="10" fillId="2" borderId="11" xfId="0" applyFont="1" applyFill="1" applyBorder="1" applyAlignment="1">
      <alignment horizontal="center" vertical="top" textRotation="255"/>
    </xf>
    <xf numFmtId="0" fontId="10" fillId="2" borderId="3" xfId="0" applyFont="1" applyFill="1" applyBorder="1" applyAlignment="1">
      <alignment horizontal="center" vertical="top" textRotation="255"/>
    </xf>
    <xf numFmtId="0" fontId="10" fillId="2" borderId="4" xfId="0" applyFont="1" applyFill="1" applyBorder="1" applyAlignment="1">
      <alignment horizontal="center" vertical="top" textRotation="255"/>
    </xf>
    <xf numFmtId="0" fontId="10" fillId="2" borderId="6" xfId="0" applyFont="1" applyFill="1" applyBorder="1" applyAlignment="1">
      <alignment horizontal="center" vertical="top" textRotation="255"/>
    </xf>
    <xf numFmtId="0" fontId="10" fillId="2" borderId="8" xfId="0" applyFont="1" applyFill="1" applyBorder="1" applyAlignment="1">
      <alignment horizontal="center" vertical="top" textRotation="255"/>
    </xf>
    <xf numFmtId="0" fontId="10" fillId="2" borderId="10" xfId="0" applyFont="1" applyFill="1" applyBorder="1" applyAlignment="1">
      <alignment vertical="top" textRotation="255" wrapText="1" shrinkToFit="1"/>
    </xf>
    <xf numFmtId="0" fontId="10" fillId="2" borderId="11" xfId="0" applyFont="1" applyFill="1" applyBorder="1" applyAlignment="1">
      <alignment vertical="top" textRotation="255" wrapText="1" shrinkToFit="1"/>
    </xf>
    <xf numFmtId="0" fontId="10" fillId="2" borderId="3" xfId="0" applyFont="1" applyFill="1" applyBorder="1" applyAlignment="1">
      <alignment vertical="top" textRotation="255" wrapText="1" shrinkToFit="1"/>
    </xf>
    <xf numFmtId="0" fontId="10" fillId="2" borderId="4" xfId="0" applyFont="1" applyFill="1" applyBorder="1" applyAlignment="1">
      <alignment vertical="top" textRotation="255" wrapText="1" shrinkToFit="1"/>
    </xf>
    <xf numFmtId="0" fontId="10" fillId="2" borderId="6" xfId="0" applyFont="1" applyFill="1" applyBorder="1" applyAlignment="1">
      <alignment vertical="top" textRotation="255" wrapText="1" shrinkToFit="1"/>
    </xf>
    <xf numFmtId="0" fontId="10" fillId="2" borderId="8" xfId="0" applyFont="1" applyFill="1" applyBorder="1" applyAlignment="1">
      <alignment vertical="top" textRotation="255" wrapText="1" shrinkToFit="1"/>
    </xf>
    <xf numFmtId="3" fontId="7" fillId="2" borderId="12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7" xfId="0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W38"/>
  <sheetViews>
    <sheetView tabSelected="1" view="pageBreakPreview" zoomScaleNormal="100" zoomScaleSheetLayoutView="100" workbookViewId="0">
      <selection activeCell="AW16" sqref="AW16"/>
    </sheetView>
  </sheetViews>
  <sheetFormatPr defaultColWidth="3.77734375" defaultRowHeight="13.2"/>
  <cols>
    <col min="1" max="1" width="5.109375" style="20" customWidth="1"/>
    <col min="2" max="2" width="3.21875" style="20" customWidth="1"/>
    <col min="3" max="35" width="3.77734375" style="20"/>
    <col min="36" max="36" width="3.77734375" style="20" customWidth="1"/>
    <col min="37" max="37" width="4.109375" style="20" customWidth="1"/>
    <col min="38" max="38" width="4.6640625" style="20" customWidth="1"/>
    <col min="39" max="16384" width="3.77734375" style="20"/>
  </cols>
  <sheetData>
    <row r="1" spans="1:49">
      <c r="A1" s="20" t="s">
        <v>15</v>
      </c>
    </row>
    <row r="2" spans="1:49">
      <c r="A2" s="79" t="s">
        <v>64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</row>
    <row r="3" spans="1:49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Z3" s="21" t="s">
        <v>11</v>
      </c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</row>
    <row r="4" spans="1:49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79" t="s">
        <v>32</v>
      </c>
      <c r="Y4" s="79"/>
      <c r="Z4" s="79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</row>
    <row r="5" spans="1:49" ht="9.6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1:49">
      <c r="A6" s="79" t="s">
        <v>20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</row>
    <row r="7" spans="1:49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</row>
    <row r="8" spans="1:49">
      <c r="A8" s="82" t="s">
        <v>56</v>
      </c>
      <c r="B8" s="81"/>
      <c r="C8" s="81" t="s">
        <v>2</v>
      </c>
      <c r="D8" s="81"/>
      <c r="E8" s="81"/>
      <c r="F8" s="81" t="s">
        <v>2</v>
      </c>
      <c r="G8" s="81"/>
      <c r="H8" s="81"/>
      <c r="I8" s="81" t="s">
        <v>0</v>
      </c>
      <c r="J8" s="81"/>
      <c r="K8" s="81" t="s">
        <v>10</v>
      </c>
      <c r="L8" s="81"/>
      <c r="M8" s="81"/>
      <c r="N8" s="81"/>
      <c r="O8" s="81"/>
      <c r="P8" s="81" t="s">
        <v>7</v>
      </c>
      <c r="Q8" s="81"/>
      <c r="R8" s="81"/>
      <c r="S8" s="82" t="s">
        <v>29</v>
      </c>
      <c r="T8" s="81"/>
      <c r="U8" s="81"/>
      <c r="V8" s="81" t="s">
        <v>13</v>
      </c>
      <c r="W8" s="81"/>
      <c r="X8" s="81"/>
      <c r="Y8" s="81" t="s">
        <v>12</v>
      </c>
      <c r="Z8" s="81"/>
      <c r="AA8" s="81"/>
      <c r="AB8" s="81"/>
      <c r="AC8" s="83" t="s">
        <v>23</v>
      </c>
      <c r="AD8" s="84"/>
      <c r="AE8" s="84"/>
      <c r="AF8" s="83" t="s">
        <v>22</v>
      </c>
      <c r="AG8" s="84"/>
      <c r="AH8" s="84"/>
      <c r="AI8" s="81" t="s">
        <v>9</v>
      </c>
      <c r="AJ8" s="81"/>
      <c r="AK8" s="82" t="s">
        <v>25</v>
      </c>
      <c r="AL8" s="81"/>
    </row>
    <row r="9" spans="1:49">
      <c r="A9" s="81"/>
      <c r="B9" s="81"/>
      <c r="C9" s="81" t="s">
        <v>3</v>
      </c>
      <c r="D9" s="81"/>
      <c r="E9" s="81"/>
      <c r="F9" s="81" t="s">
        <v>4</v>
      </c>
      <c r="G9" s="81"/>
      <c r="H9" s="81"/>
      <c r="I9" s="81"/>
      <c r="J9" s="81"/>
      <c r="K9" s="81" t="s">
        <v>5</v>
      </c>
      <c r="L9" s="81"/>
      <c r="M9" s="81" t="s">
        <v>6</v>
      </c>
      <c r="N9" s="81"/>
      <c r="O9" s="81"/>
      <c r="P9" s="81"/>
      <c r="Q9" s="81"/>
      <c r="R9" s="81"/>
      <c r="S9" s="81"/>
      <c r="T9" s="81"/>
      <c r="U9" s="81"/>
      <c r="V9" s="81" t="s">
        <v>14</v>
      </c>
      <c r="W9" s="81"/>
      <c r="X9" s="81"/>
      <c r="Y9" s="81" t="s">
        <v>8</v>
      </c>
      <c r="Z9" s="81"/>
      <c r="AA9" s="81"/>
      <c r="AB9" s="81"/>
      <c r="AC9" s="84"/>
      <c r="AD9" s="84"/>
      <c r="AE9" s="84"/>
      <c r="AF9" s="84"/>
      <c r="AG9" s="84"/>
      <c r="AH9" s="84"/>
      <c r="AI9" s="81" t="s">
        <v>19</v>
      </c>
      <c r="AJ9" s="81"/>
      <c r="AK9" s="81"/>
      <c r="AL9" s="81"/>
    </row>
    <row r="10" spans="1:49" ht="28.8" customHeight="1">
      <c r="A10" s="77" t="s">
        <v>65</v>
      </c>
      <c r="B10" s="78"/>
      <c r="C10" s="45"/>
      <c r="D10" s="45"/>
      <c r="E10" s="45"/>
      <c r="F10" s="32"/>
      <c r="G10" s="32"/>
      <c r="H10" s="32"/>
      <c r="I10" s="45"/>
      <c r="J10" s="45"/>
      <c r="K10" s="45"/>
      <c r="L10" s="45"/>
      <c r="M10" s="46"/>
      <c r="N10" s="46"/>
      <c r="O10" s="46"/>
      <c r="P10" s="51"/>
      <c r="Q10" s="51"/>
      <c r="R10" s="51"/>
      <c r="S10" s="46"/>
      <c r="T10" s="46"/>
      <c r="U10" s="46"/>
      <c r="V10" s="32"/>
      <c r="W10" s="32"/>
      <c r="X10" s="32"/>
      <c r="Y10" s="52">
        <v>0</v>
      </c>
      <c r="Z10" s="52"/>
      <c r="AA10" s="52"/>
      <c r="AB10" s="52"/>
      <c r="AC10" s="53">
        <f>MIN(Y10,P21)</f>
        <v>0</v>
      </c>
      <c r="AD10" s="49"/>
      <c r="AE10" s="49"/>
      <c r="AF10" s="54">
        <f t="shared" ref="AF10:AF15" si="0">ROUNDDOWN(AC10*1/2,-3)</f>
        <v>0</v>
      </c>
      <c r="AG10" s="54"/>
      <c r="AH10" s="54"/>
      <c r="AI10" s="45"/>
      <c r="AJ10" s="45"/>
      <c r="AK10" s="46"/>
      <c r="AL10" s="46"/>
    </row>
    <row r="11" spans="1:49" ht="27.6" customHeight="1">
      <c r="A11" s="78"/>
      <c r="B11" s="78"/>
      <c r="C11" s="45"/>
      <c r="D11" s="45"/>
      <c r="E11" s="45"/>
      <c r="F11" s="32"/>
      <c r="G11" s="32"/>
      <c r="H11" s="32"/>
      <c r="I11" s="45"/>
      <c r="J11" s="45"/>
      <c r="K11" s="45"/>
      <c r="L11" s="45"/>
      <c r="M11" s="46"/>
      <c r="N11" s="46"/>
      <c r="O11" s="46"/>
      <c r="P11" s="51"/>
      <c r="Q11" s="51"/>
      <c r="R11" s="51"/>
      <c r="S11" s="46"/>
      <c r="T11" s="46"/>
      <c r="U11" s="46"/>
      <c r="V11" s="32"/>
      <c r="W11" s="32"/>
      <c r="X11" s="32"/>
      <c r="Y11" s="52">
        <v>0</v>
      </c>
      <c r="Z11" s="52"/>
      <c r="AA11" s="52"/>
      <c r="AB11" s="52"/>
      <c r="AC11" s="53">
        <f>MIN(Y11,P21)</f>
        <v>0</v>
      </c>
      <c r="AD11" s="49"/>
      <c r="AE11" s="49"/>
      <c r="AF11" s="54">
        <f t="shared" si="0"/>
        <v>0</v>
      </c>
      <c r="AG11" s="54"/>
      <c r="AH11" s="54"/>
      <c r="AI11" s="45"/>
      <c r="AJ11" s="45"/>
      <c r="AK11" s="46"/>
      <c r="AL11" s="46"/>
    </row>
    <row r="12" spans="1:49" ht="30" customHeight="1">
      <c r="A12" s="78"/>
      <c r="B12" s="78"/>
      <c r="C12" s="45"/>
      <c r="D12" s="45"/>
      <c r="E12" s="45"/>
      <c r="F12" s="32"/>
      <c r="G12" s="32"/>
      <c r="H12" s="32"/>
      <c r="I12" s="45"/>
      <c r="J12" s="45"/>
      <c r="K12" s="45"/>
      <c r="L12" s="45"/>
      <c r="M12" s="46"/>
      <c r="N12" s="46"/>
      <c r="O12" s="46"/>
      <c r="P12" s="51"/>
      <c r="Q12" s="51"/>
      <c r="R12" s="51"/>
      <c r="S12" s="46"/>
      <c r="T12" s="46"/>
      <c r="U12" s="46"/>
      <c r="V12" s="32"/>
      <c r="W12" s="32"/>
      <c r="X12" s="32"/>
      <c r="Y12" s="52">
        <v>0</v>
      </c>
      <c r="Z12" s="52"/>
      <c r="AA12" s="52"/>
      <c r="AB12" s="52"/>
      <c r="AC12" s="53">
        <f>MIN(Y12,P21)</f>
        <v>0</v>
      </c>
      <c r="AD12" s="49"/>
      <c r="AE12" s="49"/>
      <c r="AF12" s="54">
        <f t="shared" si="0"/>
        <v>0</v>
      </c>
      <c r="AG12" s="54"/>
      <c r="AH12" s="54"/>
      <c r="AI12" s="45"/>
      <c r="AJ12" s="45"/>
      <c r="AK12" s="46"/>
      <c r="AL12" s="46"/>
    </row>
    <row r="13" spans="1:49" ht="28.8" customHeight="1">
      <c r="A13" s="76" t="s">
        <v>66</v>
      </c>
      <c r="B13" s="76"/>
      <c r="C13" s="45"/>
      <c r="D13" s="45"/>
      <c r="E13" s="45"/>
      <c r="F13" s="32"/>
      <c r="G13" s="32"/>
      <c r="H13" s="32"/>
      <c r="I13" s="45"/>
      <c r="J13" s="45"/>
      <c r="K13" s="45"/>
      <c r="L13" s="45"/>
      <c r="M13" s="46"/>
      <c r="N13" s="46"/>
      <c r="O13" s="46"/>
      <c r="P13" s="51"/>
      <c r="Q13" s="51"/>
      <c r="R13" s="51"/>
      <c r="S13" s="46"/>
      <c r="T13" s="46"/>
      <c r="U13" s="46"/>
      <c r="V13" s="32"/>
      <c r="W13" s="32"/>
      <c r="X13" s="32"/>
      <c r="Y13" s="52">
        <v>0</v>
      </c>
      <c r="Z13" s="52"/>
      <c r="AA13" s="52"/>
      <c r="AB13" s="52"/>
      <c r="AC13" s="53">
        <f>MIN(Y13,P22)</f>
        <v>0</v>
      </c>
      <c r="AD13" s="49"/>
      <c r="AE13" s="49"/>
      <c r="AF13" s="54">
        <f t="shared" si="0"/>
        <v>0</v>
      </c>
      <c r="AG13" s="54"/>
      <c r="AH13" s="54"/>
      <c r="AI13" s="45"/>
      <c r="AJ13" s="45"/>
      <c r="AK13" s="46"/>
      <c r="AL13" s="46"/>
    </row>
    <row r="14" spans="1:49" ht="29.4" customHeight="1">
      <c r="A14" s="76"/>
      <c r="B14" s="76"/>
      <c r="C14" s="45"/>
      <c r="D14" s="45"/>
      <c r="E14" s="45"/>
      <c r="F14" s="32"/>
      <c r="G14" s="32"/>
      <c r="H14" s="32"/>
      <c r="I14" s="45"/>
      <c r="J14" s="45"/>
      <c r="K14" s="45"/>
      <c r="L14" s="45"/>
      <c r="M14" s="46"/>
      <c r="N14" s="46"/>
      <c r="O14" s="46"/>
      <c r="P14" s="51"/>
      <c r="Q14" s="51"/>
      <c r="R14" s="51"/>
      <c r="S14" s="46"/>
      <c r="T14" s="46"/>
      <c r="U14" s="46"/>
      <c r="V14" s="32"/>
      <c r="W14" s="32"/>
      <c r="X14" s="32"/>
      <c r="Y14" s="52">
        <v>0</v>
      </c>
      <c r="Z14" s="52"/>
      <c r="AA14" s="52"/>
      <c r="AB14" s="52"/>
      <c r="AC14" s="53">
        <f>MIN(Y14,P22)</f>
        <v>0</v>
      </c>
      <c r="AD14" s="49"/>
      <c r="AE14" s="49"/>
      <c r="AF14" s="54">
        <f t="shared" si="0"/>
        <v>0</v>
      </c>
      <c r="AG14" s="54"/>
      <c r="AH14" s="54"/>
      <c r="AI14" s="45"/>
      <c r="AJ14" s="45"/>
      <c r="AK14" s="46"/>
      <c r="AL14" s="46"/>
    </row>
    <row r="15" spans="1:49" ht="28.2" customHeight="1">
      <c r="A15" s="76"/>
      <c r="B15" s="76"/>
      <c r="C15" s="45"/>
      <c r="D15" s="45"/>
      <c r="E15" s="45"/>
      <c r="F15" s="32"/>
      <c r="G15" s="32"/>
      <c r="H15" s="32"/>
      <c r="I15" s="45"/>
      <c r="J15" s="45"/>
      <c r="K15" s="45"/>
      <c r="L15" s="45"/>
      <c r="M15" s="46"/>
      <c r="N15" s="46"/>
      <c r="O15" s="46"/>
      <c r="P15" s="51"/>
      <c r="Q15" s="51"/>
      <c r="R15" s="51"/>
      <c r="S15" s="46"/>
      <c r="T15" s="46"/>
      <c r="U15" s="46"/>
      <c r="V15" s="32"/>
      <c r="W15" s="32"/>
      <c r="X15" s="32"/>
      <c r="Y15" s="52">
        <v>0</v>
      </c>
      <c r="Z15" s="52"/>
      <c r="AA15" s="52"/>
      <c r="AB15" s="52"/>
      <c r="AC15" s="53">
        <f>MIN(Y15,P22)</f>
        <v>0</v>
      </c>
      <c r="AD15" s="49"/>
      <c r="AE15" s="49"/>
      <c r="AF15" s="54">
        <f t="shared" si="0"/>
        <v>0</v>
      </c>
      <c r="AG15" s="54"/>
      <c r="AH15" s="54"/>
      <c r="AI15" s="45"/>
      <c r="AJ15" s="45"/>
      <c r="AK15" s="46"/>
      <c r="AL15" s="46"/>
      <c r="AP15" s="56"/>
      <c r="AQ15" s="56"/>
      <c r="AR15" s="56"/>
      <c r="AS15" s="56"/>
      <c r="AT15" s="56"/>
      <c r="AU15" s="56"/>
      <c r="AV15" s="56"/>
      <c r="AW15" s="56"/>
    </row>
    <row r="16" spans="1:49" ht="28.8" customHeight="1">
      <c r="A16" s="58" t="s">
        <v>45</v>
      </c>
      <c r="B16" s="59"/>
      <c r="C16" s="45"/>
      <c r="D16" s="45"/>
      <c r="E16" s="45"/>
      <c r="F16" s="32"/>
      <c r="G16" s="32"/>
      <c r="H16" s="32"/>
      <c r="I16" s="57"/>
      <c r="J16" s="57"/>
      <c r="K16" s="45"/>
      <c r="L16" s="45"/>
      <c r="M16" s="46"/>
      <c r="N16" s="46"/>
      <c r="O16" s="46"/>
      <c r="P16" s="51"/>
      <c r="Q16" s="51"/>
      <c r="R16" s="51"/>
      <c r="S16" s="46"/>
      <c r="T16" s="46"/>
      <c r="U16" s="46"/>
      <c r="V16" s="32"/>
      <c r="W16" s="32"/>
      <c r="X16" s="32"/>
      <c r="Y16" s="52">
        <v>0</v>
      </c>
      <c r="Z16" s="52"/>
      <c r="AA16" s="52"/>
      <c r="AB16" s="52"/>
      <c r="AC16" s="53">
        <f>MIN(Y16,P23)</f>
        <v>0</v>
      </c>
      <c r="AD16" s="49"/>
      <c r="AE16" s="49"/>
      <c r="AF16" s="54">
        <f>ROUNDDOWN(AC16*1/2,-3)</f>
        <v>0</v>
      </c>
      <c r="AG16" s="54"/>
      <c r="AH16" s="54"/>
      <c r="AI16" s="45"/>
      <c r="AJ16" s="45"/>
      <c r="AK16" s="46"/>
      <c r="AL16" s="46"/>
    </row>
    <row r="17" spans="1:49" ht="27.6" customHeight="1">
      <c r="A17" s="59"/>
      <c r="B17" s="59"/>
      <c r="C17" s="45"/>
      <c r="D17" s="45"/>
      <c r="E17" s="45"/>
      <c r="F17" s="32"/>
      <c r="G17" s="32"/>
      <c r="H17" s="32"/>
      <c r="I17" s="57"/>
      <c r="J17" s="57"/>
      <c r="K17" s="45"/>
      <c r="L17" s="45"/>
      <c r="M17" s="46"/>
      <c r="N17" s="46"/>
      <c r="O17" s="46"/>
      <c r="P17" s="51"/>
      <c r="Q17" s="51"/>
      <c r="R17" s="51"/>
      <c r="S17" s="46"/>
      <c r="T17" s="46"/>
      <c r="U17" s="46"/>
      <c r="V17" s="32"/>
      <c r="W17" s="32"/>
      <c r="X17" s="32"/>
      <c r="Y17" s="52">
        <v>0</v>
      </c>
      <c r="Z17" s="52"/>
      <c r="AA17" s="52"/>
      <c r="AB17" s="52"/>
      <c r="AC17" s="53">
        <f>MIN(Y17,P23)</f>
        <v>0</v>
      </c>
      <c r="AD17" s="49"/>
      <c r="AE17" s="49"/>
      <c r="AF17" s="54">
        <f>ROUNDDOWN(AC17*1/2,-3)</f>
        <v>0</v>
      </c>
      <c r="AG17" s="54"/>
      <c r="AH17" s="54"/>
      <c r="AI17" s="45"/>
      <c r="AJ17" s="45"/>
      <c r="AK17" s="46"/>
      <c r="AL17" s="46"/>
    </row>
    <row r="18" spans="1:49" ht="30" customHeight="1">
      <c r="A18" s="59"/>
      <c r="B18" s="59"/>
      <c r="C18" s="45"/>
      <c r="D18" s="45"/>
      <c r="E18" s="45"/>
      <c r="F18" s="32"/>
      <c r="G18" s="32"/>
      <c r="H18" s="32"/>
      <c r="I18" s="57"/>
      <c r="J18" s="57"/>
      <c r="K18" s="45"/>
      <c r="L18" s="45"/>
      <c r="M18" s="46"/>
      <c r="N18" s="46"/>
      <c r="O18" s="46"/>
      <c r="P18" s="51"/>
      <c r="Q18" s="51"/>
      <c r="R18" s="51"/>
      <c r="S18" s="46"/>
      <c r="T18" s="46"/>
      <c r="U18" s="46"/>
      <c r="V18" s="32"/>
      <c r="W18" s="32"/>
      <c r="X18" s="32"/>
      <c r="Y18" s="52">
        <v>0</v>
      </c>
      <c r="Z18" s="52"/>
      <c r="AA18" s="52"/>
      <c r="AB18" s="52"/>
      <c r="AC18" s="53">
        <f>MIN(Y18,P23)</f>
        <v>0</v>
      </c>
      <c r="AD18" s="49"/>
      <c r="AE18" s="49"/>
      <c r="AF18" s="54">
        <f>ROUNDDOWN(AC18*1/2,-3)</f>
        <v>0</v>
      </c>
      <c r="AG18" s="54"/>
      <c r="AH18" s="54"/>
      <c r="AI18" s="45"/>
      <c r="AJ18" s="45"/>
      <c r="AK18" s="46"/>
      <c r="AL18" s="46"/>
    </row>
    <row r="19" spans="1:49" ht="24" customHeight="1" thickBot="1">
      <c r="A19" s="60"/>
      <c r="B19" s="61"/>
      <c r="C19" s="61"/>
      <c r="D19" s="61"/>
      <c r="E19" s="61"/>
      <c r="F19" s="61"/>
      <c r="G19" s="61"/>
      <c r="H19" s="61"/>
      <c r="I19" s="66" t="s">
        <v>67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48">
        <f>SUM(Y10:AB18)</f>
        <v>0</v>
      </c>
      <c r="Z19" s="48"/>
      <c r="AA19" s="48"/>
      <c r="AB19" s="48"/>
      <c r="AC19" s="68"/>
      <c r="AD19" s="69"/>
      <c r="AE19" s="69"/>
      <c r="AF19" s="69"/>
      <c r="AG19" s="69"/>
      <c r="AH19" s="69"/>
      <c r="AI19" s="69"/>
      <c r="AJ19" s="69"/>
      <c r="AK19" s="69"/>
      <c r="AL19" s="70"/>
    </row>
    <row r="20" spans="1:49" ht="18" customHeight="1" thickBot="1">
      <c r="A20" s="62"/>
      <c r="B20" s="63"/>
      <c r="C20" s="63"/>
      <c r="D20" s="63"/>
      <c r="E20" s="63"/>
      <c r="F20" s="63"/>
      <c r="G20" s="63"/>
      <c r="H20" s="63"/>
      <c r="I20" s="31"/>
      <c r="J20" s="31"/>
      <c r="K20" s="31"/>
      <c r="L20" s="31"/>
      <c r="M20" s="31"/>
      <c r="N20" s="31"/>
      <c r="O20" s="31"/>
      <c r="P20" s="32" t="s">
        <v>21</v>
      </c>
      <c r="Q20" s="32"/>
      <c r="R20" s="32"/>
      <c r="S20" s="32"/>
      <c r="T20" s="32"/>
      <c r="U20" s="32"/>
      <c r="V20" s="71" t="s">
        <v>68</v>
      </c>
      <c r="W20" s="71"/>
      <c r="X20" s="71"/>
      <c r="Y20" s="71"/>
      <c r="Z20" s="71"/>
      <c r="AA20" s="71"/>
      <c r="AB20" s="72"/>
      <c r="AC20" s="73" t="s">
        <v>69</v>
      </c>
      <c r="AD20" s="74"/>
      <c r="AE20" s="74"/>
      <c r="AF20" s="74"/>
      <c r="AG20" s="74"/>
      <c r="AH20" s="74"/>
      <c r="AI20" s="74"/>
      <c r="AJ20" s="74"/>
      <c r="AK20" s="74"/>
      <c r="AL20" s="75"/>
      <c r="AP20" s="56"/>
      <c r="AQ20" s="56"/>
      <c r="AR20" s="56"/>
      <c r="AS20" s="56"/>
      <c r="AT20" s="55"/>
      <c r="AU20" s="56"/>
      <c r="AV20" s="56"/>
      <c r="AW20" s="56"/>
    </row>
    <row r="21" spans="1:49" ht="17.399999999999999" customHeight="1">
      <c r="A21" s="62"/>
      <c r="B21" s="63"/>
      <c r="C21" s="63"/>
      <c r="D21" s="63"/>
      <c r="E21" s="63"/>
      <c r="F21" s="63"/>
      <c r="G21" s="63"/>
      <c r="H21" s="63"/>
      <c r="I21" s="32" t="s">
        <v>52</v>
      </c>
      <c r="J21" s="32"/>
      <c r="K21" s="32"/>
      <c r="L21" s="32"/>
      <c r="M21" s="32"/>
      <c r="N21" s="32"/>
      <c r="O21" s="32"/>
      <c r="P21" s="47">
        <v>40000</v>
      </c>
      <c r="Q21" s="32"/>
      <c r="R21" s="32"/>
      <c r="S21" s="32"/>
      <c r="T21" s="32"/>
      <c r="U21" s="32"/>
      <c r="V21" s="48">
        <f>SUM(AF10:AH12)</f>
        <v>0</v>
      </c>
      <c r="W21" s="49"/>
      <c r="X21" s="49"/>
      <c r="Y21" s="49"/>
      <c r="Z21" s="49"/>
      <c r="AA21" s="49"/>
      <c r="AB21" s="50"/>
      <c r="AC21" s="36">
        <f>SUM(V21:AB23)</f>
        <v>0</v>
      </c>
      <c r="AD21" s="37"/>
      <c r="AE21" s="37"/>
      <c r="AF21" s="37"/>
      <c r="AG21" s="37"/>
      <c r="AH21" s="37"/>
      <c r="AI21" s="37"/>
      <c r="AJ21" s="37"/>
      <c r="AK21" s="37"/>
      <c r="AL21" s="38"/>
      <c r="AP21" s="35"/>
      <c r="AQ21" s="35"/>
      <c r="AR21" s="35"/>
      <c r="AS21" s="35"/>
      <c r="AT21" s="55"/>
      <c r="AU21" s="56"/>
      <c r="AV21" s="56"/>
      <c r="AW21" s="56"/>
    </row>
    <row r="22" spans="1:49" ht="18.600000000000001" customHeight="1">
      <c r="A22" s="62"/>
      <c r="B22" s="63"/>
      <c r="C22" s="63"/>
      <c r="D22" s="63"/>
      <c r="E22" s="63"/>
      <c r="F22" s="63"/>
      <c r="G22" s="63"/>
      <c r="H22" s="63"/>
      <c r="I22" s="32" t="s">
        <v>53</v>
      </c>
      <c r="J22" s="32"/>
      <c r="K22" s="32"/>
      <c r="L22" s="32"/>
      <c r="M22" s="32"/>
      <c r="N22" s="32"/>
      <c r="O22" s="32"/>
      <c r="P22" s="47">
        <v>30000</v>
      </c>
      <c r="Q22" s="32"/>
      <c r="R22" s="32"/>
      <c r="S22" s="32"/>
      <c r="T22" s="32"/>
      <c r="U22" s="32"/>
      <c r="V22" s="48">
        <f>SUM(AF13:AH15)</f>
        <v>0</v>
      </c>
      <c r="W22" s="49"/>
      <c r="X22" s="49"/>
      <c r="Y22" s="49"/>
      <c r="Z22" s="49"/>
      <c r="AA22" s="49"/>
      <c r="AB22" s="50"/>
      <c r="AC22" s="39"/>
      <c r="AD22" s="40"/>
      <c r="AE22" s="40"/>
      <c r="AF22" s="40"/>
      <c r="AG22" s="40"/>
      <c r="AH22" s="40"/>
      <c r="AI22" s="40"/>
      <c r="AJ22" s="40"/>
      <c r="AK22" s="40"/>
      <c r="AL22" s="41"/>
    </row>
    <row r="23" spans="1:49" ht="18.600000000000001" customHeight="1" thickBot="1">
      <c r="A23" s="64"/>
      <c r="B23" s="65"/>
      <c r="C23" s="65"/>
      <c r="D23" s="65"/>
      <c r="E23" s="65"/>
      <c r="F23" s="65"/>
      <c r="G23" s="65"/>
      <c r="H23" s="65"/>
      <c r="I23" s="32" t="s">
        <v>18</v>
      </c>
      <c r="J23" s="32"/>
      <c r="K23" s="32"/>
      <c r="L23" s="32"/>
      <c r="M23" s="32"/>
      <c r="N23" s="32"/>
      <c r="O23" s="32"/>
      <c r="P23" s="47">
        <v>45000</v>
      </c>
      <c r="Q23" s="32"/>
      <c r="R23" s="32"/>
      <c r="S23" s="32"/>
      <c r="T23" s="32"/>
      <c r="U23" s="32"/>
      <c r="V23" s="48">
        <f>SUM(AF16:AH18)</f>
        <v>0</v>
      </c>
      <c r="W23" s="49"/>
      <c r="X23" s="49"/>
      <c r="Y23" s="49"/>
      <c r="Z23" s="49"/>
      <c r="AA23" s="49"/>
      <c r="AB23" s="50"/>
      <c r="AC23" s="42"/>
      <c r="AD23" s="43"/>
      <c r="AE23" s="43"/>
      <c r="AF23" s="43"/>
      <c r="AG23" s="43"/>
      <c r="AH23" s="43"/>
      <c r="AI23" s="43"/>
      <c r="AJ23" s="43"/>
      <c r="AK23" s="43"/>
      <c r="AL23" s="44"/>
    </row>
    <row r="24" spans="1:49" ht="10.199999999999999" customHeight="1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3"/>
      <c r="N24" s="23"/>
      <c r="O24" s="23"/>
      <c r="P24" s="25"/>
      <c r="Q24" s="26"/>
      <c r="R24" s="26"/>
      <c r="S24" s="26"/>
      <c r="T24" s="26"/>
      <c r="U24" s="26"/>
      <c r="V24" s="27"/>
      <c r="W24" s="26"/>
      <c r="X24" s="26"/>
      <c r="Y24" s="26"/>
      <c r="Z24" s="26"/>
      <c r="AA24" s="26"/>
      <c r="AB24" s="26"/>
      <c r="AC24" s="28"/>
      <c r="AD24" s="28"/>
      <c r="AE24" s="28"/>
      <c r="AF24" s="28"/>
      <c r="AG24" s="28"/>
      <c r="AH24" s="28"/>
      <c r="AI24" s="28"/>
      <c r="AJ24" s="28"/>
      <c r="AK24" s="28"/>
      <c r="AL24" s="28"/>
    </row>
    <row r="25" spans="1:49" ht="10.199999999999999" customHeight="1" thickBot="1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3"/>
      <c r="N25" s="23"/>
      <c r="O25" s="23"/>
      <c r="P25" s="25"/>
      <c r="Q25" s="26"/>
      <c r="R25" s="26"/>
      <c r="S25" s="26"/>
      <c r="T25" s="26"/>
      <c r="U25" s="26"/>
      <c r="V25" s="27"/>
      <c r="W25" s="26"/>
      <c r="X25" s="26"/>
      <c r="Y25" s="26"/>
      <c r="Z25" s="26"/>
      <c r="AA25" s="26"/>
      <c r="AB25" s="26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49" ht="15.6" customHeight="1" thickBot="1">
      <c r="A26" s="23"/>
      <c r="B26" s="29"/>
      <c r="C26" s="34" t="s">
        <v>24</v>
      </c>
      <c r="D26" s="35"/>
      <c r="E26" s="35"/>
      <c r="F26" s="35"/>
      <c r="G26" s="35"/>
      <c r="H26" s="35"/>
      <c r="I26" s="35"/>
      <c r="J26" s="35"/>
      <c r="K26" s="35"/>
      <c r="L26" s="35"/>
      <c r="M26" s="23"/>
      <c r="N26" s="23"/>
      <c r="O26" s="23"/>
      <c r="P26" s="25"/>
      <c r="Q26" s="26"/>
      <c r="R26" s="26"/>
      <c r="S26" s="26"/>
      <c r="T26" s="26"/>
      <c r="U26" s="26"/>
      <c r="V26" s="27"/>
      <c r="W26" s="26"/>
      <c r="X26" s="26"/>
      <c r="Y26" s="26"/>
      <c r="Z26" s="26"/>
      <c r="AA26" s="26"/>
      <c r="AB26" s="26"/>
      <c r="AC26" s="28"/>
      <c r="AD26" s="28"/>
      <c r="AE26" s="28"/>
      <c r="AF26" s="28"/>
      <c r="AG26" s="28"/>
      <c r="AH26" s="28"/>
      <c r="AI26" s="28"/>
      <c r="AJ26" s="28"/>
      <c r="AK26" s="28"/>
      <c r="AL26" s="28"/>
    </row>
    <row r="27" spans="1:49" ht="2.4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3"/>
      <c r="N27" s="23"/>
      <c r="O27" s="23"/>
      <c r="P27" s="25"/>
      <c r="Q27" s="26"/>
      <c r="R27" s="26"/>
      <c r="S27" s="26"/>
      <c r="T27" s="26"/>
      <c r="U27" s="26"/>
      <c r="V27" s="27"/>
      <c r="W27" s="26"/>
      <c r="X27" s="26"/>
      <c r="Y27" s="26"/>
      <c r="Z27" s="26"/>
      <c r="AA27" s="26"/>
      <c r="AB27" s="26"/>
      <c r="AC27" s="28"/>
      <c r="AD27" s="28"/>
      <c r="AE27" s="28"/>
      <c r="AF27" s="28"/>
      <c r="AG27" s="28"/>
      <c r="AH27" s="28"/>
      <c r="AI27" s="28"/>
      <c r="AJ27" s="28"/>
      <c r="AK27" s="28"/>
      <c r="AL27" s="28"/>
    </row>
    <row r="28" spans="1:49">
      <c r="A28" s="22" t="s">
        <v>33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</row>
    <row r="29" spans="1:49">
      <c r="A29" s="20" t="s">
        <v>27</v>
      </c>
    </row>
    <row r="30" spans="1:49">
      <c r="A30" s="20" t="s">
        <v>34</v>
      </c>
    </row>
    <row r="31" spans="1:49" ht="13.2" customHeight="1">
      <c r="A31" s="33" t="s">
        <v>28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0"/>
    </row>
    <row r="32" spans="1:49" ht="13.2" customHeight="1">
      <c r="A32" s="30"/>
      <c r="B32" s="33" t="s">
        <v>31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0"/>
      <c r="AL32" s="30"/>
    </row>
    <row r="33" spans="1:1">
      <c r="A33" s="20" t="s">
        <v>30</v>
      </c>
    </row>
    <row r="34" spans="1:1">
      <c r="A34" s="20" t="s">
        <v>35</v>
      </c>
    </row>
    <row r="35" spans="1:1">
      <c r="A35" s="20" t="s">
        <v>36</v>
      </c>
    </row>
    <row r="36" spans="1:1">
      <c r="A36" s="22" t="s">
        <v>59</v>
      </c>
    </row>
    <row r="37" spans="1:1">
      <c r="A37" s="20" t="s">
        <v>58</v>
      </c>
    </row>
    <row r="38" spans="1:1">
      <c r="A38" s="20" t="s">
        <v>57</v>
      </c>
    </row>
  </sheetData>
  <mergeCells count="170">
    <mergeCell ref="A2:AL2"/>
    <mergeCell ref="AA3:AL3"/>
    <mergeCell ref="X4:Z4"/>
    <mergeCell ref="A6:AL6"/>
    <mergeCell ref="C8:E8"/>
    <mergeCell ref="F8:H8"/>
    <mergeCell ref="I8:J9"/>
    <mergeCell ref="K8:O8"/>
    <mergeCell ref="P8:R9"/>
    <mergeCell ref="AK8:AL9"/>
    <mergeCell ref="C9:E9"/>
    <mergeCell ref="F9:H9"/>
    <mergeCell ref="K9:L9"/>
    <mergeCell ref="M9:O9"/>
    <mergeCell ref="V9:X9"/>
    <mergeCell ref="Y9:AB9"/>
    <mergeCell ref="AI9:AJ9"/>
    <mergeCell ref="S8:U9"/>
    <mergeCell ref="V8:X8"/>
    <mergeCell ref="Y8:AB8"/>
    <mergeCell ref="AC8:AE9"/>
    <mergeCell ref="AF8:AH9"/>
    <mergeCell ref="AI8:AJ8"/>
    <mergeCell ref="A8:B9"/>
    <mergeCell ref="AI10:AJ10"/>
    <mergeCell ref="AK10:AL10"/>
    <mergeCell ref="C11:E11"/>
    <mergeCell ref="F11:H11"/>
    <mergeCell ref="I11:J11"/>
    <mergeCell ref="K11:L11"/>
    <mergeCell ref="M11:O11"/>
    <mergeCell ref="P11:R11"/>
    <mergeCell ref="S11:U11"/>
    <mergeCell ref="V11:X11"/>
    <mergeCell ref="P10:R10"/>
    <mergeCell ref="S10:U10"/>
    <mergeCell ref="V10:X10"/>
    <mergeCell ref="Y10:AB10"/>
    <mergeCell ref="AC10:AE10"/>
    <mergeCell ref="AF10:AH10"/>
    <mergeCell ref="C10:E10"/>
    <mergeCell ref="F10:H10"/>
    <mergeCell ref="I10:J10"/>
    <mergeCell ref="K10:L10"/>
    <mergeCell ref="M10:O10"/>
    <mergeCell ref="Y11:AB11"/>
    <mergeCell ref="AC11:AE11"/>
    <mergeCell ref="AF11:AH11"/>
    <mergeCell ref="AI11:AJ11"/>
    <mergeCell ref="AK11:AL11"/>
    <mergeCell ref="C12:E12"/>
    <mergeCell ref="F12:H12"/>
    <mergeCell ref="I12:J12"/>
    <mergeCell ref="K12:L12"/>
    <mergeCell ref="M12:O12"/>
    <mergeCell ref="AF13:AH13"/>
    <mergeCell ref="AI13:AJ13"/>
    <mergeCell ref="AK13:AL13"/>
    <mergeCell ref="AI12:AJ12"/>
    <mergeCell ref="AK12:AL12"/>
    <mergeCell ref="V12:X12"/>
    <mergeCell ref="Y12:AB12"/>
    <mergeCell ref="AC12:AE12"/>
    <mergeCell ref="AF12:AH12"/>
    <mergeCell ref="V13:X13"/>
    <mergeCell ref="Y13:AB13"/>
    <mergeCell ref="AC13:AE13"/>
    <mergeCell ref="A13:B15"/>
    <mergeCell ref="C13:E13"/>
    <mergeCell ref="F13:H13"/>
    <mergeCell ref="I13:J13"/>
    <mergeCell ref="K13:L13"/>
    <mergeCell ref="M13:O13"/>
    <mergeCell ref="P13:R13"/>
    <mergeCell ref="S13:U13"/>
    <mergeCell ref="P12:R12"/>
    <mergeCell ref="S12:U12"/>
    <mergeCell ref="A10:B12"/>
    <mergeCell ref="C14:E14"/>
    <mergeCell ref="F14:H14"/>
    <mergeCell ref="I14:J14"/>
    <mergeCell ref="K14:L14"/>
    <mergeCell ref="M14:O14"/>
    <mergeCell ref="P14:R14"/>
    <mergeCell ref="C15:E15"/>
    <mergeCell ref="F15:H15"/>
    <mergeCell ref="I15:J15"/>
    <mergeCell ref="K15:L15"/>
    <mergeCell ref="M15:O15"/>
    <mergeCell ref="P15:R15"/>
    <mergeCell ref="S15:U15"/>
    <mergeCell ref="V15:X15"/>
    <mergeCell ref="Y15:AB15"/>
    <mergeCell ref="AC15:AE15"/>
    <mergeCell ref="AF15:AH15"/>
    <mergeCell ref="AI15:AJ15"/>
    <mergeCell ref="AK15:AL15"/>
    <mergeCell ref="AP15:AW15"/>
    <mergeCell ref="P20:U20"/>
    <mergeCell ref="V20:AB20"/>
    <mergeCell ref="AC20:AL20"/>
    <mergeCell ref="AP20:AS20"/>
    <mergeCell ref="AT20:AW20"/>
    <mergeCell ref="Y17:AB17"/>
    <mergeCell ref="AK14:AL14"/>
    <mergeCell ref="S14:U14"/>
    <mergeCell ref="V14:X14"/>
    <mergeCell ref="Y14:AB14"/>
    <mergeCell ref="AC14:AE14"/>
    <mergeCell ref="AF14:AH14"/>
    <mergeCell ref="AI14:AJ14"/>
    <mergeCell ref="V22:AB22"/>
    <mergeCell ref="A16:B18"/>
    <mergeCell ref="C16:E16"/>
    <mergeCell ref="F16:H16"/>
    <mergeCell ref="I16:J16"/>
    <mergeCell ref="K16:L16"/>
    <mergeCell ref="M16:O16"/>
    <mergeCell ref="P21:U21"/>
    <mergeCell ref="V21:AB21"/>
    <mergeCell ref="F18:H18"/>
    <mergeCell ref="I18:J18"/>
    <mergeCell ref="K18:L18"/>
    <mergeCell ref="M18:O18"/>
    <mergeCell ref="A19:H23"/>
    <mergeCell ref="I19:X19"/>
    <mergeCell ref="Y19:AB19"/>
    <mergeCell ref="AC19:AL19"/>
    <mergeCell ref="AP21:AS21"/>
    <mergeCell ref="AT21:AW21"/>
    <mergeCell ref="P22:U22"/>
    <mergeCell ref="AI16:AJ16"/>
    <mergeCell ref="AK16:AL16"/>
    <mergeCell ref="C17:E17"/>
    <mergeCell ref="F17:H17"/>
    <mergeCell ref="I17:J17"/>
    <mergeCell ref="K17:L17"/>
    <mergeCell ref="M17:O17"/>
    <mergeCell ref="P17:R17"/>
    <mergeCell ref="S17:U17"/>
    <mergeCell ref="V17:X17"/>
    <mergeCell ref="P16:R16"/>
    <mergeCell ref="S16:U16"/>
    <mergeCell ref="V16:X16"/>
    <mergeCell ref="Y16:AB16"/>
    <mergeCell ref="AC16:AE16"/>
    <mergeCell ref="AF16:AH16"/>
    <mergeCell ref="AC17:AE17"/>
    <mergeCell ref="AF17:AH17"/>
    <mergeCell ref="AI17:AJ17"/>
    <mergeCell ref="AK17:AL17"/>
    <mergeCell ref="C18:E18"/>
    <mergeCell ref="I20:O20"/>
    <mergeCell ref="I21:O21"/>
    <mergeCell ref="B32:AJ32"/>
    <mergeCell ref="A31:AK31"/>
    <mergeCell ref="C26:L26"/>
    <mergeCell ref="AC21:AL23"/>
    <mergeCell ref="I22:O22"/>
    <mergeCell ref="I23:O23"/>
    <mergeCell ref="AI18:AJ18"/>
    <mergeCell ref="AK18:AL18"/>
    <mergeCell ref="P23:U23"/>
    <mergeCell ref="V23:AB23"/>
    <mergeCell ref="P18:R18"/>
    <mergeCell ref="S18:U18"/>
    <mergeCell ref="V18:X18"/>
    <mergeCell ref="Y18:AB18"/>
    <mergeCell ref="AC18:AE18"/>
    <mergeCell ref="AF18:AH18"/>
  </mergeCells>
  <phoneticPr fontId="1"/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rowBreaks count="2" manualBreakCount="2">
    <brk id="23" max="37" man="1"/>
    <brk id="38" max="37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プルダウン!$A$1:$A$2</xm:f>
          </x14:formula1>
          <xm:sqref>I10:J12</xm:sqref>
        </x14:dataValidation>
        <x14:dataValidation type="list" allowBlank="1" showInputMessage="1" showErrorMessage="1">
          <x14:formula1>
            <xm:f>プルダウン!$C$1:$C$2</xm:f>
          </x14:formula1>
          <xm:sqref>I13:J15</xm:sqref>
        </x14:dataValidation>
        <x14:dataValidation type="list" allowBlank="1" showInputMessage="1" showErrorMessage="1">
          <x14:formula1>
            <xm:f>プルダウン!$E$1</xm:f>
          </x14:formula1>
          <xm:sqref>I16:J18</xm:sqref>
        </x14:dataValidation>
        <x14:dataValidation type="list" allowBlank="1" showInputMessage="1" showErrorMessage="1">
          <x14:formula1>
            <xm:f>プルダウン!$F$1:$F$3</xm:f>
          </x14:formula1>
          <xm:sqref>K10:L18</xm:sqref>
        </x14:dataValidation>
        <x14:dataValidation type="list" allowBlank="1" showInputMessage="1" showErrorMessage="1">
          <x14:formula1>
            <xm:f>プルダウン!$G$1:$G$2</xm:f>
          </x14:formula1>
          <xm:sqref>AI10:AJ18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38"/>
  <sheetViews>
    <sheetView view="pageBreakPreview" zoomScaleNormal="100" zoomScaleSheetLayoutView="100" workbookViewId="0">
      <selection activeCell="N5" sqref="N5"/>
    </sheetView>
  </sheetViews>
  <sheetFormatPr defaultColWidth="3.77734375" defaultRowHeight="13.2"/>
  <cols>
    <col min="1" max="37" width="3.77734375" style="1"/>
    <col min="38" max="38" width="4.77734375" style="1" customWidth="1"/>
    <col min="39" max="16384" width="3.77734375" style="1"/>
  </cols>
  <sheetData>
    <row r="1" spans="1:49">
      <c r="A1" s="1" t="s">
        <v>15</v>
      </c>
    </row>
    <row r="2" spans="1:49" ht="13.8" thickBot="1">
      <c r="A2" s="146" t="s">
        <v>61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</row>
    <row r="3" spans="1:49">
      <c r="A3" s="12"/>
      <c r="B3" s="12"/>
      <c r="C3" s="138" t="s">
        <v>60</v>
      </c>
      <c r="D3" s="139"/>
      <c r="E3" s="139"/>
      <c r="F3" s="139"/>
      <c r="G3" s="139"/>
      <c r="H3" s="140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Z3" s="2" t="s">
        <v>11</v>
      </c>
      <c r="AA3" s="147" t="s">
        <v>37</v>
      </c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</row>
    <row r="4" spans="1:49">
      <c r="A4" s="3"/>
      <c r="B4" s="3"/>
      <c r="C4" s="141"/>
      <c r="D4" s="101"/>
      <c r="E4" s="101"/>
      <c r="F4" s="101"/>
      <c r="G4" s="101"/>
      <c r="H4" s="14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148" t="s">
        <v>32</v>
      </c>
      <c r="Y4" s="148"/>
      <c r="Z4" s="148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49" ht="13.8" thickBot="1">
      <c r="A5" s="3"/>
      <c r="B5" s="3"/>
      <c r="C5" s="143"/>
      <c r="D5" s="144"/>
      <c r="E5" s="144"/>
      <c r="F5" s="144"/>
      <c r="G5" s="144"/>
      <c r="H5" s="14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49">
      <c r="A6" s="148" t="s">
        <v>20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</row>
    <row r="7" spans="1:49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</row>
    <row r="8" spans="1:49">
      <c r="A8" s="137" t="s">
        <v>1</v>
      </c>
      <c r="B8" s="137"/>
      <c r="C8" s="137" t="s">
        <v>2</v>
      </c>
      <c r="D8" s="137"/>
      <c r="E8" s="137"/>
      <c r="F8" s="137" t="s">
        <v>2</v>
      </c>
      <c r="G8" s="137"/>
      <c r="H8" s="137"/>
      <c r="I8" s="81" t="s">
        <v>0</v>
      </c>
      <c r="J8" s="81"/>
      <c r="K8" s="81" t="s">
        <v>10</v>
      </c>
      <c r="L8" s="81"/>
      <c r="M8" s="81"/>
      <c r="N8" s="81"/>
      <c r="O8" s="81"/>
      <c r="P8" s="81" t="s">
        <v>7</v>
      </c>
      <c r="Q8" s="81"/>
      <c r="R8" s="81"/>
      <c r="S8" s="82" t="s">
        <v>29</v>
      </c>
      <c r="T8" s="81"/>
      <c r="U8" s="81"/>
      <c r="V8" s="153" t="s">
        <v>13</v>
      </c>
      <c r="W8" s="154"/>
      <c r="X8" s="155"/>
      <c r="Y8" s="153" t="s">
        <v>12</v>
      </c>
      <c r="Z8" s="154"/>
      <c r="AA8" s="154"/>
      <c r="AB8" s="155"/>
      <c r="AC8" s="131" t="s">
        <v>23</v>
      </c>
      <c r="AD8" s="132"/>
      <c r="AE8" s="133"/>
      <c r="AF8" s="131" t="s">
        <v>22</v>
      </c>
      <c r="AG8" s="132"/>
      <c r="AH8" s="133"/>
      <c r="AI8" s="137" t="s">
        <v>9</v>
      </c>
      <c r="AJ8" s="137"/>
      <c r="AK8" s="82" t="s">
        <v>25</v>
      </c>
      <c r="AL8" s="81"/>
    </row>
    <row r="9" spans="1:49">
      <c r="A9" s="149" t="s">
        <v>26</v>
      </c>
      <c r="B9" s="149"/>
      <c r="C9" s="149" t="s">
        <v>3</v>
      </c>
      <c r="D9" s="149"/>
      <c r="E9" s="149"/>
      <c r="F9" s="149" t="s">
        <v>4</v>
      </c>
      <c r="G9" s="149"/>
      <c r="H9" s="149"/>
      <c r="I9" s="81"/>
      <c r="J9" s="81"/>
      <c r="K9" s="81" t="s">
        <v>5</v>
      </c>
      <c r="L9" s="81"/>
      <c r="M9" s="81" t="s">
        <v>6</v>
      </c>
      <c r="N9" s="81"/>
      <c r="O9" s="81"/>
      <c r="P9" s="81"/>
      <c r="Q9" s="81"/>
      <c r="R9" s="81"/>
      <c r="S9" s="81"/>
      <c r="T9" s="81"/>
      <c r="U9" s="81"/>
      <c r="V9" s="150" t="s">
        <v>14</v>
      </c>
      <c r="W9" s="151"/>
      <c r="X9" s="152"/>
      <c r="Y9" s="149" t="s">
        <v>8</v>
      </c>
      <c r="Z9" s="149"/>
      <c r="AA9" s="149"/>
      <c r="AB9" s="149"/>
      <c r="AC9" s="134"/>
      <c r="AD9" s="135"/>
      <c r="AE9" s="136"/>
      <c r="AF9" s="134"/>
      <c r="AG9" s="135"/>
      <c r="AH9" s="136"/>
      <c r="AI9" s="149" t="s">
        <v>19</v>
      </c>
      <c r="AJ9" s="149"/>
      <c r="AK9" s="81"/>
      <c r="AL9" s="81"/>
    </row>
    <row r="10" spans="1:49" ht="28.8" customHeight="1">
      <c r="A10" s="118" t="s">
        <v>65</v>
      </c>
      <c r="B10" s="119"/>
      <c r="C10" s="85" t="s">
        <v>38</v>
      </c>
      <c r="D10" s="85"/>
      <c r="E10" s="85"/>
      <c r="F10" s="32" t="s">
        <v>40</v>
      </c>
      <c r="G10" s="32"/>
      <c r="H10" s="32"/>
      <c r="I10" s="57" t="s">
        <v>17</v>
      </c>
      <c r="J10" s="57"/>
      <c r="K10" s="45" t="s">
        <v>49</v>
      </c>
      <c r="L10" s="45"/>
      <c r="M10" s="100">
        <v>41365</v>
      </c>
      <c r="N10" s="32"/>
      <c r="O10" s="32"/>
      <c r="P10" s="51" t="s">
        <v>43</v>
      </c>
      <c r="Q10" s="51"/>
      <c r="R10" s="51"/>
      <c r="S10" s="46" t="s">
        <v>62</v>
      </c>
      <c r="T10" s="46"/>
      <c r="U10" s="46"/>
      <c r="V10" s="47">
        <v>39280</v>
      </c>
      <c r="W10" s="32"/>
      <c r="X10" s="32"/>
      <c r="Y10" s="52">
        <v>39280</v>
      </c>
      <c r="Z10" s="52"/>
      <c r="AA10" s="52"/>
      <c r="AB10" s="52"/>
      <c r="AC10" s="53">
        <f>MIN(Y10,P21)</f>
        <v>39280</v>
      </c>
      <c r="AD10" s="49"/>
      <c r="AE10" s="49"/>
      <c r="AF10" s="109">
        <f t="shared" ref="AF10:AF15" si="0">ROUNDDOWN(AC10*1/2,-3)</f>
        <v>19000</v>
      </c>
      <c r="AG10" s="109"/>
      <c r="AH10" s="110"/>
      <c r="AI10" s="85" t="s">
        <v>54</v>
      </c>
      <c r="AJ10" s="85"/>
      <c r="AK10" s="100">
        <v>45848</v>
      </c>
      <c r="AL10" s="32"/>
    </row>
    <row r="11" spans="1:49" ht="27.6" customHeight="1">
      <c r="A11" s="120"/>
      <c r="B11" s="121"/>
      <c r="C11" s="85" t="s">
        <v>38</v>
      </c>
      <c r="D11" s="85"/>
      <c r="E11" s="85"/>
      <c r="F11" s="32" t="s">
        <v>44</v>
      </c>
      <c r="G11" s="32"/>
      <c r="H11" s="32"/>
      <c r="I11" s="57" t="s">
        <v>46</v>
      </c>
      <c r="J11" s="57"/>
      <c r="K11" s="45"/>
      <c r="L11" s="45"/>
      <c r="M11" s="100">
        <v>42461</v>
      </c>
      <c r="N11" s="32"/>
      <c r="O11" s="32"/>
      <c r="P11" s="51" t="s">
        <v>43</v>
      </c>
      <c r="Q11" s="51"/>
      <c r="R11" s="51"/>
      <c r="S11" s="46" t="s">
        <v>62</v>
      </c>
      <c r="T11" s="46"/>
      <c r="U11" s="46"/>
      <c r="V11" s="47">
        <v>42400</v>
      </c>
      <c r="W11" s="32"/>
      <c r="X11" s="32"/>
      <c r="Y11" s="52">
        <v>42400</v>
      </c>
      <c r="Z11" s="52"/>
      <c r="AA11" s="52"/>
      <c r="AB11" s="52"/>
      <c r="AC11" s="53">
        <f>MIN(Y11,P21)</f>
        <v>40000</v>
      </c>
      <c r="AD11" s="49"/>
      <c r="AE11" s="49"/>
      <c r="AF11" s="109">
        <f t="shared" si="0"/>
        <v>20000</v>
      </c>
      <c r="AG11" s="109"/>
      <c r="AH11" s="110"/>
      <c r="AI11" s="85" t="s">
        <v>54</v>
      </c>
      <c r="AJ11" s="85"/>
      <c r="AK11" s="100">
        <v>45848</v>
      </c>
      <c r="AL11" s="32"/>
    </row>
    <row r="12" spans="1:49" ht="30" customHeight="1">
      <c r="A12" s="122"/>
      <c r="B12" s="123"/>
      <c r="C12" s="32"/>
      <c r="D12" s="32"/>
      <c r="E12" s="32"/>
      <c r="F12" s="32"/>
      <c r="G12" s="32"/>
      <c r="H12" s="32"/>
      <c r="I12" s="32"/>
      <c r="J12" s="32"/>
      <c r="K12" s="57"/>
      <c r="L12" s="57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52">
        <v>0</v>
      </c>
      <c r="Z12" s="52"/>
      <c r="AA12" s="52"/>
      <c r="AB12" s="52"/>
      <c r="AC12" s="53">
        <f>MIN(Y12,P21)</f>
        <v>0</v>
      </c>
      <c r="AD12" s="49"/>
      <c r="AE12" s="49"/>
      <c r="AF12" s="109">
        <f t="shared" si="0"/>
        <v>0</v>
      </c>
      <c r="AG12" s="109"/>
      <c r="AH12" s="110"/>
      <c r="AI12" s="32"/>
      <c r="AJ12" s="32"/>
      <c r="AK12" s="32"/>
      <c r="AL12" s="32"/>
    </row>
    <row r="13" spans="1:49" ht="28.8" customHeight="1">
      <c r="A13" s="124" t="s">
        <v>66</v>
      </c>
      <c r="B13" s="125"/>
      <c r="C13" s="85" t="s">
        <v>39</v>
      </c>
      <c r="D13" s="85"/>
      <c r="E13" s="85"/>
      <c r="F13" s="66" t="s">
        <v>41</v>
      </c>
      <c r="G13" s="67"/>
      <c r="H13" s="105"/>
      <c r="I13" s="57" t="s">
        <v>16</v>
      </c>
      <c r="J13" s="57"/>
      <c r="K13" s="98" t="s">
        <v>42</v>
      </c>
      <c r="L13" s="99"/>
      <c r="M13" s="114">
        <v>43191</v>
      </c>
      <c r="N13" s="67"/>
      <c r="O13" s="105"/>
      <c r="P13" s="51" t="s">
        <v>43</v>
      </c>
      <c r="Q13" s="51"/>
      <c r="R13" s="51"/>
      <c r="S13" s="115" t="s">
        <v>63</v>
      </c>
      <c r="T13" s="116"/>
      <c r="U13" s="117"/>
      <c r="V13" s="130">
        <v>28400</v>
      </c>
      <c r="W13" s="67"/>
      <c r="X13" s="105"/>
      <c r="Y13" s="52">
        <v>25000</v>
      </c>
      <c r="Z13" s="52"/>
      <c r="AA13" s="52"/>
      <c r="AB13" s="52"/>
      <c r="AC13" s="53">
        <f>MIN(Y13,P22)</f>
        <v>25000</v>
      </c>
      <c r="AD13" s="49"/>
      <c r="AE13" s="49"/>
      <c r="AF13" s="109">
        <f t="shared" si="0"/>
        <v>12000</v>
      </c>
      <c r="AG13" s="109"/>
      <c r="AH13" s="110"/>
      <c r="AI13" s="85" t="s">
        <v>55</v>
      </c>
      <c r="AJ13" s="85"/>
      <c r="AK13" s="114">
        <v>46006</v>
      </c>
      <c r="AL13" s="105"/>
    </row>
    <row r="14" spans="1:49" ht="29.4" customHeight="1">
      <c r="A14" s="126"/>
      <c r="B14" s="127"/>
      <c r="C14" s="32"/>
      <c r="D14" s="32"/>
      <c r="E14" s="32"/>
      <c r="F14" s="32"/>
      <c r="G14" s="32"/>
      <c r="H14" s="32"/>
      <c r="I14" s="57"/>
      <c r="J14" s="57"/>
      <c r="K14" s="57"/>
      <c r="L14" s="57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52">
        <v>0</v>
      </c>
      <c r="Z14" s="52"/>
      <c r="AA14" s="52"/>
      <c r="AB14" s="52"/>
      <c r="AC14" s="53">
        <f>MIN(Y14,P22)</f>
        <v>0</v>
      </c>
      <c r="AD14" s="49"/>
      <c r="AE14" s="49"/>
      <c r="AF14" s="109">
        <f t="shared" si="0"/>
        <v>0</v>
      </c>
      <c r="AG14" s="109"/>
      <c r="AH14" s="110"/>
      <c r="AI14" s="32"/>
      <c r="AJ14" s="32"/>
      <c r="AK14" s="32"/>
      <c r="AL14" s="32"/>
    </row>
    <row r="15" spans="1:49" ht="28.2" customHeight="1">
      <c r="A15" s="128"/>
      <c r="B15" s="129"/>
      <c r="C15" s="32"/>
      <c r="D15" s="32"/>
      <c r="E15" s="32"/>
      <c r="F15" s="32"/>
      <c r="G15" s="32"/>
      <c r="H15" s="32"/>
      <c r="I15" s="57"/>
      <c r="J15" s="57"/>
      <c r="K15" s="57"/>
      <c r="L15" s="57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52">
        <v>0</v>
      </c>
      <c r="Z15" s="52"/>
      <c r="AA15" s="52"/>
      <c r="AB15" s="52"/>
      <c r="AC15" s="86">
        <f>MIN(Y15,P22)</f>
        <v>0</v>
      </c>
      <c r="AD15" s="87"/>
      <c r="AE15" s="87"/>
      <c r="AF15" s="111">
        <f t="shared" si="0"/>
        <v>0</v>
      </c>
      <c r="AG15" s="111"/>
      <c r="AH15" s="112"/>
      <c r="AI15" s="89"/>
      <c r="AJ15" s="89"/>
      <c r="AK15" s="89"/>
      <c r="AL15" s="89"/>
      <c r="AP15" s="101"/>
      <c r="AQ15" s="101"/>
      <c r="AR15" s="101"/>
      <c r="AS15" s="101"/>
      <c r="AT15" s="101"/>
      <c r="AU15" s="101"/>
      <c r="AV15" s="101"/>
      <c r="AW15" s="101"/>
    </row>
    <row r="16" spans="1:49" ht="28.8" customHeight="1">
      <c r="A16" s="94" t="s">
        <v>45</v>
      </c>
      <c r="B16" s="95"/>
      <c r="C16" s="85" t="s">
        <v>38</v>
      </c>
      <c r="D16" s="85"/>
      <c r="E16" s="85"/>
      <c r="F16" s="32" t="s">
        <v>44</v>
      </c>
      <c r="G16" s="32"/>
      <c r="H16" s="32"/>
      <c r="I16" s="32" t="s">
        <v>18</v>
      </c>
      <c r="J16" s="32"/>
      <c r="K16" s="98" t="s">
        <v>42</v>
      </c>
      <c r="L16" s="99"/>
      <c r="M16" s="100">
        <v>42461</v>
      </c>
      <c r="N16" s="32"/>
      <c r="O16" s="32"/>
      <c r="P16" s="51" t="s">
        <v>43</v>
      </c>
      <c r="Q16" s="51"/>
      <c r="R16" s="51"/>
      <c r="S16" s="46" t="s">
        <v>62</v>
      </c>
      <c r="T16" s="46"/>
      <c r="U16" s="46"/>
      <c r="V16" s="47">
        <v>42400</v>
      </c>
      <c r="W16" s="32"/>
      <c r="X16" s="32"/>
      <c r="Y16" s="52">
        <v>42400</v>
      </c>
      <c r="Z16" s="52"/>
      <c r="AA16" s="52"/>
      <c r="AB16" s="52"/>
      <c r="AC16" s="53">
        <f>MIN(Y16,P23)</f>
        <v>42400</v>
      </c>
      <c r="AD16" s="49"/>
      <c r="AE16" s="49"/>
      <c r="AF16" s="109">
        <f>ROUNDDOWN(AC16*1/2,-3)</f>
        <v>21000</v>
      </c>
      <c r="AG16" s="109"/>
      <c r="AH16" s="110"/>
      <c r="AI16" s="85" t="s">
        <v>54</v>
      </c>
      <c r="AJ16" s="85"/>
      <c r="AK16" s="100">
        <v>45848</v>
      </c>
      <c r="AL16" s="32"/>
    </row>
    <row r="17" spans="1:49" ht="27.6" customHeight="1">
      <c r="A17" s="96"/>
      <c r="B17" s="97"/>
      <c r="C17" s="46"/>
      <c r="D17" s="46"/>
      <c r="E17" s="46"/>
      <c r="F17" s="32"/>
      <c r="G17" s="32"/>
      <c r="H17" s="32"/>
      <c r="I17" s="32"/>
      <c r="J17" s="32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32"/>
      <c r="W17" s="32"/>
      <c r="X17" s="32"/>
      <c r="Y17" s="52">
        <v>0</v>
      </c>
      <c r="Z17" s="52"/>
      <c r="AA17" s="52"/>
      <c r="AB17" s="52"/>
      <c r="AC17" s="53">
        <f>MIN(Y17,P23)</f>
        <v>0</v>
      </c>
      <c r="AD17" s="49"/>
      <c r="AE17" s="49"/>
      <c r="AF17" s="109">
        <f>ROUNDDOWN(AC17*1/2,-3)</f>
        <v>0</v>
      </c>
      <c r="AG17" s="109"/>
      <c r="AH17" s="110"/>
      <c r="AI17" s="85"/>
      <c r="AJ17" s="85"/>
      <c r="AK17" s="46"/>
      <c r="AL17" s="46"/>
    </row>
    <row r="18" spans="1:49" ht="30" customHeight="1">
      <c r="A18" s="96"/>
      <c r="B18" s="97"/>
      <c r="C18" s="88"/>
      <c r="D18" s="88"/>
      <c r="E18" s="88"/>
      <c r="F18" s="89"/>
      <c r="G18" s="89"/>
      <c r="H18" s="89"/>
      <c r="I18" s="89"/>
      <c r="J18" s="89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9"/>
      <c r="W18" s="89"/>
      <c r="X18" s="89"/>
      <c r="Y18" s="93">
        <v>0</v>
      </c>
      <c r="Z18" s="93"/>
      <c r="AA18" s="93"/>
      <c r="AB18" s="93"/>
      <c r="AC18" s="86">
        <f>MIN(Y18,P23)</f>
        <v>0</v>
      </c>
      <c r="AD18" s="87"/>
      <c r="AE18" s="87"/>
      <c r="AF18" s="54">
        <f>ROUNDDOWN(AC18*1/2,-3)</f>
        <v>0</v>
      </c>
      <c r="AG18" s="54"/>
      <c r="AH18" s="54"/>
      <c r="AI18" s="85"/>
      <c r="AJ18" s="85"/>
      <c r="AK18" s="46"/>
      <c r="AL18" s="46"/>
    </row>
    <row r="19" spans="1:49" ht="24" customHeight="1" thickBot="1">
      <c r="A19" s="60"/>
      <c r="B19" s="61"/>
      <c r="C19" s="61"/>
      <c r="D19" s="61"/>
      <c r="E19" s="61"/>
      <c r="F19" s="61"/>
      <c r="G19" s="61"/>
      <c r="H19" s="106"/>
      <c r="I19" s="67" t="s">
        <v>67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48">
        <f>SUM(Y10:AB18)</f>
        <v>149080</v>
      </c>
      <c r="Z19" s="48"/>
      <c r="AA19" s="48"/>
      <c r="AB19" s="48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</row>
    <row r="20" spans="1:49" ht="18" customHeight="1" thickBot="1">
      <c r="A20" s="62"/>
      <c r="B20" s="63"/>
      <c r="C20" s="63"/>
      <c r="D20" s="63"/>
      <c r="E20" s="63"/>
      <c r="F20" s="63"/>
      <c r="G20" s="63"/>
      <c r="H20" s="107"/>
      <c r="I20" s="104"/>
      <c r="J20" s="31"/>
      <c r="K20" s="31"/>
      <c r="L20" s="31"/>
      <c r="M20" s="31"/>
      <c r="N20" s="31"/>
      <c r="O20" s="31"/>
      <c r="P20" s="32" t="s">
        <v>21</v>
      </c>
      <c r="Q20" s="32"/>
      <c r="R20" s="32"/>
      <c r="S20" s="32"/>
      <c r="T20" s="32"/>
      <c r="U20" s="32"/>
      <c r="V20" s="71" t="s">
        <v>68</v>
      </c>
      <c r="W20" s="71"/>
      <c r="X20" s="71"/>
      <c r="Y20" s="71"/>
      <c r="Z20" s="71"/>
      <c r="AA20" s="71"/>
      <c r="AB20" s="72"/>
      <c r="AC20" s="73" t="s">
        <v>69</v>
      </c>
      <c r="AD20" s="74"/>
      <c r="AE20" s="74"/>
      <c r="AF20" s="74"/>
      <c r="AG20" s="74"/>
      <c r="AH20" s="74"/>
      <c r="AI20" s="74"/>
      <c r="AJ20" s="74"/>
      <c r="AK20" s="74"/>
      <c r="AL20" s="75"/>
      <c r="AP20" s="101"/>
      <c r="AQ20" s="101"/>
      <c r="AR20" s="101"/>
      <c r="AS20" s="101"/>
      <c r="AT20" s="102"/>
      <c r="AU20" s="101"/>
      <c r="AV20" s="101"/>
      <c r="AW20" s="101"/>
    </row>
    <row r="21" spans="1:49" ht="17.399999999999999" customHeight="1">
      <c r="A21" s="62"/>
      <c r="B21" s="63"/>
      <c r="C21" s="63"/>
      <c r="D21" s="63"/>
      <c r="E21" s="63"/>
      <c r="F21" s="63"/>
      <c r="G21" s="63"/>
      <c r="H21" s="107"/>
      <c r="I21" s="105" t="s">
        <v>52</v>
      </c>
      <c r="J21" s="32"/>
      <c r="K21" s="32"/>
      <c r="L21" s="32"/>
      <c r="M21" s="32"/>
      <c r="N21" s="32"/>
      <c r="O21" s="32"/>
      <c r="P21" s="47">
        <v>40000</v>
      </c>
      <c r="Q21" s="32"/>
      <c r="R21" s="32"/>
      <c r="S21" s="32"/>
      <c r="T21" s="32"/>
      <c r="U21" s="32"/>
      <c r="V21" s="48">
        <f>SUM(AF10:AH12)</f>
        <v>39000</v>
      </c>
      <c r="W21" s="49"/>
      <c r="X21" s="49"/>
      <c r="Y21" s="49"/>
      <c r="Z21" s="49"/>
      <c r="AA21" s="49"/>
      <c r="AB21" s="50"/>
      <c r="AC21" s="36">
        <f>SUM(V21:AB23)</f>
        <v>72000</v>
      </c>
      <c r="AD21" s="37"/>
      <c r="AE21" s="37"/>
      <c r="AF21" s="37"/>
      <c r="AG21" s="37"/>
      <c r="AH21" s="37"/>
      <c r="AI21" s="37"/>
      <c r="AJ21" s="37"/>
      <c r="AK21" s="37"/>
      <c r="AL21" s="38"/>
      <c r="AP21" s="103"/>
      <c r="AQ21" s="103"/>
      <c r="AR21" s="103"/>
      <c r="AS21" s="103"/>
      <c r="AT21" s="102"/>
      <c r="AU21" s="101"/>
      <c r="AV21" s="101"/>
      <c r="AW21" s="101"/>
    </row>
    <row r="22" spans="1:49" ht="18.600000000000001" customHeight="1">
      <c r="A22" s="62"/>
      <c r="B22" s="63"/>
      <c r="C22" s="63"/>
      <c r="D22" s="63"/>
      <c r="E22" s="63"/>
      <c r="F22" s="63"/>
      <c r="G22" s="63"/>
      <c r="H22" s="107"/>
      <c r="I22" s="105" t="s">
        <v>53</v>
      </c>
      <c r="J22" s="32"/>
      <c r="K22" s="32"/>
      <c r="L22" s="32"/>
      <c r="M22" s="32"/>
      <c r="N22" s="32"/>
      <c r="O22" s="32"/>
      <c r="P22" s="47">
        <v>30000</v>
      </c>
      <c r="Q22" s="32"/>
      <c r="R22" s="32"/>
      <c r="S22" s="32"/>
      <c r="T22" s="32"/>
      <c r="U22" s="32"/>
      <c r="V22" s="48">
        <f>SUM(AF13:AH15)</f>
        <v>12000</v>
      </c>
      <c r="W22" s="49"/>
      <c r="X22" s="49"/>
      <c r="Y22" s="49"/>
      <c r="Z22" s="49"/>
      <c r="AA22" s="49"/>
      <c r="AB22" s="50"/>
      <c r="AC22" s="39"/>
      <c r="AD22" s="40"/>
      <c r="AE22" s="40"/>
      <c r="AF22" s="40"/>
      <c r="AG22" s="40"/>
      <c r="AH22" s="40"/>
      <c r="AI22" s="40"/>
      <c r="AJ22" s="40"/>
      <c r="AK22" s="40"/>
      <c r="AL22" s="41"/>
    </row>
    <row r="23" spans="1:49" ht="18.600000000000001" customHeight="1" thickBot="1">
      <c r="A23" s="64"/>
      <c r="B23" s="65"/>
      <c r="C23" s="65"/>
      <c r="D23" s="65"/>
      <c r="E23" s="65"/>
      <c r="F23" s="65"/>
      <c r="G23" s="65"/>
      <c r="H23" s="108"/>
      <c r="I23" s="105" t="s">
        <v>18</v>
      </c>
      <c r="J23" s="32"/>
      <c r="K23" s="32"/>
      <c r="L23" s="32"/>
      <c r="M23" s="32"/>
      <c r="N23" s="32"/>
      <c r="O23" s="32"/>
      <c r="P23" s="47">
        <v>45000</v>
      </c>
      <c r="Q23" s="32"/>
      <c r="R23" s="32"/>
      <c r="S23" s="32"/>
      <c r="T23" s="32"/>
      <c r="U23" s="32"/>
      <c r="V23" s="48">
        <f>SUM(AF16:AH18)</f>
        <v>21000</v>
      </c>
      <c r="W23" s="49"/>
      <c r="X23" s="49"/>
      <c r="Y23" s="49"/>
      <c r="Z23" s="49"/>
      <c r="AA23" s="49"/>
      <c r="AB23" s="50"/>
      <c r="AC23" s="42"/>
      <c r="AD23" s="43"/>
      <c r="AE23" s="43"/>
      <c r="AF23" s="43"/>
      <c r="AG23" s="43"/>
      <c r="AH23" s="43"/>
      <c r="AI23" s="43"/>
      <c r="AJ23" s="43"/>
      <c r="AK23" s="43"/>
      <c r="AL23" s="44"/>
    </row>
    <row r="24" spans="1:49" ht="10.199999999999999" customHeight="1">
      <c r="A24" s="4"/>
      <c r="B24" s="4"/>
      <c r="C24" s="4"/>
      <c r="D24" s="4"/>
      <c r="E24" s="4"/>
      <c r="F24" s="4"/>
      <c r="G24" s="4"/>
      <c r="H24" s="4"/>
      <c r="I24" s="7"/>
      <c r="J24" s="7"/>
      <c r="K24" s="7"/>
      <c r="L24" s="7"/>
      <c r="M24" s="7"/>
      <c r="N24" s="7"/>
      <c r="O24" s="7"/>
      <c r="P24" s="6"/>
      <c r="Q24" s="7"/>
      <c r="R24" s="7"/>
      <c r="S24" s="7"/>
      <c r="T24" s="7"/>
      <c r="U24" s="7"/>
      <c r="V24" s="18"/>
      <c r="W24" s="15"/>
      <c r="X24" s="15"/>
      <c r="Y24" s="15"/>
      <c r="Z24" s="15"/>
      <c r="AA24" s="15"/>
      <c r="AB24" s="15"/>
      <c r="AC24" s="16"/>
      <c r="AD24" s="16"/>
      <c r="AE24" s="16"/>
      <c r="AF24" s="16"/>
      <c r="AG24" s="16"/>
      <c r="AH24" s="16"/>
      <c r="AI24" s="16"/>
      <c r="AJ24" s="16"/>
      <c r="AK24" s="16"/>
      <c r="AL24" s="16"/>
    </row>
    <row r="25" spans="1:49" ht="10.199999999999999" customHeight="1" thickBot="1">
      <c r="A25" s="4"/>
      <c r="B25" s="17"/>
      <c r="C25" s="4"/>
      <c r="D25" s="4"/>
      <c r="E25" s="4"/>
      <c r="F25" s="4"/>
      <c r="G25" s="4"/>
      <c r="H25" s="4"/>
      <c r="I25" s="7"/>
      <c r="J25" s="7"/>
      <c r="K25" s="7"/>
      <c r="L25" s="7"/>
      <c r="M25" s="7"/>
      <c r="N25" s="7"/>
      <c r="O25" s="7"/>
      <c r="P25" s="6"/>
      <c r="Q25" s="7"/>
      <c r="R25" s="7"/>
      <c r="S25" s="7"/>
      <c r="T25" s="7"/>
      <c r="U25" s="7"/>
      <c r="V25" s="18"/>
      <c r="W25" s="15"/>
      <c r="X25" s="15"/>
      <c r="Y25" s="15"/>
      <c r="Z25" s="15"/>
      <c r="AA25" s="15"/>
      <c r="AB25" s="15"/>
      <c r="AC25" s="16"/>
      <c r="AD25" s="16"/>
      <c r="AE25" s="16"/>
      <c r="AF25" s="16"/>
      <c r="AG25" s="16"/>
      <c r="AH25" s="16"/>
      <c r="AI25" s="16"/>
      <c r="AJ25" s="16"/>
      <c r="AK25" s="16"/>
      <c r="AL25" s="16"/>
    </row>
    <row r="26" spans="1:49" ht="15.6" customHeight="1" thickBot="1">
      <c r="A26" s="5"/>
      <c r="B26" s="10"/>
      <c r="C26" s="90" t="s">
        <v>24</v>
      </c>
      <c r="D26" s="91"/>
      <c r="E26" s="91"/>
      <c r="F26" s="91"/>
      <c r="G26" s="91"/>
      <c r="H26" s="91"/>
      <c r="I26" s="91"/>
      <c r="J26" s="91"/>
      <c r="K26" s="91"/>
      <c r="L26" s="91"/>
      <c r="M26" s="5"/>
      <c r="N26" s="5"/>
      <c r="O26" s="5"/>
      <c r="P26" s="6"/>
      <c r="Q26" s="7"/>
      <c r="R26" s="7"/>
      <c r="S26" s="7"/>
      <c r="T26" s="7"/>
      <c r="U26" s="7"/>
      <c r="V26" s="8"/>
      <c r="W26" s="7"/>
      <c r="X26" s="7"/>
      <c r="Y26" s="7"/>
      <c r="Z26" s="7"/>
      <c r="AA26" s="7"/>
      <c r="AB26" s="7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1:49" ht="10.199999999999999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5"/>
      <c r="N27" s="5"/>
      <c r="O27" s="5"/>
      <c r="P27" s="6"/>
      <c r="Q27" s="7"/>
      <c r="R27" s="7"/>
      <c r="S27" s="7"/>
      <c r="T27" s="7"/>
      <c r="U27" s="7"/>
      <c r="V27" s="8"/>
      <c r="W27" s="7"/>
      <c r="X27" s="7"/>
      <c r="Y27" s="7"/>
      <c r="Z27" s="7"/>
      <c r="AA27" s="7"/>
      <c r="AB27" s="7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1:49">
      <c r="A28" s="3" t="s">
        <v>33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49">
      <c r="A29" s="1" t="s">
        <v>27</v>
      </c>
    </row>
    <row r="30" spans="1:49">
      <c r="A30" s="1" t="s">
        <v>34</v>
      </c>
    </row>
    <row r="31" spans="1:49" ht="13.2" customHeight="1">
      <c r="A31" s="92" t="s">
        <v>28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11"/>
    </row>
    <row r="32" spans="1:49">
      <c r="A32" s="11"/>
      <c r="B32" s="92" t="s">
        <v>31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11"/>
      <c r="AL32" s="11"/>
    </row>
    <row r="33" spans="1:1">
      <c r="A33" s="1" t="s">
        <v>30</v>
      </c>
    </row>
    <row r="34" spans="1:1">
      <c r="A34" s="1" t="s">
        <v>35</v>
      </c>
    </row>
    <row r="35" spans="1:1">
      <c r="A35" s="1" t="s">
        <v>36</v>
      </c>
    </row>
    <row r="36" spans="1:1" s="22" customFormat="1">
      <c r="A36" s="20" t="s">
        <v>59</v>
      </c>
    </row>
    <row r="37" spans="1:1">
      <c r="A37" s="1" t="s">
        <v>58</v>
      </c>
    </row>
    <row r="38" spans="1:1">
      <c r="A38" s="1" t="s">
        <v>57</v>
      </c>
    </row>
  </sheetData>
  <mergeCells count="172">
    <mergeCell ref="C3:H5"/>
    <mergeCell ref="A2:AL2"/>
    <mergeCell ref="AA3:AL3"/>
    <mergeCell ref="X4:Z4"/>
    <mergeCell ref="A6:AL6"/>
    <mergeCell ref="A8:B8"/>
    <mergeCell ref="C8:E8"/>
    <mergeCell ref="F8:H8"/>
    <mergeCell ref="I8:J9"/>
    <mergeCell ref="K8:O8"/>
    <mergeCell ref="P8:R9"/>
    <mergeCell ref="AK8:AL9"/>
    <mergeCell ref="A9:B9"/>
    <mergeCell ref="C9:E9"/>
    <mergeCell ref="F9:H9"/>
    <mergeCell ref="K9:L9"/>
    <mergeCell ref="M9:O9"/>
    <mergeCell ref="V9:X9"/>
    <mergeCell ref="Y9:AB9"/>
    <mergeCell ref="AI9:AJ9"/>
    <mergeCell ref="S8:U9"/>
    <mergeCell ref="V8:X8"/>
    <mergeCell ref="Y8:AB8"/>
    <mergeCell ref="AC8:AE9"/>
    <mergeCell ref="AF8:AH9"/>
    <mergeCell ref="AI8:AJ8"/>
    <mergeCell ref="AI10:AJ10"/>
    <mergeCell ref="AK10:AL10"/>
    <mergeCell ref="C11:E11"/>
    <mergeCell ref="F11:H11"/>
    <mergeCell ref="I11:J11"/>
    <mergeCell ref="K11:L11"/>
    <mergeCell ref="M11:O11"/>
    <mergeCell ref="P11:R11"/>
    <mergeCell ref="S11:U11"/>
    <mergeCell ref="V11:X11"/>
    <mergeCell ref="P10:R10"/>
    <mergeCell ref="S10:U10"/>
    <mergeCell ref="V10:X10"/>
    <mergeCell ref="Y10:AB10"/>
    <mergeCell ref="AC10:AE10"/>
    <mergeCell ref="AF10:AH10"/>
    <mergeCell ref="C10:E10"/>
    <mergeCell ref="F10:H10"/>
    <mergeCell ref="I10:J10"/>
    <mergeCell ref="K10:L10"/>
    <mergeCell ref="M10:O10"/>
    <mergeCell ref="Y11:AB11"/>
    <mergeCell ref="A10:B12"/>
    <mergeCell ref="A13:B15"/>
    <mergeCell ref="C13:E13"/>
    <mergeCell ref="V13:X13"/>
    <mergeCell ref="Y13:AB13"/>
    <mergeCell ref="AC13:AE13"/>
    <mergeCell ref="AF13:AH13"/>
    <mergeCell ref="AI13:AJ13"/>
    <mergeCell ref="AK13:AL13"/>
    <mergeCell ref="AI12:AJ12"/>
    <mergeCell ref="AK12:AL12"/>
    <mergeCell ref="V12:X12"/>
    <mergeCell ref="Y12:AB12"/>
    <mergeCell ref="AC12:AE12"/>
    <mergeCell ref="AF12:AH12"/>
    <mergeCell ref="AC11:AE11"/>
    <mergeCell ref="AF11:AH11"/>
    <mergeCell ref="AI11:AJ11"/>
    <mergeCell ref="AK11:AL11"/>
    <mergeCell ref="C12:E12"/>
    <mergeCell ref="F12:H12"/>
    <mergeCell ref="I12:J12"/>
    <mergeCell ref="K12:L12"/>
    <mergeCell ref="M12:O12"/>
    <mergeCell ref="P14:R14"/>
    <mergeCell ref="F13:H13"/>
    <mergeCell ref="I13:J13"/>
    <mergeCell ref="K13:L13"/>
    <mergeCell ref="M13:O13"/>
    <mergeCell ref="P13:R13"/>
    <mergeCell ref="S13:U13"/>
    <mergeCell ref="P12:R12"/>
    <mergeCell ref="S12:U12"/>
    <mergeCell ref="I17:J17"/>
    <mergeCell ref="K17:L17"/>
    <mergeCell ref="M17:O17"/>
    <mergeCell ref="AK14:AL14"/>
    <mergeCell ref="C15:E15"/>
    <mergeCell ref="F15:H15"/>
    <mergeCell ref="I15:J15"/>
    <mergeCell ref="K15:L15"/>
    <mergeCell ref="M15:O15"/>
    <mergeCell ref="P15:R15"/>
    <mergeCell ref="S15:U15"/>
    <mergeCell ref="V15:X15"/>
    <mergeCell ref="Y15:AB15"/>
    <mergeCell ref="S14:U14"/>
    <mergeCell ref="V14:X14"/>
    <mergeCell ref="Y14:AB14"/>
    <mergeCell ref="AC14:AE14"/>
    <mergeCell ref="AF14:AH14"/>
    <mergeCell ref="AI14:AJ14"/>
    <mergeCell ref="C14:E14"/>
    <mergeCell ref="F14:H14"/>
    <mergeCell ref="I14:J14"/>
    <mergeCell ref="K14:L14"/>
    <mergeCell ref="M14:O14"/>
    <mergeCell ref="AI15:AJ15"/>
    <mergeCell ref="AK15:AL15"/>
    <mergeCell ref="AP15:AW15"/>
    <mergeCell ref="P20:U20"/>
    <mergeCell ref="V20:AB20"/>
    <mergeCell ref="AC20:AL20"/>
    <mergeCell ref="Y16:AB16"/>
    <mergeCell ref="AC16:AE16"/>
    <mergeCell ref="AF16:AH16"/>
    <mergeCell ref="AI16:AJ16"/>
    <mergeCell ref="AK16:AL16"/>
    <mergeCell ref="AC15:AE15"/>
    <mergeCell ref="AF15:AH15"/>
    <mergeCell ref="AC19:AL19"/>
    <mergeCell ref="AF18:AH18"/>
    <mergeCell ref="AI18:AJ18"/>
    <mergeCell ref="AK18:AL18"/>
    <mergeCell ref="P17:R17"/>
    <mergeCell ref="S17:U17"/>
    <mergeCell ref="V17:X17"/>
    <mergeCell ref="Y17:AB17"/>
    <mergeCell ref="AC17:AE17"/>
    <mergeCell ref="AF17:AH17"/>
    <mergeCell ref="P16:R16"/>
    <mergeCell ref="B32:AJ32"/>
    <mergeCell ref="AP20:AS20"/>
    <mergeCell ref="AT20:AW20"/>
    <mergeCell ref="P21:U21"/>
    <mergeCell ref="V21:AB21"/>
    <mergeCell ref="AP21:AS21"/>
    <mergeCell ref="AT21:AW21"/>
    <mergeCell ref="P22:U22"/>
    <mergeCell ref="I20:O20"/>
    <mergeCell ref="I21:O21"/>
    <mergeCell ref="AC21:AL23"/>
    <mergeCell ref="I22:O22"/>
    <mergeCell ref="I23:O23"/>
    <mergeCell ref="P23:U23"/>
    <mergeCell ref="V23:AB23"/>
    <mergeCell ref="V22:AB22"/>
    <mergeCell ref="A19:H23"/>
    <mergeCell ref="Y19:AB19"/>
    <mergeCell ref="I19:X19"/>
    <mergeCell ref="AI17:AJ17"/>
    <mergeCell ref="AK17:AL17"/>
    <mergeCell ref="AC18:AE18"/>
    <mergeCell ref="C18:E18"/>
    <mergeCell ref="F18:H18"/>
    <mergeCell ref="I18:J18"/>
    <mergeCell ref="K18:L18"/>
    <mergeCell ref="C26:L26"/>
    <mergeCell ref="A31:AK31"/>
    <mergeCell ref="Y18:AB18"/>
    <mergeCell ref="A16:B18"/>
    <mergeCell ref="C16:E16"/>
    <mergeCell ref="F16:H16"/>
    <mergeCell ref="I16:J16"/>
    <mergeCell ref="K16:L16"/>
    <mergeCell ref="M16:O16"/>
    <mergeCell ref="S16:U16"/>
    <mergeCell ref="V16:X16"/>
    <mergeCell ref="C17:E17"/>
    <mergeCell ref="M18:O18"/>
    <mergeCell ref="P18:R18"/>
    <mergeCell ref="S18:U18"/>
    <mergeCell ref="V18:X18"/>
    <mergeCell ref="F17:H17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rowBreaks count="1" manualBreakCount="1">
    <brk id="23" max="3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プルダウン!$A$1:$A$2</xm:f>
          </x14:formula1>
          <xm:sqref>I10:J12 I16:J16</xm:sqref>
        </x14:dataValidation>
        <x14:dataValidation type="list" allowBlank="1" showInputMessage="1" showErrorMessage="1">
          <x14:formula1>
            <xm:f>プルダウン!$C$1</xm:f>
          </x14:formula1>
          <xm:sqref>I13:J15</xm:sqref>
        </x14:dataValidation>
        <x14:dataValidation type="list" allowBlank="1" showInputMessage="1" showErrorMessage="1">
          <x14:formula1>
            <xm:f>プルダウン!$G$1:$G$2</xm:f>
          </x14:formula1>
          <xm:sqref>AI16:AJ18 AI10:AJ11 AI13:AJ13</xm:sqref>
        </x14:dataValidation>
        <x14:dataValidation type="list" allowBlank="1" showInputMessage="1" showErrorMessage="1">
          <x14:formula1>
            <xm:f>プルダウン!$F$1:$F$3</xm:f>
          </x14:formula1>
          <xm:sqref>K17:L18 K10:L11</xm:sqref>
        </x14:dataValidation>
        <x14:dataValidation type="list" allowBlank="1" showInputMessage="1" showErrorMessage="1">
          <x14:formula1>
            <xm:f>プルダウン!$E$1</xm:f>
          </x14:formula1>
          <xm:sqref>I17:J18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C33" sqref="C33"/>
    </sheetView>
  </sheetViews>
  <sheetFormatPr defaultRowHeight="13.2"/>
  <sheetData>
    <row r="1" spans="1:7">
      <c r="A1" t="s">
        <v>17</v>
      </c>
      <c r="C1" t="s">
        <v>16</v>
      </c>
      <c r="E1" s="14" t="s">
        <v>48</v>
      </c>
      <c r="F1" s="14" t="s">
        <v>49</v>
      </c>
      <c r="G1" s="14" t="s">
        <v>54</v>
      </c>
    </row>
    <row r="2" spans="1:7">
      <c r="A2" t="s">
        <v>46</v>
      </c>
      <c r="C2" t="s">
        <v>47</v>
      </c>
      <c r="F2" t="s">
        <v>50</v>
      </c>
      <c r="G2" t="s">
        <v>55</v>
      </c>
    </row>
    <row r="3" spans="1:7">
      <c r="F3" t="s">
        <v>51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様式第３号の（１）</vt:lpstr>
      <vt:lpstr>記載例</vt:lpstr>
      <vt:lpstr>プルダウン</vt:lpstr>
      <vt:lpstr>記載例!Print_Area</vt:lpstr>
      <vt:lpstr>'様式第３号の（１）'!Print_Area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2025-04-03T01:21:32Z</dcterms:modified>
</cp:coreProperties>
</file>