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E:\総合評価\"/>
    </mc:Choice>
  </mc:AlternateContent>
  <xr:revisionPtr revIDLastSave="0" documentId="13_ncr:1_{841247D0-A0AB-4FFC-9092-4892A257D292}" xr6:coauthVersionLast="47" xr6:coauthVersionMax="47" xr10:uidLastSave="{00000000-0000-0000-0000-000000000000}"/>
  <bookViews>
    <workbookView xWindow="2184" yWindow="72" windowWidth="19200" windowHeight="12288" tabRatio="828" activeTab="1" xr2:uid="{00000000-000D-0000-FFFF-FFFF00000000}"/>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'4-3'!$A$1:$J$33</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53" l="1"/>
  <c r="H25" i="53"/>
  <c r="H23" i="53"/>
  <c r="F23" i="53"/>
  <c r="E23" i="53"/>
  <c r="H21" i="53"/>
  <c r="H19" i="53"/>
  <c r="F19" i="53"/>
  <c r="E19" i="53"/>
  <c r="C15" i="67" l="1"/>
  <c r="C15" i="66" l="1"/>
  <c r="C16" i="65"/>
  <c r="D21" i="63"/>
  <c r="A5" i="56" l="1"/>
  <c r="B14" i="25" l="1"/>
  <c r="C18" i="38"/>
  <c r="A4" i="43"/>
</calcChain>
</file>

<file path=xl/sharedStrings.xml><?xml version="1.0" encoding="utf-8"?>
<sst xmlns="http://schemas.openxmlformats.org/spreadsheetml/2006/main" count="407" uniqueCount="277">
  <si>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</si>
  <si>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</si>
  <si>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</si>
  <si>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</si>
  <si>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</si>
  <si>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</si>
  <si>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</si>
  <si>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</si>
  <si>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</si>
  <si>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</si>
  <si>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</si>
  <si>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</si>
  <si>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</si>
  <si>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</si>
  <si>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</si>
  <si>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</si>
  <si>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</si>
  <si>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</si>
  <si>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</si>
  <si>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</si>
  <si>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</si>
  <si>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</si>
  <si>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</si>
  <si>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</si>
  <si>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</si>
  <si>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</si>
  <si>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</si>
  <si>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</si>
  <si>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</si>
  <si>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</si>
  <si>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</si>
  <si>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</si>
  <si>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</si>
  <si>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</si>
  <si>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</si>
  <si>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</si>
  <si>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</si>
  <si>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</si>
  <si>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</si>
  <si>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</si>
  <si>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</si>
  <si>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</si>
  <si>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</si>
  <si>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</si>
  <si>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</si>
  <si>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</si>
  <si>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</si>
  <si>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</si>
  <si>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</si>
  <si>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</si>
  <si>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</si>
  <si>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</si>
  <si>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</si>
  <si>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</si>
  <si>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</si>
  <si>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</si>
  <si>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</si>
  <si>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</si>
  <si>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</si>
  <si>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</si>
  <si>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</si>
  <si>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</si>
  <si>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</si>
  <si>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</si>
  <si>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</si>
  <si>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</si>
  <si>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</si>
  <si>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</si>
  <si>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</si>
  <si>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</si>
  <si>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</si>
  <si>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</si>
  <si>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</si>
  <si>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</si>
  <si>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</si>
  <si>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</si>
  <si>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</si>
  <si>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</si>
  <si>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</si>
  <si>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</si>
  <si>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</si>
  <si>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</si>
  <si>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</si>
  <si>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</si>
  <si>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</si>
  <si>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</si>
  <si>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</si>
  <si>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</si>
  <si>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</si>
  <si>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</si>
  <si>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</si>
  <si>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</si>
  <si>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</si>
  <si>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</si>
  <si>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</si>
  <si>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</si>
  <si>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</si>
  <si>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</si>
  <si>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</si>
  <si>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</si>
  <si>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</si>
  <si>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</si>
  <si>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</si>
  <si>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</si>
  <si>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</si>
  <si>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</si>
  <si>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</si>
  <si>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</si>
  <si>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</si>
  <si>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</si>
  <si>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</si>
  <si>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</si>
  <si>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</si>
  <si>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</si>
  <si>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</si>
  <si>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</si>
  <si>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</si>
  <si>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</si>
  <si>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</si>
  <si>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</si>
  <si>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</si>
  <si>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</si>
  <si>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</si>
  <si>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</si>
  <si>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</si>
  <si>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</si>
  <si>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</si>
  <si>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</si>
  <si>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</si>
  <si>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</si>
  <si>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</si>
  <si>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</si>
  <si>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</si>
  <si>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</si>
  <si>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</si>
  <si>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</si>
  <si>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</si>
  <si>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</si>
  <si>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</si>
  <si>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</si>
  <si>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</si>
  <si>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</si>
  <si>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</si>
  <si>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</si>
  <si>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</si>
  <si>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</si>
  <si>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</si>
  <si>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</si>
  <si>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</si>
  <si>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</si>
  <si>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</si>
  <si>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</si>
  <si>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</si>
  <si>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</si>
  <si>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</si>
  <si>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</si>
  <si>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</si>
  <si>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</si>
  <si>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</si>
  <si>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</si>
  <si>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</si>
  <si>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</si>
  <si>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</si>
  <si>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</si>
  <si>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</si>
  <si>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</si>
  <si>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</si>
  <si>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</si>
  <si>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</si>
  <si>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</si>
  <si>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</si>
  <si>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</si>
  <si>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</si>
  <si>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</si>
  <si>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</si>
  <si>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</si>
  <si>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</si>
  <si>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</si>
  <si>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３</t>
    <phoneticPr fontId="2"/>
  </si>
  <si>
    <t>４</t>
    <phoneticPr fontId="2"/>
  </si>
  <si>
    <t>工事名
（工事場所）</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</si>
  <si>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</si>
  <si>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</si>
  <si>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</si>
  <si>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</si>
  <si>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</si>
  <si>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</si>
  <si>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</si>
  <si>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</si>
  <si>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</si>
  <si>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</si>
  <si>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</si>
  <si>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</si>
  <si>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</si>
  <si>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</si>
  <si>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</si>
  <si>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</si>
  <si>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</si>
  <si>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</si>
  <si>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</si>
  <si>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</si>
  <si>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</si>
  <si>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</si>
  <si>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</si>
  <si>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</si>
  <si>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</si>
  <si>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</si>
  <si>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</si>
  <si>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</si>
  <si>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</si>
  <si>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</si>
  <si>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</si>
  <si>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</si>
  <si>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</si>
  <si>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</si>
  <si>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</si>
  <si>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</si>
  <si>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</si>
  <si>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</si>
  <si>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</si>
  <si>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</si>
  <si>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</si>
  <si>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</si>
  <si>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</si>
  <si>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</si>
  <si>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</si>
  <si>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</si>
  <si>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</si>
  <si>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</si>
  <si>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</si>
  <si>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</si>
  <si>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</si>
  <si>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</si>
  <si>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</si>
  <si>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</si>
  <si>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</si>
  <si>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</si>
  <si>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</si>
  <si>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</si>
  <si>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</si>
  <si>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</si>
  <si>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</si>
  <si>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</si>
  <si>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</si>
  <si>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</si>
  <si>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</si>
  <si>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</si>
  <si>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</si>
  <si>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</si>
  <si>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</si>
  <si>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</si>
  <si>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</si>
  <si>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</si>
  <si>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まで</t>
    <phoneticPr fontId="2"/>
  </si>
  <si>
    <t>から</t>
    <phoneticPr fontId="2"/>
  </si>
  <si>
    <t>まで</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</si>
  <si>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</si>
  <si>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</si>
  <si>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</si>
  <si>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</si>
  <si>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</si>
  <si>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</si>
  <si>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</si>
  <si>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</si>
  <si>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</si>
  <si>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</si>
  <si>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</si>
  <si>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</si>
  <si>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</si>
  <si>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t>
    <rPh sb="0" eb="2">
      <t>コヨウ</t>
    </rPh>
    <rPh sb="2" eb="4">
      <t>カンケイ</t>
    </rPh>
    <rPh sb="5" eb="7">
      <t>カクニン</t>
    </rPh>
    <rPh sb="10" eb="12">
      <t>ショメン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</si>
  <si>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</si>
  <si>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</si>
  <si>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</si>
  <si>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</si>
  <si>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</si>
  <si>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※専任補助者を配置する場合は提出してください。
※専任補助者は、入札金額（税込）が4,500万円（建築一式工事は9,000万円）以上の場合に限り配置可能です。</t>
    <rPh sb="14" eb="16">
      <t>テイシュツ</t>
    </rPh>
    <rPh sb="32" eb="34">
      <t>ニュウサツ</t>
    </rPh>
    <rPh sb="34" eb="36">
      <t>キンガク</t>
    </rPh>
    <rPh sb="37" eb="39">
      <t>ゼイコミ</t>
    </rPh>
    <rPh sb="67" eb="69">
      <t>バアイ</t>
    </rPh>
    <rPh sb="70" eb="71">
      <t>カギ</t>
    </rPh>
    <rPh sb="72" eb="74">
      <t>ハイチ</t>
    </rPh>
    <rPh sb="74" eb="76">
      <t>カノウ</t>
    </rPh>
    <phoneticPr fontId="2"/>
  </si>
  <si>
    <t>道路改良工事（大門１号幹線・７－１）</t>
    <rPh sb="0" eb="2">
      <t>ドウロ</t>
    </rPh>
    <rPh sb="2" eb="4">
      <t>カイリョウ</t>
    </rPh>
    <rPh sb="4" eb="6">
      <t>コウジ</t>
    </rPh>
    <rPh sb="7" eb="9">
      <t>ダイモン</t>
    </rPh>
    <rPh sb="10" eb="11">
      <t>ゴウ</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</si>
</sst>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15">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0" fillId="0" borderId="0" xfId="0" applyAlignment="1">
      <alignment horizontal="center" vertical="top"/>
    </xf>
    <xf numFmtId="49" fontId="0" fillId="0" borderId="17" xfId="0" applyNumberFormat="1" applyBorder="1" applyAlignment="1">
      <alignment horizontal="right" vertical="center" wrapText="1"/>
    </xf>
    <xf numFmtId="0" fontId="25"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0" fillId="0" borderId="10" xfId="0" applyBorder="1"/>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Border="1" applyAlignment="1">
      <alignment horizontal="center"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17" xfId="0" applyNumberFormat="1" applyBorder="1" applyAlignment="1">
      <alignment horizontal="left" vertical="top" wrapText="1"/>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0" fontId="5" fillId="0" borderId="0" xfId="0" applyFont="1" applyAlignment="1">
      <alignment horizontal="center" vertical="distributed" wrapText="1"/>
    </xf>
    <xf numFmtId="0" fontId="0" fillId="3" borderId="2" xfId="0" applyFill="1" applyBorder="1" applyAlignment="1">
      <alignment horizontal="left" vertical="center"/>
    </xf>
    <xf numFmtId="49" fontId="0" fillId="0" borderId="17" xfId="0" applyNumberFormat="1" applyBorder="1" applyAlignment="1">
      <alignment horizontal="center" vertical="top" wrapText="1"/>
    </xf>
    <xf numFmtId="49" fontId="5" fillId="0" borderId="0" xfId="0" applyNumberFormat="1" applyFont="1" applyAlignment="1">
      <alignment horizontal="left" vertical="distributed" wrapText="1"/>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0" borderId="0" xfId="0" applyAlignment="1">
      <alignment horizontal="distributed" vertical="center" indent="1"/>
    </xf>
    <xf numFmtId="0" fontId="0" fillId="3" borderId="1" xfId="0" applyFill="1" applyBorder="1" applyAlignment="1">
      <alignment horizontal="left" vertical="center"/>
    </xf>
    <xf numFmtId="0" fontId="0" fillId="0" borderId="0" xfId="0" applyAlignment="1">
      <alignment horizontal="left" vertical="top"/>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84" xfId="0" applyFont="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1"/>
  <sheetViews>
    <sheetView view="pageBreakPreview" topLeftCell="A7"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9"/>
      <c r="E9" s="139"/>
    </row>
    <row r="10" spans="1:5" ht="30" customHeight="1" x14ac:dyDescent="0.2">
      <c r="A10" s="17"/>
      <c r="B10" s="57" t="s">
        <v>53</v>
      </c>
      <c r="C10" s="4" t="s">
        <v>4</v>
      </c>
      <c r="D10" s="140"/>
      <c r="E10" s="140"/>
    </row>
    <row r="11" spans="1:5" ht="30" customHeight="1" x14ac:dyDescent="0.2">
      <c r="C11" s="4" t="s">
        <v>5</v>
      </c>
      <c r="D11" s="140"/>
      <c r="E11" s="140"/>
    </row>
    <row r="12" spans="1:5" ht="18" customHeight="1" x14ac:dyDescent="0.2">
      <c r="C12" s="4" t="s">
        <v>55</v>
      </c>
      <c r="D12" s="141"/>
      <c r="E12" s="141"/>
    </row>
    <row r="13" spans="1:5" ht="36" customHeight="1" x14ac:dyDescent="0.2">
      <c r="C13" s="4"/>
      <c r="D13" s="3"/>
    </row>
    <row r="14" spans="1:5" s="13" customFormat="1" ht="51" customHeight="1" x14ac:dyDescent="0.2">
      <c r="A14" s="58"/>
      <c r="B14" s="64" t="str">
        <f>'1'!A4</f>
        <v>道路改良工事（大門１号幹線・７－１）</v>
      </c>
      <c r="C14" s="60"/>
      <c r="D14" s="58"/>
    </row>
    <row r="15" spans="1:5" s="13" customFormat="1" ht="36" customHeight="1" x14ac:dyDescent="0.2">
      <c r="A15" s="58"/>
      <c r="B15" s="137" t="s">
        <v>194</v>
      </c>
      <c r="C15" s="138"/>
      <c r="D15" s="138"/>
      <c r="E15" s="138"/>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195</v>
      </c>
    </row>
    <row r="19" spans="1:2" s="13" customFormat="1" ht="32.25" customHeight="1" x14ac:dyDescent="0.2">
      <c r="A19" s="13">
        <v>2</v>
      </c>
      <c r="B19" s="67" t="s">
        <v>196</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4"/>
  </sheetPr>
  <dimension ref="A1:I63"/>
  <sheetViews>
    <sheetView view="pageBreakPreview" zoomScaleNormal="100" workbookViewId="0">
      <selection activeCell="F3" sqref="F3"/>
    </sheetView>
  </sheetViews>
  <sheetFormatPr defaultColWidth="9" defaultRowHeight="13.2" x14ac:dyDescent="0.2"/>
  <cols>
    <col min="1" max="9" width="9.6640625" customWidth="1"/>
  </cols>
  <sheetData>
    <row r="1" spans="1:9" x14ac:dyDescent="0.2">
      <c r="A1" t="s">
        <v>65</v>
      </c>
      <c r="E1" s="312"/>
      <c r="F1" s="312"/>
      <c r="G1" s="312"/>
      <c r="H1" s="312"/>
      <c r="I1" s="312"/>
    </row>
    <row r="2" spans="1:9" x14ac:dyDescent="0.2">
      <c r="A2" t="s">
        <v>67</v>
      </c>
    </row>
    <row r="3" spans="1:9" x14ac:dyDescent="0.2">
      <c r="A3" s="73" t="s">
        <v>272</v>
      </c>
    </row>
    <row r="4" spans="1:9" x14ac:dyDescent="0.2">
      <c r="A4" t="s">
        <v>97</v>
      </c>
    </row>
    <row r="5" spans="1:9" x14ac:dyDescent="0.2">
      <c r="A5" s="73" t="s">
        <v>98</v>
      </c>
    </row>
    <row r="6" spans="1:9" x14ac:dyDescent="0.2">
      <c r="A6" s="73" t="s">
        <v>272</v>
      </c>
    </row>
    <row r="7" spans="1:9" x14ac:dyDescent="0.2">
      <c r="A7" s="73" t="s">
        <v>273</v>
      </c>
    </row>
    <row r="8" spans="1:9" ht="26.4" customHeight="1" x14ac:dyDescent="0.2">
      <c r="A8" s="313" t="s">
        <v>229</v>
      </c>
      <c r="B8" s="313"/>
      <c r="C8" s="313"/>
      <c r="D8" s="313"/>
      <c r="E8" s="313"/>
      <c r="F8" s="313"/>
      <c r="G8" s="313"/>
      <c r="H8" s="313"/>
      <c r="I8" s="313"/>
    </row>
    <row r="9" spans="1:9" x14ac:dyDescent="0.2">
      <c r="A9" s="62" t="s">
        <v>217</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165</v>
      </c>
      <c r="E1" s="314" t="s">
        <v>159</v>
      </c>
      <c r="F1" s="312"/>
      <c r="G1" s="312"/>
      <c r="H1" s="312"/>
      <c r="I1" s="312"/>
    </row>
    <row r="2" spans="1:9" x14ac:dyDescent="0.2">
      <c r="A2" t="s">
        <v>164</v>
      </c>
    </row>
    <row r="3" spans="1:9" x14ac:dyDescent="0.2">
      <c r="A3" s="73" t="s">
        <v>218</v>
      </c>
    </row>
    <row r="4" spans="1:9" x14ac:dyDescent="0.2">
      <c r="A4" s="73" t="s">
        <v>274</v>
      </c>
    </row>
    <row r="6" spans="1:9" x14ac:dyDescent="0.2">
      <c r="A6" s="73"/>
    </row>
    <row r="7" spans="1:9" x14ac:dyDescent="0.2">
      <c r="A7" s="62" t="s">
        <v>217</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220</v>
      </c>
      <c r="E1" s="312" t="s">
        <v>219</v>
      </c>
      <c r="F1" s="312"/>
      <c r="G1" s="312"/>
      <c r="H1" s="312"/>
      <c r="I1" s="312"/>
    </row>
    <row r="2" spans="1:9" x14ac:dyDescent="0.2">
      <c r="A2" t="s">
        <v>221</v>
      </c>
    </row>
    <row r="3" spans="1:9" x14ac:dyDescent="0.2">
      <c r="A3" s="73" t="s">
        <v>98</v>
      </c>
    </row>
    <row r="4" spans="1:9" x14ac:dyDescent="0.2">
      <c r="A4" s="73" t="s">
        <v>274</v>
      </c>
    </row>
    <row r="5" spans="1:9" x14ac:dyDescent="0.2">
      <c r="A5" s="62" t="s">
        <v>217</v>
      </c>
    </row>
    <row r="6" spans="1:9" x14ac:dyDescent="0.2">
      <c r="A6" s="24"/>
      <c r="B6" s="25"/>
      <c r="C6" s="25"/>
      <c r="D6" s="25"/>
      <c r="E6" s="25"/>
      <c r="F6" s="25"/>
      <c r="G6" s="25"/>
      <c r="H6" s="25"/>
      <c r="I6" s="30"/>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12"/>
      <c r="F1" s="312"/>
      <c r="G1" s="312"/>
      <c r="H1" s="312"/>
      <c r="I1" s="312"/>
    </row>
    <row r="2" spans="1:9" x14ac:dyDescent="0.2">
      <c r="A2" t="s">
        <v>42</v>
      </c>
      <c r="H2" s="51"/>
    </row>
    <row r="3" spans="1:9" x14ac:dyDescent="0.2">
      <c r="A3" s="62" t="s">
        <v>217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12"/>
      <c r="F1" s="312"/>
      <c r="G1" s="312"/>
      <c r="H1" s="312"/>
      <c r="I1" s="312"/>
    </row>
    <row r="2" spans="1:9" x14ac:dyDescent="0.2">
      <c r="A2" t="s">
        <v>69</v>
      </c>
      <c r="H2" s="51"/>
    </row>
    <row r="3" spans="1:9" x14ac:dyDescent="0.2">
      <c r="A3" s="62" t="s">
        <v>217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2"/>
  <sheetViews>
    <sheetView tabSelected="1" view="pageBreakPreview" zoomScaleNormal="100" workbookViewId="0">
      <selection activeCell="D2" sqref="D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hidden="1" customWidth="1"/>
  </cols>
  <sheetData>
    <row r="1" spans="1:42" x14ac:dyDescent="0.2">
      <c r="A1" t="s">
        <v>112</v>
      </c>
      <c r="AA1" s="145" t="s">
        <v>101</v>
      </c>
      <c r="AB1" s="145"/>
      <c r="AC1" s="145"/>
      <c r="AD1" s="145" t="s">
        <v>102</v>
      </c>
      <c r="AE1" s="145"/>
      <c r="AF1" s="145"/>
      <c r="AG1" s="146" t="s">
        <v>113</v>
      </c>
      <c r="AH1" s="146"/>
      <c r="AI1" s="146"/>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265</v>
      </c>
      <c r="AF3" s="110" t="s">
        <v>21</v>
      </c>
      <c r="AG3" s="109" t="s">
        <v>23</v>
      </c>
      <c r="AH3" s="109" t="s">
        <v>267</v>
      </c>
      <c r="AI3" s="110" t="s">
        <v>21</v>
      </c>
      <c r="AJ3" s="109" t="s">
        <v>25</v>
      </c>
      <c r="AK3" s="109" t="s">
        <v>28</v>
      </c>
      <c r="AL3" s="109" t="s">
        <v>222</v>
      </c>
      <c r="AM3" s="109" t="s">
        <v>114</v>
      </c>
      <c r="AN3" s="109" t="s">
        <v>29</v>
      </c>
      <c r="AO3" s="109" t="s">
        <v>56</v>
      </c>
      <c r="AP3" s="109" t="s">
        <v>111</v>
      </c>
    </row>
    <row r="4" spans="1:42" ht="24.9" customHeight="1" x14ac:dyDescent="0.2">
      <c r="A4" s="10" t="s">
        <v>276</v>
      </c>
      <c r="B4" s="9"/>
      <c r="C4" s="9"/>
      <c r="D4" s="9"/>
      <c r="E4" s="9"/>
      <c r="F4" s="9"/>
      <c r="G4" s="9"/>
      <c r="H4" s="9"/>
      <c r="AA4" s="108" t="s">
        <v>19</v>
      </c>
      <c r="AB4" s="109" t="s">
        <v>18</v>
      </c>
      <c r="AC4" s="110" t="s">
        <v>110</v>
      </c>
      <c r="AD4" s="109" t="s">
        <v>24</v>
      </c>
      <c r="AE4" s="109" t="s">
        <v>266</v>
      </c>
      <c r="AF4" s="110" t="s">
        <v>21</v>
      </c>
      <c r="AG4" s="109" t="s">
        <v>24</v>
      </c>
      <c r="AH4" s="115" t="s">
        <v>268</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47" t="s">
        <v>45</v>
      </c>
      <c r="H5" s="148"/>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49"/>
      <c r="G8" s="149"/>
      <c r="H8" s="149"/>
      <c r="AG8" s="36"/>
    </row>
    <row r="9" spans="1:42" s="12" customFormat="1" ht="24.9" customHeight="1" x14ac:dyDescent="0.2">
      <c r="D9" s="56" t="s">
        <v>50</v>
      </c>
      <c r="E9" s="14" t="s">
        <v>30</v>
      </c>
      <c r="F9" s="150"/>
      <c r="G9" s="150"/>
      <c r="H9" s="150"/>
      <c r="AG9" s="49"/>
      <c r="AH9" s="49"/>
      <c r="AI9" s="49"/>
    </row>
    <row r="10" spans="1:42" s="12" customFormat="1" ht="24.9" customHeight="1" x14ac:dyDescent="0.2">
      <c r="D10" s="39"/>
      <c r="E10" s="14" t="s">
        <v>31</v>
      </c>
      <c r="F10" s="150"/>
      <c r="G10" s="150"/>
      <c r="H10" s="150"/>
      <c r="AG10" s="49"/>
      <c r="AH10" s="49"/>
      <c r="AI10" s="49"/>
    </row>
    <row r="11" spans="1:42" s="12" customFormat="1" ht="17.399999999999999" customHeight="1" x14ac:dyDescent="0.2">
      <c r="D11" s="35" t="s">
        <v>34</v>
      </c>
      <c r="E11" s="54" t="s">
        <v>122</v>
      </c>
      <c r="F11" s="151"/>
      <c r="G11" s="152"/>
      <c r="H11" s="152"/>
    </row>
    <row r="12" spans="1:42" s="12" customFormat="1" ht="17.399999999999999" customHeight="1" x14ac:dyDescent="0.2">
      <c r="D12" s="52"/>
      <c r="E12" s="54" t="s">
        <v>55</v>
      </c>
      <c r="F12" s="153"/>
      <c r="G12" s="154"/>
      <c r="H12" s="154"/>
    </row>
    <row r="13" spans="1:42" s="36" customFormat="1" ht="9.9" customHeight="1" x14ac:dyDescent="0.15"/>
    <row r="14" spans="1:42" s="36" customFormat="1" ht="35.1" customHeight="1" x14ac:dyDescent="0.15">
      <c r="A14" s="155" t="s">
        <v>186</v>
      </c>
      <c r="B14" s="156"/>
      <c r="C14" s="156"/>
      <c r="D14" s="156"/>
      <c r="E14" s="156"/>
      <c r="F14" s="156"/>
      <c r="G14" s="156"/>
      <c r="H14" s="156"/>
    </row>
    <row r="15" spans="1:42" s="49" customFormat="1" ht="12" customHeight="1" x14ac:dyDescent="0.2">
      <c r="A15" s="47" t="s">
        <v>8</v>
      </c>
      <c r="B15" s="48" t="s">
        <v>187</v>
      </c>
    </row>
    <row r="16" spans="1:42" s="49" customFormat="1" ht="22.5" customHeight="1" thickBot="1" x14ac:dyDescent="0.25">
      <c r="A16" s="50" t="s">
        <v>9</v>
      </c>
      <c r="B16" s="157" t="s">
        <v>188</v>
      </c>
      <c r="C16" s="158"/>
      <c r="D16" s="158"/>
      <c r="E16" s="158"/>
      <c r="F16" s="158"/>
      <c r="G16" s="158"/>
      <c r="H16" s="158"/>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42" t="s">
        <v>126</v>
      </c>
      <c r="B18" s="143"/>
      <c r="C18" s="143"/>
      <c r="D18" s="144"/>
      <c r="E18" s="103" t="s">
        <v>127</v>
      </c>
      <c r="F18" s="104" t="s">
        <v>64</v>
      </c>
      <c r="G18" s="124"/>
      <c r="H18" s="106" t="s">
        <v>128</v>
      </c>
    </row>
    <row r="19" spans="1:43" s="36" customFormat="1" ht="45" hidden="1" customHeight="1" thickBot="1" x14ac:dyDescent="0.2">
      <c r="A19" s="123"/>
      <c r="B19" s="161" t="s">
        <v>129</v>
      </c>
      <c r="C19" s="162"/>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63" t="s">
        <v>130</v>
      </c>
      <c r="B20" s="164"/>
      <c r="C20" s="164"/>
      <c r="D20" s="165"/>
      <c r="E20" s="78" t="s">
        <v>184</v>
      </c>
      <c r="F20" s="79" t="s">
        <v>64</v>
      </c>
      <c r="G20" s="80"/>
      <c r="H20" s="81" t="s">
        <v>189</v>
      </c>
    </row>
    <row r="21" spans="1:43" s="36" customFormat="1" ht="58.8" customHeight="1" x14ac:dyDescent="0.15">
      <c r="A21" s="82"/>
      <c r="B21" s="83" t="s">
        <v>66</v>
      </c>
      <c r="C21" s="166" t="s">
        <v>269</v>
      </c>
      <c r="D21" s="167"/>
      <c r="E21" s="168"/>
      <c r="F21" s="84" t="s">
        <v>15</v>
      </c>
      <c r="G21" s="85" t="s">
        <v>25</v>
      </c>
      <c r="H21" s="74" t="str">
        <f>VLOOKUP(G21,$AJ$2:$AP$4,3)</f>
        <v>シート「B」、シート「B-2」及びシート「B-3」に電子情報を貼付</v>
      </c>
    </row>
    <row r="22" spans="1:43" s="36" customFormat="1" ht="69.599999999999994" customHeight="1" x14ac:dyDescent="0.15">
      <c r="A22" s="142" t="s">
        <v>131</v>
      </c>
      <c r="B22" s="143"/>
      <c r="C22" s="143"/>
      <c r="D22" s="144"/>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シート「B」、シート「B-2」及びシート「B-3」に電子情報を貼付</v>
      </c>
      <c r="AQ23" s="12"/>
    </row>
    <row r="24" spans="1:43" s="36" customFormat="1" ht="22.5" customHeight="1" x14ac:dyDescent="0.15">
      <c r="A24" s="142" t="s">
        <v>132</v>
      </c>
      <c r="B24" s="169"/>
      <c r="C24" s="169"/>
      <c r="D24" s="169"/>
      <c r="E24" s="75"/>
      <c r="F24" s="76"/>
      <c r="G24" s="75"/>
      <c r="H24" s="77"/>
      <c r="AQ24" s="12"/>
    </row>
    <row r="25" spans="1:43" s="12" customFormat="1" ht="48" customHeight="1" x14ac:dyDescent="0.15">
      <c r="A25" s="170"/>
      <c r="B25" s="172" t="s">
        <v>32</v>
      </c>
      <c r="C25" s="174" t="s">
        <v>14</v>
      </c>
      <c r="D25" s="167"/>
      <c r="E25" s="168"/>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71"/>
      <c r="B26" s="173"/>
      <c r="C26" s="175" t="s">
        <v>70</v>
      </c>
      <c r="D26" s="176"/>
      <c r="E26" s="177"/>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125</v>
      </c>
      <c r="F27" s="40"/>
      <c r="AQ27" s="49"/>
    </row>
    <row r="28" spans="1:43" s="12" customFormat="1" ht="24.75" customHeight="1" x14ac:dyDescent="0.15">
      <c r="A28" s="159" t="s">
        <v>190</v>
      </c>
      <c r="B28" s="159"/>
      <c r="C28" s="159"/>
      <c r="D28" s="159"/>
      <c r="E28" s="159"/>
      <c r="F28" s="159"/>
      <c r="G28" s="159"/>
      <c r="H28" s="159"/>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60" t="s">
        <v>191</v>
      </c>
      <c r="B29" s="160"/>
      <c r="C29" s="160"/>
      <c r="D29" s="160"/>
      <c r="E29" s="160"/>
      <c r="F29" s="160"/>
      <c r="G29" s="160"/>
      <c r="H29" s="160"/>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60" t="s">
        <v>192</v>
      </c>
      <c r="B30" s="160"/>
      <c r="C30" s="160"/>
      <c r="D30" s="160"/>
      <c r="E30" s="160"/>
      <c r="F30" s="160"/>
      <c r="G30" s="160"/>
      <c r="H30" s="160"/>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60" t="s">
        <v>193</v>
      </c>
      <c r="B31" s="160"/>
      <c r="C31" s="160"/>
      <c r="D31" s="160"/>
      <c r="E31" s="160"/>
      <c r="F31" s="160"/>
      <c r="G31" s="160"/>
      <c r="H31" s="160"/>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道路改良工事（大門１号幹線・７－１）</v>
      </c>
      <c r="B4" s="10"/>
      <c r="C4" s="9"/>
      <c r="D4" s="9"/>
      <c r="E4" s="9"/>
    </row>
    <row r="5" spans="1:6" ht="16.5" customHeight="1" x14ac:dyDescent="0.2">
      <c r="A5" s="10"/>
      <c r="B5" s="10"/>
      <c r="C5" s="9"/>
      <c r="D5" s="9"/>
      <c r="E5" s="9"/>
    </row>
    <row r="6" spans="1:6" s="8" customFormat="1" ht="24.9" customHeight="1" x14ac:dyDescent="0.2">
      <c r="C6" s="86" t="s">
        <v>72</v>
      </c>
      <c r="D6" s="194"/>
      <c r="E6" s="195"/>
    </row>
    <row r="7" spans="1:6" s="8" customFormat="1" ht="9" customHeight="1" x14ac:dyDescent="0.2">
      <c r="C7" s="86"/>
      <c r="D7" s="87"/>
      <c r="E7" s="13"/>
    </row>
    <row r="8" spans="1:6" s="8" customFormat="1" ht="24.9" customHeight="1" x14ac:dyDescent="0.2">
      <c r="A8" s="198" t="s">
        <v>73</v>
      </c>
      <c r="B8" s="198"/>
      <c r="C8" s="198"/>
      <c r="D8" s="198"/>
      <c r="E8" s="198"/>
    </row>
    <row r="9" spans="1:6" ht="15" customHeight="1" x14ac:dyDescent="0.2">
      <c r="E9" s="88"/>
      <c r="F9" s="3"/>
    </row>
    <row r="10" spans="1:6" ht="24" customHeight="1" x14ac:dyDescent="0.2">
      <c r="A10" s="188" t="s">
        <v>78</v>
      </c>
      <c r="B10" s="201" t="s">
        <v>74</v>
      </c>
      <c r="C10" s="200"/>
      <c r="D10" s="199" t="s">
        <v>79</v>
      </c>
      <c r="E10" s="200"/>
    </row>
    <row r="11" spans="1:6" s="13" customFormat="1" ht="24" customHeight="1" x14ac:dyDescent="0.2">
      <c r="A11" s="189"/>
      <c r="B11" s="191" t="s">
        <v>80</v>
      </c>
      <c r="C11" s="182" t="s">
        <v>81</v>
      </c>
      <c r="D11" s="89" t="s">
        <v>82</v>
      </c>
      <c r="E11" s="91"/>
    </row>
    <row r="12" spans="1:6" s="13" customFormat="1" ht="24" customHeight="1" x14ac:dyDescent="0.2">
      <c r="A12" s="189"/>
      <c r="B12" s="192"/>
      <c r="C12" s="183"/>
      <c r="D12" s="90" t="s">
        <v>83</v>
      </c>
      <c r="E12" s="92"/>
    </row>
    <row r="13" spans="1:6" s="13" customFormat="1" ht="24" customHeight="1" x14ac:dyDescent="0.2">
      <c r="A13" s="189"/>
      <c r="B13" s="192"/>
      <c r="C13" s="184"/>
      <c r="D13" s="90" t="s">
        <v>84</v>
      </c>
      <c r="E13" s="93"/>
    </row>
    <row r="14" spans="1:6" s="13" customFormat="1" ht="24" customHeight="1" x14ac:dyDescent="0.2">
      <c r="A14" s="189"/>
      <c r="B14" s="192"/>
      <c r="C14" s="182" t="s">
        <v>75</v>
      </c>
      <c r="D14" s="89" t="s">
        <v>85</v>
      </c>
      <c r="E14" s="91"/>
    </row>
    <row r="15" spans="1:6" s="13" customFormat="1" ht="24" customHeight="1" x14ac:dyDescent="0.2">
      <c r="A15" s="189"/>
      <c r="B15" s="192"/>
      <c r="C15" s="183"/>
      <c r="D15" s="90" t="s">
        <v>86</v>
      </c>
      <c r="E15" s="92"/>
    </row>
    <row r="16" spans="1:6" s="13" customFormat="1" ht="24" customHeight="1" x14ac:dyDescent="0.2">
      <c r="A16" s="190"/>
      <c r="B16" s="193"/>
      <c r="C16" s="184"/>
      <c r="D16" s="90" t="s">
        <v>87</v>
      </c>
      <c r="E16" s="93"/>
    </row>
    <row r="17" spans="1:5" ht="22.5" customHeight="1" x14ac:dyDescent="0.2">
      <c r="A17" s="202" t="s">
        <v>88</v>
      </c>
      <c r="B17" s="196" t="s">
        <v>59</v>
      </c>
      <c r="C17" s="205"/>
      <c r="D17" s="209"/>
      <c r="E17" s="210"/>
    </row>
    <row r="18" spans="1:5" ht="22.5" customHeight="1" x14ac:dyDescent="0.2">
      <c r="A18" s="203"/>
      <c r="B18" s="196" t="s">
        <v>89</v>
      </c>
      <c r="C18" s="197"/>
      <c r="D18" s="211"/>
      <c r="E18" s="212"/>
    </row>
    <row r="19" spans="1:5" ht="22.5" customHeight="1" x14ac:dyDescent="0.2">
      <c r="A19" s="203"/>
      <c r="B19" s="196" t="s">
        <v>90</v>
      </c>
      <c r="C19" s="197"/>
      <c r="D19" s="211"/>
      <c r="E19" s="212"/>
    </row>
    <row r="20" spans="1:5" ht="22.5" customHeight="1" x14ac:dyDescent="0.2">
      <c r="A20" s="203"/>
      <c r="B20" s="196" t="s">
        <v>91</v>
      </c>
      <c r="C20" s="197"/>
      <c r="D20" s="211"/>
      <c r="E20" s="212"/>
    </row>
    <row r="21" spans="1:5" ht="22.5" customHeight="1" x14ac:dyDescent="0.2">
      <c r="A21" s="203"/>
      <c r="B21" s="196" t="s">
        <v>92</v>
      </c>
      <c r="C21" s="197"/>
      <c r="D21" s="211"/>
      <c r="E21" s="212"/>
    </row>
    <row r="22" spans="1:5" ht="22.5" customHeight="1" x14ac:dyDescent="0.2">
      <c r="A22" s="203"/>
      <c r="B22" s="196" t="s">
        <v>93</v>
      </c>
      <c r="C22" s="197"/>
      <c r="D22" s="211"/>
      <c r="E22" s="212"/>
    </row>
    <row r="23" spans="1:5" ht="22.5" customHeight="1" x14ac:dyDescent="0.2">
      <c r="A23" s="203"/>
      <c r="B23" s="196" t="s">
        <v>94</v>
      </c>
      <c r="C23" s="197"/>
      <c r="D23" s="211"/>
      <c r="E23" s="212"/>
    </row>
    <row r="24" spans="1:5" ht="20.100000000000001" customHeight="1" x14ac:dyDescent="0.2">
      <c r="A24" s="203"/>
      <c r="B24" s="180"/>
      <c r="C24" s="181"/>
      <c r="D24" s="211"/>
      <c r="E24" s="212"/>
    </row>
    <row r="25" spans="1:5" ht="20.100000000000001" customHeight="1" x14ac:dyDescent="0.2">
      <c r="A25" s="203"/>
      <c r="B25" s="207" t="s">
        <v>95</v>
      </c>
      <c r="C25" s="208"/>
      <c r="D25" s="211"/>
      <c r="E25" s="212"/>
    </row>
    <row r="26" spans="1:5" ht="20.100000000000001" customHeight="1" x14ac:dyDescent="0.2">
      <c r="A26" s="203"/>
      <c r="B26" s="206"/>
      <c r="C26" s="186"/>
      <c r="D26" s="211"/>
      <c r="E26" s="212"/>
    </row>
    <row r="27" spans="1:5" ht="22.5" customHeight="1" x14ac:dyDescent="0.2">
      <c r="A27" s="204"/>
      <c r="B27" s="185" t="s">
        <v>76</v>
      </c>
      <c r="C27" s="186"/>
      <c r="D27" s="213"/>
      <c r="E27" s="214"/>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187"/>
      <c r="B30" s="187"/>
      <c r="C30" s="187"/>
      <c r="D30" s="187"/>
      <c r="E30" s="187"/>
    </row>
    <row r="31" spans="1:5" s="12" customFormat="1" ht="19.5" customHeight="1" x14ac:dyDescent="0.2">
      <c r="A31" s="187" t="s">
        <v>151</v>
      </c>
      <c r="B31" s="187"/>
      <c r="C31" s="187"/>
      <c r="D31" s="187"/>
      <c r="E31" s="187"/>
    </row>
    <row r="32" spans="1:5" s="12" customFormat="1" ht="92.4" customHeight="1" x14ac:dyDescent="0.2">
      <c r="A32" s="178" t="s">
        <v>270</v>
      </c>
      <c r="B32" s="179"/>
      <c r="C32" s="179"/>
      <c r="D32" s="179"/>
      <c r="E32" s="17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topLeftCell="A4" zoomScaleNormal="75" zoomScaleSheetLayoutView="100" workbookViewId="0"/>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21" t="s">
        <v>275</v>
      </c>
      <c r="E1" s="221"/>
    </row>
    <row r="2" spans="1:6" ht="15" customHeight="1" x14ac:dyDescent="0.2">
      <c r="D2" s="221"/>
      <c r="E2" s="221"/>
    </row>
    <row r="3" spans="1:6" ht="12" customHeight="1" x14ac:dyDescent="0.2">
      <c r="A3" s="53"/>
      <c r="D3" s="221"/>
      <c r="E3" s="221"/>
    </row>
    <row r="4" spans="1:6" ht="30" customHeight="1" x14ac:dyDescent="0.2">
      <c r="A4" s="1" t="s">
        <v>155</v>
      </c>
      <c r="B4" s="1"/>
      <c r="C4" s="9"/>
      <c r="D4" s="9"/>
      <c r="E4" s="9"/>
    </row>
    <row r="5" spans="1:6" ht="24" customHeight="1" x14ac:dyDescent="0.2">
      <c r="A5" s="10" t="str">
        <f>'1'!A4</f>
        <v>道路改良工事（大門１号幹線・７－１）</v>
      </c>
      <c r="B5" s="10"/>
      <c r="C5" s="9"/>
      <c r="D5" s="9"/>
      <c r="E5" s="9"/>
    </row>
    <row r="6" spans="1:6" ht="18" customHeight="1" x14ac:dyDescent="0.2">
      <c r="A6" s="10"/>
      <c r="B6" s="10"/>
      <c r="C6" s="9"/>
      <c r="D6" s="9"/>
      <c r="E6" s="9"/>
    </row>
    <row r="7" spans="1:6" s="8" customFormat="1" ht="24" customHeight="1" x14ac:dyDescent="0.2">
      <c r="C7" s="86" t="s">
        <v>72</v>
      </c>
      <c r="D7" s="194"/>
      <c r="E7" s="195"/>
    </row>
    <row r="8" spans="1:6" s="8" customFormat="1" ht="9" customHeight="1" x14ac:dyDescent="0.2">
      <c r="C8" s="86"/>
      <c r="D8" s="87"/>
      <c r="E8" s="13"/>
    </row>
    <row r="9" spans="1:6" s="8" customFormat="1" ht="24" customHeight="1" x14ac:dyDescent="0.2">
      <c r="A9" s="198" t="s">
        <v>73</v>
      </c>
      <c r="B9" s="198"/>
      <c r="C9" s="198"/>
      <c r="D9" s="198"/>
      <c r="E9" s="198"/>
    </row>
    <row r="10" spans="1:6" ht="15" customHeight="1" x14ac:dyDescent="0.2">
      <c r="E10" s="88"/>
      <c r="F10" s="3"/>
    </row>
    <row r="11" spans="1:6" ht="24" customHeight="1" x14ac:dyDescent="0.2">
      <c r="A11" s="225" t="s">
        <v>156</v>
      </c>
      <c r="B11" s="201" t="s">
        <v>74</v>
      </c>
      <c r="C11" s="200"/>
      <c r="D11" s="199" t="s">
        <v>157</v>
      </c>
      <c r="E11" s="200"/>
    </row>
    <row r="12" spans="1:6" s="13" customFormat="1" ht="24" customHeight="1" x14ac:dyDescent="0.2">
      <c r="A12" s="226"/>
      <c r="B12" s="191" t="s">
        <v>80</v>
      </c>
      <c r="C12" s="222" t="s">
        <v>81</v>
      </c>
      <c r="D12" s="89" t="s">
        <v>82</v>
      </c>
      <c r="E12" s="91"/>
    </row>
    <row r="13" spans="1:6" s="13" customFormat="1" ht="24" customHeight="1" x14ac:dyDescent="0.2">
      <c r="A13" s="226"/>
      <c r="B13" s="192"/>
      <c r="C13" s="223"/>
      <c r="D13" s="90" t="s">
        <v>83</v>
      </c>
      <c r="E13" s="92"/>
    </row>
    <row r="14" spans="1:6" s="13" customFormat="1" ht="24" customHeight="1" x14ac:dyDescent="0.2">
      <c r="A14" s="226"/>
      <c r="B14" s="192"/>
      <c r="C14" s="224"/>
      <c r="D14" s="90" t="s">
        <v>84</v>
      </c>
      <c r="E14" s="93"/>
    </row>
    <row r="15" spans="1:6" s="13" customFormat="1" ht="24" customHeight="1" x14ac:dyDescent="0.2">
      <c r="A15" s="226"/>
      <c r="B15" s="192"/>
      <c r="C15" s="222" t="s">
        <v>75</v>
      </c>
      <c r="D15" s="89" t="s">
        <v>85</v>
      </c>
      <c r="E15" s="91"/>
    </row>
    <row r="16" spans="1:6" s="13" customFormat="1" ht="24" customHeight="1" x14ac:dyDescent="0.2">
      <c r="A16" s="226"/>
      <c r="B16" s="192"/>
      <c r="C16" s="223"/>
      <c r="D16" s="90" t="s">
        <v>86</v>
      </c>
      <c r="E16" s="92"/>
    </row>
    <row r="17" spans="1:5" s="13" customFormat="1" ht="24" customHeight="1" x14ac:dyDescent="0.2">
      <c r="A17" s="227"/>
      <c r="B17" s="193"/>
      <c r="C17" s="224"/>
      <c r="D17" s="90" t="s">
        <v>87</v>
      </c>
      <c r="E17" s="93"/>
    </row>
    <row r="18" spans="1:5" ht="24" customHeight="1" x14ac:dyDescent="0.2">
      <c r="A18" s="202" t="s">
        <v>88</v>
      </c>
      <c r="B18" s="196" t="s">
        <v>59</v>
      </c>
      <c r="C18" s="205"/>
      <c r="D18" s="215"/>
      <c r="E18" s="216"/>
    </row>
    <row r="19" spans="1:5" ht="24" customHeight="1" x14ac:dyDescent="0.2">
      <c r="A19" s="203"/>
      <c r="B19" s="196" t="s">
        <v>89</v>
      </c>
      <c r="C19" s="197"/>
      <c r="D19" s="217"/>
      <c r="E19" s="218"/>
    </row>
    <row r="20" spans="1:5" ht="24" customHeight="1" x14ac:dyDescent="0.2">
      <c r="A20" s="203"/>
      <c r="B20" s="196" t="s">
        <v>90</v>
      </c>
      <c r="C20" s="197"/>
      <c r="D20" s="217"/>
      <c r="E20" s="218"/>
    </row>
    <row r="21" spans="1:5" ht="24" customHeight="1" x14ac:dyDescent="0.2">
      <c r="A21" s="203"/>
      <c r="B21" s="196" t="s">
        <v>91</v>
      </c>
      <c r="C21" s="197"/>
      <c r="D21" s="217"/>
      <c r="E21" s="218"/>
    </row>
    <row r="22" spans="1:5" ht="24" customHeight="1" x14ac:dyDescent="0.2">
      <c r="A22" s="203"/>
      <c r="B22" s="196" t="s">
        <v>92</v>
      </c>
      <c r="C22" s="197"/>
      <c r="D22" s="217"/>
      <c r="E22" s="218"/>
    </row>
    <row r="23" spans="1:5" ht="24" customHeight="1" x14ac:dyDescent="0.2">
      <c r="A23" s="203"/>
      <c r="B23" s="196" t="s">
        <v>93</v>
      </c>
      <c r="C23" s="197"/>
      <c r="D23" s="217"/>
      <c r="E23" s="218"/>
    </row>
    <row r="24" spans="1:5" ht="24" customHeight="1" x14ac:dyDescent="0.2">
      <c r="A24" s="203"/>
      <c r="B24" s="196" t="s">
        <v>94</v>
      </c>
      <c r="C24" s="197"/>
      <c r="D24" s="217"/>
      <c r="E24" s="218"/>
    </row>
    <row r="25" spans="1:5" ht="24" customHeight="1" x14ac:dyDescent="0.2">
      <c r="A25" s="203"/>
      <c r="B25" s="180"/>
      <c r="C25" s="181"/>
      <c r="D25" s="217"/>
      <c r="E25" s="218"/>
    </row>
    <row r="26" spans="1:5" ht="24" customHeight="1" x14ac:dyDescent="0.2">
      <c r="A26" s="203"/>
      <c r="B26" s="207" t="s">
        <v>95</v>
      </c>
      <c r="C26" s="208"/>
      <c r="D26" s="217"/>
      <c r="E26" s="218"/>
    </row>
    <row r="27" spans="1:5" ht="24" customHeight="1" x14ac:dyDescent="0.2">
      <c r="A27" s="203"/>
      <c r="B27" s="206"/>
      <c r="C27" s="186"/>
      <c r="D27" s="217"/>
      <c r="E27" s="218"/>
    </row>
    <row r="28" spans="1:5" ht="24" customHeight="1" x14ac:dyDescent="0.2">
      <c r="A28" s="204"/>
      <c r="B28" s="185" t="s">
        <v>76</v>
      </c>
      <c r="C28" s="186"/>
      <c r="D28" s="219"/>
      <c r="E28" s="220"/>
    </row>
    <row r="29" spans="1:5" ht="15" customHeight="1" x14ac:dyDescent="0.2">
      <c r="B29" s="94"/>
      <c r="C29" s="95"/>
      <c r="D29" s="96"/>
      <c r="E29" s="96"/>
    </row>
    <row r="30" spans="1:5" s="12" customFormat="1" ht="15" customHeight="1" x14ac:dyDescent="0.2">
      <c r="A30" s="187" t="s">
        <v>151</v>
      </c>
      <c r="B30" s="187"/>
      <c r="C30" s="187"/>
      <c r="D30" s="187"/>
      <c r="E30" s="187"/>
    </row>
    <row r="31" spans="1:5" s="12" customFormat="1" ht="48" customHeight="1" x14ac:dyDescent="0.2">
      <c r="A31" s="178" t="s">
        <v>271</v>
      </c>
      <c r="B31" s="179"/>
      <c r="C31" s="179"/>
      <c r="D31" s="179"/>
      <c r="E31" s="179"/>
    </row>
    <row r="32" spans="1:5" s="12" customFormat="1" ht="18" customHeight="1" x14ac:dyDescent="0.2">
      <c r="A32" s="187" t="s">
        <v>197</v>
      </c>
      <c r="B32" s="187"/>
      <c r="C32" s="187"/>
      <c r="D32" s="187"/>
      <c r="E32" s="187"/>
    </row>
    <row r="33" spans="1:5" s="12" customFormat="1" ht="18" customHeight="1" x14ac:dyDescent="0.2">
      <c r="A33" s="187" t="s">
        <v>198</v>
      </c>
      <c r="B33" s="187"/>
      <c r="C33" s="187"/>
      <c r="D33" s="187"/>
      <c r="E33" s="187"/>
    </row>
    <row r="34" spans="1:5" s="12" customFormat="1" ht="51" customHeight="1" x14ac:dyDescent="0.2">
      <c r="A34" s="178" t="s">
        <v>199</v>
      </c>
      <c r="B34" s="179"/>
      <c r="C34" s="179"/>
      <c r="D34" s="179"/>
      <c r="E34" s="179"/>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48" t="s">
        <v>58</v>
      </c>
      <c r="I5" s="148"/>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46"/>
      <c r="I9" s="246"/>
    </row>
    <row r="10" spans="1:9" ht="24.9" customHeight="1" x14ac:dyDescent="0.2">
      <c r="G10" s="6" t="s">
        <v>4</v>
      </c>
      <c r="H10" s="247"/>
      <c r="I10" s="247"/>
    </row>
    <row r="11" spans="1:9" ht="24.9" customHeight="1" x14ac:dyDescent="0.2">
      <c r="G11" s="6" t="s">
        <v>37</v>
      </c>
      <c r="H11" s="247"/>
      <c r="I11" s="247"/>
    </row>
    <row r="12" spans="1:9" ht="9.9" customHeight="1" x14ac:dyDescent="0.2">
      <c r="G12" s="4"/>
      <c r="H12" s="4"/>
      <c r="I12" s="68" t="s">
        <v>201</v>
      </c>
    </row>
    <row r="13" spans="1:9" ht="20.399999999999999" customHeight="1" x14ac:dyDescent="0.2">
      <c r="G13" s="7"/>
      <c r="H13" s="7"/>
    </row>
    <row r="14" spans="1:9" s="8" customFormat="1" ht="33.6" customHeight="1" x14ac:dyDescent="0.2">
      <c r="A14" s="248" t="s">
        <v>202</v>
      </c>
      <c r="B14" s="248"/>
      <c r="C14" s="249"/>
      <c r="D14" s="249"/>
      <c r="E14" s="249"/>
      <c r="F14" s="249"/>
      <c r="G14" s="249"/>
      <c r="H14" s="249"/>
      <c r="I14" s="249"/>
    </row>
    <row r="15" spans="1:9" s="8" customFormat="1" ht="31.8" customHeight="1" x14ac:dyDescent="0.2">
      <c r="A15" s="130"/>
      <c r="B15" s="250" t="s">
        <v>166</v>
      </c>
      <c r="C15" s="250"/>
      <c r="D15" s="250"/>
      <c r="E15" s="250"/>
      <c r="F15" s="250"/>
      <c r="G15" s="250"/>
      <c r="H15" s="250"/>
      <c r="I15" s="250"/>
    </row>
    <row r="16" spans="1:9" s="8" customFormat="1" ht="30.6" customHeight="1" x14ac:dyDescent="0.2">
      <c r="A16" s="130"/>
      <c r="B16" s="130"/>
      <c r="C16" s="221" t="s">
        <v>223</v>
      </c>
      <c r="D16" s="221"/>
      <c r="E16" s="221"/>
      <c r="F16" s="221"/>
      <c r="G16" s="221"/>
      <c r="H16" s="221"/>
      <c r="I16" s="221"/>
    </row>
    <row r="17" spans="1:9" s="8" customFormat="1" ht="15.6" customHeight="1" x14ac:dyDescent="0.2">
      <c r="A17" s="130"/>
      <c r="B17" s="130"/>
      <c r="C17" s="221" t="s">
        <v>224</v>
      </c>
      <c r="D17" s="221"/>
      <c r="E17" s="221"/>
      <c r="F17" s="221"/>
      <c r="G17" s="221"/>
      <c r="H17" s="221"/>
      <c r="I17" s="221"/>
    </row>
    <row r="18" spans="1:9" s="8" customFormat="1" ht="31.8" customHeight="1" x14ac:dyDescent="0.2">
      <c r="A18" s="130"/>
      <c r="B18" s="250" t="s">
        <v>203</v>
      </c>
      <c r="C18" s="250"/>
      <c r="D18" s="250"/>
      <c r="E18" s="250"/>
      <c r="F18" s="250"/>
      <c r="G18" s="250"/>
      <c r="H18" s="250"/>
      <c r="I18" s="250"/>
    </row>
    <row r="19" spans="1:9" s="8" customFormat="1" ht="141.6" customHeight="1" x14ac:dyDescent="0.2">
      <c r="C19" s="249" t="s">
        <v>259</v>
      </c>
      <c r="D19" s="249"/>
      <c r="E19" s="249"/>
      <c r="F19" s="249"/>
      <c r="G19" s="249"/>
      <c r="H19" s="249"/>
      <c r="I19" s="249"/>
    </row>
    <row r="20" spans="1:9" ht="24.9" customHeight="1" x14ac:dyDescent="0.2">
      <c r="A20" s="69"/>
      <c r="B20" s="69"/>
      <c r="C20" s="69"/>
      <c r="D20" s="69"/>
      <c r="E20" s="69"/>
      <c r="F20" s="69"/>
      <c r="G20" s="69"/>
      <c r="H20" s="69"/>
      <c r="I20" s="69"/>
    </row>
    <row r="21" spans="1:9" s="55" customFormat="1" ht="50.1" customHeight="1" x14ac:dyDescent="0.2">
      <c r="C21" s="70" t="s">
        <v>59</v>
      </c>
      <c r="D21" s="243" t="str">
        <f>'1'!A4</f>
        <v>道路改良工事（大門１号幹線・７－１）</v>
      </c>
      <c r="E21" s="244"/>
      <c r="F21" s="244"/>
      <c r="G21" s="244"/>
      <c r="H21" s="244"/>
      <c r="I21" s="245"/>
    </row>
    <row r="22" spans="1:9" s="55" customFormat="1" ht="50.1" customHeight="1" x14ac:dyDescent="0.2">
      <c r="C22" s="70" t="s">
        <v>171</v>
      </c>
      <c r="D22" s="243"/>
      <c r="E22" s="244"/>
      <c r="F22" s="244"/>
      <c r="G22" s="244"/>
      <c r="H22" s="244"/>
      <c r="I22" s="245"/>
    </row>
    <row r="23" spans="1:9" ht="18" customHeight="1" x14ac:dyDescent="0.2"/>
    <row r="24" spans="1:9" ht="18" customHeight="1" x14ac:dyDescent="0.2">
      <c r="C24" t="s">
        <v>204</v>
      </c>
    </row>
    <row r="25" spans="1:9" s="55" customFormat="1" ht="39.9" customHeight="1" x14ac:dyDescent="0.2">
      <c r="C25" s="70" t="s">
        <v>60</v>
      </c>
      <c r="D25" s="229" t="s">
        <v>61</v>
      </c>
      <c r="E25" s="229"/>
      <c r="F25" s="230"/>
      <c r="G25" s="230"/>
      <c r="H25" s="71" t="s">
        <v>257</v>
      </c>
      <c r="I25" s="72" t="s">
        <v>62</v>
      </c>
    </row>
    <row r="26" spans="1:9" s="55" customFormat="1" ht="24.9" customHeight="1" x14ac:dyDescent="0.2">
      <c r="C26" s="231"/>
      <c r="D26" s="233"/>
      <c r="E26" s="234"/>
      <c r="F26" s="235"/>
      <c r="G26" s="236"/>
      <c r="H26" s="237"/>
      <c r="I26" s="127" t="s">
        <v>173</v>
      </c>
    </row>
    <row r="27" spans="1:9" s="55" customFormat="1" ht="24.9" customHeight="1" x14ac:dyDescent="0.2">
      <c r="C27" s="232"/>
      <c r="D27" s="239"/>
      <c r="E27" s="240"/>
      <c r="F27" s="241"/>
      <c r="G27" s="242"/>
      <c r="H27" s="238"/>
      <c r="I27" s="128" t="s">
        <v>174</v>
      </c>
    </row>
    <row r="28" spans="1:9" s="55" customFormat="1" ht="24.9" customHeight="1" x14ac:dyDescent="0.2">
      <c r="C28" s="231"/>
      <c r="D28" s="233"/>
      <c r="E28" s="234"/>
      <c r="F28" s="235"/>
      <c r="G28" s="236"/>
      <c r="H28" s="237"/>
      <c r="I28" s="127" t="s">
        <v>175</v>
      </c>
    </row>
    <row r="29" spans="1:9" s="55" customFormat="1" ht="24.9" customHeight="1" x14ac:dyDescent="0.2">
      <c r="C29" s="232"/>
      <c r="D29" s="239"/>
      <c r="E29" s="240"/>
      <c r="F29" s="241"/>
      <c r="G29" s="242"/>
      <c r="H29" s="238"/>
      <c r="I29" s="128" t="s">
        <v>170</v>
      </c>
    </row>
    <row r="30" spans="1:9" ht="32.4" customHeight="1" x14ac:dyDescent="0.2">
      <c r="C30" s="228" t="s">
        <v>260</v>
      </c>
      <c r="D30" s="228"/>
      <c r="E30" s="228"/>
      <c r="F30" s="228"/>
      <c r="G30" s="228"/>
      <c r="H30" s="228"/>
      <c r="I30" s="228"/>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9"/>
  <sheetViews>
    <sheetView view="pageBreakPreview" topLeftCell="A10" zoomScaleNormal="100" workbookViewId="0">
      <selection activeCell="G31" sqref="G31:H32"/>
    </sheetView>
  </sheetViews>
  <sheetFormatPr defaultColWidth="9" defaultRowHeight="13.2" x14ac:dyDescent="0.2"/>
  <cols>
    <col min="1" max="1" width="3" customWidth="1"/>
    <col min="2" max="5" width="15.109375" customWidth="1"/>
    <col min="6" max="6" width="3.109375" customWidth="1"/>
    <col min="7" max="10" width="12" customWidth="1"/>
    <col min="11" max="14" width="8.33203125" customWidth="1"/>
  </cols>
  <sheetData>
    <row r="1" spans="1:10" x14ac:dyDescent="0.2">
      <c r="A1" t="s">
        <v>96</v>
      </c>
      <c r="F1" s="3"/>
    </row>
    <row r="2" spans="1:10" x14ac:dyDescent="0.2">
      <c r="A2" s="53"/>
    </row>
    <row r="3" spans="1:10" ht="30" customHeight="1" x14ac:dyDescent="0.2">
      <c r="A3" s="279" t="s">
        <v>57</v>
      </c>
      <c r="B3" s="279"/>
      <c r="C3" s="279"/>
      <c r="D3" s="279"/>
      <c r="E3" s="279"/>
      <c r="F3" s="279"/>
      <c r="G3" s="279"/>
      <c r="H3" s="279"/>
      <c r="I3" s="279"/>
      <c r="J3" s="279"/>
    </row>
    <row r="4" spans="1:10" ht="18" customHeight="1" x14ac:dyDescent="0.2">
      <c r="A4" s="1"/>
      <c r="B4" s="2"/>
      <c r="C4" s="2"/>
      <c r="D4" s="2"/>
      <c r="E4" s="2"/>
      <c r="F4" s="2"/>
    </row>
    <row r="5" spans="1:10" ht="18" customHeight="1" x14ac:dyDescent="0.2">
      <c r="H5" s="280" t="s">
        <v>100</v>
      </c>
      <c r="I5" s="280"/>
      <c r="J5" s="280"/>
    </row>
    <row r="6" spans="1:10" ht="18" customHeight="1" x14ac:dyDescent="0.2"/>
    <row r="7" spans="1:10" ht="18" customHeight="1" x14ac:dyDescent="0.2">
      <c r="A7" s="281" t="s">
        <v>115</v>
      </c>
      <c r="B7" s="281"/>
      <c r="C7" s="11" t="s">
        <v>3</v>
      </c>
    </row>
    <row r="8" spans="1:10" ht="18" customHeight="1" x14ac:dyDescent="0.2">
      <c r="A8" s="3"/>
      <c r="B8" s="5"/>
      <c r="C8" s="3"/>
    </row>
    <row r="9" spans="1:10" ht="24.9" customHeight="1" x14ac:dyDescent="0.2">
      <c r="E9" s="282" t="s">
        <v>116</v>
      </c>
      <c r="F9" s="282"/>
      <c r="G9" s="283"/>
      <c r="H9" s="283"/>
      <c r="I9" s="283"/>
      <c r="J9" s="283"/>
    </row>
    <row r="10" spans="1:10" ht="24.9" customHeight="1" x14ac:dyDescent="0.2">
      <c r="E10" s="282" t="s">
        <v>4</v>
      </c>
      <c r="F10" s="282"/>
      <c r="G10" s="276"/>
      <c r="H10" s="276"/>
      <c r="I10" s="276"/>
      <c r="J10" s="276"/>
    </row>
    <row r="11" spans="1:10" ht="24.9" customHeight="1" x14ac:dyDescent="0.2">
      <c r="E11" s="282" t="s">
        <v>117</v>
      </c>
      <c r="F11" s="282"/>
      <c r="G11" s="276"/>
      <c r="H11" s="276"/>
      <c r="I11" s="276"/>
      <c r="J11" s="276"/>
    </row>
    <row r="12" spans="1:10" ht="9.9" customHeight="1" x14ac:dyDescent="0.2">
      <c r="E12" s="4"/>
      <c r="J12" s="68" t="s">
        <v>200</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120</v>
      </c>
      <c r="B15" s="275"/>
      <c r="C15" s="283" t="str">
        <f>'1'!A4</f>
        <v>道路改良工事（大門１号幹線・７－１）</v>
      </c>
      <c r="D15" s="283"/>
      <c r="E15" s="283"/>
      <c r="F15" s="283"/>
      <c r="G15" s="283"/>
      <c r="H15" s="283"/>
      <c r="I15" s="283"/>
      <c r="J15" s="283"/>
    </row>
    <row r="16" spans="1:10" s="8" customFormat="1" ht="36" customHeight="1" x14ac:dyDescent="0.2">
      <c r="A16" s="275" t="s">
        <v>121</v>
      </c>
      <c r="B16" s="275"/>
      <c r="C16" s="276"/>
      <c r="D16" s="276"/>
      <c r="E16" s="276"/>
      <c r="F16" s="276"/>
      <c r="G16" s="276"/>
      <c r="H16" s="276"/>
      <c r="I16" s="276"/>
      <c r="J16" s="276"/>
    </row>
    <row r="17" spans="1:10" s="8" customFormat="1" ht="23.25" customHeight="1" x14ac:dyDescent="0.2">
      <c r="A17" s="116"/>
      <c r="C17" s="116"/>
      <c r="D17" s="116"/>
      <c r="E17" s="116"/>
      <c r="F17" s="116"/>
    </row>
    <row r="18" spans="1:10" s="8" customFormat="1" ht="69.599999999999994" customHeight="1" x14ac:dyDescent="0.2">
      <c r="A18" s="278" t="s">
        <v>205</v>
      </c>
      <c r="B18" s="278"/>
      <c r="C18" s="278"/>
      <c r="D18" s="278"/>
      <c r="E18" s="278"/>
      <c r="F18" s="278"/>
      <c r="G18" s="278"/>
      <c r="H18" s="278"/>
      <c r="I18" s="278"/>
      <c r="J18" s="278"/>
    </row>
    <row r="19" spans="1:10" s="8" customFormat="1" ht="21.75" customHeight="1" x14ac:dyDescent="0.2">
      <c r="A19" s="133"/>
      <c r="B19" s="133"/>
      <c r="C19" s="133"/>
      <c r="D19" s="133"/>
      <c r="E19" s="133"/>
      <c r="F19" s="133"/>
      <c r="G19" s="133"/>
      <c r="H19" s="133"/>
      <c r="I19" s="133"/>
      <c r="J19" s="133"/>
    </row>
    <row r="20" spans="1:10" s="8" customFormat="1" ht="28.8" customHeight="1" x14ac:dyDescent="0.2">
      <c r="A20" s="277" t="s">
        <v>231</v>
      </c>
      <c r="B20" s="277"/>
      <c r="C20" s="277"/>
      <c r="D20" s="277"/>
      <c r="E20" s="277"/>
      <c r="F20" s="277" t="s">
        <v>232</v>
      </c>
      <c r="G20" s="277"/>
      <c r="H20" s="277"/>
      <c r="I20" s="277"/>
      <c r="J20" s="277"/>
    </row>
    <row r="21" spans="1:10" s="8" customFormat="1" ht="44.4" customHeight="1" x14ac:dyDescent="0.2">
      <c r="A21" s="135" t="s">
        <v>225</v>
      </c>
      <c r="B21" s="269" t="s">
        <v>233</v>
      </c>
      <c r="C21" s="269"/>
      <c r="D21" s="269"/>
      <c r="E21" s="269"/>
      <c r="F21" s="135" t="s">
        <v>225</v>
      </c>
      <c r="G21" s="269" t="s">
        <v>234</v>
      </c>
      <c r="H21" s="269"/>
      <c r="I21" s="269"/>
      <c r="J21" s="269"/>
    </row>
    <row r="22" spans="1:10" ht="67.8" customHeight="1" x14ac:dyDescent="0.2">
      <c r="A22" s="135" t="s">
        <v>176</v>
      </c>
      <c r="B22" s="269" t="s">
        <v>235</v>
      </c>
      <c r="C22" s="269"/>
      <c r="D22" s="269"/>
      <c r="E22" s="269"/>
      <c r="F22" s="135" t="s">
        <v>176</v>
      </c>
      <c r="G22" s="269" t="s">
        <v>230</v>
      </c>
      <c r="H22" s="269"/>
      <c r="I22" s="269"/>
      <c r="J22" s="269"/>
    </row>
    <row r="23" spans="1:10" ht="98.4" customHeight="1" x14ac:dyDescent="0.2">
      <c r="A23" s="135" t="s">
        <v>178</v>
      </c>
      <c r="B23" s="269" t="s">
        <v>236</v>
      </c>
      <c r="C23" s="269"/>
      <c r="D23" s="269"/>
      <c r="E23" s="269"/>
      <c r="F23" s="135" t="s">
        <v>178</v>
      </c>
      <c r="G23" s="269" t="s">
        <v>167</v>
      </c>
      <c r="H23" s="269"/>
      <c r="I23" s="269"/>
      <c r="J23" s="269"/>
    </row>
    <row r="24" spans="1:10" s="8" customFormat="1" ht="46.2" customHeight="1" x14ac:dyDescent="0.2">
      <c r="A24" s="135" t="s">
        <v>179</v>
      </c>
      <c r="B24" s="269" t="s">
        <v>237</v>
      </c>
      <c r="C24" s="269"/>
      <c r="D24" s="269"/>
      <c r="E24" s="269"/>
      <c r="F24" s="135" t="s">
        <v>238</v>
      </c>
      <c r="G24" s="269" t="s">
        <v>239</v>
      </c>
      <c r="H24" s="269"/>
      <c r="I24" s="269"/>
      <c r="J24" s="269"/>
    </row>
    <row r="25" spans="1:10" s="8" customFormat="1" ht="57.6" customHeight="1" x14ac:dyDescent="0.2">
      <c r="A25" s="135" t="s">
        <v>240</v>
      </c>
      <c r="B25" s="269" t="s">
        <v>241</v>
      </c>
      <c r="C25" s="269"/>
      <c r="D25" s="269"/>
      <c r="E25" s="269"/>
      <c r="F25" s="135" t="s">
        <v>240</v>
      </c>
      <c r="G25" s="269" t="s">
        <v>242</v>
      </c>
      <c r="H25" s="269"/>
      <c r="I25" s="269"/>
      <c r="J25" s="269"/>
    </row>
    <row r="26" spans="1:10" s="8" customFormat="1" ht="43.2" customHeight="1" x14ac:dyDescent="0.2">
      <c r="A26" s="135" t="s">
        <v>181</v>
      </c>
      <c r="B26" s="269" t="s">
        <v>243</v>
      </c>
      <c r="C26" s="269"/>
      <c r="D26" s="269"/>
      <c r="E26" s="269"/>
      <c r="F26" s="135" t="s">
        <v>181</v>
      </c>
      <c r="G26" s="269" t="s">
        <v>226</v>
      </c>
      <c r="H26" s="269"/>
      <c r="I26" s="269"/>
      <c r="J26" s="269"/>
    </row>
    <row r="27" spans="1:10" s="8" customFormat="1" ht="16.5" customHeight="1" x14ac:dyDescent="0.2">
      <c r="B27" s="117"/>
      <c r="C27" s="117"/>
      <c r="D27" s="117"/>
      <c r="E27" s="117"/>
      <c r="F27" s="117"/>
      <c r="G27" s="117"/>
      <c r="H27" s="117"/>
      <c r="I27" s="117"/>
      <c r="J27" s="117"/>
    </row>
    <row r="28" spans="1:10" s="13" customFormat="1" ht="23.25" customHeight="1" x14ac:dyDescent="0.2">
      <c r="A28" s="271" t="s">
        <v>256</v>
      </c>
      <c r="B28" s="271"/>
      <c r="C28" s="271"/>
      <c r="D28" s="271"/>
      <c r="E28" s="271"/>
      <c r="F28" s="271"/>
      <c r="G28" s="271"/>
      <c r="H28" s="271"/>
      <c r="I28" s="271"/>
      <c r="J28" s="271"/>
    </row>
    <row r="29" spans="1:10" s="13" customFormat="1" ht="28.8" customHeight="1" x14ac:dyDescent="0.2">
      <c r="A29" s="270" t="s">
        <v>244</v>
      </c>
      <c r="B29" s="270"/>
      <c r="C29" s="270"/>
      <c r="D29" s="270"/>
      <c r="E29" s="270"/>
      <c r="F29" s="270"/>
      <c r="G29" s="270"/>
      <c r="H29" s="270"/>
      <c r="I29" s="270"/>
      <c r="J29" s="270"/>
    </row>
    <row r="30" spans="1:10" s="55" customFormat="1" ht="33" customHeight="1" x14ac:dyDescent="0.2">
      <c r="A30" s="267" t="s">
        <v>118</v>
      </c>
      <c r="B30" s="268"/>
      <c r="C30" s="129" t="s">
        <v>152</v>
      </c>
      <c r="D30" s="272" t="s">
        <v>169</v>
      </c>
      <c r="E30" s="273"/>
      <c r="F30" s="274"/>
      <c r="G30" s="266" t="s">
        <v>257</v>
      </c>
      <c r="H30" s="266"/>
      <c r="I30" s="266" t="s">
        <v>119</v>
      </c>
      <c r="J30" s="266"/>
    </row>
    <row r="31" spans="1:10" s="55" customFormat="1" ht="22.5" customHeight="1" x14ac:dyDescent="0.2">
      <c r="A31" s="251"/>
      <c r="B31" s="252"/>
      <c r="C31" s="255"/>
      <c r="D31" s="257"/>
      <c r="E31" s="257"/>
      <c r="F31" s="258"/>
      <c r="G31" s="259"/>
      <c r="H31" s="259"/>
      <c r="I31" s="260" t="s">
        <v>172</v>
      </c>
      <c r="J31" s="261"/>
    </row>
    <row r="32" spans="1:10" s="55" customFormat="1" ht="22.5" customHeight="1" x14ac:dyDescent="0.2">
      <c r="A32" s="253"/>
      <c r="B32" s="254"/>
      <c r="C32" s="256"/>
      <c r="D32" s="262"/>
      <c r="E32" s="262"/>
      <c r="F32" s="263"/>
      <c r="G32" s="259"/>
      <c r="H32" s="259"/>
      <c r="I32" s="264" t="s">
        <v>170</v>
      </c>
      <c r="J32" s="265"/>
    </row>
    <row r="33" spans="1:10" s="55" customFormat="1" ht="23.25" customHeight="1" x14ac:dyDescent="0.2">
      <c r="A33" s="118" t="s">
        <v>245</v>
      </c>
      <c r="B33" s="119"/>
      <c r="C33" s="120"/>
      <c r="D33" s="120"/>
      <c r="E33" s="120"/>
      <c r="F33" s="120"/>
      <c r="G33" s="118"/>
      <c r="H33" s="118"/>
      <c r="I33" s="118"/>
      <c r="J33" s="118"/>
    </row>
    <row r="34" spans="1:10" s="55" customFormat="1" ht="23.25" customHeight="1" x14ac:dyDescent="0.2">
      <c r="A34" s="118" t="s">
        <v>206</v>
      </c>
      <c r="B34" s="119"/>
      <c r="C34" s="120"/>
      <c r="D34" s="120"/>
      <c r="E34" s="120"/>
      <c r="F34" s="120"/>
      <c r="G34" s="118"/>
      <c r="H34" s="118"/>
      <c r="I34" s="118"/>
      <c r="J34" s="118"/>
    </row>
    <row r="35" spans="1:10" ht="21.75" customHeight="1" x14ac:dyDescent="0.2">
      <c r="A35" s="13" t="s">
        <v>207</v>
      </c>
    </row>
    <row r="36" spans="1:10" ht="21.75" customHeight="1" x14ac:dyDescent="0.2">
      <c r="A36" s="136"/>
      <c r="J36" t="s">
        <v>246</v>
      </c>
    </row>
    <row r="37" spans="1:10" s="55" customFormat="1" ht="33" customHeight="1" x14ac:dyDescent="0.2">
      <c r="A37" s="267" t="s">
        <v>118</v>
      </c>
      <c r="B37" s="268"/>
      <c r="C37" s="129" t="s">
        <v>152</v>
      </c>
      <c r="D37" s="272" t="s">
        <v>247</v>
      </c>
      <c r="E37" s="273"/>
      <c r="F37" s="274"/>
      <c r="G37" s="266" t="s">
        <v>248</v>
      </c>
      <c r="H37" s="266"/>
      <c r="I37" s="266" t="s">
        <v>119</v>
      </c>
      <c r="J37" s="266"/>
    </row>
    <row r="38" spans="1:10" s="55" customFormat="1" ht="22.5" customHeight="1" x14ac:dyDescent="0.2">
      <c r="A38" s="251"/>
      <c r="B38" s="252"/>
      <c r="C38" s="255"/>
      <c r="D38" s="257"/>
      <c r="E38" s="257"/>
      <c r="F38" s="258"/>
      <c r="G38" s="259"/>
      <c r="H38" s="259"/>
      <c r="I38" s="260" t="s">
        <v>249</v>
      </c>
      <c r="J38" s="261"/>
    </row>
    <row r="39" spans="1:10" s="55" customFormat="1" ht="22.5" customHeight="1" x14ac:dyDescent="0.2">
      <c r="A39" s="253"/>
      <c r="B39" s="254"/>
      <c r="C39" s="256"/>
      <c r="D39" s="262"/>
      <c r="E39" s="262"/>
      <c r="F39" s="263"/>
      <c r="G39" s="259"/>
      <c r="H39" s="259"/>
      <c r="I39" s="264" t="s">
        <v>250</v>
      </c>
      <c r="J39" s="265"/>
    </row>
    <row r="40" spans="1:10" s="55" customFormat="1" ht="22.5" customHeight="1" x14ac:dyDescent="0.2">
      <c r="A40" s="251"/>
      <c r="B40" s="252"/>
      <c r="C40" s="255"/>
      <c r="D40" s="257"/>
      <c r="E40" s="257"/>
      <c r="F40" s="258"/>
      <c r="G40" s="259"/>
      <c r="H40" s="259"/>
      <c r="I40" s="260" t="s">
        <v>251</v>
      </c>
      <c r="J40" s="261"/>
    </row>
    <row r="41" spans="1:10" s="55" customFormat="1" ht="22.5" customHeight="1" x14ac:dyDescent="0.2">
      <c r="A41" s="253"/>
      <c r="B41" s="254"/>
      <c r="C41" s="256"/>
      <c r="D41" s="262"/>
      <c r="E41" s="262"/>
      <c r="F41" s="263"/>
      <c r="G41" s="259"/>
      <c r="H41" s="259"/>
      <c r="I41" s="264" t="s">
        <v>252</v>
      </c>
      <c r="J41" s="265"/>
    </row>
    <row r="42" spans="1:10" s="55" customFormat="1" ht="22.5" customHeight="1" x14ac:dyDescent="0.2">
      <c r="A42" s="251"/>
      <c r="B42" s="252"/>
      <c r="C42" s="255"/>
      <c r="D42" s="257"/>
      <c r="E42" s="257"/>
      <c r="F42" s="258"/>
      <c r="G42" s="259"/>
      <c r="H42" s="259"/>
      <c r="I42" s="260" t="s">
        <v>172</v>
      </c>
      <c r="J42" s="261"/>
    </row>
    <row r="43" spans="1:10" s="55" customFormat="1" ht="22.5" customHeight="1" x14ac:dyDescent="0.2">
      <c r="A43" s="253"/>
      <c r="B43" s="254"/>
      <c r="C43" s="256"/>
      <c r="D43" s="262"/>
      <c r="E43" s="262"/>
      <c r="F43" s="263"/>
      <c r="G43" s="259"/>
      <c r="H43" s="259"/>
      <c r="I43" s="264" t="s">
        <v>253</v>
      </c>
      <c r="J43" s="265"/>
    </row>
    <row r="44" spans="1:10" s="55" customFormat="1" ht="22.5" customHeight="1" x14ac:dyDescent="0.2">
      <c r="A44" s="251"/>
      <c r="B44" s="252"/>
      <c r="C44" s="255"/>
      <c r="D44" s="257"/>
      <c r="E44" s="257"/>
      <c r="F44" s="258"/>
      <c r="G44" s="259"/>
      <c r="H44" s="259"/>
      <c r="I44" s="260" t="s">
        <v>254</v>
      </c>
      <c r="J44" s="261"/>
    </row>
    <row r="45" spans="1:10" s="55" customFormat="1" ht="22.5" customHeight="1" x14ac:dyDescent="0.2">
      <c r="A45" s="253"/>
      <c r="B45" s="254"/>
      <c r="C45" s="256"/>
      <c r="D45" s="262"/>
      <c r="E45" s="262"/>
      <c r="F45" s="263"/>
      <c r="G45" s="259"/>
      <c r="H45" s="259"/>
      <c r="I45" s="264" t="s">
        <v>255</v>
      </c>
      <c r="J45" s="265"/>
    </row>
    <row r="48" spans="1:10" hidden="1" x14ac:dyDescent="0.2">
      <c r="A48" t="s">
        <v>153</v>
      </c>
    </row>
    <row r="49" spans="1:1" hidden="1" x14ac:dyDescent="0.2">
      <c r="A49" t="s">
        <v>154</v>
      </c>
    </row>
  </sheetData>
  <mergeCells count="73">
    <mergeCell ref="E10:F10"/>
    <mergeCell ref="G10:J10"/>
    <mergeCell ref="E11:F11"/>
    <mergeCell ref="G11:J11"/>
    <mergeCell ref="A15:B15"/>
    <mergeCell ref="C15:J15"/>
    <mergeCell ref="A3:J3"/>
    <mergeCell ref="H5:J5"/>
    <mergeCell ref="A7:B7"/>
    <mergeCell ref="E9:F9"/>
    <mergeCell ref="G9:J9"/>
    <mergeCell ref="A16:B16"/>
    <mergeCell ref="C16:J16"/>
    <mergeCell ref="A30:B30"/>
    <mergeCell ref="D30:F30"/>
    <mergeCell ref="G30:H30"/>
    <mergeCell ref="I30:J30"/>
    <mergeCell ref="A20:E20"/>
    <mergeCell ref="F20:J20"/>
    <mergeCell ref="B21:E21"/>
    <mergeCell ref="G21:J21"/>
    <mergeCell ref="A18:J18"/>
    <mergeCell ref="C31:C32"/>
    <mergeCell ref="D31:F31"/>
    <mergeCell ref="G31:H32"/>
    <mergeCell ref="D37:F37"/>
    <mergeCell ref="G37:H37"/>
    <mergeCell ref="I31:J31"/>
    <mergeCell ref="D32:F32"/>
    <mergeCell ref="I32:J32"/>
    <mergeCell ref="B22:E22"/>
    <mergeCell ref="G22:J22"/>
    <mergeCell ref="B23:E23"/>
    <mergeCell ref="G23:J23"/>
    <mergeCell ref="B24:E24"/>
    <mergeCell ref="G24:J24"/>
    <mergeCell ref="B25:E25"/>
    <mergeCell ref="G25:J25"/>
    <mergeCell ref="B26:E26"/>
    <mergeCell ref="G26:J26"/>
    <mergeCell ref="A29:J29"/>
    <mergeCell ref="A28:J28"/>
    <mergeCell ref="A31:B32"/>
    <mergeCell ref="I37:J37"/>
    <mergeCell ref="A38:B39"/>
    <mergeCell ref="C38:C39"/>
    <mergeCell ref="D38:F38"/>
    <mergeCell ref="G38:H39"/>
    <mergeCell ref="I38:J38"/>
    <mergeCell ref="D39:F39"/>
    <mergeCell ref="I39:J39"/>
    <mergeCell ref="A37:B37"/>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2">
    <dataValidation type="list" allowBlank="1" showInputMessage="1" showErrorMessage="1" sqref="C31:C32" xr:uid="{00000000-0002-0000-0500-000000000000}">
      <formula1>$A$47:$A$49</formula1>
    </dataValidation>
    <dataValidation type="list" allowBlank="1" showInputMessage="1" showErrorMessage="1" sqref="C38:C45" xr:uid="{00000000-0002-0000-0500-000001000000}">
      <formula1>$A$45:$A$47</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7"/>
  <sheetViews>
    <sheetView view="pageBreakPreview" zoomScaleNormal="100" workbookViewId="0">
      <selection activeCell="E10" sqref="E10:F10"/>
    </sheetView>
  </sheetViews>
  <sheetFormatPr defaultColWidth="9" defaultRowHeight="13.2" x14ac:dyDescent="0.2"/>
  <cols>
    <col min="1" max="14" width="8.33203125" customWidth="1"/>
  </cols>
  <sheetData>
    <row r="1" spans="1:10" ht="13.2" customHeight="1" x14ac:dyDescent="0.2">
      <c r="A1" t="s">
        <v>161</v>
      </c>
      <c r="E1" s="221" t="s">
        <v>258</v>
      </c>
      <c r="F1" s="221"/>
      <c r="G1" s="221"/>
      <c r="H1" s="221"/>
      <c r="I1" s="221"/>
      <c r="J1" s="221"/>
    </row>
    <row r="2" spans="1:10" x14ac:dyDescent="0.2">
      <c r="A2" s="53"/>
      <c r="E2" s="221"/>
      <c r="F2" s="221"/>
      <c r="G2" s="221"/>
      <c r="H2" s="221"/>
      <c r="I2" s="221"/>
      <c r="J2" s="221"/>
    </row>
    <row r="3" spans="1:10" x14ac:dyDescent="0.2">
      <c r="A3" s="53"/>
      <c r="E3" s="221"/>
      <c r="F3" s="221"/>
      <c r="G3" s="221"/>
      <c r="H3" s="221"/>
      <c r="I3" s="221"/>
      <c r="J3" s="221"/>
    </row>
    <row r="4" spans="1:10" ht="30" customHeight="1" x14ac:dyDescent="0.2">
      <c r="A4" s="279" t="s">
        <v>57</v>
      </c>
      <c r="B4" s="279"/>
      <c r="C4" s="279"/>
      <c r="D4" s="279"/>
      <c r="E4" s="279"/>
      <c r="F4" s="279"/>
      <c r="G4" s="279"/>
      <c r="H4" s="279"/>
      <c r="I4" s="279"/>
      <c r="J4" s="279"/>
    </row>
    <row r="5" spans="1:10" ht="18" customHeight="1" x14ac:dyDescent="0.2">
      <c r="A5" s="1"/>
      <c r="B5" s="2"/>
      <c r="C5" s="2"/>
      <c r="D5" s="2"/>
      <c r="E5" s="2"/>
      <c r="F5" s="2"/>
    </row>
    <row r="6" spans="1:10" ht="18" customHeight="1" x14ac:dyDescent="0.2">
      <c r="H6" s="280" t="s">
        <v>100</v>
      </c>
      <c r="I6" s="280"/>
      <c r="J6" s="280"/>
    </row>
    <row r="7" spans="1:10" ht="18" customHeight="1" x14ac:dyDescent="0.2"/>
    <row r="8" spans="1:10" ht="18" customHeight="1" x14ac:dyDescent="0.2">
      <c r="A8" s="281" t="s">
        <v>115</v>
      </c>
      <c r="B8" s="281"/>
      <c r="C8" s="11" t="s">
        <v>3</v>
      </c>
    </row>
    <row r="9" spans="1:10" ht="18" customHeight="1" x14ac:dyDescent="0.2">
      <c r="A9" s="3"/>
      <c r="B9" s="5"/>
      <c r="C9" s="3"/>
    </row>
    <row r="10" spans="1:10" ht="24.9" customHeight="1" x14ac:dyDescent="0.2">
      <c r="E10" s="282" t="s">
        <v>116</v>
      </c>
      <c r="F10" s="282"/>
      <c r="G10" s="283"/>
      <c r="H10" s="283"/>
      <c r="I10" s="283"/>
      <c r="J10" s="283"/>
    </row>
    <row r="11" spans="1:10" ht="24.9" customHeight="1" x14ac:dyDescent="0.2">
      <c r="E11" s="282" t="s">
        <v>4</v>
      </c>
      <c r="F11" s="282"/>
      <c r="G11" s="276"/>
      <c r="H11" s="276"/>
      <c r="I11" s="276"/>
      <c r="J11" s="276"/>
    </row>
    <row r="12" spans="1:10" ht="24.9" customHeight="1" x14ac:dyDescent="0.2">
      <c r="E12" s="282" t="s">
        <v>117</v>
      </c>
      <c r="F12" s="282"/>
      <c r="G12" s="276"/>
      <c r="H12" s="276"/>
      <c r="I12" s="276"/>
      <c r="J12" s="276"/>
    </row>
    <row r="13" spans="1:10" ht="9.9" customHeight="1" x14ac:dyDescent="0.2">
      <c r="E13" s="4"/>
      <c r="J13" s="68" t="s">
        <v>200</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75" t="s">
        <v>120</v>
      </c>
      <c r="B16" s="275"/>
      <c r="C16" s="283" t="str">
        <f>'1'!A4</f>
        <v>道路改良工事（大門１号幹線・７－１）</v>
      </c>
      <c r="D16" s="283"/>
      <c r="E16" s="283"/>
      <c r="F16" s="283"/>
      <c r="G16" s="283"/>
      <c r="H16" s="283"/>
      <c r="I16" s="283"/>
      <c r="J16" s="283"/>
    </row>
    <row r="17" spans="1:10" s="8" customFormat="1" ht="36" customHeight="1" x14ac:dyDescent="0.2">
      <c r="A17" s="275" t="s">
        <v>158</v>
      </c>
      <c r="B17" s="275"/>
      <c r="C17" s="276"/>
      <c r="D17" s="276"/>
      <c r="E17" s="276"/>
      <c r="F17" s="276"/>
      <c r="G17" s="276"/>
      <c r="H17" s="276"/>
      <c r="I17" s="276"/>
      <c r="J17" s="276"/>
    </row>
    <row r="18" spans="1:10" s="8" customFormat="1" ht="23.25" customHeight="1" x14ac:dyDescent="0.2">
      <c r="A18" s="116"/>
      <c r="C18" s="116"/>
      <c r="D18" s="116"/>
      <c r="E18" s="116"/>
      <c r="F18" s="116"/>
    </row>
    <row r="19" spans="1:10" s="8" customFormat="1" ht="69.599999999999994" customHeight="1" x14ac:dyDescent="0.2">
      <c r="A19" s="278" t="s">
        <v>208</v>
      </c>
      <c r="B19" s="278"/>
      <c r="C19" s="278"/>
      <c r="D19" s="278"/>
      <c r="E19" s="278"/>
      <c r="F19" s="278"/>
      <c r="G19" s="278"/>
      <c r="H19" s="278"/>
      <c r="I19" s="278"/>
      <c r="J19" s="278"/>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225</v>
      </c>
      <c r="B21" s="270" t="s">
        <v>227</v>
      </c>
      <c r="C21" s="270"/>
      <c r="D21" s="270"/>
      <c r="E21" s="270"/>
      <c r="F21" s="270"/>
      <c r="G21" s="270"/>
      <c r="H21" s="270"/>
      <c r="I21" s="270"/>
      <c r="J21" s="270"/>
    </row>
    <row r="22" spans="1:10" ht="28.2" customHeight="1" x14ac:dyDescent="0.2">
      <c r="A22" s="131" t="s">
        <v>176</v>
      </c>
      <c r="B22" s="270" t="s">
        <v>228</v>
      </c>
      <c r="C22" s="270"/>
      <c r="D22" s="270"/>
      <c r="E22" s="270"/>
      <c r="F22" s="270"/>
      <c r="G22" s="270"/>
      <c r="H22" s="270"/>
      <c r="I22" s="270"/>
      <c r="J22" s="270"/>
    </row>
    <row r="23" spans="1:10" ht="16.5" customHeight="1" x14ac:dyDescent="0.2">
      <c r="A23" s="131" t="s">
        <v>178</v>
      </c>
      <c r="B23" s="270" t="s">
        <v>167</v>
      </c>
      <c r="C23" s="270"/>
      <c r="D23" s="270"/>
      <c r="E23" s="270"/>
      <c r="F23" s="270"/>
      <c r="G23" s="270"/>
      <c r="H23" s="270"/>
      <c r="I23" s="270"/>
      <c r="J23" s="270"/>
    </row>
    <row r="24" spans="1:10" s="8" customFormat="1" ht="16.8" customHeight="1" x14ac:dyDescent="0.2">
      <c r="A24" s="132" t="s">
        <v>179</v>
      </c>
      <c r="B24" s="270" t="s">
        <v>168</v>
      </c>
      <c r="C24" s="270"/>
      <c r="D24" s="270"/>
      <c r="E24" s="270"/>
      <c r="F24" s="270"/>
      <c r="G24" s="270"/>
      <c r="H24" s="270"/>
      <c r="I24" s="270"/>
      <c r="J24" s="270"/>
    </row>
    <row r="25" spans="1:10" s="8" customFormat="1" ht="16.5" customHeight="1" x14ac:dyDescent="0.2">
      <c r="B25" s="117"/>
      <c r="C25" s="117"/>
      <c r="D25" s="117"/>
      <c r="E25" s="117"/>
      <c r="F25" s="117"/>
      <c r="G25" s="117"/>
      <c r="H25" s="117"/>
      <c r="I25" s="117"/>
      <c r="J25" s="117"/>
    </row>
    <row r="26" spans="1:10" s="13" customFormat="1" ht="23.25" customHeight="1" x14ac:dyDescent="0.2">
      <c r="A26" s="271" t="s">
        <v>209</v>
      </c>
      <c r="B26" s="271"/>
      <c r="C26" s="271"/>
      <c r="D26" s="271"/>
      <c r="E26" s="271"/>
      <c r="F26" s="271"/>
      <c r="G26" s="271"/>
      <c r="H26" s="271"/>
      <c r="I26" s="271"/>
      <c r="J26" s="271"/>
    </row>
    <row r="27" spans="1:10" s="55" customFormat="1" ht="33" customHeight="1" x14ac:dyDescent="0.2">
      <c r="A27" s="267" t="s">
        <v>118</v>
      </c>
      <c r="B27" s="268"/>
      <c r="C27" s="129" t="s">
        <v>152</v>
      </c>
      <c r="D27" s="272" t="s">
        <v>180</v>
      </c>
      <c r="E27" s="273"/>
      <c r="F27" s="274"/>
      <c r="G27" s="266" t="s">
        <v>257</v>
      </c>
      <c r="H27" s="266"/>
      <c r="I27" s="266" t="s">
        <v>119</v>
      </c>
      <c r="J27" s="266"/>
    </row>
    <row r="28" spans="1:10" s="55" customFormat="1" ht="22.5" customHeight="1" x14ac:dyDescent="0.2">
      <c r="A28" s="251"/>
      <c r="B28" s="252"/>
      <c r="C28" s="255"/>
      <c r="D28" s="257"/>
      <c r="E28" s="257"/>
      <c r="F28" s="258"/>
      <c r="G28" s="259"/>
      <c r="H28" s="259"/>
      <c r="I28" s="260" t="s">
        <v>172</v>
      </c>
      <c r="J28" s="261"/>
    </row>
    <row r="29" spans="1:10" s="55" customFormat="1" ht="22.5" customHeight="1" x14ac:dyDescent="0.2">
      <c r="A29" s="253"/>
      <c r="B29" s="254"/>
      <c r="C29" s="256"/>
      <c r="D29" s="262"/>
      <c r="E29" s="262"/>
      <c r="F29" s="263"/>
      <c r="G29" s="259"/>
      <c r="H29" s="259"/>
      <c r="I29" s="264" t="s">
        <v>177</v>
      </c>
      <c r="J29" s="265"/>
    </row>
    <row r="30" spans="1:10" s="55" customFormat="1" ht="23.25" customHeight="1" x14ac:dyDescent="0.2">
      <c r="A30" s="118" t="s">
        <v>261</v>
      </c>
      <c r="B30" s="119"/>
      <c r="C30" s="120"/>
      <c r="D30" s="120"/>
      <c r="E30" s="120"/>
      <c r="F30" s="120"/>
      <c r="G30" s="118"/>
      <c r="H30" s="118"/>
      <c r="I30" s="118"/>
      <c r="J30" s="118"/>
    </row>
    <row r="31" spans="1:10" s="55" customFormat="1" ht="23.25" customHeight="1" x14ac:dyDescent="0.2">
      <c r="A31" s="118" t="s">
        <v>262</v>
      </c>
      <c r="B31" s="119"/>
      <c r="C31" s="120"/>
      <c r="D31" s="120"/>
      <c r="E31" s="120"/>
      <c r="F31" s="120"/>
      <c r="G31" s="118"/>
      <c r="H31" s="118"/>
      <c r="I31" s="118"/>
      <c r="J31" s="118"/>
    </row>
    <row r="32" spans="1:10" s="55" customFormat="1" ht="23.25" customHeight="1" x14ac:dyDescent="0.2">
      <c r="A32" s="118" t="s">
        <v>206</v>
      </c>
      <c r="B32" s="119"/>
      <c r="C32" s="120"/>
      <c r="D32" s="120"/>
      <c r="E32" s="120"/>
      <c r="F32" s="120"/>
      <c r="G32" s="118"/>
      <c r="H32" s="118"/>
      <c r="I32" s="118"/>
      <c r="J32" s="118"/>
    </row>
    <row r="33" spans="1:1" ht="21.75" customHeight="1" x14ac:dyDescent="0.2">
      <c r="A33" s="13" t="s">
        <v>207</v>
      </c>
    </row>
    <row r="36" spans="1:1" hidden="1" x14ac:dyDescent="0.2">
      <c r="A36" t="s">
        <v>153</v>
      </c>
    </row>
    <row r="37" spans="1:1" hidden="1" x14ac:dyDescent="0.2">
      <c r="A37"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xr:uid="{00000000-0002-0000-0600-000000000000}">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K26"/>
  <sheetViews>
    <sheetView view="pageBreakPreview" topLeftCell="A16" zoomScaleNormal="100" zoomScaleSheetLayoutView="100" workbookViewId="0">
      <selection activeCell="B23" sqref="B23:J23"/>
    </sheetView>
  </sheetViews>
  <sheetFormatPr defaultColWidth="9" defaultRowHeight="13.2" x14ac:dyDescent="0.2"/>
  <cols>
    <col min="1" max="14" width="8.33203125" customWidth="1"/>
  </cols>
  <sheetData>
    <row r="1" spans="1:10" x14ac:dyDescent="0.2">
      <c r="A1" t="s">
        <v>183</v>
      </c>
      <c r="F1" s="3"/>
      <c r="J1" s="3" t="s">
        <v>182</v>
      </c>
    </row>
    <row r="2" spans="1:10" x14ac:dyDescent="0.2">
      <c r="A2" s="53"/>
    </row>
    <row r="3" spans="1:10" ht="30" customHeight="1" x14ac:dyDescent="0.2">
      <c r="A3" s="279" t="s">
        <v>57</v>
      </c>
      <c r="B3" s="279"/>
      <c r="C3" s="279"/>
      <c r="D3" s="279"/>
      <c r="E3" s="279"/>
      <c r="F3" s="279"/>
      <c r="G3" s="279"/>
      <c r="H3" s="279"/>
      <c r="I3" s="279"/>
      <c r="J3" s="279"/>
    </row>
    <row r="4" spans="1:10" ht="18" customHeight="1" x14ac:dyDescent="0.2">
      <c r="A4" s="1"/>
      <c r="B4" s="2"/>
      <c r="C4" s="2"/>
      <c r="D4" s="2"/>
      <c r="E4" s="2"/>
      <c r="F4" s="2"/>
    </row>
    <row r="5" spans="1:10" ht="18" customHeight="1" x14ac:dyDescent="0.2">
      <c r="H5" s="280" t="s">
        <v>100</v>
      </c>
      <c r="I5" s="280"/>
      <c r="J5" s="280"/>
    </row>
    <row r="6" spans="1:10" ht="18" customHeight="1" x14ac:dyDescent="0.2"/>
    <row r="7" spans="1:10" ht="18" customHeight="1" x14ac:dyDescent="0.2">
      <c r="A7" s="281" t="s">
        <v>115</v>
      </c>
      <c r="B7" s="281"/>
      <c r="C7" s="11" t="s">
        <v>3</v>
      </c>
    </row>
    <row r="8" spans="1:10" ht="18" customHeight="1" x14ac:dyDescent="0.2">
      <c r="A8" s="3"/>
      <c r="B8" s="5"/>
      <c r="C8" s="3"/>
    </row>
    <row r="9" spans="1:10" ht="24.9" customHeight="1" x14ac:dyDescent="0.2">
      <c r="E9" s="282" t="s">
        <v>116</v>
      </c>
      <c r="F9" s="282"/>
      <c r="G9" s="283"/>
      <c r="H9" s="283"/>
      <c r="I9" s="283"/>
      <c r="J9" s="283"/>
    </row>
    <row r="10" spans="1:10" ht="24.9" customHeight="1" x14ac:dyDescent="0.2">
      <c r="E10" s="282" t="s">
        <v>4</v>
      </c>
      <c r="F10" s="282"/>
      <c r="G10" s="276"/>
      <c r="H10" s="276"/>
      <c r="I10" s="276"/>
      <c r="J10" s="276"/>
    </row>
    <row r="11" spans="1:10" ht="24.9" customHeight="1" x14ac:dyDescent="0.2">
      <c r="E11" s="282" t="s">
        <v>117</v>
      </c>
      <c r="F11" s="282"/>
      <c r="G11" s="276"/>
      <c r="H11" s="276"/>
      <c r="I11" s="276"/>
      <c r="J11" s="276"/>
    </row>
    <row r="12" spans="1:10" ht="9.9" customHeight="1" x14ac:dyDescent="0.2">
      <c r="E12" s="4"/>
      <c r="J12" s="68" t="s">
        <v>200</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120</v>
      </c>
      <c r="B15" s="275"/>
      <c r="C15" s="283" t="str">
        <f>'1'!A4</f>
        <v>道路改良工事（大門１号幹線・７－１）</v>
      </c>
      <c r="D15" s="283"/>
      <c r="E15" s="283"/>
      <c r="F15" s="283"/>
      <c r="G15" s="283"/>
      <c r="H15" s="283"/>
      <c r="I15" s="283"/>
      <c r="J15" s="283"/>
    </row>
    <row r="16" spans="1:10" s="8" customFormat="1" ht="23.25" customHeight="1" x14ac:dyDescent="0.2">
      <c r="A16" s="116"/>
      <c r="C16" s="116"/>
      <c r="D16" s="116"/>
      <c r="E16" s="116"/>
      <c r="F16" s="116"/>
    </row>
    <row r="17" spans="1:11" s="8" customFormat="1" ht="46.5" customHeight="1" x14ac:dyDescent="0.2">
      <c r="A17" s="278" t="s">
        <v>210</v>
      </c>
      <c r="B17" s="278"/>
      <c r="C17" s="278"/>
      <c r="D17" s="278"/>
      <c r="E17" s="278"/>
      <c r="F17" s="278"/>
      <c r="G17" s="278"/>
      <c r="H17" s="278"/>
      <c r="I17" s="278"/>
      <c r="J17" s="278"/>
    </row>
    <row r="18" spans="1:11" s="8" customFormat="1" ht="30" customHeight="1" x14ac:dyDescent="0.2">
      <c r="A18" s="133"/>
      <c r="B18" s="133"/>
      <c r="C18" s="133"/>
      <c r="D18" s="133"/>
      <c r="E18" s="133"/>
      <c r="F18" s="133"/>
      <c r="G18" s="133"/>
      <c r="H18" s="133"/>
      <c r="I18" s="133"/>
      <c r="J18" s="133"/>
    </row>
    <row r="19" spans="1:11" s="8" customFormat="1" ht="55.5" customHeight="1" x14ac:dyDescent="0.2">
      <c r="A19" s="133"/>
      <c r="B19" s="290" t="s">
        <v>263</v>
      </c>
      <c r="C19" s="291"/>
      <c r="D19" s="291"/>
      <c r="E19" s="291"/>
      <c r="F19" s="291"/>
      <c r="G19" s="291"/>
      <c r="H19" s="291"/>
      <c r="I19" s="291"/>
      <c r="J19" s="291"/>
    </row>
    <row r="20" spans="1:11" s="8" customFormat="1" ht="70.8" customHeight="1" x14ac:dyDescent="0.2">
      <c r="A20" s="134"/>
      <c r="B20" s="221" t="s">
        <v>211</v>
      </c>
      <c r="C20" s="284"/>
      <c r="D20" s="284"/>
      <c r="E20" s="284"/>
      <c r="F20" s="284"/>
      <c r="G20" s="284"/>
      <c r="H20" s="284"/>
      <c r="I20" s="284"/>
      <c r="J20" s="284"/>
    </row>
    <row r="21" spans="1:11" s="8" customFormat="1" ht="45" customHeight="1" x14ac:dyDescent="0.2">
      <c r="A21" s="134"/>
      <c r="B21" s="292" t="s">
        <v>185</v>
      </c>
      <c r="C21" s="293"/>
      <c r="D21" s="294"/>
      <c r="E21" s="295"/>
      <c r="F21" s="295"/>
      <c r="G21" s="295"/>
      <c r="H21" s="295"/>
      <c r="I21" s="295"/>
      <c r="J21" s="295"/>
      <c r="K21" s="21"/>
    </row>
    <row r="22" spans="1:11" s="8" customFormat="1" ht="55.5" customHeight="1" x14ac:dyDescent="0.2">
      <c r="A22" s="134"/>
      <c r="B22" s="285" t="s">
        <v>264</v>
      </c>
      <c r="C22" s="286"/>
      <c r="D22" s="286"/>
      <c r="E22" s="286"/>
      <c r="F22" s="286"/>
      <c r="G22" s="286"/>
      <c r="H22" s="286"/>
      <c r="I22" s="286"/>
      <c r="J22" s="286"/>
    </row>
    <row r="23" spans="1:11" s="55" customFormat="1" ht="44.4" customHeight="1" x14ac:dyDescent="0.2">
      <c r="A23" s="134"/>
      <c r="B23" s="221" t="s">
        <v>212</v>
      </c>
      <c r="C23" s="284"/>
      <c r="D23" s="284"/>
      <c r="E23" s="284"/>
      <c r="F23" s="284"/>
      <c r="G23" s="284"/>
      <c r="H23" s="284"/>
      <c r="I23" s="284"/>
      <c r="J23" s="284"/>
    </row>
    <row r="24" spans="1:11" ht="21.75" customHeight="1" x14ac:dyDescent="0.2"/>
    <row r="25" spans="1:11" ht="13.8" thickBot="1" x14ac:dyDescent="0.25"/>
    <row r="26" spans="1:11" ht="84.75" customHeight="1" thickBot="1" x14ac:dyDescent="0.25">
      <c r="B26" s="287" t="s">
        <v>213</v>
      </c>
      <c r="C26" s="288"/>
      <c r="D26" s="288"/>
      <c r="E26" s="288"/>
      <c r="F26" s="288"/>
      <c r="G26" s="288"/>
      <c r="H26" s="288"/>
      <c r="I26" s="288"/>
      <c r="J26" s="289"/>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214</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02" t="str">
        <f>'1'!A4</f>
        <v>道路改良工事（大門１号幹線・７－１）</v>
      </c>
      <c r="D18" s="302"/>
      <c r="E18" s="302"/>
      <c r="F18" s="302"/>
    </row>
    <row r="19" spans="1:6" ht="18" customHeight="1" thickBot="1" x14ac:dyDescent="0.25"/>
    <row r="20" spans="1:6" ht="30" customHeight="1" x14ac:dyDescent="0.2">
      <c r="A20" s="303" t="s">
        <v>41</v>
      </c>
      <c r="B20" s="306"/>
      <c r="C20" s="307"/>
      <c r="D20" s="307"/>
      <c r="E20" s="307"/>
      <c r="F20" s="308"/>
    </row>
    <row r="21" spans="1:6" ht="30" customHeight="1" x14ac:dyDescent="0.2">
      <c r="A21" s="304"/>
      <c r="B21" s="296"/>
      <c r="C21" s="297"/>
      <c r="D21" s="297"/>
      <c r="E21" s="297"/>
      <c r="F21" s="298"/>
    </row>
    <row r="22" spans="1:6" ht="30" customHeight="1" x14ac:dyDescent="0.2">
      <c r="A22" s="304"/>
      <c r="B22" s="296"/>
      <c r="C22" s="297"/>
      <c r="D22" s="297"/>
      <c r="E22" s="297"/>
      <c r="F22" s="298"/>
    </row>
    <row r="23" spans="1:6" ht="30" customHeight="1" x14ac:dyDescent="0.2">
      <c r="A23" s="304"/>
      <c r="B23" s="296"/>
      <c r="C23" s="297"/>
      <c r="D23" s="297"/>
      <c r="E23" s="297"/>
      <c r="F23" s="298"/>
    </row>
    <row r="24" spans="1:6" ht="30" customHeight="1" x14ac:dyDescent="0.2">
      <c r="A24" s="304"/>
      <c r="B24" s="296"/>
      <c r="C24" s="297"/>
      <c r="D24" s="297"/>
      <c r="E24" s="297"/>
      <c r="F24" s="298"/>
    </row>
    <row r="25" spans="1:6" ht="30" customHeight="1" x14ac:dyDescent="0.2">
      <c r="A25" s="304"/>
      <c r="B25" s="309"/>
      <c r="C25" s="310"/>
      <c r="D25" s="310"/>
      <c r="E25" s="310"/>
      <c r="F25" s="311"/>
    </row>
    <row r="26" spans="1:6" ht="30" customHeight="1" x14ac:dyDescent="0.2">
      <c r="A26" s="304"/>
      <c r="B26" s="296"/>
      <c r="C26" s="297"/>
      <c r="D26" s="297"/>
      <c r="E26" s="297"/>
      <c r="F26" s="298"/>
    </row>
    <row r="27" spans="1:6" ht="30" customHeight="1" x14ac:dyDescent="0.2">
      <c r="A27" s="304"/>
      <c r="B27" s="296"/>
      <c r="C27" s="297"/>
      <c r="D27" s="297"/>
      <c r="E27" s="297"/>
      <c r="F27" s="298"/>
    </row>
    <row r="28" spans="1:6" ht="30" customHeight="1" x14ac:dyDescent="0.2">
      <c r="A28" s="304"/>
      <c r="B28" s="296"/>
      <c r="C28" s="297"/>
      <c r="D28" s="297"/>
      <c r="E28" s="297"/>
      <c r="F28" s="298"/>
    </row>
    <row r="29" spans="1:6" ht="30" customHeight="1" thickBot="1" x14ac:dyDescent="0.25">
      <c r="A29" s="305"/>
      <c r="B29" s="299"/>
      <c r="C29" s="300"/>
      <c r="D29" s="300"/>
      <c r="E29" s="300"/>
      <c r="F29" s="301"/>
    </row>
    <row r="30" spans="1:6" x14ac:dyDescent="0.2">
      <c r="A30" t="s">
        <v>215</v>
      </c>
    </row>
    <row r="32" spans="1:6" x14ac:dyDescent="0.2">
      <c r="B32" s="138" t="s">
        <v>216</v>
      </c>
      <c r="C32" s="138"/>
      <c r="D32" s="138"/>
      <c r="E32" s="138"/>
      <c r="F32" s="138"/>
    </row>
    <row r="33" spans="2:6" ht="13.5" hidden="1" customHeight="1" x14ac:dyDescent="0.2">
      <c r="B33" s="138"/>
      <c r="C33" s="138"/>
      <c r="D33" s="138"/>
      <c r="E33" s="138"/>
      <c r="F33" s="138"/>
    </row>
    <row r="34" spans="2:6" ht="13.5" hidden="1" customHeight="1" x14ac:dyDescent="0.2">
      <c r="B34" s="138"/>
      <c r="C34" s="138"/>
      <c r="D34" s="138"/>
      <c r="E34" s="138"/>
      <c r="F34" s="138"/>
    </row>
    <row r="35" spans="2:6" ht="13.5" hidden="1" customHeight="1" x14ac:dyDescent="0.2">
      <c r="B35" s="138"/>
      <c r="C35" s="138"/>
      <c r="D35" s="138"/>
      <c r="E35" s="138"/>
      <c r="F35" s="138"/>
    </row>
    <row r="36" spans="2:6" ht="13.5" hidden="1" customHeight="1" x14ac:dyDescent="0.2">
      <c r="B36" s="138"/>
      <c r="C36" s="138"/>
      <c r="D36" s="138"/>
      <c r="E36" s="138"/>
      <c r="F36" s="138"/>
    </row>
    <row r="37" spans="2:6" ht="13.5" hidden="1" customHeight="1" x14ac:dyDescent="0.2">
      <c r="B37" s="138"/>
      <c r="C37" s="138"/>
      <c r="D37" s="138"/>
      <c r="E37" s="138"/>
      <c r="F37" s="138"/>
    </row>
    <row r="38" spans="2:6" ht="13.5" hidden="1" customHeight="1" x14ac:dyDescent="0.2">
      <c r="B38" s="138"/>
      <c r="C38" s="138"/>
      <c r="D38" s="138"/>
      <c r="E38" s="138"/>
      <c r="F38" s="138"/>
    </row>
    <row r="39" spans="2:6" ht="13.5" hidden="1" customHeight="1" x14ac:dyDescent="0.2">
      <c r="B39" s="138"/>
      <c r="C39" s="138"/>
      <c r="D39" s="138"/>
      <c r="E39" s="138"/>
      <c r="F39" s="138"/>
    </row>
    <row r="40" spans="2:6" ht="13.5" hidden="1" customHeight="1" x14ac:dyDescent="0.2">
      <c r="B40" s="138"/>
      <c r="C40" s="138"/>
      <c r="D40" s="138"/>
      <c r="E40" s="138"/>
      <c r="F40" s="138"/>
    </row>
    <row r="41" spans="2:6" ht="13.5" hidden="1" customHeight="1" x14ac:dyDescent="0.2">
      <c r="B41" s="138"/>
      <c r="C41" s="138"/>
      <c r="D41" s="138"/>
      <c r="E41" s="138"/>
      <c r="F41" s="138"/>
    </row>
    <row r="42" spans="2:6" ht="13.5" hidden="1" customHeight="1" x14ac:dyDescent="0.2">
      <c r="B42" s="138"/>
      <c r="C42" s="138"/>
      <c r="D42" s="138"/>
      <c r="E42" s="138"/>
      <c r="F42" s="138"/>
    </row>
    <row r="43" spans="2:6" ht="13.5" hidden="1" customHeight="1" x14ac:dyDescent="0.2">
      <c r="B43" s="138"/>
      <c r="C43" s="138"/>
      <c r="D43" s="138"/>
      <c r="E43" s="138"/>
      <c r="F43" s="138"/>
    </row>
    <row r="44" spans="2:6" ht="13.5" hidden="1" customHeight="1" x14ac:dyDescent="0.2">
      <c r="B44" s="138"/>
      <c r="C44" s="138"/>
      <c r="D44" s="138"/>
      <c r="E44" s="138"/>
      <c r="F44" s="138"/>
    </row>
    <row r="45" spans="2:6" ht="13.5" hidden="1" customHeight="1" x14ac:dyDescent="0.2">
      <c r="B45" s="138"/>
      <c r="C45" s="138"/>
      <c r="D45" s="138"/>
      <c r="E45" s="138"/>
      <c r="F45" s="138"/>
    </row>
    <row r="46" spans="2:6" ht="13.5" hidden="1" customHeight="1" x14ac:dyDescent="0.2">
      <c r="B46" s="138"/>
      <c r="C46" s="138"/>
      <c r="D46" s="138"/>
      <c r="E46" s="138"/>
      <c r="F46" s="138"/>
    </row>
    <row r="47" spans="2:6" ht="13.5" hidden="1" customHeight="1" x14ac:dyDescent="0.2">
      <c r="B47" s="138"/>
      <c r="C47" s="138"/>
      <c r="D47" s="138"/>
      <c r="E47" s="138"/>
      <c r="F47" s="138"/>
    </row>
    <row r="48" spans="2:6" ht="13.5" hidden="1" customHeight="1" x14ac:dyDescent="0.2">
      <c r="B48" s="138"/>
      <c r="C48" s="138"/>
      <c r="D48" s="138"/>
      <c r="E48" s="138"/>
      <c r="F48" s="138"/>
    </row>
    <row r="49" spans="2:6" ht="13.5" hidden="1" customHeight="1" x14ac:dyDescent="0.2">
      <c r="B49" s="138"/>
      <c r="C49" s="138"/>
      <c r="D49" s="138"/>
      <c r="E49" s="138"/>
      <c r="F49" s="138"/>
    </row>
    <row r="50" spans="2:6" ht="13.5" hidden="1" customHeight="1" x14ac:dyDescent="0.2">
      <c r="B50" s="138"/>
      <c r="C50" s="138"/>
      <c r="D50" s="138"/>
      <c r="E50" s="138"/>
      <c r="F50" s="138"/>
    </row>
    <row r="51" spans="2:6" ht="13.5" hidden="1" customHeight="1" x14ac:dyDescent="0.2">
      <c r="B51" s="138"/>
      <c r="C51" s="138"/>
      <c r="D51" s="138"/>
      <c r="E51" s="138"/>
      <c r="F51" s="138"/>
    </row>
    <row r="52" spans="2:6" ht="13.5" hidden="1" customHeight="1" x14ac:dyDescent="0.2">
      <c r="B52" s="138"/>
      <c r="C52" s="138"/>
      <c r="D52" s="138"/>
      <c r="E52" s="138"/>
      <c r="F52" s="138"/>
    </row>
    <row r="53" spans="2:6" ht="13.5" hidden="1" customHeight="1" x14ac:dyDescent="0.2">
      <c r="B53" s="138"/>
      <c r="C53" s="138"/>
      <c r="D53" s="138"/>
      <c r="E53" s="138"/>
      <c r="F53" s="138"/>
    </row>
    <row r="54" spans="2:6" x14ac:dyDescent="0.2">
      <c r="B54" s="138"/>
      <c r="C54" s="138"/>
      <c r="D54" s="138"/>
      <c r="E54" s="138"/>
      <c r="F54" s="138"/>
    </row>
    <row r="56" spans="2:6" ht="14.25" customHeight="1" x14ac:dyDescent="0.2"/>
    <row r="57" spans="2:6" ht="14.25" hidden="1" customHeight="1" x14ac:dyDescent="0.2">
      <c r="B57" t="s">
        <v>214</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xr:uid="{00000000-0002-0000-08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2025-03-28T02:46:48Z</cp:lastPrinted>
  <dcterms:created xsi:type="dcterms:W3CDTF">2004-09-21T12:35:59Z</dcterms:created>
  <dcterms:modified xsi:type="dcterms:W3CDTF">2025-04-24T05:10:43Z</dcterms:modified>
</cp:coreProperties>
</file>