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12" yWindow="-96" windowWidth="9936" windowHeight="8148" tabRatio="828" activeTab="1"/>
  </bookViews>
  <sheets>
    <sheet name="1（書面）" sheetId="25" r:id="rId1"/>
    <sheet name="1（電子）" sheetId="30" r:id="rId2"/>
    <sheet name="3-1（技術者）" sheetId="70" r:id="rId3"/>
    <sheet name="3-2有資格者" sheetId="57" r:id="rId4"/>
    <sheet name="4-1（誓約書１）" sheetId="75" r:id="rId5"/>
    <sheet name="4-2（誓約書２）" sheetId="76" r:id="rId6"/>
    <sheet name="4-4（誓約書３）" sheetId="64" r:id="rId7"/>
    <sheet name="5（工事成績確認提出書）" sheetId="58" r:id="rId8"/>
    <sheet name="７（質問書）" sheetId="38" r:id="rId9"/>
    <sheet name="Ｂ-1" sheetId="73" r:id="rId10"/>
    <sheet name="Ｂ‐2" sheetId="74" r:id="rId11"/>
    <sheet name="Ｄ" sheetId="29" r:id="rId12"/>
    <sheet name="Ｅ" sheetId="42" r:id="rId13"/>
  </sheets>
  <definedNames>
    <definedName name="_xlnm.Print_Area" localSheetId="1">'1（電子）'!$A$1:$H$33</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'4-4（誓約書３）'!$A$1:$G$18</definedName>
    <definedName name="_xlnm.Print_Area" localSheetId="7">'5（工事成績確認提出書）'!$A$1:$F$29</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6" l="1"/>
  <c r="D23" i="75"/>
  <c r="A4" i="70" l="1"/>
  <c r="H23" i="30"/>
  <c r="H27" i="30" l="1"/>
  <c r="H26" i="30"/>
  <c r="H21" i="30"/>
  <c r="E21" i="30"/>
  <c r="H19" i="30"/>
  <c r="C17" i="64" l="1"/>
  <c r="C15" i="58" l="1"/>
  <c r="A2" i="57"/>
  <c r="C18" i="38"/>
  <c r="B15" i="25"/>
</calcChain>
</file>

<file path=xl/sharedStrings.xml><?xml version="1.0" encoding="utf-8"?>
<sst xmlns="http://schemas.openxmlformats.org/spreadsheetml/2006/main" count="424" uniqueCount="298">
  <si>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</si>
  <si>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</si>
  <si>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</si>
  <si>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</si>
  <si>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</si>
  <si>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</si>
  <si>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</si>
  <si>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</si>
  <si>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</si>
  <si>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</si>
  <si>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</si>
  <si>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</si>
  <si>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</si>
  <si>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</si>
  <si>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</si>
  <si>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</si>
  <si>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</si>
  <si>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</si>
  <si>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</si>
  <si>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</si>
  <si>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</si>
  <si>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</si>
  <si>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</si>
  <si>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</si>
  <si>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</si>
  <si>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</si>
  <si>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</si>
  <si>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</si>
  <si>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</si>
  <si>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</si>
  <si>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</si>
  <si>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</si>
  <si>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</si>
  <si>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</si>
  <si>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</si>
  <si>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</si>
  <si>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</si>
  <si>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</si>
  <si>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</si>
  <si>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</si>
  <si>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</si>
  <si>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</si>
  <si>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</si>
  <si>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</si>
  <si>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</si>
  <si>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</si>
  <si>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</si>
  <si>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</si>
  <si>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</si>
  <si>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</si>
  <si>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</si>
  <si>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</si>
  <si>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</si>
  <si>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</si>
  <si>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</si>
  <si>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</si>
  <si>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</si>
  <si>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</si>
  <si>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</si>
  <si>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</si>
  <si>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</si>
  <si>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</si>
  <si>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</si>
  <si>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</si>
  <si>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</si>
  <si>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</si>
  <si>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</si>
  <si>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</si>
  <si>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</si>
  <si>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</si>
  <si>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</si>
  <si>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</si>
  <si>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</si>
  <si>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</si>
  <si>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</si>
  <si>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</si>
  <si>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</si>
  <si>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</si>
  <si>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</si>
  <si>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</si>
  <si>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</si>
  <si>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</si>
  <si>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</si>
  <si>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</si>
  <si>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</si>
  <si>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</si>
  <si>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</si>
  <si>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</si>
  <si>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</si>
  <si>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</si>
  <si>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</si>
  <si>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</si>
  <si>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</si>
  <si>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</si>
  <si>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</si>
  <si>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</si>
  <si>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</si>
  <si>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</si>
  <si>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</si>
  <si>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</si>
  <si>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</si>
  <si>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</si>
  <si>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</si>
  <si>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</si>
  <si>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</si>
  <si>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</si>
  <si>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</si>
  <si>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</si>
  <si>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</si>
  <si>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</si>
  <si>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</si>
  <si>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</si>
  <si>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</si>
  <si>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</si>
  <si>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</si>
  <si>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</si>
  <si>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</si>
  <si>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</si>
  <si>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</si>
  <si>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</si>
  <si>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</si>
  <si>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</si>
  <si>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</si>
  <si>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</si>
  <si>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</si>
  <si>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</si>
  <si>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</si>
  <si>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</si>
  <si>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</si>
  <si>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</si>
  <si>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</si>
  <si>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</si>
  <si>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</si>
  <si>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</si>
  <si>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</si>
  <si>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</si>
  <si>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</si>
  <si>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</si>
  <si>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</si>
  <si>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</si>
  <si>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</si>
  <si>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</si>
  <si>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</si>
  <si>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</si>
  <si>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</si>
  <si>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</si>
  <si>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</si>
  <si>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</si>
  <si>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</si>
  <si>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</si>
  <si>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</si>
  <si>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</si>
  <si>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</si>
  <si>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</si>
  <si>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</si>
  <si>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</si>
  <si>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</si>
  <si>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</si>
  <si>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</si>
  <si>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</si>
  <si>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</si>
  <si>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</si>
  <si>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</si>
  <si>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</si>
  <si>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</si>
  <si>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</si>
  <si>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</si>
  <si>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</si>
  <si>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</si>
  <si>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</si>
  <si>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</si>
  <si>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</si>
  <si>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</si>
  <si>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</si>
  <si>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</si>
  <si>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</si>
  <si>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</si>
  <si>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</si>
  <si>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</si>
  <si>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</si>
  <si>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</si>
  <si>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</si>
  <si>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</si>
  <si>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</si>
  <si>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</si>
  <si>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</si>
  <si>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</si>
  <si>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</si>
  <si>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</si>
  <si>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</si>
  <si>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</si>
  <si>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様式3-3号</t>
    <rPh sb="0" eb="2">
      <t>ヨウシキ</t>
    </rPh>
    <rPh sb="5" eb="6">
      <t>ダイ７ゴウ</t>
    </rPh>
    <phoneticPr fontId="2"/>
  </si>
  <si>
    <t>工  事  名</t>
    <rPh sb="0" eb="1">
      <t>コウ</t>
    </rPh>
    <rPh sb="3" eb="4">
      <t>コト</t>
    </rPh>
    <rPh sb="6" eb="7">
      <t>メイ</t>
    </rPh>
    <phoneticPr fontId="2"/>
  </si>
  <si>
    <t>発注者名</t>
    <rPh sb="0" eb="2">
      <t>ハッチュウ</t>
    </rPh>
    <rPh sb="2" eb="3">
      <t>シャ</t>
    </rPh>
    <rPh sb="3" eb="4">
      <t>メイ</t>
    </rPh>
    <phoneticPr fontId="2"/>
  </si>
  <si>
    <t>施工体系</t>
    <rPh sb="0" eb="2">
      <t>セコウ</t>
    </rPh>
    <rPh sb="2" eb="4">
      <t>タイケイ</t>
    </rPh>
    <phoneticPr fontId="2"/>
  </si>
  <si>
    <t>工期</t>
    <rPh sb="0" eb="2">
      <t>コウキ</t>
    </rPh>
    <phoneticPr fontId="2"/>
  </si>
  <si>
    <t>元請</t>
    <rPh sb="0" eb="2">
      <t>モトウケ</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</si>
  <si>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</si>
  <si>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</si>
  <si>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</si>
  <si>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</si>
  <si>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様式４－１号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</si>
  <si>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</si>
  <si>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</si>
  <si>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</si>
  <si>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</si>
  <si>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</si>
  <si>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</si>
  <si>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</si>
  <si>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</si>
  <si>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</si>
  <si>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</si>
  <si>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</si>
  <si>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</si>
  <si>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</si>
  <si>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</si>
  <si>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</si>
  <si>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</si>
  <si>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</si>
  <si>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</si>
  <si>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</si>
  <si>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</si>
  <si>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</si>
  <si>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</si>
  <si>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</si>
  <si>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</si>
  <si>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</si>
  <si>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</si>
  <si>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</si>
  <si>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</si>
  <si>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</si>
  <si>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</si>
  <si>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</si>
  <si>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</si>
  <si>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④ 本ファイルを電子入札システムで添付する際、関係のないシート（様式1号（書面提出者専用）･7号等）は削除して提出すること｡</t>
    <phoneticPr fontId="2"/>
  </si>
  <si>
    <t>配置予定
技術者名</t>
    <rPh sb="0" eb="2">
      <t>ハイチ</t>
    </rPh>
    <rPh sb="2" eb="4">
      <t>ヨテイ</t>
    </rPh>
    <rPh sb="5" eb="7">
      <t>ギジュツ</t>
    </rPh>
    <rPh sb="8" eb="9">
      <t>メイ</t>
    </rPh>
    <phoneticPr fontId="2"/>
  </si>
  <si>
    <t>３</t>
    <phoneticPr fontId="2"/>
  </si>
  <si>
    <t>※行が不足する場合は別紙に記載すること。</t>
    <rPh sb="10" eb="12">
      <t>ベッシ</t>
    </rPh>
    <rPh sb="13" eb="15">
      <t>キサイ</t>
    </rPh>
    <phoneticPr fontId="2"/>
  </si>
  <si>
    <t>別紙</t>
    <rPh sb="0" eb="2">
      <t>ベッシ</t>
    </rPh>
    <phoneticPr fontId="2"/>
  </si>
  <si>
    <t xml:space="preserve">        （落札候補者欄）</t>
    <rPh sb="9" eb="11">
      <t>ラクサツ</t>
    </rPh>
    <rPh sb="11" eb="14">
      <t>コウホシャ</t>
    </rPh>
    <rPh sb="14" eb="15">
      <t>ラン</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</si>
  <si>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</si>
  <si>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</si>
  <si>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</si>
  <si>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</si>
  <si>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</si>
  <si>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</si>
  <si>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</si>
  <si>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配置予定者名</t>
    <phoneticPr fontId="2"/>
  </si>
  <si>
    <t>（電子提出者は、押印不要）</t>
    <rPh sb="3" eb="5">
      <t>テイシュツ</t>
    </rPh>
    <phoneticPr fontId="2"/>
  </si>
  <si>
    <t>４</t>
    <phoneticPr fontId="2"/>
  </si>
  <si>
    <t>５</t>
    <phoneticPr fontId="2"/>
  </si>
  <si>
    <t>６</t>
    <phoneticPr fontId="2"/>
  </si>
  <si>
    <t>工事名
（工事場所）</t>
    <phoneticPr fontId="2"/>
  </si>
  <si>
    <t>シート「Ｂ－１」（電子提出者用）</t>
    <rPh sb="9" eb="11">
      <t>デンシ</t>
    </rPh>
    <rPh sb="11" eb="13">
      <t>テイシュツ</t>
    </rPh>
    <rPh sb="13" eb="14">
      <t>モノ</t>
    </rPh>
    <rPh sb="14" eb="15">
      <t>ヨウ</t>
    </rPh>
    <phoneticPr fontId="2"/>
  </si>
  <si>
    <t>様式３－１号（技術者の資格・工事経験調書）配置予定技術者の申請時の資格関係添付書類</t>
    <phoneticPr fontId="2"/>
  </si>
  <si>
    <t>シート「Ｂー２」（電子提出者用）</t>
    <rPh sb="9" eb="11">
      <t>デンシ</t>
    </rPh>
    <rPh sb="11" eb="13">
      <t>テイシュツ</t>
    </rPh>
    <rPh sb="13" eb="14">
      <t>モノ</t>
    </rPh>
    <rPh sb="14" eb="15">
      <t>ヨウ</t>
    </rPh>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</si>
  <si>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</si>
  <si>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有資格者の資格調書（様式３－2号）</t>
    <phoneticPr fontId="2"/>
  </si>
  <si>
    <t>シート「様式3-2号」に必要事項を入力</t>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</si>
  <si>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</si>
  <si>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</si>
  <si>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様式３－２号</t>
    <rPh sb="0" eb="2">
      <t>ヨウシキ</t>
    </rPh>
    <rPh sb="5" eb="6">
      <t>ゴウ</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</si>
  <si>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</si>
  <si>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t>
    <rPh sb="16" eb="18">
      <t>カクニン</t>
    </rPh>
    <phoneticPr fontId="2"/>
  </si>
  <si>
    <t>緊急時連絡管整備工事</t>
    <rPh sb="0" eb="3">
      <t>キンキュウジ</t>
    </rPh>
    <rPh sb="3" eb="5">
      <t>レンラク</t>
    </rPh>
    <rPh sb="5" eb="6">
      <t>カン</t>
    </rPh>
    <rPh sb="6" eb="8">
      <t>セイビ</t>
    </rPh>
    <rPh sb="8" eb="10">
      <t>コウジ</t>
    </rPh>
    <phoneticPr fontId="9"/>
  </si>
  <si>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</si>
  <si>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</si>
  <si>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</si>
  <si>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</si>
  <si>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</si>
  <si>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</si>
  <si>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</si>
  <si>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</si>
  <si>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</si>
  <si>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</si>
  <si>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</si>
  <si>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</si>
  <si>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</si>
  <si>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</si>
  <si>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</si>
  <si>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</si>
  <si>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</si>
  <si>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</si>
  <si>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</si>
  <si>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</si>
  <si>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</si>
  <si>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</si>
  <si>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</si>
  <si>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</si>
  <si>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</si>
  <si>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</si>
  <si>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</si>
  <si>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</si>
  <si>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</si>
  <si>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</si>
  <si>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</si>
  <si>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下請</t>
    <rPh sb="0" eb="2">
      <t>シタウケ</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</si>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</sst>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4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0" fontId="1" fillId="0" borderId="0" xfId="0" applyFont="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7"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2" borderId="0" xfId="0" applyFont="1" applyFill="1" applyAlignment="1">
      <alignment horizontal="right" vertical="center"/>
    </xf>
    <xf numFmtId="0" fontId="0" fillId="0" borderId="0" xfId="0" applyFont="1" applyFill="1" applyAlignment="1">
      <alignment horizont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ont="1" applyFill="1" applyAlignment="1">
      <alignment horizontal="distributed"/>
    </xf>
    <xf numFmtId="49" fontId="0" fillId="0" borderId="19" xfId="0" applyNumberFormat="1" applyFont="1" applyFill="1" applyBorder="1" applyAlignment="1">
      <alignment horizontal="center" vertical="distributed" wrapText="1"/>
    </xf>
    <xf numFmtId="49" fontId="0" fillId="0" borderId="19" xfId="0" applyNumberFormat="1" applyFont="1" applyFill="1" applyBorder="1" applyAlignment="1">
      <alignment horizontal="right" vertical="center" wrapText="1"/>
    </xf>
    <xf numFmtId="49" fontId="0" fillId="0" borderId="19" xfId="0" applyNumberFormat="1" applyFont="1" applyBorder="1" applyAlignment="1">
      <alignment horizontal="left" vertical="top" wrapText="1"/>
    </xf>
    <xf numFmtId="49" fontId="0" fillId="0" borderId="0" xfId="0" applyNumberFormat="1" applyFont="1" applyAlignment="1">
      <alignment vertical="top" wrapText="1"/>
    </xf>
    <xf numFmtId="49" fontId="0" fillId="0" borderId="0" xfId="0" applyNumberFormat="1" applyFont="1" applyFill="1" applyAlignment="1">
      <alignment horizontal="left" vertical="top" wrapTex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1165860</xdr:colOff>
      <xdr:row>7</xdr:row>
      <xdr:rowOff>60960</xdr:rowOff>
    </xdr:from>
    <xdr:to>
      <xdr:col>3</xdr:col>
      <xdr:colOff>1211579</xdr:colOff>
      <xdr:row>11</xdr:row>
      <xdr:rowOff>175260</xdr:rowOff>
    </xdr:to>
    <xdr:sp macro="" textlink="">
      <xdr:nvSpPr>
        <xdr:cNvPr id="13592" name="AutoShape 14"/>
        <xdr:cNvSpPr>
          <a:spLocks/>
        </xdr:cNvSpPr>
      </xdr:nvSpPr>
      <xdr:spPr bwMode="auto">
        <a:xfrm>
          <a:off x="2331720" y="1546860"/>
          <a:ext cx="45719" cy="12725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124</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緊急時連絡管整備工事</v>
      </c>
      <c r="C15" s="69"/>
      <c r="D15" s="67"/>
    </row>
    <row r="16" spans="1:5" s="18" customFormat="1" ht="36" customHeight="1" x14ac:dyDescent="0.2">
      <c r="A16" s="66"/>
      <c r="B16" s="222" t="s">
        <v>216</v>
      </c>
      <c r="C16" s="223"/>
      <c r="D16" s="223"/>
      <c r="E16" s="223"/>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217</v>
      </c>
    </row>
    <row r="20" spans="1:5" s="18" customFormat="1" ht="30.75" customHeight="1" x14ac:dyDescent="0.2">
      <c r="A20" s="18">
        <v>2</v>
      </c>
      <c r="B20" s="80" t="s">
        <v>190</v>
      </c>
    </row>
    <row r="21" spans="1:5" s="18" customFormat="1" ht="22.8" customHeight="1" x14ac:dyDescent="0.2">
      <c r="A21" s="18">
        <v>3</v>
      </c>
      <c r="B21" s="80" t="s">
        <v>257</v>
      </c>
    </row>
    <row r="22" spans="1:5" s="18" customFormat="1" ht="30.75" customHeight="1" x14ac:dyDescent="0.2">
      <c r="A22" s="18">
        <v>4</v>
      </c>
      <c r="B22" s="80" t="s">
        <v>155</v>
      </c>
    </row>
    <row r="23" spans="1:5" s="18" customFormat="1" ht="30.75" customHeight="1" x14ac:dyDescent="0.2">
      <c r="A23" s="18">
        <v>5</v>
      </c>
      <c r="B23" s="80" t="s">
        <v>30</v>
      </c>
    </row>
    <row r="24" spans="1:5" s="18" customFormat="1" ht="30.75" customHeight="1" x14ac:dyDescent="0.2">
      <c r="A24" s="18">
        <v>6</v>
      </c>
      <c r="B24" s="80" t="s">
        <v>152</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253</v>
      </c>
      <c r="E1" s="396"/>
      <c r="F1" s="397"/>
      <c r="G1" s="397"/>
      <c r="H1" s="397"/>
      <c r="I1" s="397"/>
    </row>
    <row r="2" spans="1:9" x14ac:dyDescent="0.2">
      <c r="A2" s="20" t="s">
        <v>202</v>
      </c>
    </row>
    <row r="3" spans="1:9" x14ac:dyDescent="0.2">
      <c r="A3" s="100" t="s">
        <v>197</v>
      </c>
    </row>
    <row r="4" spans="1:9" x14ac:dyDescent="0.2">
      <c r="A4" s="20" t="s">
        <v>254</v>
      </c>
    </row>
    <row r="5" spans="1:9" x14ac:dyDescent="0.2">
      <c r="A5" s="100" t="s">
        <v>198</v>
      </c>
    </row>
    <row r="6" spans="1:9" x14ac:dyDescent="0.2">
      <c r="A6" s="100" t="s">
        <v>197</v>
      </c>
    </row>
    <row r="7" spans="1:9" ht="41.4" customHeight="1" x14ac:dyDescent="0.2">
      <c r="A7" s="398" t="s">
        <v>297</v>
      </c>
      <c r="B7" s="399"/>
      <c r="C7" s="399"/>
      <c r="D7" s="399"/>
      <c r="E7" s="399"/>
      <c r="F7" s="399"/>
      <c r="G7" s="399"/>
      <c r="H7" s="399"/>
      <c r="I7" s="399"/>
    </row>
    <row r="8" spans="1:9" x14ac:dyDescent="0.2">
      <c r="A8" s="71" t="s">
        <v>233</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396"/>
      <c r="F1" s="397"/>
      <c r="G1" s="397"/>
      <c r="H1" s="397"/>
      <c r="I1" s="397"/>
    </row>
    <row r="2" spans="1:9" x14ac:dyDescent="0.2">
      <c r="A2" s="20" t="s">
        <v>256</v>
      </c>
    </row>
    <row r="3" spans="1:9" x14ac:dyDescent="0.2">
      <c r="A3" s="100" t="s">
        <v>198</v>
      </c>
    </row>
    <row r="4" spans="1:9" x14ac:dyDescent="0.2">
      <c r="A4" s="100" t="s">
        <v>197</v>
      </c>
    </row>
    <row r="5" spans="1:9" x14ac:dyDescent="0.2">
      <c r="A5" s="71" t="s">
        <v>233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396"/>
      <c r="F1" s="397"/>
      <c r="G1" s="397"/>
      <c r="H1" s="397"/>
      <c r="I1" s="397"/>
    </row>
    <row r="2" spans="1:9" x14ac:dyDescent="0.2">
      <c r="A2" s="20" t="s">
        <v>153</v>
      </c>
      <c r="H2" s="59"/>
    </row>
    <row r="3" spans="1:9" x14ac:dyDescent="0.2">
      <c r="A3" s="71" t="s">
        <v>233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396"/>
      <c r="F1" s="397"/>
      <c r="G1" s="397"/>
      <c r="H1" s="397"/>
      <c r="I1" s="397"/>
    </row>
    <row r="2" spans="1:9" x14ac:dyDescent="0.2">
      <c r="A2" s="20" t="s">
        <v>154</v>
      </c>
      <c r="H2" s="59"/>
    </row>
    <row r="3" spans="1:9" x14ac:dyDescent="0.2">
      <c r="A3" s="71" t="s">
        <v>233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120</v>
      </c>
      <c r="AA1" s="258" t="s">
        <v>110</v>
      </c>
      <c r="AB1" s="258"/>
      <c r="AC1" s="258"/>
      <c r="AD1" s="258" t="s">
        <v>111</v>
      </c>
      <c r="AE1" s="258"/>
      <c r="AF1" s="258"/>
      <c r="AG1" s="243" t="s">
        <v>121</v>
      </c>
      <c r="AH1" s="243"/>
      <c r="AI1" s="243"/>
      <c r="AJ1" s="138" t="s">
        <v>112</v>
      </c>
      <c r="AK1" s="138" t="s">
        <v>113</v>
      </c>
      <c r="AL1" s="138" t="s">
        <v>114</v>
      </c>
      <c r="AM1" s="138" t="s">
        <v>115</v>
      </c>
      <c r="AN1" s="138" t="s">
        <v>116</v>
      </c>
      <c r="AO1" s="138" t="s">
        <v>117</v>
      </c>
      <c r="AP1" s="138" t="s">
        <v>118</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119</v>
      </c>
      <c r="AD3" s="140" t="s">
        <v>19</v>
      </c>
      <c r="AE3" s="140" t="s">
        <v>263</v>
      </c>
      <c r="AF3" s="141" t="s">
        <v>17</v>
      </c>
      <c r="AG3" s="140" t="s">
        <v>19</v>
      </c>
      <c r="AH3" s="140" t="s">
        <v>207</v>
      </c>
      <c r="AI3" s="141" t="s">
        <v>17</v>
      </c>
      <c r="AJ3" s="140" t="s">
        <v>21</v>
      </c>
      <c r="AK3" s="140" t="s">
        <v>23</v>
      </c>
      <c r="AL3" s="140" t="s">
        <v>259</v>
      </c>
      <c r="AM3" s="140" t="s">
        <v>122</v>
      </c>
      <c r="AN3" s="140" t="s">
        <v>24</v>
      </c>
      <c r="AO3" s="140" t="s">
        <v>72</v>
      </c>
      <c r="AP3" s="140" t="s">
        <v>260</v>
      </c>
    </row>
    <row r="4" spans="1:42" s="1" customFormat="1" ht="24.9" customHeight="1" x14ac:dyDescent="0.2">
      <c r="A4" s="264" t="s">
        <v>264</v>
      </c>
      <c r="B4" s="264"/>
      <c r="C4" s="264"/>
      <c r="D4" s="264"/>
      <c r="E4" s="264"/>
      <c r="F4" s="264"/>
      <c r="G4" s="264"/>
      <c r="H4" s="264"/>
      <c r="AA4" s="139" t="s">
        <v>15</v>
      </c>
      <c r="AB4" s="140" t="s">
        <v>14</v>
      </c>
      <c r="AC4" s="141" t="s">
        <v>119</v>
      </c>
      <c r="AD4" s="140" t="s">
        <v>20</v>
      </c>
      <c r="AE4" s="140" t="s">
        <v>178</v>
      </c>
      <c r="AF4" s="141" t="s">
        <v>17</v>
      </c>
      <c r="AG4" s="140" t="s">
        <v>20</v>
      </c>
      <c r="AH4" s="147" t="s">
        <v>208</v>
      </c>
      <c r="AI4" s="141" t="s">
        <v>17</v>
      </c>
      <c r="AJ4" s="140" t="s">
        <v>22</v>
      </c>
      <c r="AK4" s="142" t="s">
        <v>123</v>
      </c>
      <c r="AL4" s="142" t="s">
        <v>123</v>
      </c>
      <c r="AM4" s="142" t="s">
        <v>123</v>
      </c>
      <c r="AN4" s="142" t="s">
        <v>123</v>
      </c>
      <c r="AO4" s="142" t="s">
        <v>123</v>
      </c>
      <c r="AP4" s="142" t="s">
        <v>123</v>
      </c>
    </row>
    <row r="5" spans="1:42" s="1" customFormat="1" ht="15" customHeight="1" x14ac:dyDescent="0.2">
      <c r="A5" s="13"/>
      <c r="B5" s="12"/>
      <c r="C5" s="12"/>
      <c r="D5" s="12"/>
      <c r="E5" s="12"/>
      <c r="F5" s="12"/>
      <c r="G5" s="247" t="s">
        <v>58</v>
      </c>
      <c r="H5" s="248"/>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124</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49"/>
      <c r="G8" s="249"/>
      <c r="H8" s="249"/>
      <c r="AG8" s="143"/>
    </row>
    <row r="9" spans="1:42" s="17" customFormat="1" ht="24.9" customHeight="1" x14ac:dyDescent="0.2">
      <c r="D9" s="64" t="s">
        <v>239</v>
      </c>
      <c r="E9" s="19" t="s">
        <v>25</v>
      </c>
      <c r="F9" s="250"/>
      <c r="G9" s="250"/>
      <c r="H9" s="250"/>
      <c r="AG9" s="57"/>
      <c r="AH9" s="57"/>
      <c r="AI9" s="57"/>
    </row>
    <row r="10" spans="1:42" s="17" customFormat="1" ht="24.9" customHeight="1" x14ac:dyDescent="0.2">
      <c r="D10" s="47"/>
      <c r="E10" s="19" t="s">
        <v>26</v>
      </c>
      <c r="F10" s="250"/>
      <c r="G10" s="250"/>
      <c r="H10" s="250"/>
      <c r="AG10" s="57"/>
      <c r="AH10" s="57"/>
      <c r="AI10" s="57"/>
    </row>
    <row r="11" spans="1:42" s="17" customFormat="1" ht="17.399999999999999" customHeight="1" x14ac:dyDescent="0.2">
      <c r="D11" s="42" t="s">
        <v>29</v>
      </c>
      <c r="E11" s="62" t="s">
        <v>31</v>
      </c>
      <c r="F11" s="251"/>
      <c r="G11" s="252"/>
      <c r="H11" s="252"/>
    </row>
    <row r="12" spans="1:42" s="17" customFormat="1" ht="17.399999999999999" customHeight="1" x14ac:dyDescent="0.2">
      <c r="D12" s="60"/>
      <c r="E12" s="62" t="s">
        <v>32</v>
      </c>
      <c r="F12" s="253"/>
      <c r="G12" s="254"/>
      <c r="H12" s="254"/>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31" t="s">
        <v>215</v>
      </c>
      <c r="B14" s="232"/>
      <c r="C14" s="232"/>
      <c r="D14" s="232"/>
      <c r="E14" s="232"/>
      <c r="F14" s="232"/>
      <c r="G14" s="232"/>
      <c r="H14" s="232"/>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209</v>
      </c>
    </row>
    <row r="16" spans="1:42" s="57" customFormat="1" ht="22.5" customHeight="1" thickBot="1" x14ac:dyDescent="0.25">
      <c r="A16" s="58" t="s">
        <v>7</v>
      </c>
      <c r="B16" s="240" t="s">
        <v>210</v>
      </c>
      <c r="C16" s="241"/>
      <c r="D16" s="241"/>
      <c r="E16" s="241"/>
      <c r="F16" s="241"/>
      <c r="G16" s="241"/>
      <c r="H16" s="241"/>
    </row>
    <row r="17" spans="1:43" s="17" customFormat="1" ht="39.9" customHeight="1" thickBot="1" x14ac:dyDescent="0.25">
      <c r="A17" s="49" t="s">
        <v>8</v>
      </c>
      <c r="B17" s="50"/>
      <c r="C17" s="50"/>
      <c r="D17" s="51"/>
      <c r="E17" s="52" t="s">
        <v>132</v>
      </c>
      <c r="F17" s="53" t="s">
        <v>9</v>
      </c>
      <c r="G17" s="54" t="s">
        <v>40</v>
      </c>
      <c r="H17" s="76" t="s">
        <v>38</v>
      </c>
    </row>
    <row r="18" spans="1:43" s="99" customFormat="1" ht="60" customHeight="1" thickTop="1" x14ac:dyDescent="0.2">
      <c r="A18" s="255" t="s">
        <v>109</v>
      </c>
      <c r="B18" s="256"/>
      <c r="C18" s="256"/>
      <c r="D18" s="257"/>
      <c r="E18" s="105" t="s">
        <v>199</v>
      </c>
      <c r="F18" s="106" t="s">
        <v>76</v>
      </c>
      <c r="G18" s="107"/>
      <c r="H18" s="108" t="s">
        <v>211</v>
      </c>
    </row>
    <row r="19" spans="1:43" s="99" customFormat="1" ht="33" customHeight="1" x14ac:dyDescent="0.15">
      <c r="A19" s="131"/>
      <c r="B19" s="109" t="s">
        <v>77</v>
      </c>
      <c r="C19" s="224" t="s">
        <v>180</v>
      </c>
      <c r="D19" s="225"/>
      <c r="E19" s="226"/>
      <c r="F19" s="110" t="s">
        <v>11</v>
      </c>
      <c r="G19" s="111" t="s">
        <v>10</v>
      </c>
      <c r="H19" s="214" t="str">
        <f>VLOOKUP(G19,$AJ$2:$AP$4,3)</f>
        <v>（表示欄です）</v>
      </c>
    </row>
    <row r="20" spans="1:43" s="99" customFormat="1" ht="33.75" customHeight="1" x14ac:dyDescent="0.15">
      <c r="A20" s="236" t="s">
        <v>108</v>
      </c>
      <c r="B20" s="237"/>
      <c r="C20" s="237"/>
      <c r="D20" s="238"/>
      <c r="E20" s="134" t="s">
        <v>127</v>
      </c>
      <c r="F20" s="135" t="s">
        <v>76</v>
      </c>
      <c r="G20" s="136"/>
      <c r="H20" s="137" t="s">
        <v>189</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77</v>
      </c>
      <c r="C21" s="130" t="s">
        <v>107</v>
      </c>
      <c r="D21" s="132" t="s">
        <v>10</v>
      </c>
      <c r="E21" s="133" t="str">
        <f>VLOOKUP(D21,$AD$2:$AF$4,2)</f>
        <v>（表示欄です）</v>
      </c>
      <c r="F21" s="135" t="s">
        <v>179</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36" t="s">
        <v>150</v>
      </c>
      <c r="B22" s="237"/>
      <c r="C22" s="237"/>
      <c r="D22" s="238"/>
      <c r="E22" s="149" t="s">
        <v>191</v>
      </c>
      <c r="F22" s="135" t="s">
        <v>76</v>
      </c>
      <c r="G22" s="136"/>
      <c r="H22" s="137" t="s">
        <v>258</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77</v>
      </c>
      <c r="C23" s="224" t="s">
        <v>177</v>
      </c>
      <c r="D23" s="225"/>
      <c r="E23" s="226"/>
      <c r="F23" s="110" t="s">
        <v>11</v>
      </c>
      <c r="G23" s="111" t="s">
        <v>10</v>
      </c>
      <c r="H23" s="214"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27" t="s">
        <v>166</v>
      </c>
      <c r="B24" s="228"/>
      <c r="C24" s="228"/>
      <c r="D24" s="229"/>
      <c r="E24" s="149" t="s">
        <v>157</v>
      </c>
      <c r="F24" s="186" t="s">
        <v>76</v>
      </c>
      <c r="G24" s="187"/>
      <c r="H24" s="188" t="s">
        <v>158</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36" t="s">
        <v>156</v>
      </c>
      <c r="B25" s="259"/>
      <c r="C25" s="259"/>
      <c r="D25" s="259"/>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60"/>
      <c r="B26" s="262" t="s">
        <v>27</v>
      </c>
      <c r="C26" s="233" t="s">
        <v>151</v>
      </c>
      <c r="D26" s="234"/>
      <c r="E26" s="235"/>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61"/>
      <c r="B27" s="263"/>
      <c r="C27" s="244" t="s">
        <v>152</v>
      </c>
      <c r="D27" s="245"/>
      <c r="E27" s="246"/>
      <c r="F27" s="144" t="s">
        <v>79</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39" t="s">
        <v>212</v>
      </c>
      <c r="B30" s="239"/>
      <c r="C30" s="239"/>
      <c r="D30" s="239"/>
      <c r="E30" s="239"/>
      <c r="F30" s="239"/>
      <c r="G30" s="239"/>
      <c r="H30" s="239"/>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30" t="s">
        <v>213</v>
      </c>
      <c r="B31" s="230"/>
      <c r="C31" s="230"/>
      <c r="D31" s="230"/>
      <c r="E31" s="230"/>
      <c r="F31" s="230"/>
      <c r="G31" s="230"/>
      <c r="H31" s="230"/>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30" t="s">
        <v>214</v>
      </c>
      <c r="B32" s="230"/>
      <c r="C32" s="230"/>
      <c r="D32" s="230"/>
      <c r="E32" s="230"/>
      <c r="F32" s="230"/>
      <c r="G32" s="230"/>
      <c r="H32" s="230"/>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42" t="s">
        <v>234</v>
      </c>
      <c r="B33" s="242"/>
      <c r="C33" s="242"/>
      <c r="D33" s="242"/>
      <c r="E33" s="242"/>
      <c r="F33" s="242"/>
      <c r="G33" s="242"/>
      <c r="H33" s="242"/>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7"/>
    </row>
    <row r="34" spans="1:43" s="57" customFormat="1" ht="12.9" customHeight="1" x14ac:dyDescent="0.2">
      <c r="A34" s="230"/>
      <c r="B34" s="230"/>
      <c r="C34" s="230"/>
      <c r="D34" s="230"/>
      <c r="E34" s="230"/>
      <c r="F34" s="230"/>
      <c r="G34" s="230"/>
      <c r="H34" s="230"/>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188</v>
      </c>
      <c r="E1" s="4"/>
    </row>
    <row r="2" spans="1:6" ht="15" customHeight="1" x14ac:dyDescent="0.2">
      <c r="A2" s="61"/>
    </row>
    <row r="3" spans="1:6" ht="30" customHeight="1" x14ac:dyDescent="0.2">
      <c r="A3" s="2" t="s">
        <v>84</v>
      </c>
      <c r="B3" s="2"/>
      <c r="C3" s="12"/>
      <c r="D3" s="12"/>
      <c r="E3" s="12"/>
    </row>
    <row r="4" spans="1:6" ht="24.9" customHeight="1" x14ac:dyDescent="0.2">
      <c r="A4" s="13" t="str">
        <f>'1（電子）'!A4</f>
        <v>緊急時連絡管整備工事</v>
      </c>
      <c r="B4" s="13"/>
      <c r="C4" s="12"/>
      <c r="D4" s="12"/>
      <c r="E4" s="12"/>
    </row>
    <row r="5" spans="1:6" ht="16.5" customHeight="1" x14ac:dyDescent="0.2">
      <c r="A5" s="13"/>
      <c r="B5" s="13"/>
      <c r="C5" s="12"/>
      <c r="D5" s="12"/>
      <c r="E5" s="12"/>
    </row>
    <row r="6" spans="1:6" s="10" customFormat="1" ht="24.9" customHeight="1" x14ac:dyDescent="0.2">
      <c r="C6" s="112" t="s">
        <v>80</v>
      </c>
      <c r="D6" s="288"/>
      <c r="E6" s="289"/>
    </row>
    <row r="7" spans="1:6" s="10" customFormat="1" ht="9" customHeight="1" x14ac:dyDescent="0.2">
      <c r="C7" s="112"/>
      <c r="D7" s="113"/>
      <c r="E7" s="114"/>
    </row>
    <row r="8" spans="1:6" s="10" customFormat="1" ht="24.9" customHeight="1" x14ac:dyDescent="0.2">
      <c r="A8" s="290" t="s">
        <v>167</v>
      </c>
      <c r="B8" s="290"/>
      <c r="C8" s="290"/>
      <c r="D8" s="290"/>
      <c r="E8" s="290"/>
    </row>
    <row r="9" spans="1:6" ht="15" customHeight="1" x14ac:dyDescent="0.2">
      <c r="E9" s="115"/>
      <c r="F9" s="11"/>
    </row>
    <row r="10" spans="1:6" ht="24" customHeight="1" x14ac:dyDescent="0.2">
      <c r="A10" s="291" t="s">
        <v>85</v>
      </c>
      <c r="B10" s="294" t="s">
        <v>81</v>
      </c>
      <c r="C10" s="295"/>
      <c r="D10" s="296" t="s">
        <v>86</v>
      </c>
      <c r="E10" s="295"/>
      <c r="F10" s="9"/>
    </row>
    <row r="11" spans="1:6" s="18" customFormat="1" ht="24" customHeight="1" x14ac:dyDescent="0.2">
      <c r="A11" s="292"/>
      <c r="B11" s="297" t="s">
        <v>87</v>
      </c>
      <c r="C11" s="116" t="s">
        <v>88</v>
      </c>
      <c r="D11" s="117" t="s">
        <v>89</v>
      </c>
      <c r="E11" s="120"/>
    </row>
    <row r="12" spans="1:6" s="18" customFormat="1" ht="24" customHeight="1" x14ac:dyDescent="0.2">
      <c r="A12" s="292"/>
      <c r="B12" s="292"/>
      <c r="C12" s="118"/>
      <c r="D12" s="119" t="s">
        <v>90</v>
      </c>
      <c r="E12" s="121"/>
    </row>
    <row r="13" spans="1:6" s="18" customFormat="1" ht="24" customHeight="1" x14ac:dyDescent="0.2">
      <c r="A13" s="292"/>
      <c r="B13" s="292"/>
      <c r="C13" s="118"/>
      <c r="D13" s="119" t="s">
        <v>91</v>
      </c>
      <c r="E13" s="122"/>
    </row>
    <row r="14" spans="1:6" s="18" customFormat="1" ht="24" customHeight="1" x14ac:dyDescent="0.2">
      <c r="A14" s="292"/>
      <c r="B14" s="292"/>
      <c r="C14" s="116" t="s">
        <v>82</v>
      </c>
      <c r="D14" s="117" t="s">
        <v>92</v>
      </c>
      <c r="E14" s="120"/>
    </row>
    <row r="15" spans="1:6" s="18" customFormat="1" ht="24" customHeight="1" x14ac:dyDescent="0.2">
      <c r="A15" s="292"/>
      <c r="B15" s="292"/>
      <c r="C15" s="118"/>
      <c r="D15" s="119" t="s">
        <v>93</v>
      </c>
      <c r="E15" s="121"/>
    </row>
    <row r="16" spans="1:6" s="18" customFormat="1" ht="24" customHeight="1" x14ac:dyDescent="0.2">
      <c r="A16" s="292"/>
      <c r="B16" s="292"/>
      <c r="C16" s="118"/>
      <c r="D16" s="119" t="s">
        <v>94</v>
      </c>
      <c r="E16" s="122"/>
    </row>
    <row r="17" spans="1:5" s="18" customFormat="1" ht="24" customHeight="1" x14ac:dyDescent="0.2">
      <c r="A17" s="292"/>
      <c r="B17" s="292"/>
      <c r="C17" s="215" t="s">
        <v>95</v>
      </c>
      <c r="D17" s="202" t="s">
        <v>96</v>
      </c>
      <c r="E17" s="123" t="s">
        <v>181</v>
      </c>
    </row>
    <row r="18" spans="1:5" s="18" customFormat="1" ht="24" customHeight="1" x14ac:dyDescent="0.2">
      <c r="A18" s="293"/>
      <c r="B18" s="293"/>
      <c r="C18" s="216"/>
      <c r="D18" s="203" t="s">
        <v>97</v>
      </c>
      <c r="E18" s="124" t="s">
        <v>181</v>
      </c>
    </row>
    <row r="19" spans="1:5" s="14" customFormat="1" ht="22.5" customHeight="1" x14ac:dyDescent="0.2">
      <c r="A19" s="267" t="s">
        <v>98</v>
      </c>
      <c r="B19" s="270" t="s">
        <v>75</v>
      </c>
      <c r="C19" s="271"/>
      <c r="D19" s="272"/>
      <c r="E19" s="273"/>
    </row>
    <row r="20" spans="1:5" ht="22.5" customHeight="1" x14ac:dyDescent="0.2">
      <c r="A20" s="268"/>
      <c r="B20" s="270" t="s">
        <v>99</v>
      </c>
      <c r="C20" s="278"/>
      <c r="D20" s="274"/>
      <c r="E20" s="275"/>
    </row>
    <row r="21" spans="1:5" ht="22.5" customHeight="1" x14ac:dyDescent="0.2">
      <c r="A21" s="268"/>
      <c r="B21" s="270" t="s">
        <v>100</v>
      </c>
      <c r="C21" s="278"/>
      <c r="D21" s="274"/>
      <c r="E21" s="275"/>
    </row>
    <row r="22" spans="1:5" ht="22.5" customHeight="1" x14ac:dyDescent="0.2">
      <c r="A22" s="268"/>
      <c r="B22" s="270" t="s">
        <v>101</v>
      </c>
      <c r="C22" s="278"/>
      <c r="D22" s="274"/>
      <c r="E22" s="275"/>
    </row>
    <row r="23" spans="1:5" ht="22.5" customHeight="1" x14ac:dyDescent="0.2">
      <c r="A23" s="268"/>
      <c r="B23" s="270" t="s">
        <v>102</v>
      </c>
      <c r="C23" s="278"/>
      <c r="D23" s="274"/>
      <c r="E23" s="275"/>
    </row>
    <row r="24" spans="1:5" ht="22.5" customHeight="1" x14ac:dyDescent="0.2">
      <c r="A24" s="268"/>
      <c r="B24" s="270" t="s">
        <v>103</v>
      </c>
      <c r="C24" s="278"/>
      <c r="D24" s="274"/>
      <c r="E24" s="275"/>
    </row>
    <row r="25" spans="1:5" ht="22.5" customHeight="1" x14ac:dyDescent="0.2">
      <c r="A25" s="268"/>
      <c r="B25" s="270" t="s">
        <v>104</v>
      </c>
      <c r="C25" s="278"/>
      <c r="D25" s="274"/>
      <c r="E25" s="275"/>
    </row>
    <row r="26" spans="1:5" ht="20.100000000000001" customHeight="1" x14ac:dyDescent="0.2">
      <c r="A26" s="268"/>
      <c r="B26" s="279"/>
      <c r="C26" s="280"/>
      <c r="D26" s="274"/>
      <c r="E26" s="275"/>
    </row>
    <row r="27" spans="1:5" ht="20.100000000000001" customHeight="1" x14ac:dyDescent="0.2">
      <c r="A27" s="268"/>
      <c r="B27" s="281" t="s">
        <v>105</v>
      </c>
      <c r="C27" s="282"/>
      <c r="D27" s="274"/>
      <c r="E27" s="275"/>
    </row>
    <row r="28" spans="1:5" ht="20.100000000000001" customHeight="1" x14ac:dyDescent="0.2">
      <c r="A28" s="268"/>
      <c r="B28" s="283"/>
      <c r="C28" s="284"/>
      <c r="D28" s="274"/>
      <c r="E28" s="275"/>
    </row>
    <row r="29" spans="1:5" ht="22.5" customHeight="1" x14ac:dyDescent="0.2">
      <c r="A29" s="269"/>
      <c r="B29" s="285" t="s">
        <v>83</v>
      </c>
      <c r="C29" s="284"/>
      <c r="D29" s="276"/>
      <c r="E29" s="277"/>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286" t="s">
        <v>106</v>
      </c>
      <c r="B33" s="286"/>
      <c r="C33" s="286"/>
      <c r="D33" s="286"/>
      <c r="E33" s="286"/>
    </row>
    <row r="34" spans="1:5" s="17" customFormat="1" ht="60.6" customHeight="1" x14ac:dyDescent="0.2">
      <c r="A34" s="265" t="s">
        <v>262</v>
      </c>
      <c r="B34" s="287"/>
      <c r="C34" s="287"/>
      <c r="D34" s="287"/>
      <c r="E34" s="287"/>
    </row>
    <row r="35" spans="1:5" ht="41.4" customHeight="1" x14ac:dyDescent="0.2">
      <c r="A35" s="265" t="s">
        <v>265</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6" customWidth="1"/>
    <col min="9" max="16384" width="9" style="1"/>
  </cols>
  <sheetData>
    <row r="1" spans="1:13" ht="22.5" customHeight="1" x14ac:dyDescent="0.25">
      <c r="A1" s="205" t="s">
        <v>261</v>
      </c>
      <c r="B1" s="18"/>
      <c r="E1" s="298" t="s">
        <v>141</v>
      </c>
      <c r="F1" s="298"/>
    </row>
    <row r="2" spans="1:13" ht="37.5" customHeight="1" x14ac:dyDescent="0.2">
      <c r="A2" s="306" t="str">
        <f>+'1（電子）'!A4:H4</f>
        <v>緊急時連絡管整備工事</v>
      </c>
      <c r="B2" s="306"/>
      <c r="C2" s="306"/>
      <c r="D2" s="306"/>
      <c r="E2" s="306"/>
      <c r="F2" s="306"/>
    </row>
    <row r="3" spans="1:13" s="10" customFormat="1" ht="42.75" customHeight="1" x14ac:dyDescent="0.2">
      <c r="E3" s="112" t="s">
        <v>80</v>
      </c>
      <c r="F3" s="159"/>
      <c r="H3" s="176"/>
    </row>
    <row r="4" spans="1:13" s="9" customFormat="1" ht="14.25" customHeight="1" x14ac:dyDescent="0.2">
      <c r="A4" s="158"/>
      <c r="B4" s="158"/>
      <c r="C4" s="161"/>
      <c r="D4" s="161"/>
      <c r="E4" s="162"/>
      <c r="F4" s="163"/>
      <c r="H4" s="177"/>
    </row>
    <row r="5" spans="1:13" s="9" customFormat="1" ht="27" customHeight="1" x14ac:dyDescent="0.2">
      <c r="A5" s="330" t="s">
        <v>149</v>
      </c>
      <c r="B5" s="331"/>
      <c r="C5" s="331"/>
      <c r="D5" s="331"/>
      <c r="E5" s="331"/>
      <c r="F5" s="332"/>
      <c r="H5" s="177"/>
    </row>
    <row r="6" spans="1:13" s="9" customFormat="1" ht="21.75" customHeight="1" x14ac:dyDescent="0.2">
      <c r="A6" s="326" t="s">
        <v>143</v>
      </c>
      <c r="B6" s="327"/>
      <c r="C6" s="327"/>
      <c r="D6" s="328"/>
      <c r="E6" s="338" t="s">
        <v>146</v>
      </c>
      <c r="F6" s="339"/>
      <c r="H6" s="177"/>
    </row>
    <row r="7" spans="1:13" ht="48" customHeight="1" x14ac:dyDescent="0.2">
      <c r="A7" s="333" t="s">
        <v>144</v>
      </c>
      <c r="B7" s="334"/>
      <c r="C7" s="334"/>
      <c r="D7" s="335"/>
      <c r="E7" s="336" t="s">
        <v>145</v>
      </c>
      <c r="F7" s="337"/>
    </row>
    <row r="8" spans="1:13" ht="35.25" customHeight="1" x14ac:dyDescent="0.2">
      <c r="A8" s="299" t="s">
        <v>95</v>
      </c>
      <c r="B8" s="300"/>
      <c r="C8" s="300"/>
      <c r="D8" s="301"/>
      <c r="E8" s="165" t="s">
        <v>96</v>
      </c>
      <c r="F8" s="123" t="s">
        <v>182</v>
      </c>
    </row>
    <row r="9" spans="1:13" ht="35.25" customHeight="1" x14ac:dyDescent="0.2">
      <c r="A9" s="302"/>
      <c r="B9" s="303"/>
      <c r="C9" s="303"/>
      <c r="D9" s="304"/>
      <c r="E9" s="166" t="s">
        <v>142</v>
      </c>
      <c r="F9" s="122" t="s">
        <v>182</v>
      </c>
    </row>
    <row r="10" spans="1:13" ht="36.75" customHeight="1" x14ac:dyDescent="0.2">
      <c r="A10" s="185" t="s">
        <v>147</v>
      </c>
      <c r="B10" s="170"/>
      <c r="C10" s="170"/>
      <c r="D10" s="170"/>
      <c r="E10" s="170"/>
      <c r="F10" s="164"/>
      <c r="H10" s="329" t="s">
        <v>218</v>
      </c>
      <c r="I10" s="329"/>
      <c r="J10" s="329"/>
      <c r="K10" s="329"/>
      <c r="L10" s="329"/>
      <c r="M10" s="329"/>
    </row>
    <row r="11" spans="1:13" ht="31.5" customHeight="1" x14ac:dyDescent="0.2">
      <c r="A11" s="155"/>
      <c r="B11" s="317" t="s">
        <v>148</v>
      </c>
      <c r="C11" s="318"/>
      <c r="D11" s="319"/>
      <c r="E11" s="169" t="s">
        <v>126</v>
      </c>
      <c r="F11" s="148" t="s">
        <v>133</v>
      </c>
    </row>
    <row r="12" spans="1:13" ht="31.5" customHeight="1" x14ac:dyDescent="0.2">
      <c r="A12" s="155"/>
      <c r="B12" s="320"/>
      <c r="C12" s="321"/>
      <c r="D12" s="322"/>
      <c r="E12" s="168" t="s">
        <v>134</v>
      </c>
      <c r="F12" s="157" t="s">
        <v>168</v>
      </c>
      <c r="H12" s="174" t="s">
        <v>219</v>
      </c>
      <c r="I12" s="174"/>
      <c r="J12" s="174"/>
      <c r="K12" s="174"/>
      <c r="L12" s="174"/>
      <c r="M12" s="174"/>
    </row>
    <row r="13" spans="1:13" ht="31.5" customHeight="1" x14ac:dyDescent="0.2">
      <c r="A13" s="155"/>
      <c r="B13" s="320"/>
      <c r="C13" s="321"/>
      <c r="D13" s="322"/>
      <c r="E13" s="168" t="s">
        <v>135</v>
      </c>
      <c r="F13" s="121" t="s">
        <v>136</v>
      </c>
      <c r="H13" s="182" t="s">
        <v>220</v>
      </c>
      <c r="I13" s="182"/>
      <c r="J13" s="182"/>
      <c r="K13" s="182"/>
      <c r="L13" s="182"/>
      <c r="M13" s="182"/>
    </row>
    <row r="14" spans="1:13" ht="31.5" customHeight="1" x14ac:dyDescent="0.2">
      <c r="A14" s="155"/>
      <c r="B14" s="323"/>
      <c r="C14" s="324"/>
      <c r="D14" s="325"/>
      <c r="E14" s="173" t="s">
        <v>137</v>
      </c>
      <c r="F14" s="124" t="s">
        <v>182</v>
      </c>
      <c r="H14" s="179"/>
      <c r="I14" s="160"/>
      <c r="J14" s="160"/>
      <c r="K14" s="160"/>
      <c r="L14" s="160"/>
      <c r="M14" s="160"/>
    </row>
    <row r="15" spans="1:13" ht="31.5" customHeight="1" x14ac:dyDescent="0.2">
      <c r="A15" s="155"/>
      <c r="B15" s="317" t="s">
        <v>169</v>
      </c>
      <c r="C15" s="318"/>
      <c r="D15" s="319"/>
      <c r="E15" s="169" t="s">
        <v>126</v>
      </c>
      <c r="F15" s="148" t="s">
        <v>138</v>
      </c>
      <c r="I15" s="183"/>
      <c r="J15" s="183"/>
      <c r="K15" s="183"/>
      <c r="L15" s="183"/>
      <c r="M15" s="183"/>
    </row>
    <row r="16" spans="1:13" ht="31.5" customHeight="1" x14ac:dyDescent="0.2">
      <c r="A16" s="155"/>
      <c r="B16" s="320"/>
      <c r="C16" s="321"/>
      <c r="D16" s="322"/>
      <c r="E16" s="167" t="s">
        <v>131</v>
      </c>
      <c r="F16" s="156" t="s">
        <v>170</v>
      </c>
      <c r="H16" s="183" t="s">
        <v>221</v>
      </c>
      <c r="I16" s="183"/>
      <c r="J16" s="183"/>
      <c r="K16" s="183"/>
      <c r="L16" s="183"/>
      <c r="M16" s="183"/>
    </row>
    <row r="17" spans="1:13" ht="31.5" customHeight="1" x14ac:dyDescent="0.2">
      <c r="A17" s="155"/>
      <c r="B17" s="323"/>
      <c r="C17" s="324"/>
      <c r="D17" s="325"/>
      <c r="E17" s="173" t="s">
        <v>171</v>
      </c>
      <c r="F17" s="124" t="s">
        <v>182</v>
      </c>
      <c r="H17" s="180"/>
      <c r="I17" s="180"/>
      <c r="J17" s="180"/>
      <c r="K17" s="180"/>
      <c r="L17" s="180"/>
      <c r="M17" s="180"/>
    </row>
    <row r="18" spans="1:13" ht="31.5" customHeight="1" x14ac:dyDescent="0.2">
      <c r="A18" s="155"/>
      <c r="B18" s="317" t="s">
        <v>172</v>
      </c>
      <c r="C18" s="318"/>
      <c r="D18" s="319"/>
      <c r="E18" s="169" t="s">
        <v>126</v>
      </c>
      <c r="F18" s="148" t="s">
        <v>138</v>
      </c>
      <c r="H18" s="180"/>
      <c r="I18" s="180"/>
      <c r="J18" s="180"/>
      <c r="K18" s="180"/>
      <c r="L18" s="180"/>
      <c r="M18" s="180"/>
    </row>
    <row r="19" spans="1:13" ht="31.5" customHeight="1" x14ac:dyDescent="0.2">
      <c r="A19" s="155"/>
      <c r="B19" s="320"/>
      <c r="C19" s="321"/>
      <c r="D19" s="322"/>
      <c r="E19" s="167" t="s">
        <v>131</v>
      </c>
      <c r="F19" s="156" t="s">
        <v>139</v>
      </c>
      <c r="H19" s="183" t="s">
        <v>222</v>
      </c>
      <c r="I19" s="183"/>
      <c r="J19" s="183"/>
      <c r="K19" s="183"/>
      <c r="L19" s="183"/>
      <c r="M19" s="183"/>
    </row>
    <row r="20" spans="1:13" ht="31.5" customHeight="1" x14ac:dyDescent="0.2">
      <c r="A20" s="155"/>
      <c r="B20" s="323"/>
      <c r="C20" s="324"/>
      <c r="D20" s="325"/>
      <c r="E20" s="173" t="s">
        <v>171</v>
      </c>
      <c r="F20" s="124" t="s">
        <v>182</v>
      </c>
      <c r="H20" s="181"/>
      <c r="I20" s="181"/>
      <c r="J20" s="181"/>
      <c r="K20" s="181"/>
      <c r="L20" s="181"/>
      <c r="M20" s="181"/>
    </row>
    <row r="21" spans="1:13" ht="31.5" customHeight="1" x14ac:dyDescent="0.2">
      <c r="A21" s="155"/>
      <c r="B21" s="317" t="s">
        <v>173</v>
      </c>
      <c r="C21" s="318"/>
      <c r="D21" s="319"/>
      <c r="E21" s="169" t="s">
        <v>126</v>
      </c>
      <c r="F21" s="148" t="s">
        <v>140</v>
      </c>
      <c r="H21" s="181"/>
      <c r="I21" s="181"/>
      <c r="J21" s="181"/>
      <c r="K21" s="181"/>
      <c r="L21" s="181"/>
      <c r="M21" s="181"/>
    </row>
    <row r="22" spans="1:13" ht="31.5" customHeight="1" x14ac:dyDescent="0.2">
      <c r="A22" s="155"/>
      <c r="B22" s="320"/>
      <c r="C22" s="321"/>
      <c r="D22" s="322"/>
      <c r="E22" s="167" t="s">
        <v>131</v>
      </c>
      <c r="F22" s="156" t="s">
        <v>174</v>
      </c>
      <c r="H22" s="183" t="s">
        <v>223</v>
      </c>
      <c r="I22" s="183"/>
      <c r="J22" s="183"/>
      <c r="K22" s="183"/>
      <c r="L22" s="183"/>
      <c r="M22" s="183"/>
    </row>
    <row r="23" spans="1:13" ht="31.5" customHeight="1" x14ac:dyDescent="0.2">
      <c r="A23" s="155"/>
      <c r="B23" s="323"/>
      <c r="C23" s="324"/>
      <c r="D23" s="325"/>
      <c r="E23" s="204" t="s">
        <v>175</v>
      </c>
      <c r="F23" s="124" t="s">
        <v>182</v>
      </c>
      <c r="H23" s="180"/>
      <c r="I23" s="180"/>
      <c r="J23" s="180"/>
      <c r="K23" s="180"/>
      <c r="L23" s="180"/>
      <c r="M23" s="180"/>
    </row>
    <row r="24" spans="1:13" ht="31.5" customHeight="1" x14ac:dyDescent="0.2">
      <c r="A24" s="171"/>
      <c r="B24" s="308" t="s">
        <v>176</v>
      </c>
      <c r="C24" s="309"/>
      <c r="D24" s="310"/>
      <c r="E24" s="169" t="s">
        <v>126</v>
      </c>
      <c r="F24" s="148" t="s">
        <v>138</v>
      </c>
      <c r="H24" s="180"/>
      <c r="I24" s="180"/>
      <c r="J24" s="180"/>
      <c r="K24" s="180"/>
      <c r="L24" s="180"/>
      <c r="M24" s="180"/>
    </row>
    <row r="25" spans="1:13" ht="31.5" customHeight="1" x14ac:dyDescent="0.2">
      <c r="A25" s="171"/>
      <c r="B25" s="311"/>
      <c r="C25" s="312"/>
      <c r="D25" s="313"/>
      <c r="E25" s="167" t="s">
        <v>131</v>
      </c>
      <c r="F25" s="156" t="s">
        <v>139</v>
      </c>
      <c r="H25" s="180"/>
      <c r="I25" s="180"/>
      <c r="J25" s="180"/>
      <c r="K25" s="180"/>
      <c r="L25" s="180"/>
      <c r="M25" s="180"/>
    </row>
    <row r="26" spans="1:13" ht="31.5" customHeight="1" x14ac:dyDescent="0.2">
      <c r="A26" s="171"/>
      <c r="B26" s="311"/>
      <c r="C26" s="312"/>
      <c r="D26" s="313"/>
      <c r="E26" s="173" t="s">
        <v>171</v>
      </c>
      <c r="F26" s="124" t="s">
        <v>182</v>
      </c>
      <c r="H26" s="183" t="s">
        <v>222</v>
      </c>
      <c r="I26" s="184"/>
      <c r="J26" s="184"/>
      <c r="K26" s="184"/>
      <c r="L26" s="184"/>
      <c r="M26" s="184"/>
    </row>
    <row r="27" spans="1:13" ht="31.5" customHeight="1" x14ac:dyDescent="0.2">
      <c r="A27" s="171"/>
      <c r="B27" s="311"/>
      <c r="C27" s="312"/>
      <c r="D27" s="313"/>
      <c r="E27" s="169" t="s">
        <v>126</v>
      </c>
      <c r="F27" s="148" t="s">
        <v>140</v>
      </c>
      <c r="H27" s="183" t="s">
        <v>223</v>
      </c>
      <c r="I27" s="99"/>
      <c r="J27" s="99"/>
      <c r="K27" s="99"/>
      <c r="L27" s="99"/>
      <c r="M27" s="99"/>
    </row>
    <row r="28" spans="1:13" ht="31.5" customHeight="1" x14ac:dyDescent="0.2">
      <c r="A28" s="171"/>
      <c r="B28" s="311"/>
      <c r="C28" s="312"/>
      <c r="D28" s="313"/>
      <c r="E28" s="167" t="s">
        <v>131</v>
      </c>
      <c r="F28" s="156" t="s">
        <v>174</v>
      </c>
      <c r="H28" s="99"/>
      <c r="I28" s="99"/>
      <c r="J28" s="99"/>
      <c r="K28" s="99"/>
      <c r="L28" s="99"/>
      <c r="M28" s="99"/>
    </row>
    <row r="29" spans="1:13" ht="31.5" customHeight="1" x14ac:dyDescent="0.2">
      <c r="A29" s="172"/>
      <c r="B29" s="314"/>
      <c r="C29" s="315"/>
      <c r="D29" s="316"/>
      <c r="E29" s="204" t="s">
        <v>175</v>
      </c>
      <c r="F29" s="124" t="s">
        <v>182</v>
      </c>
      <c r="H29" s="99"/>
      <c r="I29" s="99"/>
      <c r="J29" s="99"/>
      <c r="K29" s="99"/>
      <c r="L29" s="99"/>
      <c r="M29" s="99"/>
    </row>
    <row r="30" spans="1:13" s="154" customFormat="1" ht="27" customHeight="1" x14ac:dyDescent="0.2">
      <c r="A30" s="307" t="s">
        <v>224</v>
      </c>
      <c r="B30" s="307"/>
      <c r="C30" s="307"/>
      <c r="D30" s="307"/>
      <c r="E30" s="307"/>
      <c r="F30" s="307"/>
      <c r="H30" s="175"/>
      <c r="I30" s="175"/>
      <c r="J30" s="175"/>
      <c r="K30" s="175"/>
      <c r="L30" s="175"/>
      <c r="M30" s="175"/>
    </row>
    <row r="31" spans="1:13" s="154" customFormat="1" ht="27" customHeight="1" x14ac:dyDescent="0.2">
      <c r="A31" s="305" t="s">
        <v>225</v>
      </c>
      <c r="B31" s="305"/>
      <c r="C31" s="305"/>
      <c r="D31" s="305"/>
      <c r="E31" s="305"/>
      <c r="F31" s="305"/>
      <c r="H31" s="175"/>
      <c r="I31" s="175"/>
      <c r="J31" s="175"/>
      <c r="K31" s="175"/>
      <c r="L31" s="175"/>
      <c r="M31" s="175"/>
    </row>
    <row r="32" spans="1:13" s="154" customFormat="1" ht="24.75" customHeight="1" x14ac:dyDescent="0.2">
      <c r="H32" s="175"/>
      <c r="I32" s="175"/>
      <c r="J32" s="175"/>
      <c r="K32" s="175"/>
      <c r="L32" s="175"/>
      <c r="M32" s="175"/>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8"/>
    </row>
    <row r="39" spans="8:13" s="18" customFormat="1" ht="49.5" customHeight="1" x14ac:dyDescent="0.2">
      <c r="H39" s="178"/>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8" t="s">
        <v>74</v>
      </c>
      <c r="I5" s="248"/>
    </row>
    <row r="6" spans="1:9" ht="18" customHeight="1" x14ac:dyDescent="0.2"/>
    <row r="7" spans="1:9" ht="18" customHeight="1" x14ac:dyDescent="0.2">
      <c r="C7" s="360" t="s">
        <v>203</v>
      </c>
      <c r="D7" s="360"/>
      <c r="E7" s="218" t="s">
        <v>185</v>
      </c>
    </row>
    <row r="8" spans="1:9" ht="18" customHeight="1" x14ac:dyDescent="0.2">
      <c r="A8" s="4"/>
      <c r="B8" s="4"/>
      <c r="C8" s="218"/>
      <c r="D8" s="4"/>
      <c r="E8" s="4"/>
    </row>
    <row r="9" spans="1:9" ht="24.9" customHeight="1" x14ac:dyDescent="0.2">
      <c r="G9" s="7" t="s">
        <v>1</v>
      </c>
      <c r="H9" s="361"/>
      <c r="I9" s="361"/>
    </row>
    <row r="10" spans="1:9" ht="24.9" customHeight="1" x14ac:dyDescent="0.2">
      <c r="G10" s="7" t="s">
        <v>2</v>
      </c>
      <c r="H10" s="362"/>
      <c r="I10" s="362"/>
    </row>
    <row r="11" spans="1:9" ht="24.9" customHeight="1" x14ac:dyDescent="0.2">
      <c r="G11" s="7" t="s">
        <v>33</v>
      </c>
      <c r="H11" s="362"/>
      <c r="I11" s="362"/>
    </row>
    <row r="12" spans="1:9" ht="9.9" customHeight="1" x14ac:dyDescent="0.2">
      <c r="G12" s="5"/>
      <c r="H12" s="5"/>
      <c r="I12" s="95" t="s">
        <v>241</v>
      </c>
    </row>
    <row r="13" spans="1:9" ht="34.799999999999997" customHeight="1" x14ac:dyDescent="0.2">
      <c r="G13" s="217"/>
      <c r="H13" s="8"/>
      <c r="I13" s="9"/>
    </row>
    <row r="14" spans="1:9" s="10" customFormat="1" ht="33.6" customHeight="1" x14ac:dyDescent="0.2">
      <c r="A14" s="363" t="s">
        <v>226</v>
      </c>
      <c r="B14" s="363"/>
      <c r="C14" s="359"/>
      <c r="D14" s="359"/>
      <c r="E14" s="359"/>
      <c r="F14" s="359"/>
      <c r="G14" s="359"/>
      <c r="H14" s="359"/>
      <c r="I14" s="359"/>
    </row>
    <row r="15" spans="1:9" s="10" customFormat="1" ht="24" customHeight="1" x14ac:dyDescent="0.2">
      <c r="A15" s="219"/>
      <c r="B15" s="364" t="s">
        <v>242</v>
      </c>
      <c r="C15" s="364"/>
      <c r="D15" s="364"/>
      <c r="E15" s="364"/>
      <c r="F15" s="364"/>
      <c r="G15" s="364"/>
      <c r="H15" s="364"/>
      <c r="I15" s="364"/>
    </row>
    <row r="16" spans="1:9" s="10" customFormat="1" ht="16.8" customHeight="1" x14ac:dyDescent="0.2">
      <c r="A16" s="219"/>
      <c r="B16" s="363" t="s">
        <v>243</v>
      </c>
      <c r="C16" s="363"/>
      <c r="D16" s="363"/>
      <c r="E16" s="363"/>
      <c r="F16" s="363"/>
      <c r="G16" s="363"/>
      <c r="H16" s="363"/>
      <c r="I16" s="363"/>
    </row>
    <row r="17" spans="1:9" s="10" customFormat="1" ht="15.6" customHeight="1" x14ac:dyDescent="0.2">
      <c r="A17" s="219"/>
      <c r="B17" s="219"/>
      <c r="C17" s="365" t="s">
        <v>244</v>
      </c>
      <c r="D17" s="365"/>
      <c r="E17" s="365"/>
      <c r="F17" s="365"/>
      <c r="G17" s="365"/>
      <c r="H17" s="365"/>
      <c r="I17" s="365"/>
    </row>
    <row r="18" spans="1:9" s="10" customFormat="1" ht="15.6" customHeight="1" x14ac:dyDescent="0.2">
      <c r="A18" s="219"/>
      <c r="B18" s="219"/>
      <c r="C18" s="365" t="s">
        <v>245</v>
      </c>
      <c r="D18" s="365"/>
      <c r="E18" s="365"/>
      <c r="F18" s="365"/>
      <c r="G18" s="365"/>
      <c r="H18" s="365"/>
      <c r="I18" s="365"/>
    </row>
    <row r="19" spans="1:9" s="10" customFormat="1" ht="9" customHeight="1" x14ac:dyDescent="0.2">
      <c r="A19" s="219"/>
      <c r="B19" s="219"/>
      <c r="C19" s="220"/>
      <c r="D19" s="220"/>
      <c r="E19" s="220"/>
      <c r="F19" s="220"/>
      <c r="G19" s="220"/>
      <c r="H19" s="220"/>
      <c r="I19" s="220"/>
    </row>
    <row r="20" spans="1:9" s="10" customFormat="1" ht="31.8" customHeight="1" x14ac:dyDescent="0.2">
      <c r="A20" s="219"/>
      <c r="B20" s="364" t="s">
        <v>246</v>
      </c>
      <c r="C20" s="364"/>
      <c r="D20" s="364"/>
      <c r="E20" s="364"/>
      <c r="F20" s="364"/>
      <c r="G20" s="364"/>
      <c r="H20" s="364"/>
      <c r="I20" s="364"/>
    </row>
    <row r="21" spans="1:9" s="10" customFormat="1" ht="127.8" customHeight="1" x14ac:dyDescent="0.2">
      <c r="C21" s="358" t="s">
        <v>266</v>
      </c>
      <c r="D21" s="359"/>
      <c r="E21" s="359"/>
      <c r="F21" s="359"/>
      <c r="G21" s="359"/>
      <c r="H21" s="359"/>
      <c r="I21" s="359"/>
    </row>
    <row r="22" spans="1:9" ht="49.2" customHeight="1" x14ac:dyDescent="0.2">
      <c r="A22" s="97"/>
      <c r="B22" s="97"/>
      <c r="C22" s="96"/>
      <c r="D22" s="96"/>
      <c r="E22" s="96"/>
      <c r="F22" s="96"/>
      <c r="G22" s="96"/>
      <c r="H22" s="96"/>
      <c r="I22" s="96"/>
    </row>
    <row r="23" spans="1:9" s="63" customFormat="1" ht="42" customHeight="1" x14ac:dyDescent="0.2">
      <c r="C23" s="98" t="s">
        <v>75</v>
      </c>
      <c r="D23" s="353" t="str">
        <f>+'1（電子）'!A4</f>
        <v>緊急時連絡管整備工事</v>
      </c>
      <c r="E23" s="354"/>
      <c r="F23" s="354"/>
      <c r="G23" s="354"/>
      <c r="H23" s="354"/>
      <c r="I23" s="355"/>
    </row>
    <row r="24" spans="1:9" s="63" customFormat="1" ht="42" customHeight="1" x14ac:dyDescent="0.2">
      <c r="C24" s="98" t="s">
        <v>247</v>
      </c>
      <c r="D24" s="353"/>
      <c r="E24" s="354"/>
      <c r="F24" s="354"/>
      <c r="G24" s="354"/>
      <c r="H24" s="354"/>
      <c r="I24" s="355"/>
    </row>
    <row r="25" spans="1:9" ht="21" customHeight="1" x14ac:dyDescent="0.2"/>
    <row r="26" spans="1:9" ht="18" customHeight="1" x14ac:dyDescent="0.2">
      <c r="C26" s="1" t="s">
        <v>227</v>
      </c>
    </row>
    <row r="27" spans="1:9" s="63" customFormat="1" ht="39.9" customHeight="1" x14ac:dyDescent="0.2">
      <c r="C27" s="98" t="s">
        <v>204</v>
      </c>
      <c r="D27" s="356" t="s">
        <v>205</v>
      </c>
      <c r="E27" s="356"/>
      <c r="F27" s="357"/>
      <c r="G27" s="357"/>
      <c r="H27" s="210" t="s">
        <v>267</v>
      </c>
      <c r="I27" s="211" t="s">
        <v>206</v>
      </c>
    </row>
    <row r="28" spans="1:9" s="63" customFormat="1" ht="24.9" customHeight="1" x14ac:dyDescent="0.2">
      <c r="C28" s="340"/>
      <c r="D28" s="342"/>
      <c r="E28" s="343"/>
      <c r="F28" s="344"/>
      <c r="G28" s="345"/>
      <c r="H28" s="346"/>
      <c r="I28" s="212" t="s">
        <v>186</v>
      </c>
    </row>
    <row r="29" spans="1:9" s="63" customFormat="1" ht="24.9" customHeight="1" x14ac:dyDescent="0.2">
      <c r="C29" s="341"/>
      <c r="D29" s="348"/>
      <c r="E29" s="349"/>
      <c r="F29" s="350"/>
      <c r="G29" s="351"/>
      <c r="H29" s="347"/>
      <c r="I29" s="213" t="s">
        <v>187</v>
      </c>
    </row>
    <row r="30" spans="1:9" s="63" customFormat="1" ht="24.9" customHeight="1" x14ac:dyDescent="0.2">
      <c r="C30" s="340"/>
      <c r="D30" s="342"/>
      <c r="E30" s="343"/>
      <c r="F30" s="344"/>
      <c r="G30" s="345"/>
      <c r="H30" s="346"/>
      <c r="I30" s="212" t="s">
        <v>186</v>
      </c>
    </row>
    <row r="31" spans="1:9" s="63" customFormat="1" ht="24.9" customHeight="1" x14ac:dyDescent="0.2">
      <c r="C31" s="341"/>
      <c r="D31" s="348"/>
      <c r="E31" s="349"/>
      <c r="F31" s="350"/>
      <c r="G31" s="351"/>
      <c r="H31" s="347"/>
      <c r="I31" s="213" t="s">
        <v>187</v>
      </c>
    </row>
    <row r="32" spans="1:9" ht="17.399999999999999" customHeight="1" x14ac:dyDescent="0.2">
      <c r="C32" s="352" t="s">
        <v>268</v>
      </c>
      <c r="D32" s="352"/>
      <c r="E32" s="352"/>
      <c r="F32" s="352"/>
      <c r="G32" s="352"/>
      <c r="H32" s="352"/>
      <c r="I32" s="352"/>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B15:I15"/>
    <mergeCell ref="B16:I16"/>
    <mergeCell ref="C17:I17"/>
    <mergeCell ref="C18:I18"/>
    <mergeCell ref="B20:I20"/>
    <mergeCell ref="C21:I21"/>
    <mergeCell ref="H5:I5"/>
    <mergeCell ref="C7:D7"/>
    <mergeCell ref="H9:I9"/>
    <mergeCell ref="H10:I10"/>
    <mergeCell ref="H11:I11"/>
    <mergeCell ref="A14:I14"/>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6" t="s">
        <v>269</v>
      </c>
      <c r="B1" s="176"/>
      <c r="C1" s="176"/>
      <c r="D1" s="176"/>
      <c r="E1" s="176"/>
      <c r="F1" s="400"/>
      <c r="G1" s="176"/>
      <c r="H1" s="176"/>
      <c r="I1" s="176"/>
      <c r="J1" s="176"/>
    </row>
    <row r="2" spans="1:10" x14ac:dyDescent="0.2">
      <c r="A2" s="61"/>
      <c r="B2" s="176"/>
      <c r="C2" s="176"/>
      <c r="D2" s="176"/>
      <c r="E2" s="176"/>
      <c r="F2" s="176"/>
      <c r="G2" s="176"/>
      <c r="H2" s="176"/>
      <c r="I2" s="176"/>
      <c r="J2" s="176"/>
    </row>
    <row r="3" spans="1:10" ht="30" customHeight="1" x14ac:dyDescent="0.2">
      <c r="A3" s="372" t="s">
        <v>73</v>
      </c>
      <c r="B3" s="372"/>
      <c r="C3" s="372"/>
      <c r="D3" s="372"/>
      <c r="E3" s="372"/>
      <c r="F3" s="372"/>
      <c r="G3" s="372"/>
      <c r="H3" s="372"/>
      <c r="I3" s="372"/>
      <c r="J3" s="372"/>
    </row>
    <row r="4" spans="1:10" ht="18" customHeight="1" x14ac:dyDescent="0.2">
      <c r="A4" s="2"/>
      <c r="B4" s="401"/>
      <c r="C4" s="401"/>
      <c r="D4" s="401"/>
      <c r="E4" s="401"/>
      <c r="F4" s="401"/>
      <c r="G4" s="176"/>
      <c r="H4" s="176"/>
      <c r="I4" s="176"/>
      <c r="J4" s="176"/>
    </row>
    <row r="5" spans="1:10" ht="18" customHeight="1" x14ac:dyDescent="0.2">
      <c r="A5" s="176"/>
      <c r="B5" s="176"/>
      <c r="C5" s="176"/>
      <c r="D5" s="176"/>
      <c r="E5" s="176"/>
      <c r="F5" s="176"/>
      <c r="G5" s="176"/>
      <c r="H5" s="402" t="s">
        <v>128</v>
      </c>
      <c r="I5" s="402"/>
      <c r="J5" s="402"/>
    </row>
    <row r="6" spans="1:10" ht="18" customHeight="1" x14ac:dyDescent="0.2">
      <c r="A6" s="176"/>
      <c r="B6" s="176"/>
      <c r="C6" s="176"/>
      <c r="D6" s="176"/>
      <c r="E6" s="176"/>
      <c r="F6" s="176"/>
      <c r="G6" s="176"/>
      <c r="H6" s="176"/>
      <c r="I6" s="176"/>
      <c r="J6" s="176"/>
    </row>
    <row r="7" spans="1:10" ht="18" customHeight="1" x14ac:dyDescent="0.2">
      <c r="A7" s="373" t="s">
        <v>184</v>
      </c>
      <c r="B7" s="373"/>
      <c r="C7" s="374"/>
      <c r="D7" s="16" t="s">
        <v>185</v>
      </c>
      <c r="E7" s="176"/>
      <c r="F7" s="176"/>
      <c r="G7" s="176"/>
      <c r="H7" s="176"/>
      <c r="I7" s="176"/>
      <c r="J7" s="176"/>
    </row>
    <row r="8" spans="1:10" ht="18" customHeight="1" x14ac:dyDescent="0.2">
      <c r="A8" s="400"/>
      <c r="B8" s="403"/>
      <c r="C8" s="400"/>
      <c r="D8" s="176"/>
      <c r="E8" s="176"/>
      <c r="F8" s="176"/>
      <c r="G8" s="176"/>
      <c r="H8" s="176"/>
      <c r="I8" s="176"/>
      <c r="J8" s="176"/>
    </row>
    <row r="9" spans="1:10" ht="24.9" customHeight="1" x14ac:dyDescent="0.2">
      <c r="A9" s="176"/>
      <c r="B9" s="176"/>
      <c r="C9" s="176"/>
      <c r="D9" s="176"/>
      <c r="E9" s="404" t="s">
        <v>129</v>
      </c>
      <c r="F9" s="404"/>
      <c r="G9" s="405"/>
      <c r="H9" s="405"/>
      <c r="I9" s="405"/>
      <c r="J9" s="405"/>
    </row>
    <row r="10" spans="1:10" ht="24.9" customHeight="1" x14ac:dyDescent="0.2">
      <c r="A10" s="176"/>
      <c r="B10" s="176"/>
      <c r="C10" s="176"/>
      <c r="D10" s="176"/>
      <c r="E10" s="404" t="s">
        <v>2</v>
      </c>
      <c r="F10" s="404"/>
      <c r="G10" s="406"/>
      <c r="H10" s="406"/>
      <c r="I10" s="406"/>
      <c r="J10" s="406"/>
    </row>
    <row r="11" spans="1:10" ht="24.9" customHeight="1" x14ac:dyDescent="0.2">
      <c r="A11" s="176"/>
      <c r="B11" s="176"/>
      <c r="C11" s="176"/>
      <c r="D11" s="176"/>
      <c r="E11" s="404" t="s">
        <v>130</v>
      </c>
      <c r="F11" s="404"/>
      <c r="G11" s="406"/>
      <c r="H11" s="406"/>
      <c r="I11" s="406"/>
      <c r="J11" s="406"/>
    </row>
    <row r="12" spans="1:10" ht="9.9" customHeight="1" x14ac:dyDescent="0.2">
      <c r="A12" s="176"/>
      <c r="B12" s="176"/>
      <c r="C12" s="176"/>
      <c r="D12" s="176"/>
      <c r="E12" s="407"/>
      <c r="F12" s="176"/>
      <c r="G12" s="176"/>
      <c r="H12" s="176"/>
      <c r="I12" s="176"/>
      <c r="J12" s="95" t="s">
        <v>248</v>
      </c>
    </row>
    <row r="13" spans="1:10" ht="24.9" customHeight="1" x14ac:dyDescent="0.2">
      <c r="A13" s="176"/>
      <c r="B13" s="176"/>
      <c r="C13" s="176"/>
      <c r="D13" s="176"/>
      <c r="E13" s="8"/>
      <c r="F13" s="177"/>
      <c r="G13" s="176"/>
      <c r="H13" s="176"/>
      <c r="I13" s="176"/>
      <c r="J13" s="176"/>
    </row>
    <row r="14" spans="1:10" s="10" customFormat="1" ht="23.25" customHeight="1" x14ac:dyDescent="0.2">
      <c r="A14" s="208"/>
      <c r="B14" s="150"/>
      <c r="C14" s="150"/>
      <c r="D14" s="150"/>
      <c r="E14" s="150"/>
      <c r="F14" s="150"/>
    </row>
    <row r="15" spans="1:10" s="10" customFormat="1" ht="36" customHeight="1" x14ac:dyDescent="0.2">
      <c r="A15" s="369" t="s">
        <v>192</v>
      </c>
      <c r="B15" s="369"/>
      <c r="C15" s="405" t="str">
        <f>'1（電子）'!A4</f>
        <v>緊急時連絡管整備工事</v>
      </c>
      <c r="D15" s="405"/>
      <c r="E15" s="405"/>
      <c r="F15" s="405"/>
      <c r="G15" s="405"/>
      <c r="H15" s="405"/>
      <c r="I15" s="405"/>
      <c r="J15" s="405"/>
    </row>
    <row r="16" spans="1:10" s="10" customFormat="1" ht="36" customHeight="1" x14ac:dyDescent="0.2">
      <c r="A16" s="370" t="s">
        <v>235</v>
      </c>
      <c r="B16" s="370"/>
      <c r="C16" s="406"/>
      <c r="D16" s="406"/>
      <c r="E16" s="406"/>
      <c r="F16" s="406"/>
      <c r="G16" s="406"/>
      <c r="H16" s="406"/>
      <c r="I16" s="406"/>
      <c r="J16" s="406"/>
    </row>
    <row r="17" spans="1:10" s="10" customFormat="1" ht="23.25" customHeight="1" x14ac:dyDescent="0.2">
      <c r="A17" s="150"/>
      <c r="C17" s="150"/>
      <c r="D17" s="150"/>
      <c r="E17" s="150"/>
      <c r="F17" s="150"/>
    </row>
    <row r="18" spans="1:10" s="10" customFormat="1" ht="69.599999999999994" customHeight="1" x14ac:dyDescent="0.2">
      <c r="A18" s="371" t="s">
        <v>270</v>
      </c>
      <c r="B18" s="371"/>
      <c r="C18" s="371"/>
      <c r="D18" s="371"/>
      <c r="E18" s="371"/>
      <c r="F18" s="371"/>
      <c r="G18" s="371"/>
      <c r="H18" s="371"/>
      <c r="I18" s="371"/>
      <c r="J18" s="371"/>
    </row>
    <row r="19" spans="1:10" s="10" customFormat="1" ht="21.75" customHeight="1" x14ac:dyDescent="0.2">
      <c r="A19" s="221"/>
      <c r="B19" s="221"/>
      <c r="C19" s="221"/>
      <c r="D19" s="221"/>
      <c r="E19" s="221"/>
      <c r="F19" s="221"/>
      <c r="G19" s="221"/>
      <c r="H19" s="221"/>
      <c r="I19" s="221"/>
      <c r="J19" s="221"/>
    </row>
    <row r="20" spans="1:10" s="10" customFormat="1" ht="21.6" customHeight="1" x14ac:dyDescent="0.2">
      <c r="A20" s="408" t="s">
        <v>271</v>
      </c>
      <c r="B20" s="408"/>
      <c r="C20" s="408"/>
      <c r="D20" s="408"/>
      <c r="E20" s="408"/>
      <c r="F20" s="408" t="s">
        <v>272</v>
      </c>
      <c r="G20" s="408"/>
      <c r="H20" s="408"/>
      <c r="I20" s="408"/>
      <c r="J20" s="408"/>
    </row>
    <row r="21" spans="1:10" s="10" customFormat="1" ht="55.8" customHeight="1" x14ac:dyDescent="0.2">
      <c r="A21" s="409" t="s">
        <v>273</v>
      </c>
      <c r="B21" s="410" t="s">
        <v>274</v>
      </c>
      <c r="C21" s="410"/>
      <c r="D21" s="410"/>
      <c r="E21" s="410"/>
      <c r="F21" s="409" t="s">
        <v>273</v>
      </c>
      <c r="G21" s="410" t="s">
        <v>275</v>
      </c>
      <c r="H21" s="410"/>
      <c r="I21" s="410"/>
      <c r="J21" s="410"/>
    </row>
    <row r="22" spans="1:10" ht="70.2" customHeight="1" x14ac:dyDescent="0.2">
      <c r="A22" s="409" t="s">
        <v>276</v>
      </c>
      <c r="B22" s="410" t="s">
        <v>277</v>
      </c>
      <c r="C22" s="410"/>
      <c r="D22" s="410"/>
      <c r="E22" s="410"/>
      <c r="F22" s="409" t="s">
        <v>276</v>
      </c>
      <c r="G22" s="410" t="s">
        <v>278</v>
      </c>
      <c r="H22" s="410"/>
      <c r="I22" s="410"/>
      <c r="J22" s="410"/>
    </row>
    <row r="23" spans="1:10" ht="98.4" customHeight="1" x14ac:dyDescent="0.2">
      <c r="A23" s="409" t="s">
        <v>236</v>
      </c>
      <c r="B23" s="410" t="s">
        <v>279</v>
      </c>
      <c r="C23" s="410"/>
      <c r="D23" s="410"/>
      <c r="E23" s="410"/>
      <c r="F23" s="409" t="s">
        <v>236</v>
      </c>
      <c r="G23" s="410" t="s">
        <v>280</v>
      </c>
      <c r="H23" s="410"/>
      <c r="I23" s="410"/>
      <c r="J23" s="410"/>
    </row>
    <row r="24" spans="1:10" s="10" customFormat="1" ht="45" customHeight="1" x14ac:dyDescent="0.2">
      <c r="A24" s="409" t="s">
        <v>249</v>
      </c>
      <c r="B24" s="410" t="s">
        <v>281</v>
      </c>
      <c r="C24" s="410"/>
      <c r="D24" s="410"/>
      <c r="E24" s="410"/>
      <c r="F24" s="409" t="s">
        <v>249</v>
      </c>
      <c r="G24" s="410" t="s">
        <v>282</v>
      </c>
      <c r="H24" s="410"/>
      <c r="I24" s="410"/>
      <c r="J24" s="410"/>
    </row>
    <row r="25" spans="1:10" s="10" customFormat="1" ht="88.2" customHeight="1" x14ac:dyDescent="0.2">
      <c r="A25" s="409" t="s">
        <v>250</v>
      </c>
      <c r="B25" s="410" t="s">
        <v>283</v>
      </c>
      <c r="C25" s="410"/>
      <c r="D25" s="410"/>
      <c r="E25" s="410"/>
      <c r="F25" s="409" t="s">
        <v>284</v>
      </c>
      <c r="G25" s="410" t="s">
        <v>285</v>
      </c>
      <c r="H25" s="410"/>
      <c r="I25" s="410"/>
      <c r="J25" s="410"/>
    </row>
    <row r="26" spans="1:10" s="10" customFormat="1" ht="43.8" customHeight="1" x14ac:dyDescent="0.2">
      <c r="A26" s="409" t="s">
        <v>251</v>
      </c>
      <c r="B26" s="410" t="s">
        <v>286</v>
      </c>
      <c r="C26" s="410"/>
      <c r="D26" s="410"/>
      <c r="E26" s="410"/>
      <c r="F26" s="409" t="s">
        <v>251</v>
      </c>
      <c r="G26" s="410" t="s">
        <v>287</v>
      </c>
      <c r="H26" s="410"/>
      <c r="I26" s="410"/>
      <c r="J26" s="410"/>
    </row>
    <row r="27" spans="1:10" s="10" customFormat="1" ht="16.5" customHeight="1" x14ac:dyDescent="0.2">
      <c r="B27" s="411"/>
      <c r="C27" s="411"/>
      <c r="D27" s="411"/>
      <c r="E27" s="411"/>
      <c r="F27" s="411"/>
      <c r="G27" s="411"/>
      <c r="H27" s="411"/>
      <c r="I27" s="411"/>
      <c r="J27" s="411"/>
    </row>
    <row r="28" spans="1:10" s="18" customFormat="1" ht="15.6" customHeight="1" x14ac:dyDescent="0.2">
      <c r="A28" s="368" t="s">
        <v>288</v>
      </c>
      <c r="B28" s="368"/>
      <c r="C28" s="368"/>
      <c r="D28" s="368"/>
      <c r="E28" s="368"/>
      <c r="F28" s="368"/>
      <c r="G28" s="368"/>
      <c r="H28" s="368"/>
      <c r="I28" s="368"/>
      <c r="J28" s="368"/>
    </row>
    <row r="29" spans="1:10" s="18" customFormat="1" ht="28.8" customHeight="1" x14ac:dyDescent="0.2">
      <c r="A29" s="412" t="s">
        <v>289</v>
      </c>
      <c r="B29" s="412"/>
      <c r="C29" s="412"/>
      <c r="D29" s="412"/>
      <c r="E29" s="412"/>
      <c r="F29" s="412"/>
      <c r="G29" s="412"/>
      <c r="H29" s="412"/>
      <c r="I29" s="412"/>
      <c r="J29" s="412"/>
    </row>
    <row r="30" spans="1:10" s="63" customFormat="1" ht="33" customHeight="1" x14ac:dyDescent="0.2">
      <c r="A30" s="366" t="s">
        <v>193</v>
      </c>
      <c r="B30" s="367"/>
      <c r="C30" s="209" t="s">
        <v>194</v>
      </c>
      <c r="D30" s="413" t="s">
        <v>252</v>
      </c>
      <c r="E30" s="414"/>
      <c r="F30" s="415"/>
      <c r="G30" s="416" t="s">
        <v>290</v>
      </c>
      <c r="H30" s="416"/>
      <c r="I30" s="416" t="s">
        <v>195</v>
      </c>
      <c r="J30" s="416"/>
    </row>
    <row r="31" spans="1:10" s="63" customFormat="1" ht="22.5" customHeight="1" x14ac:dyDescent="0.2">
      <c r="A31" s="417"/>
      <c r="B31" s="418"/>
      <c r="C31" s="419"/>
      <c r="D31" s="420"/>
      <c r="E31" s="420"/>
      <c r="F31" s="421"/>
      <c r="G31" s="422"/>
      <c r="H31" s="422"/>
      <c r="I31" s="423" t="s">
        <v>186</v>
      </c>
      <c r="J31" s="424"/>
    </row>
    <row r="32" spans="1:10" s="63" customFormat="1" ht="22.5" customHeight="1" x14ac:dyDescent="0.2">
      <c r="A32" s="425"/>
      <c r="B32" s="426"/>
      <c r="C32" s="427"/>
      <c r="D32" s="428"/>
      <c r="E32" s="428"/>
      <c r="F32" s="429"/>
      <c r="G32" s="422"/>
      <c r="H32" s="422"/>
      <c r="I32" s="430" t="s">
        <v>187</v>
      </c>
      <c r="J32" s="431"/>
    </row>
    <row r="33" spans="1:10" s="63" customFormat="1" ht="22.5" customHeight="1" x14ac:dyDescent="0.2">
      <c r="A33" s="417"/>
      <c r="B33" s="418"/>
      <c r="C33" s="419"/>
      <c r="D33" s="420"/>
      <c r="E33" s="420"/>
      <c r="F33" s="421"/>
      <c r="G33" s="422"/>
      <c r="H33" s="422"/>
      <c r="I33" s="423" t="s">
        <v>186</v>
      </c>
      <c r="J33" s="424"/>
    </row>
    <row r="34" spans="1:10" s="63" customFormat="1" ht="22.5" customHeight="1" x14ac:dyDescent="0.2">
      <c r="A34" s="425"/>
      <c r="B34" s="426"/>
      <c r="C34" s="427"/>
      <c r="D34" s="428"/>
      <c r="E34" s="428"/>
      <c r="F34" s="429"/>
      <c r="G34" s="422"/>
      <c r="H34" s="422"/>
      <c r="I34" s="430" t="s">
        <v>187</v>
      </c>
      <c r="J34" s="431"/>
    </row>
    <row r="35" spans="1:10" s="63" customFormat="1" ht="22.5" customHeight="1" x14ac:dyDescent="0.2">
      <c r="A35" s="417"/>
      <c r="B35" s="418"/>
      <c r="C35" s="419"/>
      <c r="D35" s="420"/>
      <c r="E35" s="420"/>
      <c r="F35" s="421"/>
      <c r="G35" s="422"/>
      <c r="H35" s="422"/>
      <c r="I35" s="423" t="s">
        <v>186</v>
      </c>
      <c r="J35" s="424"/>
    </row>
    <row r="36" spans="1:10" s="63" customFormat="1" ht="22.5" customHeight="1" x14ac:dyDescent="0.2">
      <c r="A36" s="425"/>
      <c r="B36" s="426"/>
      <c r="C36" s="427"/>
      <c r="D36" s="428"/>
      <c r="E36" s="428"/>
      <c r="F36" s="429"/>
      <c r="G36" s="422"/>
      <c r="H36" s="422"/>
      <c r="I36" s="430" t="s">
        <v>291</v>
      </c>
      <c r="J36" s="431"/>
    </row>
    <row r="37" spans="1:10" s="63" customFormat="1" ht="23.25" customHeight="1" x14ac:dyDescent="0.2">
      <c r="A37" s="151" t="s">
        <v>237</v>
      </c>
      <c r="B37" s="152"/>
      <c r="C37" s="153"/>
      <c r="D37" s="153"/>
      <c r="E37" s="153"/>
      <c r="F37" s="153"/>
      <c r="G37" s="151"/>
      <c r="H37" s="151"/>
      <c r="I37" s="151"/>
      <c r="J37" s="151"/>
    </row>
    <row r="38" spans="1:10" s="63" customFormat="1" ht="23.25" customHeight="1" x14ac:dyDescent="0.2">
      <c r="A38" s="151" t="s">
        <v>292</v>
      </c>
      <c r="B38" s="152"/>
      <c r="C38" s="153"/>
      <c r="D38" s="153"/>
      <c r="E38" s="153"/>
      <c r="F38" s="153"/>
      <c r="G38" s="151"/>
      <c r="H38" s="151"/>
      <c r="I38" s="151"/>
      <c r="J38" s="151"/>
    </row>
    <row r="39" spans="1:10" ht="21.75" customHeight="1" x14ac:dyDescent="0.2">
      <c r="A39" s="178" t="s">
        <v>293</v>
      </c>
      <c r="B39" s="176"/>
      <c r="C39" s="176"/>
      <c r="D39" s="176"/>
      <c r="E39" s="176"/>
      <c r="F39" s="176"/>
      <c r="G39" s="176"/>
      <c r="H39" s="176"/>
      <c r="I39" s="176"/>
      <c r="J39" s="176"/>
    </row>
    <row r="40" spans="1:10" ht="21.75" customHeight="1" x14ac:dyDescent="0.2">
      <c r="A40" s="178"/>
      <c r="B40" s="176"/>
      <c r="C40" s="176"/>
      <c r="D40" s="176"/>
      <c r="E40" s="176"/>
      <c r="F40" s="176"/>
      <c r="G40" s="176"/>
      <c r="H40" s="176"/>
      <c r="I40" s="176"/>
      <c r="J40" s="176" t="s">
        <v>238</v>
      </c>
    </row>
    <row r="41" spans="1:10" s="63" customFormat="1" ht="33" customHeight="1" x14ac:dyDescent="0.2">
      <c r="A41" s="366" t="s">
        <v>193</v>
      </c>
      <c r="B41" s="367"/>
      <c r="C41" s="209" t="s">
        <v>194</v>
      </c>
      <c r="D41" s="413" t="s">
        <v>294</v>
      </c>
      <c r="E41" s="414"/>
      <c r="F41" s="415"/>
      <c r="G41" s="416" t="s">
        <v>290</v>
      </c>
      <c r="H41" s="416"/>
      <c r="I41" s="416" t="s">
        <v>195</v>
      </c>
      <c r="J41" s="416"/>
    </row>
    <row r="42" spans="1:10" s="63" customFormat="1" ht="22.5" customHeight="1" x14ac:dyDescent="0.2">
      <c r="A42" s="432"/>
      <c r="B42" s="433"/>
      <c r="C42" s="419"/>
      <c r="D42" s="434"/>
      <c r="E42" s="434"/>
      <c r="F42" s="435"/>
      <c r="G42" s="436"/>
      <c r="H42" s="436"/>
      <c r="I42" s="437" t="s">
        <v>295</v>
      </c>
      <c r="J42" s="438"/>
    </row>
    <row r="43" spans="1:10" s="63" customFormat="1" ht="22.5" customHeight="1" x14ac:dyDescent="0.2">
      <c r="A43" s="336"/>
      <c r="B43" s="337"/>
      <c r="C43" s="427"/>
      <c r="D43" s="439"/>
      <c r="E43" s="439"/>
      <c r="F43" s="440"/>
      <c r="G43" s="436"/>
      <c r="H43" s="436"/>
      <c r="I43" s="441" t="s">
        <v>187</v>
      </c>
      <c r="J43" s="442"/>
    </row>
    <row r="44" spans="1:10" s="63" customFormat="1" ht="22.5" customHeight="1" x14ac:dyDescent="0.2">
      <c r="A44" s="432"/>
      <c r="B44" s="433"/>
      <c r="C44" s="419"/>
      <c r="D44" s="434"/>
      <c r="E44" s="434"/>
      <c r="F44" s="435"/>
      <c r="G44" s="436"/>
      <c r="H44" s="436"/>
      <c r="I44" s="437" t="s">
        <v>295</v>
      </c>
      <c r="J44" s="438"/>
    </row>
    <row r="45" spans="1:10" s="63" customFormat="1" ht="22.5" customHeight="1" x14ac:dyDescent="0.2">
      <c r="A45" s="336"/>
      <c r="B45" s="337"/>
      <c r="C45" s="427"/>
      <c r="D45" s="439"/>
      <c r="E45" s="439"/>
      <c r="F45" s="440"/>
      <c r="G45" s="436"/>
      <c r="H45" s="436"/>
      <c r="I45" s="441" t="s">
        <v>291</v>
      </c>
      <c r="J45" s="442"/>
    </row>
    <row r="46" spans="1:10" s="63" customFormat="1" ht="22.5" customHeight="1" x14ac:dyDescent="0.2">
      <c r="A46" s="432"/>
      <c r="B46" s="433"/>
      <c r="C46" s="419"/>
      <c r="D46" s="434"/>
      <c r="E46" s="434"/>
      <c r="F46" s="435"/>
      <c r="G46" s="436"/>
      <c r="H46" s="436"/>
      <c r="I46" s="437" t="s">
        <v>295</v>
      </c>
      <c r="J46" s="438"/>
    </row>
    <row r="47" spans="1:10" s="63" customFormat="1" ht="22.5" customHeight="1" x14ac:dyDescent="0.2">
      <c r="A47" s="336"/>
      <c r="B47" s="337"/>
      <c r="C47" s="427"/>
      <c r="D47" s="439"/>
      <c r="E47" s="439"/>
      <c r="F47" s="440"/>
      <c r="G47" s="436"/>
      <c r="H47" s="436"/>
      <c r="I47" s="441" t="s">
        <v>291</v>
      </c>
      <c r="J47" s="442"/>
    </row>
    <row r="48" spans="1:10" s="63" customFormat="1" ht="22.5" customHeight="1" x14ac:dyDescent="0.2">
      <c r="A48" s="432"/>
      <c r="B48" s="433"/>
      <c r="C48" s="419"/>
      <c r="D48" s="434"/>
      <c r="E48" s="434"/>
      <c r="F48" s="435"/>
      <c r="G48" s="436"/>
      <c r="H48" s="436"/>
      <c r="I48" s="437" t="s">
        <v>295</v>
      </c>
      <c r="J48" s="438"/>
    </row>
    <row r="49" spans="1:10" s="63" customFormat="1" ht="22.5" customHeight="1" x14ac:dyDescent="0.2">
      <c r="A49" s="336"/>
      <c r="B49" s="337"/>
      <c r="C49" s="427"/>
      <c r="D49" s="439"/>
      <c r="E49" s="439"/>
      <c r="F49" s="440"/>
      <c r="G49" s="436"/>
      <c r="H49" s="436"/>
      <c r="I49" s="441" t="s">
        <v>291</v>
      </c>
      <c r="J49" s="442"/>
    </row>
    <row r="52" spans="1:10" hidden="1" x14ac:dyDescent="0.2">
      <c r="A52" s="1" t="s">
        <v>196</v>
      </c>
    </row>
    <row r="53" spans="1:10" hidden="1" x14ac:dyDescent="0.2">
      <c r="A53" s="1" t="s">
        <v>296</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I43:J43"/>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A18:J18"/>
    <mergeCell ref="A20:E20"/>
    <mergeCell ref="F20:J20"/>
    <mergeCell ref="B21:E21"/>
    <mergeCell ref="G21:J21"/>
    <mergeCell ref="B22:E22"/>
    <mergeCell ref="G22:J22"/>
    <mergeCell ref="E11:F11"/>
    <mergeCell ref="G11:J11"/>
    <mergeCell ref="A15:B15"/>
    <mergeCell ref="C15:J15"/>
    <mergeCell ref="A16:B16"/>
    <mergeCell ref="C16:J16"/>
    <mergeCell ref="A3:J3"/>
    <mergeCell ref="H5:J5"/>
    <mergeCell ref="A7:C7"/>
    <mergeCell ref="E9:F9"/>
    <mergeCell ref="G9:J9"/>
    <mergeCell ref="E10:F10"/>
    <mergeCell ref="G10:J10"/>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200</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06" t="s">
        <v>74</v>
      </c>
    </row>
    <row r="6" spans="1:7" ht="18" customHeight="1" x14ac:dyDescent="0.2"/>
    <row r="7" spans="1:7" ht="33" customHeight="1" x14ac:dyDescent="0.2">
      <c r="B7" s="14" t="s">
        <v>125</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240</v>
      </c>
    </row>
    <row r="14" spans="1:7" ht="49.5" customHeight="1" x14ac:dyDescent="0.2">
      <c r="E14" s="8"/>
      <c r="F14" s="8"/>
      <c r="G14" s="9"/>
    </row>
    <row r="15" spans="1:7" s="10" customFormat="1" ht="197.25" customHeight="1" x14ac:dyDescent="0.2">
      <c r="A15" s="375" t="s">
        <v>228</v>
      </c>
      <c r="B15" s="222"/>
      <c r="C15" s="222"/>
      <c r="D15" s="222"/>
      <c r="E15" s="222"/>
      <c r="F15" s="222"/>
      <c r="G15" s="222"/>
    </row>
    <row r="16" spans="1:7" ht="24.9" customHeight="1" x14ac:dyDescent="0.2">
      <c r="A16" s="97"/>
      <c r="B16" s="96"/>
      <c r="C16" s="96"/>
      <c r="D16" s="96"/>
      <c r="E16" s="96"/>
      <c r="F16" s="96"/>
      <c r="G16" s="96"/>
    </row>
    <row r="17" spans="2:7" s="63" customFormat="1" ht="50.1" customHeight="1" x14ac:dyDescent="0.2">
      <c r="B17" s="98" t="s">
        <v>75</v>
      </c>
      <c r="C17" s="353" t="str">
        <f>'1（電子）'!A4</f>
        <v>緊急時連絡管整備工事</v>
      </c>
      <c r="D17" s="354"/>
      <c r="E17" s="354"/>
      <c r="F17" s="354"/>
      <c r="G17" s="35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165</v>
      </c>
    </row>
    <row r="2" spans="1:6" ht="20.25" customHeight="1" x14ac:dyDescent="0.2">
      <c r="A2" s="61"/>
      <c r="B2" s="11"/>
      <c r="C2" s="11"/>
      <c r="D2" s="11"/>
      <c r="E2" s="11"/>
    </row>
    <row r="3" spans="1:6" ht="31.5" customHeight="1" x14ac:dyDescent="0.2">
      <c r="A3" s="2" t="s">
        <v>159</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376" t="s">
        <v>160</v>
      </c>
      <c r="C7" s="376"/>
      <c r="D7" s="12"/>
      <c r="E7" s="12"/>
    </row>
    <row r="8" spans="1:6" ht="20.25" customHeight="1" x14ac:dyDescent="0.2">
      <c r="A8" s="13"/>
      <c r="B8" s="15"/>
      <c r="C8" s="14"/>
      <c r="D8" s="12"/>
      <c r="E8" s="12"/>
    </row>
    <row r="9" spans="1:6" s="14" customFormat="1" ht="41.25" customHeight="1" x14ac:dyDescent="0.2">
      <c r="A9" s="21"/>
      <c r="C9" s="5" t="s">
        <v>5</v>
      </c>
      <c r="D9" s="189"/>
      <c r="E9" s="189"/>
      <c r="F9" s="72"/>
    </row>
    <row r="10" spans="1:6" s="14" customFormat="1" ht="30" customHeight="1" x14ac:dyDescent="0.2">
      <c r="A10" s="22"/>
      <c r="B10" s="65" t="s">
        <v>66</v>
      </c>
      <c r="C10" s="5" t="s">
        <v>25</v>
      </c>
      <c r="D10" s="189"/>
      <c r="E10" s="189"/>
      <c r="F10" s="72"/>
    </row>
    <row r="11" spans="1:6" s="14" customFormat="1" ht="30" customHeight="1" x14ac:dyDescent="0.2">
      <c r="C11" s="5" t="s">
        <v>26</v>
      </c>
      <c r="D11" s="190"/>
      <c r="E11" s="190"/>
      <c r="F11" s="94"/>
    </row>
    <row r="12" spans="1:6" s="14" customFormat="1" ht="18.75" customHeight="1" x14ac:dyDescent="0.2">
      <c r="C12" s="5"/>
      <c r="D12" s="191"/>
      <c r="E12" s="191"/>
      <c r="F12" s="95" t="s">
        <v>240</v>
      </c>
    </row>
    <row r="13" spans="1:6" s="14" customFormat="1" ht="18" customHeight="1" x14ac:dyDescent="0.2">
      <c r="C13" s="5"/>
      <c r="D13" s="191"/>
      <c r="E13" s="191"/>
      <c r="F13" s="125"/>
    </row>
    <row r="14" spans="1:6" ht="22.5" customHeight="1" x14ac:dyDescent="0.2">
      <c r="A14" s="14"/>
      <c r="B14" s="14"/>
      <c r="C14" s="5"/>
      <c r="D14" s="11"/>
      <c r="E14" s="11"/>
    </row>
    <row r="15" spans="1:6" s="18" customFormat="1" ht="39" customHeight="1" x14ac:dyDescent="0.2">
      <c r="A15" s="192"/>
      <c r="B15" s="77" t="s">
        <v>183</v>
      </c>
      <c r="C15" s="193" t="str">
        <f>'1（電子）'!A4</f>
        <v>緊急時連絡管整備工事</v>
      </c>
      <c r="D15" s="194"/>
      <c r="E15" s="194"/>
      <c r="F15" s="195"/>
    </row>
    <row r="16" spans="1:6" s="14" customFormat="1" ht="36.75" customHeight="1" x14ac:dyDescent="0.2">
      <c r="A16" s="196"/>
      <c r="B16" s="377" t="s">
        <v>229</v>
      </c>
      <c r="C16" s="223"/>
      <c r="D16" s="223"/>
      <c r="E16" s="223"/>
      <c r="F16" s="223"/>
    </row>
    <row r="17" spans="1:6" s="18" customFormat="1" ht="20.25" customHeight="1" x14ac:dyDescent="0.2">
      <c r="A17" s="192"/>
      <c r="B17" s="197"/>
      <c r="C17" s="79"/>
      <c r="D17" s="79"/>
      <c r="E17" s="79"/>
      <c r="F17" s="79"/>
    </row>
    <row r="18" spans="1:6" s="18" customFormat="1" ht="24" customHeight="1" x14ac:dyDescent="0.2">
      <c r="A18" s="192"/>
      <c r="B18" s="198" t="s">
        <v>161</v>
      </c>
      <c r="C18" s="199" t="s">
        <v>162</v>
      </c>
      <c r="D18" s="199" t="s">
        <v>102</v>
      </c>
      <c r="E18" s="199" t="s">
        <v>163</v>
      </c>
      <c r="F18" s="199" t="s">
        <v>164</v>
      </c>
    </row>
    <row r="19" spans="1:6" s="18" customFormat="1" ht="30" customHeight="1" x14ac:dyDescent="0.2">
      <c r="A19" s="192"/>
      <c r="B19" s="200"/>
      <c r="C19" s="201"/>
      <c r="D19" s="201"/>
      <c r="E19" s="201"/>
      <c r="F19" s="201"/>
    </row>
    <row r="20" spans="1:6" s="18" customFormat="1" ht="30" customHeight="1" x14ac:dyDescent="0.2">
      <c r="A20" s="192"/>
      <c r="B20" s="200"/>
      <c r="C20" s="201"/>
      <c r="D20" s="201"/>
      <c r="E20" s="201"/>
      <c r="F20" s="201"/>
    </row>
    <row r="21" spans="1:6" s="18" customFormat="1" ht="30" customHeight="1" x14ac:dyDescent="0.2">
      <c r="A21" s="192"/>
      <c r="B21" s="200"/>
      <c r="C21" s="201"/>
      <c r="D21" s="201"/>
      <c r="E21" s="201"/>
      <c r="F21" s="201"/>
    </row>
    <row r="22" spans="1:6" s="18" customFormat="1" ht="30" customHeight="1" x14ac:dyDescent="0.2">
      <c r="A22" s="192"/>
      <c r="B22" s="200"/>
      <c r="C22" s="201"/>
      <c r="D22" s="201"/>
      <c r="E22" s="201"/>
      <c r="F22" s="201"/>
    </row>
    <row r="23" spans="1:6" s="18" customFormat="1" ht="30" customHeight="1" x14ac:dyDescent="0.2">
      <c r="A23" s="192"/>
      <c r="B23" s="200"/>
      <c r="C23" s="201"/>
      <c r="D23" s="201"/>
      <c r="E23" s="201"/>
      <c r="F23" s="201"/>
    </row>
    <row r="24" spans="1:6" s="18" customFormat="1" ht="30" customHeight="1" x14ac:dyDescent="0.2">
      <c r="A24" s="192"/>
      <c r="B24" s="200"/>
      <c r="C24" s="201"/>
      <c r="D24" s="201"/>
      <c r="E24" s="201"/>
      <c r="F24" s="201"/>
    </row>
    <row r="25" spans="1:6" s="18" customFormat="1" ht="30" customHeight="1" x14ac:dyDescent="0.2">
      <c r="A25" s="192"/>
      <c r="B25" s="200"/>
      <c r="C25" s="201"/>
      <c r="D25" s="201"/>
      <c r="E25" s="201"/>
      <c r="F25" s="201"/>
    </row>
    <row r="26" spans="1:6" s="18" customFormat="1" ht="30" customHeight="1" x14ac:dyDescent="0.2">
      <c r="A26" s="192"/>
      <c r="B26" s="200"/>
      <c r="C26" s="201"/>
      <c r="D26" s="201"/>
      <c r="E26" s="201"/>
      <c r="F26" s="201"/>
    </row>
    <row r="27" spans="1:6" s="18" customFormat="1" ht="30" customHeight="1" x14ac:dyDescent="0.2">
      <c r="A27" s="192"/>
      <c r="B27" s="200"/>
      <c r="C27" s="201"/>
      <c r="D27" s="201"/>
      <c r="E27" s="201"/>
      <c r="F27" s="201"/>
    </row>
    <row r="28" spans="1:6" s="18" customFormat="1" ht="30" customHeight="1" x14ac:dyDescent="0.2">
      <c r="A28" s="192"/>
      <c r="B28" s="200"/>
      <c r="C28" s="201"/>
      <c r="D28" s="201"/>
      <c r="E28" s="201"/>
      <c r="F28" s="201"/>
    </row>
    <row r="29" spans="1:6" ht="24.9" customHeight="1" x14ac:dyDescent="0.2"/>
    <row r="30" spans="1:6" s="18" customFormat="1" ht="55.5" customHeight="1" x14ac:dyDescent="0.2">
      <c r="B30" s="378"/>
      <c r="C30" s="378"/>
      <c r="D30" s="378"/>
      <c r="E30" s="378"/>
      <c r="F30" s="378"/>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125</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379" t="str">
        <f>'1（電子）'!A4</f>
        <v>緊急時連絡管整備工事</v>
      </c>
      <c r="D18" s="379"/>
      <c r="E18" s="379"/>
      <c r="F18" s="379"/>
    </row>
    <row r="19" spans="1:6" ht="18" customHeight="1" thickBot="1" x14ac:dyDescent="0.25"/>
    <row r="20" spans="1:6" ht="30" customHeight="1" x14ac:dyDescent="0.2">
      <c r="A20" s="387" t="s">
        <v>37</v>
      </c>
      <c r="B20" s="390"/>
      <c r="C20" s="391"/>
      <c r="D20" s="391"/>
      <c r="E20" s="391"/>
      <c r="F20" s="392"/>
    </row>
    <row r="21" spans="1:6" ht="30" customHeight="1" x14ac:dyDescent="0.2">
      <c r="A21" s="388"/>
      <c r="B21" s="380"/>
      <c r="C21" s="381"/>
      <c r="D21" s="381"/>
      <c r="E21" s="381"/>
      <c r="F21" s="382"/>
    </row>
    <row r="22" spans="1:6" ht="30" customHeight="1" x14ac:dyDescent="0.2">
      <c r="A22" s="388"/>
      <c r="B22" s="380"/>
      <c r="C22" s="381"/>
      <c r="D22" s="381"/>
      <c r="E22" s="381"/>
      <c r="F22" s="382"/>
    </row>
    <row r="23" spans="1:6" ht="30" customHeight="1" x14ac:dyDescent="0.2">
      <c r="A23" s="388"/>
      <c r="B23" s="380"/>
      <c r="C23" s="381"/>
      <c r="D23" s="381"/>
      <c r="E23" s="381"/>
      <c r="F23" s="382"/>
    </row>
    <row r="24" spans="1:6" ht="30" customHeight="1" x14ac:dyDescent="0.2">
      <c r="A24" s="388"/>
      <c r="B24" s="380"/>
      <c r="C24" s="381"/>
      <c r="D24" s="381"/>
      <c r="E24" s="381"/>
      <c r="F24" s="382"/>
    </row>
    <row r="25" spans="1:6" ht="30" customHeight="1" x14ac:dyDescent="0.2">
      <c r="A25" s="388"/>
      <c r="B25" s="393"/>
      <c r="C25" s="394"/>
      <c r="D25" s="394"/>
      <c r="E25" s="394"/>
      <c r="F25" s="395"/>
    </row>
    <row r="26" spans="1:6" ht="30" customHeight="1" x14ac:dyDescent="0.2">
      <c r="A26" s="388"/>
      <c r="B26" s="380"/>
      <c r="C26" s="381"/>
      <c r="D26" s="381"/>
      <c r="E26" s="381"/>
      <c r="F26" s="382"/>
    </row>
    <row r="27" spans="1:6" ht="30" customHeight="1" x14ac:dyDescent="0.2">
      <c r="A27" s="388"/>
      <c r="B27" s="380"/>
      <c r="C27" s="381"/>
      <c r="D27" s="381"/>
      <c r="E27" s="381"/>
      <c r="F27" s="382"/>
    </row>
    <row r="28" spans="1:6" ht="30" customHeight="1" x14ac:dyDescent="0.2">
      <c r="A28" s="388"/>
      <c r="B28" s="380"/>
      <c r="C28" s="381"/>
      <c r="D28" s="381"/>
      <c r="E28" s="381"/>
      <c r="F28" s="382"/>
    </row>
    <row r="29" spans="1:6" ht="30" customHeight="1" thickBot="1" x14ac:dyDescent="0.25">
      <c r="A29" s="389"/>
      <c r="B29" s="384"/>
      <c r="C29" s="385"/>
      <c r="D29" s="385"/>
      <c r="E29" s="385"/>
      <c r="F29" s="386"/>
    </row>
    <row r="30" spans="1:6" x14ac:dyDescent="0.2">
      <c r="A30" s="1" t="s">
        <v>230</v>
      </c>
    </row>
    <row r="32" spans="1:6" x14ac:dyDescent="0.2">
      <c r="B32" s="383" t="s">
        <v>231</v>
      </c>
      <c r="C32" s="223"/>
      <c r="D32" s="223"/>
      <c r="E32" s="223"/>
      <c r="F32" s="223"/>
    </row>
    <row r="33" spans="2:6" ht="13.5" hidden="1" customHeight="1" x14ac:dyDescent="0.2">
      <c r="B33" s="223"/>
      <c r="C33" s="223"/>
      <c r="D33" s="223"/>
      <c r="E33" s="223"/>
      <c r="F33" s="223"/>
    </row>
    <row r="34" spans="2:6" ht="13.5" hidden="1" customHeight="1" x14ac:dyDescent="0.2">
      <c r="B34" s="223"/>
      <c r="C34" s="223"/>
      <c r="D34" s="223"/>
      <c r="E34" s="223"/>
      <c r="F34" s="223"/>
    </row>
    <row r="35" spans="2:6" ht="13.5" hidden="1" customHeight="1" x14ac:dyDescent="0.2">
      <c r="B35" s="223"/>
      <c r="C35" s="223"/>
      <c r="D35" s="223"/>
      <c r="E35" s="223"/>
      <c r="F35" s="223"/>
    </row>
    <row r="36" spans="2:6" ht="13.5" hidden="1" customHeight="1" x14ac:dyDescent="0.2">
      <c r="B36" s="223"/>
      <c r="C36" s="223"/>
      <c r="D36" s="223"/>
      <c r="E36" s="223"/>
      <c r="F36" s="223"/>
    </row>
    <row r="37" spans="2:6" ht="13.5" hidden="1" customHeight="1" x14ac:dyDescent="0.2">
      <c r="B37" s="223"/>
      <c r="C37" s="223"/>
      <c r="D37" s="223"/>
      <c r="E37" s="223"/>
      <c r="F37" s="223"/>
    </row>
    <row r="38" spans="2:6" ht="13.5" hidden="1" customHeight="1" x14ac:dyDescent="0.2">
      <c r="B38" s="223"/>
      <c r="C38" s="223"/>
      <c r="D38" s="223"/>
      <c r="E38" s="223"/>
      <c r="F38" s="223"/>
    </row>
    <row r="39" spans="2:6" ht="13.5" hidden="1" customHeight="1" x14ac:dyDescent="0.2">
      <c r="B39" s="223"/>
      <c r="C39" s="223"/>
      <c r="D39" s="223"/>
      <c r="E39" s="223"/>
      <c r="F39" s="223"/>
    </row>
    <row r="40" spans="2:6" ht="13.5" hidden="1" customHeight="1" x14ac:dyDescent="0.2">
      <c r="B40" s="223"/>
      <c r="C40" s="223"/>
      <c r="D40" s="223"/>
      <c r="E40" s="223"/>
      <c r="F40" s="223"/>
    </row>
    <row r="41" spans="2:6" ht="13.5" hidden="1" customHeight="1" x14ac:dyDescent="0.2">
      <c r="B41" s="223"/>
      <c r="C41" s="223"/>
      <c r="D41" s="223"/>
      <c r="E41" s="223"/>
      <c r="F41" s="223"/>
    </row>
    <row r="42" spans="2:6" ht="13.5" hidden="1" customHeight="1" x14ac:dyDescent="0.2">
      <c r="B42" s="223"/>
      <c r="C42" s="223"/>
      <c r="D42" s="223"/>
      <c r="E42" s="223"/>
      <c r="F42" s="223"/>
    </row>
    <row r="43" spans="2:6" ht="13.5" hidden="1" customHeight="1" x14ac:dyDescent="0.2">
      <c r="B43" s="223"/>
      <c r="C43" s="223"/>
      <c r="D43" s="223"/>
      <c r="E43" s="223"/>
      <c r="F43" s="223"/>
    </row>
    <row r="44" spans="2:6" ht="13.5" hidden="1" customHeight="1" x14ac:dyDescent="0.2">
      <c r="B44" s="223"/>
      <c r="C44" s="223"/>
      <c r="D44" s="223"/>
      <c r="E44" s="223"/>
      <c r="F44" s="223"/>
    </row>
    <row r="45" spans="2:6" ht="13.5" hidden="1" customHeight="1" x14ac:dyDescent="0.2">
      <c r="B45" s="223"/>
      <c r="C45" s="223"/>
      <c r="D45" s="223"/>
      <c r="E45" s="223"/>
      <c r="F45" s="223"/>
    </row>
    <row r="46" spans="2:6" ht="13.5" hidden="1" customHeight="1" x14ac:dyDescent="0.2">
      <c r="B46" s="223"/>
      <c r="C46" s="223"/>
      <c r="D46" s="223"/>
      <c r="E46" s="223"/>
      <c r="F46" s="223"/>
    </row>
    <row r="47" spans="2:6" ht="13.5" hidden="1" customHeight="1" x14ac:dyDescent="0.2">
      <c r="B47" s="223"/>
      <c r="C47" s="223"/>
      <c r="D47" s="223"/>
      <c r="E47" s="223"/>
      <c r="F47" s="223"/>
    </row>
    <row r="48" spans="2:6" ht="13.5" hidden="1" customHeight="1" x14ac:dyDescent="0.2">
      <c r="B48" s="223"/>
      <c r="C48" s="223"/>
      <c r="D48" s="223"/>
      <c r="E48" s="223"/>
      <c r="F48" s="223"/>
    </row>
    <row r="49" spans="2:6" ht="13.5" hidden="1" customHeight="1" x14ac:dyDescent="0.2">
      <c r="B49" s="223"/>
      <c r="C49" s="223"/>
      <c r="D49" s="223"/>
      <c r="E49" s="223"/>
      <c r="F49" s="223"/>
    </row>
    <row r="50" spans="2:6" ht="13.5" hidden="1" customHeight="1" x14ac:dyDescent="0.2">
      <c r="B50" s="223"/>
      <c r="C50" s="223"/>
      <c r="D50" s="223"/>
      <c r="E50" s="223"/>
      <c r="F50" s="223"/>
    </row>
    <row r="51" spans="2:6" ht="13.5" hidden="1" customHeight="1" x14ac:dyDescent="0.2">
      <c r="B51" s="223"/>
      <c r="C51" s="223"/>
      <c r="D51" s="223"/>
      <c r="E51" s="223"/>
      <c r="F51" s="223"/>
    </row>
    <row r="52" spans="2:6" ht="13.5" hidden="1" customHeight="1" x14ac:dyDescent="0.2">
      <c r="B52" s="223"/>
      <c r="C52" s="223"/>
      <c r="D52" s="223"/>
      <c r="E52" s="223"/>
      <c r="F52" s="223"/>
    </row>
    <row r="53" spans="2:6" ht="13.5" hidden="1" customHeight="1" x14ac:dyDescent="0.2">
      <c r="B53" s="223"/>
      <c r="C53" s="223"/>
      <c r="D53" s="223"/>
      <c r="E53" s="223"/>
      <c r="F53" s="223"/>
    </row>
    <row r="54" spans="2:6" x14ac:dyDescent="0.2">
      <c r="B54" s="223"/>
      <c r="C54" s="223"/>
      <c r="D54" s="223"/>
      <c r="E54" s="223"/>
      <c r="F54" s="223"/>
    </row>
    <row r="56" spans="2:6" ht="14.25" customHeight="1" x14ac:dyDescent="0.2"/>
    <row r="57" spans="2:6" ht="14.25" hidden="1" customHeight="1" x14ac:dyDescent="0.2">
      <c r="B57" s="1" t="s">
        <v>232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4-4（誓約書３）</vt:lpstr>
      <vt:lpstr>5（工事成績確認提出書）</vt:lpstr>
      <vt:lpstr>７（質問書）</vt:lpstr>
      <vt:lpstr>Ｂ-1</vt:lpstr>
      <vt:lpstr>Ｂ‐2</vt:lpstr>
      <vt:lpstr>Ｄ</vt:lpstr>
      <vt:lpstr>Ｅ</vt:lpstr>
      <vt:lpstr>'1（電子）'!Print_Area</vt:lpstr>
      <vt:lpstr>'3-2有資格者'!Print_Area</vt:lpstr>
      <vt:lpstr>'4-1（誓約書１）'!Print_Area</vt:lpstr>
      <vt:lpstr>'4-2（誓約書２）'!Print_Area</vt:lpstr>
      <vt:lpstr>'4-4（誓約書３）'!Print_Area</vt:lpstr>
      <vt:lpstr>'5（工事成績確認提出書）'!Print_Area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2024-05-24T01:59:24Z</cp:lastPrinted>
  <dcterms:created xsi:type="dcterms:W3CDTF">2004-09-21T12:35:59Z</dcterms:created>
  <dcterms:modified xsi:type="dcterms:W3CDTF">2025-05-07T05:12:50Z</dcterms:modified>
</cp:coreProperties>
</file>