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510000_環境総務課\ＣＮ担当\■14 調査・検討業務（予算事業）\★ ブルーカーボン事業\▼R7 ブルーカーボン活用調査研究事業（田島）\03.入札に関する事務\02.入札公告\01 起案\"/>
    </mc:Choice>
  </mc:AlternateContent>
  <bookViews>
    <workbookView xWindow="240" yWindow="96" windowWidth="14940" windowHeight="8100"/>
  </bookViews>
  <sheets>
    <sheet name="全体" sheetId="3" r:id="rId1"/>
    <sheet name="直接人件費内訳" sheetId="4" r:id="rId2"/>
    <sheet name="その他経費内訳" sheetId="6" r:id="rId3"/>
  </sheets>
  <definedNames>
    <definedName name="_xlnm.Print_Area" localSheetId="2">その他経費内訳!$A$1:$H$10</definedName>
    <definedName name="_xlnm.Print_Area" localSheetId="0">全体!$A$1:$G$21</definedName>
    <definedName name="_xlnm.Print_Area" localSheetId="1">直接人件費内訳!$A$1:$J$15</definedName>
  </definedNames>
  <calcPr calcId="162913"/>
</workbook>
</file>

<file path=xl/calcChain.xml><?xml version="1.0" encoding="utf-8"?>
<calcChain xmlns="http://schemas.openxmlformats.org/spreadsheetml/2006/main">
  <c r="C14" i="4" l="1"/>
  <c r="I4" i="4"/>
  <c r="I12" i="4" l="1"/>
  <c r="I8" i="4"/>
  <c r="I6" i="4"/>
  <c r="I10" i="4"/>
  <c r="I14" i="4" l="1"/>
  <c r="E14" i="4"/>
  <c r="G14" i="4" l="1"/>
  <c r="H14" i="4" l="1"/>
  <c r="F14" i="4"/>
  <c r="D14" i="4"/>
  <c r="B14" i="4" l="1"/>
  <c r="G9" i="6" l="1"/>
  <c r="G8" i="6"/>
  <c r="G6" i="6"/>
  <c r="G5" i="6"/>
  <c r="G10" i="6" l="1"/>
</calcChain>
</file>

<file path=xl/sharedStrings.xml><?xml version="1.0" encoding="utf-8"?>
<sst xmlns="http://schemas.openxmlformats.org/spreadsheetml/2006/main" count="73" uniqueCount="61">
  <si>
    <t>式</t>
    <rPh sb="0" eb="1">
      <t>シキ</t>
    </rPh>
    <phoneticPr fontId="2"/>
  </si>
  <si>
    <t>項　　　目</t>
  </si>
  <si>
    <t>小　　項　　目</t>
  </si>
  <si>
    <t>数量</t>
  </si>
  <si>
    <t>単位</t>
  </si>
  <si>
    <t>呼称</t>
  </si>
  <si>
    <t>単価</t>
  </si>
  <si>
    <t>計</t>
  </si>
  <si>
    <t>備考</t>
  </si>
  <si>
    <t>① 小　計</t>
  </si>
  <si>
    <t>－</t>
  </si>
  <si>
    <t>② 小　計</t>
  </si>
  <si>
    <t>直接人件費内訳書</t>
    <rPh sb="0" eb="2">
      <t>チョクセツ</t>
    </rPh>
    <rPh sb="2" eb="5">
      <t>ジンケンヒ</t>
    </rPh>
    <rPh sb="5" eb="7">
      <t>ウチワケ</t>
    </rPh>
    <rPh sb="7" eb="8">
      <t>ショ</t>
    </rPh>
    <phoneticPr fontId="2"/>
  </si>
  <si>
    <t>作業内容</t>
    <rPh sb="0" eb="2">
      <t>サギョウ</t>
    </rPh>
    <rPh sb="2" eb="4">
      <t>ナイヨウ</t>
    </rPh>
    <phoneticPr fontId="2"/>
  </si>
  <si>
    <t>摘要</t>
    <rPh sb="0" eb="2">
      <t>テキヨウ</t>
    </rPh>
    <phoneticPr fontId="2"/>
  </si>
  <si>
    <r>
      <t>金額(円</t>
    </r>
    <r>
      <rPr>
        <sz val="11"/>
        <rFont val="ＭＳ Ｐゴシック"/>
        <family val="3"/>
        <charset val="128"/>
      </rPr>
      <t>)</t>
    </r>
    <rPh sb="0" eb="2">
      <t>キンガク</t>
    </rPh>
    <rPh sb="3" eb="4">
      <t>エン</t>
    </rPh>
    <phoneticPr fontId="2"/>
  </si>
  <si>
    <t>合　　　　　　　計</t>
    <rPh sb="0" eb="1">
      <t>ゴウ</t>
    </rPh>
    <rPh sb="8" eb="9">
      <t>ケイ</t>
    </rPh>
    <phoneticPr fontId="2"/>
  </si>
  <si>
    <t xml:space="preserve"> Ａ　直接人件費</t>
    <rPh sb="3" eb="5">
      <t>チョクセツ</t>
    </rPh>
    <rPh sb="5" eb="8">
      <t>ジンケンヒ</t>
    </rPh>
    <phoneticPr fontId="2"/>
  </si>
  <si>
    <t xml:space="preserve"> Ｃ　その他原価</t>
    <rPh sb="5" eb="6">
      <t>タ</t>
    </rPh>
    <rPh sb="6" eb="8">
      <t>ゲンカ</t>
    </rPh>
    <phoneticPr fontId="2"/>
  </si>
  <si>
    <t xml:space="preserve"> Ｂ　直接経費</t>
    <rPh sb="3" eb="5">
      <t>チョクセツ</t>
    </rPh>
    <rPh sb="5" eb="7">
      <t>ケイヒ</t>
    </rPh>
    <phoneticPr fontId="2"/>
  </si>
  <si>
    <t>Ⅰ　直接原価</t>
    <rPh sb="2" eb="4">
      <t>チョクセツ</t>
    </rPh>
    <rPh sb="4" eb="6">
      <t>ゲンカ</t>
    </rPh>
    <phoneticPr fontId="2"/>
  </si>
  <si>
    <t>Ⅱ　間接原価</t>
    <rPh sb="2" eb="4">
      <t>カンセツ</t>
    </rPh>
    <rPh sb="4" eb="6">
      <t>ゲンカ</t>
    </rPh>
    <phoneticPr fontId="2"/>
  </si>
  <si>
    <t xml:space="preserve"> a 旅費交通費</t>
    <rPh sb="3" eb="5">
      <t>リョヒ</t>
    </rPh>
    <rPh sb="5" eb="8">
      <t>コウツウヒ</t>
    </rPh>
    <phoneticPr fontId="2"/>
  </si>
  <si>
    <t>⑤業務委託料【③＋④】</t>
    <rPh sb="1" eb="3">
      <t>ギョウム</t>
    </rPh>
    <rPh sb="3" eb="6">
      <t>イタクリョウ</t>
    </rPh>
    <phoneticPr fontId="2"/>
  </si>
  <si>
    <t>主任技師</t>
    <rPh sb="0" eb="2">
      <t>シュニン</t>
    </rPh>
    <rPh sb="2" eb="4">
      <t>ギシ</t>
    </rPh>
    <phoneticPr fontId="2"/>
  </si>
  <si>
    <t>④消費税相当額【③×0.10】</t>
    <rPh sb="4" eb="6">
      <t>ソウトウ</t>
    </rPh>
    <rPh sb="6" eb="7">
      <t>ガク</t>
    </rPh>
    <phoneticPr fontId="2"/>
  </si>
  <si>
    <t>設計書</t>
    <rPh sb="0" eb="3">
      <t>セッケイショ</t>
    </rPh>
    <phoneticPr fontId="2"/>
  </si>
  <si>
    <t>別表２</t>
    <rPh sb="0" eb="2">
      <t>ベッピョウ</t>
    </rPh>
    <phoneticPr fontId="2"/>
  </si>
  <si>
    <t>③業務価格【（①＋②）】</t>
    <phoneticPr fontId="2"/>
  </si>
  <si>
    <t>（別表２）</t>
    <rPh sb="1" eb="3">
      <t>ベッピョウ</t>
    </rPh>
    <phoneticPr fontId="2"/>
  </si>
  <si>
    <t xml:space="preserve"> Ｄ　一般管理費</t>
    <phoneticPr fontId="2"/>
  </si>
  <si>
    <t>金額（円）</t>
    <rPh sb="0" eb="2">
      <t>キンガク</t>
    </rPh>
    <rPh sb="3" eb="4">
      <t>エン</t>
    </rPh>
    <phoneticPr fontId="2"/>
  </si>
  <si>
    <t>ガソリン</t>
    <phoneticPr fontId="2"/>
  </si>
  <si>
    <t>種別</t>
    <rPh sb="0" eb="2">
      <t>シュベツ</t>
    </rPh>
    <phoneticPr fontId="2"/>
  </si>
  <si>
    <t>×</t>
    <phoneticPr fontId="2"/>
  </si>
  <si>
    <t>＝</t>
    <phoneticPr fontId="2"/>
  </si>
  <si>
    <t>≪交通車≫</t>
    <rPh sb="1" eb="3">
      <t>コウツウ</t>
    </rPh>
    <rPh sb="3" eb="4">
      <t>シャ</t>
    </rPh>
    <phoneticPr fontId="2"/>
  </si>
  <si>
    <t>＝</t>
    <phoneticPr fontId="2"/>
  </si>
  <si>
    <t>重油A</t>
    <rPh sb="0" eb="2">
      <t>ジュウユ</t>
    </rPh>
    <phoneticPr fontId="2"/>
  </si>
  <si>
    <t>×</t>
    <phoneticPr fontId="2"/>
  </si>
  <si>
    <t>＝</t>
    <phoneticPr fontId="2"/>
  </si>
  <si>
    <t>式</t>
    <rPh sb="0" eb="1">
      <t>シキ</t>
    </rPh>
    <phoneticPr fontId="2"/>
  </si>
  <si>
    <t>ライトバン供用　２ℓ</t>
    <rPh sb="5" eb="7">
      <t>キョウヨウ</t>
    </rPh>
    <phoneticPr fontId="2"/>
  </si>
  <si>
    <t>≪測量船≫</t>
    <rPh sb="1" eb="3">
      <t>ソクリョウ</t>
    </rPh>
    <rPh sb="3" eb="4">
      <t>セン</t>
    </rPh>
    <phoneticPr fontId="2"/>
  </si>
  <si>
    <t>その他経費内訳書</t>
    <rPh sb="2" eb="3">
      <t>タ</t>
    </rPh>
    <rPh sb="3" eb="5">
      <t>ケイヒ</t>
    </rPh>
    <rPh sb="4" eb="5">
      <t>ヒ</t>
    </rPh>
    <rPh sb="5" eb="7">
      <t>ウチワケ</t>
    </rPh>
    <rPh sb="7" eb="8">
      <t>ショ</t>
    </rPh>
    <phoneticPr fontId="2"/>
  </si>
  <si>
    <t>測量技師</t>
    <rPh sb="0" eb="2">
      <t>ソクリョウ</t>
    </rPh>
    <rPh sb="2" eb="4">
      <t>ギシ</t>
    </rPh>
    <phoneticPr fontId="2"/>
  </si>
  <si>
    <t>測量船操縦士</t>
    <rPh sb="0" eb="2">
      <t>ソクリョウ</t>
    </rPh>
    <rPh sb="2" eb="3">
      <t>セン</t>
    </rPh>
    <rPh sb="3" eb="5">
      <t>ソウジュウ</t>
    </rPh>
    <rPh sb="5" eb="6">
      <t>シ</t>
    </rPh>
    <phoneticPr fontId="2"/>
  </si>
  <si>
    <t>別表１</t>
    <rPh sb="0" eb="2">
      <t>ベッピョウ</t>
    </rPh>
    <phoneticPr fontId="2"/>
  </si>
  <si>
    <t>（別表１）</t>
    <rPh sb="1" eb="3">
      <t>ベッピョウ</t>
    </rPh>
    <phoneticPr fontId="2"/>
  </si>
  <si>
    <t>測量技師補</t>
    <rPh sb="0" eb="2">
      <t>ソクリョウ</t>
    </rPh>
    <rPh sb="2" eb="4">
      <t>ギシ</t>
    </rPh>
    <rPh sb="4" eb="5">
      <t>ホ</t>
    </rPh>
    <phoneticPr fontId="2"/>
  </si>
  <si>
    <t>測量助手</t>
    <rPh sb="0" eb="2">
      <t>ソクリョウ</t>
    </rPh>
    <rPh sb="2" eb="4">
      <t>ジョシュ</t>
    </rPh>
    <phoneticPr fontId="2"/>
  </si>
  <si>
    <t>測量主任技師</t>
    <rPh sb="0" eb="2">
      <t>ソクリョウ</t>
    </rPh>
    <rPh sb="2" eb="4">
      <t>シュニン</t>
    </rPh>
    <rPh sb="4" eb="6">
      <t>ギシ</t>
    </rPh>
    <phoneticPr fontId="2"/>
  </si>
  <si>
    <t>測量船供用　FRP製 D70PS型 3.0GT</t>
    <rPh sb="0" eb="2">
      <t>ソクリョウ</t>
    </rPh>
    <rPh sb="2" eb="3">
      <t>セン</t>
    </rPh>
    <rPh sb="3" eb="5">
      <t>キョウヨウ</t>
    </rPh>
    <rPh sb="9" eb="10">
      <t>セイ</t>
    </rPh>
    <rPh sb="16" eb="17">
      <t>ガタ</t>
    </rPh>
    <phoneticPr fontId="2"/>
  </si>
  <si>
    <t>測量補助員</t>
    <rPh sb="0" eb="2">
      <t>ソクリョウ</t>
    </rPh>
    <rPh sb="2" eb="5">
      <t>ホジョイン</t>
    </rPh>
    <phoneticPr fontId="2"/>
  </si>
  <si>
    <t>２　二酸化炭素吸収量の初期値の算定</t>
    <rPh sb="2" eb="5">
      <t>ニサンカ</t>
    </rPh>
    <rPh sb="5" eb="7">
      <t>タンソ</t>
    </rPh>
    <rPh sb="7" eb="9">
      <t>キュウシュウ</t>
    </rPh>
    <rPh sb="9" eb="10">
      <t>リョウ</t>
    </rPh>
    <rPh sb="11" eb="14">
      <t>ショキチ</t>
    </rPh>
    <rPh sb="15" eb="17">
      <t>サンテイ</t>
    </rPh>
    <phoneticPr fontId="2"/>
  </si>
  <si>
    <t>１(２)　水中・水上ドローン調査
　　　　（船上目視調査）</t>
    <rPh sb="5" eb="7">
      <t>スイチュウ</t>
    </rPh>
    <rPh sb="8" eb="10">
      <t>スイジョウ</t>
    </rPh>
    <rPh sb="14" eb="16">
      <t>チョウサ</t>
    </rPh>
    <rPh sb="22" eb="24">
      <t>センジョウ</t>
    </rPh>
    <rPh sb="24" eb="26">
      <t>モクシ</t>
    </rPh>
    <rPh sb="26" eb="28">
      <t>チョウサ</t>
    </rPh>
    <phoneticPr fontId="2"/>
  </si>
  <si>
    <t>３　事業実施後の二酸化炭素吸収量の試算及びJブルークレジット申請の判断資料の作成</t>
    <rPh sb="39" eb="40">
      <t>セイ</t>
    </rPh>
    <phoneticPr fontId="2"/>
  </si>
  <si>
    <t xml:space="preserve">
１(１)　空中ドローン
    　　（ドローン空撮）
</t>
    <rPh sb="6" eb="8">
      <t>クウチュウ</t>
    </rPh>
    <rPh sb="24" eb="26">
      <t>クウサツ</t>
    </rPh>
    <phoneticPr fontId="2"/>
  </si>
  <si>
    <t>４　打合せ・協議</t>
    <rPh sb="2" eb="4">
      <t>ウチアワ</t>
    </rPh>
    <rPh sb="6" eb="8">
      <t>キョウギ</t>
    </rPh>
    <phoneticPr fontId="2"/>
  </si>
  <si>
    <t xml:space="preserve"> b その他経費</t>
    <rPh sb="5" eb="6">
      <t>タ</t>
    </rPh>
    <rPh sb="6" eb="8">
      <t>ケイヒ</t>
    </rPh>
    <phoneticPr fontId="2"/>
  </si>
  <si>
    <t>2025年度(令和７年度)ブルーカーボン活用調査研究業務</t>
    <rPh sb="4" eb="6">
      <t>ネンド</t>
    </rPh>
    <rPh sb="7" eb="9">
      <t>レイワ</t>
    </rPh>
    <rPh sb="10" eb="12">
      <t>ネンド</t>
    </rPh>
    <rPh sb="20" eb="22">
      <t>カツヨウ</t>
    </rPh>
    <rPh sb="22" eb="24">
      <t>チョウサ</t>
    </rPh>
    <rPh sb="24" eb="26">
      <t>ケンキュウ</t>
    </rPh>
    <rPh sb="26" eb="28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</si>
</sst>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#,##0_);[Red]\(#,##0\)"/>
    <numFmt numFmtId="178" formatCode="#,##0.0\ &quot;人・日&quot;"/>
    <numFmt numFmtId="179" formatCode="#,##0&quot;円&quot;"/>
    <numFmt numFmtId="180" formatCode="\(#,##0&quot;円&quot;\)"/>
    <numFmt numFmtId="181" formatCode="#,##0.0\ &quot;人&quot;"/>
    <numFmt numFmtId="182" formatCode="#,##0.0\ &quot;ℓ&quot;"/>
    <numFmt numFmtId="183" formatCode="#,##0.0\ &quot;円&quot;"/>
    <numFmt numFmtId="184" formatCode="#,##0\ &quot;円&quot;"/>
    <numFmt numFmtId="185" formatCode="#,##0.00\ &quot;日&quot;"/>
    <numFmt numFmtId="186" formatCode="#,##0.0&quot;円&quot;"/>
    <numFmt numFmtId="187" formatCode="#,##0.0\ &quot;日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1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176" fontId="3" fillId="0" borderId="15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78" fontId="1" fillId="0" borderId="2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righ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 wrapText="1"/>
    </xf>
    <xf numFmtId="176" fontId="5" fillId="0" borderId="26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 vertical="center" wrapText="1"/>
    </xf>
    <xf numFmtId="176" fontId="5" fillId="0" borderId="28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0" fillId="0" borderId="0" xfId="0" applyFont="1">
      <alignment vertical="center"/>
    </xf>
    <xf numFmtId="0" fontId="3" fillId="0" borderId="29" xfId="0" applyFont="1" applyBorder="1" applyAlignment="1">
      <alignment horizontal="left" vertical="center" wrapText="1"/>
    </xf>
    <xf numFmtId="176" fontId="3" fillId="0" borderId="30" xfId="0" applyNumberFormat="1" applyFont="1" applyBorder="1" applyAlignment="1">
      <alignment horizontal="right" vertical="center" wrapText="1"/>
    </xf>
    <xf numFmtId="0" fontId="3" fillId="0" borderId="31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176" fontId="1" fillId="0" borderId="34" xfId="0" applyNumberFormat="1" applyFont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178" fontId="1" fillId="0" borderId="35" xfId="0" applyNumberFormat="1" applyFont="1" applyBorder="1">
      <alignment vertical="center"/>
    </xf>
    <xf numFmtId="180" fontId="1" fillId="0" borderId="21" xfId="0" applyNumberFormat="1" applyFont="1" applyBorder="1">
      <alignment vertical="center"/>
    </xf>
    <xf numFmtId="178" fontId="1" fillId="0" borderId="38" xfId="0" applyNumberFormat="1" applyFont="1" applyBorder="1">
      <alignment vertical="center"/>
    </xf>
    <xf numFmtId="180" fontId="1" fillId="0" borderId="40" xfId="0" applyNumberFormat="1" applyFont="1" applyBorder="1">
      <alignment vertical="center"/>
    </xf>
    <xf numFmtId="0" fontId="6" fillId="0" borderId="41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179" fontId="4" fillId="0" borderId="1" xfId="0" applyNumberFormat="1" applyFont="1" applyBorder="1">
      <alignment vertical="center"/>
    </xf>
    <xf numFmtId="0" fontId="0" fillId="0" borderId="3" xfId="0" applyFont="1" applyBorder="1" applyAlignment="1">
      <alignment vertical="center" shrinkToFit="1"/>
    </xf>
    <xf numFmtId="180" fontId="1" fillId="0" borderId="0" xfId="0" applyNumberFormat="1" applyFont="1" applyBorder="1">
      <alignment vertical="center"/>
    </xf>
    <xf numFmtId="179" fontId="1" fillId="0" borderId="0" xfId="0" applyNumberFormat="1" applyFont="1" applyBorder="1" applyAlignment="1">
      <alignment horizontal="right" vertical="center"/>
    </xf>
    <xf numFmtId="1" fontId="0" fillId="0" borderId="0" xfId="0" applyNumberFormat="1" applyFont="1">
      <alignment vertical="center"/>
    </xf>
    <xf numFmtId="0" fontId="1" fillId="0" borderId="59" xfId="0" applyFont="1" applyBorder="1" applyAlignment="1">
      <alignment horizontal="center" vertical="center"/>
    </xf>
    <xf numFmtId="181" fontId="1" fillId="0" borderId="36" xfId="0" applyNumberFormat="1" applyFont="1" applyBorder="1">
      <alignment vertical="center"/>
    </xf>
    <xf numFmtId="181" fontId="1" fillId="0" borderId="35" xfId="0" applyNumberFormat="1" applyFont="1" applyBorder="1">
      <alignment vertical="center"/>
    </xf>
    <xf numFmtId="181" fontId="1" fillId="0" borderId="38" xfId="0" applyNumberFormat="1" applyFont="1" applyBorder="1">
      <alignment vertical="center"/>
    </xf>
    <xf numFmtId="176" fontId="0" fillId="0" borderId="34" xfId="0" applyNumberFormat="1" applyFont="1" applyBorder="1" applyAlignment="1">
      <alignment horizontal="center" vertical="center" shrinkToFit="1"/>
    </xf>
    <xf numFmtId="179" fontId="1" fillId="0" borderId="38" xfId="0" applyNumberFormat="1" applyFont="1" applyBorder="1" applyAlignment="1">
      <alignment vertical="center"/>
    </xf>
    <xf numFmtId="179" fontId="1" fillId="0" borderId="40" xfId="0" applyNumberFormat="1" applyFont="1" applyBorder="1" applyAlignment="1">
      <alignment vertical="center"/>
    </xf>
    <xf numFmtId="176" fontId="1" fillId="0" borderId="38" xfId="0" applyNumberFormat="1" applyFont="1" applyBorder="1">
      <alignment vertical="center"/>
    </xf>
    <xf numFmtId="179" fontId="4" fillId="0" borderId="38" xfId="0" applyNumberFormat="1" applyFont="1" applyBorder="1">
      <alignment vertical="center"/>
    </xf>
    <xf numFmtId="0" fontId="0" fillId="0" borderId="39" xfId="0" applyFont="1" applyBorder="1" applyAlignment="1">
      <alignment vertical="center" shrinkToFit="1"/>
    </xf>
    <xf numFmtId="179" fontId="1" fillId="0" borderId="22" xfId="0" applyNumberFormat="1" applyFont="1" applyBorder="1" applyAlignment="1">
      <alignment vertical="center"/>
    </xf>
    <xf numFmtId="181" fontId="0" fillId="0" borderId="22" xfId="0" applyNumberFormat="1" applyFont="1" applyBorder="1" applyAlignment="1">
      <alignment horizontal="center" vertical="center"/>
    </xf>
    <xf numFmtId="182" fontId="1" fillId="0" borderId="22" xfId="0" applyNumberFormat="1" applyFont="1" applyBorder="1">
      <alignment vertical="center"/>
    </xf>
    <xf numFmtId="178" fontId="0" fillId="0" borderId="22" xfId="0" applyNumberFormat="1" applyFont="1" applyBorder="1">
      <alignment vertical="center"/>
    </xf>
    <xf numFmtId="183" fontId="1" fillId="0" borderId="22" xfId="0" applyNumberFormat="1" applyFont="1" applyBorder="1">
      <alignment vertical="center"/>
    </xf>
    <xf numFmtId="180" fontId="0" fillId="0" borderId="22" xfId="0" applyNumberFormat="1" applyFont="1" applyBorder="1">
      <alignment vertical="center"/>
    </xf>
    <xf numFmtId="180" fontId="0" fillId="0" borderId="22" xfId="0" applyNumberFormat="1" applyFont="1" applyBorder="1" applyAlignment="1">
      <alignment horizontal="center" vertical="center"/>
    </xf>
    <xf numFmtId="186" fontId="1" fillId="0" borderId="22" xfId="0" applyNumberFormat="1" applyFont="1" applyBorder="1">
      <alignment vertical="center"/>
    </xf>
    <xf numFmtId="187" fontId="1" fillId="0" borderId="22" xfId="0" applyNumberFormat="1" applyFont="1" applyBorder="1">
      <alignment vertical="center"/>
    </xf>
    <xf numFmtId="0" fontId="3" fillId="0" borderId="60" xfId="0" applyFont="1" applyBorder="1" applyAlignment="1">
      <alignment horizontal="left" vertical="center" wrapText="1"/>
    </xf>
    <xf numFmtId="176" fontId="3" fillId="0" borderId="61" xfId="0" applyNumberFormat="1" applyFont="1" applyBorder="1" applyAlignment="1">
      <alignment horizontal="right" vertical="center" wrapText="1"/>
    </xf>
    <xf numFmtId="0" fontId="3" fillId="0" borderId="61" xfId="0" applyFont="1" applyBorder="1" applyAlignment="1">
      <alignment horizontal="center" vertical="center" wrapText="1"/>
    </xf>
    <xf numFmtId="176" fontId="3" fillId="0" borderId="61" xfId="0" applyNumberFormat="1" applyFont="1" applyFill="1" applyBorder="1" applyAlignment="1">
      <alignment horizontal="right" vertical="center" wrapText="1"/>
    </xf>
    <xf numFmtId="0" fontId="3" fillId="0" borderId="62" xfId="0" applyFont="1" applyBorder="1" applyAlignment="1">
      <alignment horizontal="left" vertical="center" wrapText="1"/>
    </xf>
    <xf numFmtId="176" fontId="1" fillId="0" borderId="22" xfId="0" applyNumberFormat="1" applyFont="1" applyBorder="1">
      <alignment vertical="center"/>
    </xf>
    <xf numFmtId="179" fontId="4" fillId="0" borderId="22" xfId="0" applyNumberFormat="1" applyFont="1" applyBorder="1">
      <alignment vertical="center"/>
    </xf>
    <xf numFmtId="0" fontId="0" fillId="0" borderId="63" xfId="0" applyFont="1" applyBorder="1" applyAlignment="1">
      <alignment horizontal="left" vertical="center"/>
    </xf>
    <xf numFmtId="0" fontId="0" fillId="0" borderId="64" xfId="0" applyFont="1" applyBorder="1" applyAlignment="1">
      <alignment vertical="center" shrinkToFit="1"/>
    </xf>
    <xf numFmtId="38" fontId="7" fillId="0" borderId="63" xfId="1" applyFont="1" applyFill="1" applyBorder="1" applyAlignment="1">
      <alignment vertical="center" wrapText="1" shrinkToFit="1"/>
    </xf>
    <xf numFmtId="0" fontId="0" fillId="0" borderId="64" xfId="0" applyFont="1" applyBorder="1">
      <alignment vertical="center"/>
    </xf>
    <xf numFmtId="38" fontId="7" fillId="0" borderId="57" xfId="1" applyFont="1" applyFill="1" applyBorder="1" applyAlignment="1">
      <alignment vertical="center" wrapText="1"/>
    </xf>
    <xf numFmtId="181" fontId="0" fillId="0" borderId="38" xfId="0" applyNumberFormat="1" applyFont="1" applyBorder="1" applyAlignment="1">
      <alignment horizontal="center" vertical="center"/>
    </xf>
    <xf numFmtId="185" fontId="1" fillId="0" borderId="38" xfId="0" applyNumberFormat="1" applyFont="1" applyBorder="1">
      <alignment vertical="center"/>
    </xf>
    <xf numFmtId="181" fontId="0" fillId="0" borderId="38" xfId="0" applyNumberFormat="1" applyFont="1" applyBorder="1">
      <alignment vertical="center"/>
    </xf>
    <xf numFmtId="184" fontId="1" fillId="0" borderId="38" xfId="0" applyNumberFormat="1" applyFont="1" applyBorder="1">
      <alignment vertical="center"/>
    </xf>
    <xf numFmtId="178" fontId="0" fillId="0" borderId="38" xfId="0" applyNumberFormat="1" applyFont="1" applyBorder="1">
      <alignment vertical="center"/>
    </xf>
    <xf numFmtId="0" fontId="0" fillId="0" borderId="39" xfId="0" applyFont="1" applyBorder="1">
      <alignment vertical="center"/>
    </xf>
    <xf numFmtId="184" fontId="4" fillId="0" borderId="1" xfId="0" applyNumberFormat="1" applyFont="1" applyBorder="1">
      <alignment vertical="center"/>
    </xf>
    <xf numFmtId="181" fontId="0" fillId="0" borderId="1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179" fontId="1" fillId="0" borderId="1" xfId="0" applyNumberFormat="1" applyFont="1" applyBorder="1" applyAlignment="1">
      <alignment vertical="center"/>
    </xf>
    <xf numFmtId="0" fontId="0" fillId="0" borderId="3" xfId="0" applyFont="1" applyBorder="1">
      <alignment vertical="center"/>
    </xf>
    <xf numFmtId="38" fontId="7" fillId="0" borderId="66" xfId="1" applyFont="1" applyFill="1" applyBorder="1" applyAlignment="1">
      <alignment vertical="center" wrapText="1" shrinkToFit="1"/>
    </xf>
    <xf numFmtId="181" fontId="1" fillId="0" borderId="1" xfId="0" applyNumberFormat="1" applyFont="1" applyBorder="1">
      <alignment vertical="center"/>
    </xf>
    <xf numFmtId="178" fontId="0" fillId="0" borderId="1" xfId="0" applyNumberFormat="1" applyFont="1" applyBorder="1">
      <alignment vertical="center"/>
    </xf>
    <xf numFmtId="0" fontId="3" fillId="0" borderId="67" xfId="0" applyFont="1" applyBorder="1" applyAlignment="1">
      <alignment horizontal="left" vertical="center" wrapText="1"/>
    </xf>
    <xf numFmtId="176" fontId="3" fillId="0" borderId="67" xfId="0" applyNumberFormat="1" applyFont="1" applyBorder="1" applyAlignment="1">
      <alignment horizontal="right" vertical="center" wrapText="1"/>
    </xf>
    <xf numFmtId="187" fontId="1" fillId="0" borderId="38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77" fontId="11" fillId="0" borderId="0" xfId="0" applyNumberFormat="1" applyFont="1" applyAlignment="1">
      <alignment horizontal="center" vertical="center"/>
    </xf>
    <xf numFmtId="180" fontId="0" fillId="0" borderId="21" xfId="0" applyNumberFormat="1" applyFont="1" applyBorder="1">
      <alignment vertical="center"/>
    </xf>
    <xf numFmtId="180" fontId="0" fillId="0" borderId="21" xfId="0" applyNumberFormat="1" applyFont="1" applyBorder="1" applyAlignment="1">
      <alignment horizontal="right" vertical="center"/>
    </xf>
    <xf numFmtId="181" fontId="0" fillId="0" borderId="36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38" fontId="7" fillId="0" borderId="55" xfId="1" applyFont="1" applyFill="1" applyBorder="1" applyAlignment="1">
      <alignment horizontal="left" vertical="center" wrapText="1" shrinkToFit="1"/>
    </xf>
    <xf numFmtId="38" fontId="7" fillId="0" borderId="56" xfId="1" applyFont="1" applyFill="1" applyBorder="1" applyAlignment="1">
      <alignment horizontal="left" vertical="center" shrinkToFit="1"/>
    </xf>
    <xf numFmtId="38" fontId="7" fillId="0" borderId="57" xfId="1" applyFont="1" applyFill="1" applyBorder="1" applyAlignment="1">
      <alignment horizontal="left" vertical="center" wrapText="1"/>
    </xf>
    <xf numFmtId="38" fontId="7" fillId="0" borderId="56" xfId="1" applyFont="1" applyFill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179" fontId="1" fillId="0" borderId="36" xfId="0" applyNumberFormat="1" applyFont="1" applyBorder="1" applyAlignment="1">
      <alignment horizontal="right" vertical="center"/>
    </xf>
    <xf numFmtId="179" fontId="1" fillId="0" borderId="21" xfId="0" applyNumberFormat="1" applyFont="1" applyBorder="1" applyAlignment="1">
      <alignment horizontal="right" vertical="center"/>
    </xf>
    <xf numFmtId="179" fontId="1" fillId="0" borderId="38" xfId="0" applyNumberFormat="1" applyFont="1" applyBorder="1" applyAlignment="1">
      <alignment horizontal="right" vertical="center"/>
    </xf>
    <xf numFmtId="179" fontId="1" fillId="0" borderId="35" xfId="0" applyNumberFormat="1" applyFont="1" applyBorder="1" applyAlignment="1">
      <alignment horizontal="right" vertical="center"/>
    </xf>
    <xf numFmtId="179" fontId="1" fillId="0" borderId="40" xfId="0" applyNumberFormat="1" applyFont="1" applyBorder="1" applyAlignment="1">
      <alignment horizontal="right" vertical="center"/>
    </xf>
    <xf numFmtId="38" fontId="7" fillId="0" borderId="57" xfId="1" applyFont="1" applyFill="1" applyBorder="1" applyAlignment="1">
      <alignment horizontal="left" vertical="center" wrapText="1" shrinkToFit="1"/>
    </xf>
    <xf numFmtId="38" fontId="7" fillId="0" borderId="56" xfId="1" applyFont="1" applyFill="1" applyBorder="1" applyAlignment="1">
      <alignment horizontal="left" vertical="center" wrapText="1" shrinkToFit="1"/>
    </xf>
    <xf numFmtId="38" fontId="7" fillId="0" borderId="58" xfId="1" applyFont="1" applyFill="1" applyBorder="1" applyAlignment="1">
      <alignment horizontal="left" vertical="center" wrapText="1" shrinkToFit="1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1"/>
  <sheetViews>
    <sheetView tabSelected="1" view="pageBreakPreview" zoomScale="85" zoomScaleNormal="100" zoomScaleSheetLayoutView="85" workbookViewId="0">
      <selection activeCell="A2" sqref="A2:G2"/>
    </sheetView>
  </sheetViews>
  <sheetFormatPr defaultColWidth="9" defaultRowHeight="13.2" x14ac:dyDescent="0.2"/>
  <cols>
    <col min="1" max="1" width="19" style="57" customWidth="1"/>
    <col min="2" max="2" width="47" style="35" customWidth="1"/>
    <col min="3" max="3" width="8.88671875" style="54" customWidth="1"/>
    <col min="4" max="4" width="5" style="35" bestFit="1" customWidth="1"/>
    <col min="5" max="5" width="12.6640625" style="56" customWidth="1"/>
    <col min="6" max="6" width="13.77734375" style="56" customWidth="1"/>
    <col min="7" max="7" width="31.44140625" style="35" customWidth="1"/>
    <col min="8" max="16384" width="9" style="35"/>
  </cols>
  <sheetData>
    <row r="1" spans="1:11" ht="15" customHeight="1" x14ac:dyDescent="0.2">
      <c r="A1" s="145" t="s">
        <v>26</v>
      </c>
      <c r="B1" s="145"/>
      <c r="C1" s="145"/>
      <c r="D1" s="145"/>
      <c r="E1" s="145"/>
      <c r="F1" s="145"/>
      <c r="G1" s="145"/>
    </row>
    <row r="2" spans="1:11" ht="35.25" customHeight="1" thickBot="1" x14ac:dyDescent="0.25">
      <c r="A2" s="154" t="s">
        <v>60</v>
      </c>
      <c r="B2" s="155"/>
      <c r="C2" s="155"/>
      <c r="D2" s="155"/>
      <c r="E2" s="155"/>
      <c r="F2" s="155"/>
      <c r="G2" s="155"/>
    </row>
    <row r="3" spans="1:11" s="57" customFormat="1" x14ac:dyDescent="0.2">
      <c r="A3" s="158" t="s">
        <v>1</v>
      </c>
      <c r="B3" s="160" t="s">
        <v>2</v>
      </c>
      <c r="C3" s="162" t="s">
        <v>3</v>
      </c>
      <c r="D3" s="6" t="s">
        <v>4</v>
      </c>
      <c r="E3" s="143" t="s">
        <v>6</v>
      </c>
      <c r="F3" s="143" t="s">
        <v>7</v>
      </c>
      <c r="G3" s="156" t="s">
        <v>8</v>
      </c>
    </row>
    <row r="4" spans="1:11" s="57" customFormat="1" ht="13.8" thickBot="1" x14ac:dyDescent="0.25">
      <c r="A4" s="159"/>
      <c r="B4" s="161"/>
      <c r="C4" s="163"/>
      <c r="D4" s="20" t="s">
        <v>5</v>
      </c>
      <c r="E4" s="144"/>
      <c r="F4" s="144"/>
      <c r="G4" s="157"/>
    </row>
    <row r="5" spans="1:11" ht="18" customHeight="1" x14ac:dyDescent="0.2">
      <c r="A5" s="19" t="s">
        <v>20</v>
      </c>
      <c r="B5" s="36"/>
      <c r="C5" s="37"/>
      <c r="D5" s="38"/>
      <c r="E5" s="39"/>
      <c r="F5" s="39"/>
      <c r="G5" s="40"/>
    </row>
    <row r="6" spans="1:11" ht="18" customHeight="1" x14ac:dyDescent="0.2">
      <c r="A6" s="13" t="s">
        <v>17</v>
      </c>
      <c r="B6" s="14"/>
      <c r="C6" s="24">
        <v>1</v>
      </c>
      <c r="D6" s="15" t="s">
        <v>0</v>
      </c>
      <c r="E6" s="31"/>
      <c r="F6" s="24"/>
      <c r="G6" s="67" t="s">
        <v>47</v>
      </c>
    </row>
    <row r="7" spans="1:11" ht="18" customHeight="1" x14ac:dyDescent="0.2">
      <c r="A7" s="17"/>
      <c r="B7" s="41"/>
      <c r="C7" s="42"/>
      <c r="D7" s="43"/>
      <c r="E7" s="42"/>
      <c r="F7" s="42"/>
      <c r="G7" s="44"/>
    </row>
    <row r="8" spans="1:11" ht="18" customHeight="1" x14ac:dyDescent="0.2">
      <c r="A8" s="17" t="s">
        <v>19</v>
      </c>
      <c r="B8" s="41"/>
      <c r="C8" s="42"/>
      <c r="D8" s="43"/>
      <c r="E8" s="42"/>
      <c r="F8" s="42"/>
      <c r="G8" s="44"/>
    </row>
    <row r="9" spans="1:11" s="46" customFormat="1" ht="18" customHeight="1" x14ac:dyDescent="0.2">
      <c r="A9" s="32"/>
      <c r="B9" s="33" t="s">
        <v>22</v>
      </c>
      <c r="C9" s="24">
        <v>1</v>
      </c>
      <c r="D9" s="15" t="s">
        <v>0</v>
      </c>
      <c r="E9" s="31"/>
      <c r="F9" s="31"/>
      <c r="G9" s="66"/>
      <c r="H9" s="45"/>
    </row>
    <row r="10" spans="1:11" s="57" customFormat="1" ht="18" customHeight="1" thickBot="1" x14ac:dyDescent="0.25">
      <c r="A10" s="99"/>
      <c r="B10" s="125" t="s">
        <v>59</v>
      </c>
      <c r="C10" s="126">
        <v>1</v>
      </c>
      <c r="D10" s="101" t="s">
        <v>41</v>
      </c>
      <c r="E10" s="100"/>
      <c r="F10" s="102"/>
      <c r="G10" s="103" t="s">
        <v>27</v>
      </c>
      <c r="K10" s="79"/>
    </row>
    <row r="11" spans="1:11" s="57" customFormat="1" ht="18" customHeight="1" thickBot="1" x14ac:dyDescent="0.25">
      <c r="A11" s="7"/>
      <c r="B11" s="8" t="s">
        <v>9</v>
      </c>
      <c r="C11" s="29" t="s">
        <v>10</v>
      </c>
      <c r="D11" s="9" t="s">
        <v>10</v>
      </c>
      <c r="E11" s="25" t="s">
        <v>10</v>
      </c>
      <c r="F11" s="25"/>
      <c r="G11" s="10"/>
    </row>
    <row r="12" spans="1:11" ht="18" customHeight="1" x14ac:dyDescent="0.2">
      <c r="A12" s="21" t="s">
        <v>21</v>
      </c>
      <c r="B12" s="47"/>
      <c r="C12" s="48"/>
      <c r="D12" s="47"/>
      <c r="E12" s="49"/>
      <c r="F12" s="49"/>
      <c r="G12" s="50"/>
    </row>
    <row r="13" spans="1:11" ht="18" customHeight="1" x14ac:dyDescent="0.2">
      <c r="A13" s="18" t="s">
        <v>18</v>
      </c>
      <c r="B13" s="15"/>
      <c r="C13" s="28">
        <v>1</v>
      </c>
      <c r="D13" s="15" t="s">
        <v>0</v>
      </c>
      <c r="E13" s="24"/>
      <c r="F13" s="24"/>
      <c r="G13" s="16"/>
    </row>
    <row r="14" spans="1:11" ht="18" customHeight="1" x14ac:dyDescent="0.2">
      <c r="A14" s="18"/>
      <c r="B14" s="15"/>
      <c r="C14" s="28"/>
      <c r="D14" s="15"/>
      <c r="E14" s="24"/>
      <c r="F14" s="24"/>
      <c r="G14" s="16"/>
    </row>
    <row r="15" spans="1:11" ht="18" customHeight="1" x14ac:dyDescent="0.2">
      <c r="A15" s="18" t="s">
        <v>30</v>
      </c>
      <c r="B15" s="15"/>
      <c r="C15" s="28">
        <v>1</v>
      </c>
      <c r="D15" s="15" t="s">
        <v>0</v>
      </c>
      <c r="E15" s="24"/>
      <c r="F15" s="24"/>
      <c r="G15" s="16"/>
    </row>
    <row r="16" spans="1:11" ht="18" customHeight="1" thickBot="1" x14ac:dyDescent="0.25">
      <c r="A16" s="22"/>
      <c r="B16" s="51"/>
      <c r="C16" s="52"/>
      <c r="D16" s="51"/>
      <c r="E16" s="53"/>
      <c r="F16" s="128"/>
      <c r="G16" s="73"/>
    </row>
    <row r="17" spans="1:7" ht="18" customHeight="1" thickBot="1" x14ac:dyDescent="0.25">
      <c r="A17" s="23"/>
      <c r="B17" s="11" t="s">
        <v>11</v>
      </c>
      <c r="C17" s="27" t="s">
        <v>10</v>
      </c>
      <c r="D17" s="11" t="s">
        <v>10</v>
      </c>
      <c r="E17" s="26" t="s">
        <v>10</v>
      </c>
      <c r="F17" s="26"/>
      <c r="G17" s="58"/>
    </row>
    <row r="18" spans="1:7" ht="18" customHeight="1" thickBot="1" x14ac:dyDescent="0.25">
      <c r="A18" s="146" t="s">
        <v>28</v>
      </c>
      <c r="B18" s="147"/>
      <c r="C18" s="147"/>
      <c r="D18" s="147"/>
      <c r="E18" s="147"/>
      <c r="F18" s="59"/>
      <c r="G18" s="60"/>
    </row>
    <row r="19" spans="1:7" ht="18" customHeight="1" x14ac:dyDescent="0.2">
      <c r="A19" s="148" t="s">
        <v>25</v>
      </c>
      <c r="B19" s="149"/>
      <c r="C19" s="149"/>
      <c r="D19" s="149"/>
      <c r="E19" s="150"/>
      <c r="F19" s="61"/>
      <c r="G19" s="62"/>
    </row>
    <row r="20" spans="1:7" ht="18" customHeight="1" thickBot="1" x14ac:dyDescent="0.25">
      <c r="A20" s="7"/>
      <c r="B20" s="12"/>
      <c r="C20" s="30"/>
      <c r="D20" s="12"/>
      <c r="E20" s="27"/>
      <c r="F20" s="26"/>
      <c r="G20" s="58"/>
    </row>
    <row r="21" spans="1:7" ht="18" customHeight="1" thickBot="1" x14ac:dyDescent="0.25">
      <c r="A21" s="151" t="s">
        <v>23</v>
      </c>
      <c r="B21" s="152"/>
      <c r="C21" s="152"/>
      <c r="D21" s="152"/>
      <c r="E21" s="153"/>
      <c r="F21" s="25"/>
      <c r="G21" s="63"/>
    </row>
    <row r="22" spans="1:7" ht="18" customHeight="1" x14ac:dyDescent="0.2">
      <c r="B22" s="129"/>
      <c r="C22" s="129"/>
      <c r="D22" s="129"/>
      <c r="E22" s="129"/>
      <c r="F22" s="130"/>
      <c r="G22" s="129"/>
    </row>
    <row r="23" spans="1:7" ht="18" customHeight="1" x14ac:dyDescent="0.2">
      <c r="B23" s="129"/>
      <c r="C23" s="129"/>
      <c r="D23" s="129"/>
      <c r="E23" s="129"/>
      <c r="F23" s="130"/>
      <c r="G23" s="129"/>
    </row>
    <row r="24" spans="1:7" x14ac:dyDescent="0.2">
      <c r="B24" s="133"/>
      <c r="C24" s="131"/>
      <c r="D24" s="133"/>
      <c r="E24" s="132"/>
      <c r="F24" s="132"/>
      <c r="G24" s="133"/>
    </row>
    <row r="25" spans="1:7" x14ac:dyDescent="0.2">
      <c r="A25" s="193"/>
      <c r="B25" s="139"/>
      <c r="C25" s="140"/>
      <c r="D25" s="139"/>
      <c r="E25" s="194"/>
      <c r="F25" s="134"/>
      <c r="G25" s="55"/>
    </row>
    <row r="26" spans="1:7" x14ac:dyDescent="0.2">
      <c r="A26" s="193"/>
      <c r="B26" s="139"/>
      <c r="C26" s="140"/>
      <c r="D26" s="139"/>
      <c r="E26" s="195"/>
      <c r="F26" s="132"/>
    </row>
    <row r="27" spans="1:7" x14ac:dyDescent="0.2">
      <c r="A27" s="196"/>
      <c r="B27" s="141"/>
      <c r="C27" s="142"/>
      <c r="D27" s="141"/>
      <c r="E27" s="197"/>
    </row>
    <row r="28" spans="1:7" x14ac:dyDescent="0.2">
      <c r="A28" s="196"/>
      <c r="B28" s="141"/>
      <c r="C28" s="142"/>
      <c r="D28" s="141"/>
      <c r="E28" s="197"/>
    </row>
    <row r="29" spans="1:7" x14ac:dyDescent="0.2">
      <c r="A29" s="192"/>
      <c r="B29" s="141"/>
      <c r="C29" s="142"/>
      <c r="D29" s="141"/>
      <c r="E29" s="197"/>
    </row>
    <row r="30" spans="1:7" x14ac:dyDescent="0.2">
      <c r="A30" s="192"/>
      <c r="B30" s="141"/>
      <c r="C30" s="142"/>
      <c r="D30" s="141"/>
      <c r="E30" s="197"/>
    </row>
    <row r="31" spans="1:7" x14ac:dyDescent="0.2">
      <c r="A31" s="192"/>
      <c r="B31" s="141"/>
      <c r="C31" s="142"/>
      <c r="D31" s="141"/>
      <c r="E31" s="197"/>
    </row>
  </sheetData>
  <mergeCells count="11">
    <mergeCell ref="E3:E4"/>
    <mergeCell ref="A1:G1"/>
    <mergeCell ref="A18:E18"/>
    <mergeCell ref="A19:E19"/>
    <mergeCell ref="A21:E21"/>
    <mergeCell ref="F3:F4"/>
    <mergeCell ref="A2:G2"/>
    <mergeCell ref="G3:G4"/>
    <mergeCell ref="A3:A4"/>
    <mergeCell ref="B3:B4"/>
    <mergeCell ref="C3:C4"/>
  </mergeCells>
  <phoneticPr fontId="2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1"/>
  <sheetViews>
    <sheetView view="pageBreakPreview" zoomScale="85" zoomScaleNormal="75" zoomScaleSheetLayoutView="85" workbookViewId="0"/>
  </sheetViews>
  <sheetFormatPr defaultColWidth="9" defaultRowHeight="13.2" x14ac:dyDescent="0.2"/>
  <cols>
    <col min="1" max="1" width="29.88671875" style="1" customWidth="1"/>
    <col min="2" max="7" width="11.6640625" style="1" customWidth="1"/>
    <col min="8" max="8" width="11.109375" style="1" customWidth="1"/>
    <col min="9" max="9" width="14.33203125" style="2" customWidth="1"/>
    <col min="10" max="10" width="21.109375" style="1" customWidth="1"/>
    <col min="11" max="16384" width="9" style="1"/>
  </cols>
  <sheetData>
    <row r="1" spans="1:10" ht="13.8" thickBot="1" x14ac:dyDescent="0.25">
      <c r="A1" s="1" t="s">
        <v>12</v>
      </c>
      <c r="J1" s="68" t="s">
        <v>48</v>
      </c>
    </row>
    <row r="2" spans="1:10" ht="22.5" customHeight="1" x14ac:dyDescent="0.2">
      <c r="A2" s="166" t="s">
        <v>13</v>
      </c>
      <c r="B2" s="64" t="s">
        <v>24</v>
      </c>
      <c r="C2" s="64" t="s">
        <v>51</v>
      </c>
      <c r="D2" s="64" t="s">
        <v>45</v>
      </c>
      <c r="E2" s="64" t="s">
        <v>49</v>
      </c>
      <c r="F2" s="64" t="s">
        <v>50</v>
      </c>
      <c r="G2" s="64" t="s">
        <v>53</v>
      </c>
      <c r="H2" s="64" t="s">
        <v>46</v>
      </c>
      <c r="I2" s="65" t="s">
        <v>15</v>
      </c>
      <c r="J2" s="4" t="s">
        <v>14</v>
      </c>
    </row>
    <row r="3" spans="1:10" ht="20.100000000000001" customHeight="1" thickBot="1" x14ac:dyDescent="0.25">
      <c r="A3" s="167"/>
      <c r="B3" s="75"/>
      <c r="C3" s="75"/>
      <c r="D3" s="75"/>
      <c r="E3" s="75"/>
      <c r="F3" s="75"/>
      <c r="G3" s="75"/>
      <c r="H3" s="117"/>
      <c r="I3" s="3"/>
      <c r="J3" s="76"/>
    </row>
    <row r="4" spans="1:10" ht="21.75" customHeight="1" thickTop="1" x14ac:dyDescent="0.2">
      <c r="A4" s="168" t="s">
        <v>57</v>
      </c>
      <c r="B4" s="81"/>
      <c r="C4" s="81"/>
      <c r="D4" s="137">
        <v>0.5</v>
      </c>
      <c r="E4" s="81"/>
      <c r="F4" s="81"/>
      <c r="G4" s="82">
        <v>0.5</v>
      </c>
      <c r="H4" s="69"/>
      <c r="I4" s="174">
        <f>SUM(B5:H5)</f>
        <v>0</v>
      </c>
      <c r="J4" s="182"/>
    </row>
    <row r="5" spans="1:10" ht="21.75" customHeight="1" x14ac:dyDescent="0.2">
      <c r="A5" s="169"/>
      <c r="B5" s="70"/>
      <c r="C5" s="70"/>
      <c r="D5" s="135"/>
      <c r="E5" s="70"/>
      <c r="F5" s="135"/>
      <c r="G5" s="135"/>
      <c r="H5" s="34"/>
      <c r="I5" s="175"/>
      <c r="J5" s="183"/>
    </row>
    <row r="6" spans="1:10" ht="21.75" customHeight="1" x14ac:dyDescent="0.2">
      <c r="A6" s="170" t="s">
        <v>55</v>
      </c>
      <c r="B6" s="82"/>
      <c r="C6" s="82">
        <v>1</v>
      </c>
      <c r="D6" s="83">
        <v>1</v>
      </c>
      <c r="E6" s="83"/>
      <c r="F6" s="83"/>
      <c r="G6" s="83">
        <v>0.5</v>
      </c>
      <c r="H6" s="71"/>
      <c r="I6" s="176">
        <f>SUM(B7:H7)</f>
        <v>0</v>
      </c>
      <c r="J6" s="184"/>
    </row>
    <row r="7" spans="1:10" ht="21.75" customHeight="1" x14ac:dyDescent="0.2">
      <c r="A7" s="171"/>
      <c r="B7" s="70"/>
      <c r="C7" s="135"/>
      <c r="D7" s="135"/>
      <c r="E7" s="70"/>
      <c r="F7" s="136"/>
      <c r="G7" s="135"/>
      <c r="H7" s="34"/>
      <c r="I7" s="175"/>
      <c r="J7" s="185"/>
    </row>
    <row r="8" spans="1:10" ht="21.75" customHeight="1" x14ac:dyDescent="0.2">
      <c r="A8" s="179" t="s">
        <v>54</v>
      </c>
      <c r="B8" s="69"/>
      <c r="C8" s="82">
        <v>0.5</v>
      </c>
      <c r="D8" s="82">
        <v>0.5</v>
      </c>
      <c r="E8" s="82"/>
      <c r="F8" s="82"/>
      <c r="G8" s="82"/>
      <c r="H8" s="83"/>
      <c r="I8" s="176">
        <f>SUM(B9:H9)</f>
        <v>0</v>
      </c>
      <c r="J8" s="186"/>
    </row>
    <row r="9" spans="1:10" ht="21.75" customHeight="1" x14ac:dyDescent="0.2">
      <c r="A9" s="180"/>
      <c r="B9" s="70"/>
      <c r="C9" s="135"/>
      <c r="D9" s="135"/>
      <c r="E9" s="70"/>
      <c r="F9" s="70"/>
      <c r="G9" s="70"/>
      <c r="H9" s="70"/>
      <c r="I9" s="175"/>
      <c r="J9" s="183"/>
    </row>
    <row r="10" spans="1:10" ht="21.75" customHeight="1" x14ac:dyDescent="0.2">
      <c r="A10" s="181" t="s">
        <v>56</v>
      </c>
      <c r="B10" s="82"/>
      <c r="C10" s="82">
        <v>1</v>
      </c>
      <c r="D10" s="82">
        <v>1</v>
      </c>
      <c r="E10" s="82"/>
      <c r="F10" s="82">
        <v>1</v>
      </c>
      <c r="G10" s="82"/>
      <c r="H10" s="71"/>
      <c r="I10" s="176">
        <f>SUM(B11:H11)</f>
        <v>0</v>
      </c>
      <c r="J10" s="186"/>
    </row>
    <row r="11" spans="1:10" ht="21.75" customHeight="1" x14ac:dyDescent="0.2">
      <c r="A11" s="169"/>
      <c r="B11" s="70"/>
      <c r="C11" s="135"/>
      <c r="D11" s="135"/>
      <c r="E11" s="70"/>
      <c r="F11" s="135"/>
      <c r="G11" s="135"/>
      <c r="H11" s="34"/>
      <c r="I11" s="175"/>
      <c r="J11" s="183"/>
    </row>
    <row r="12" spans="1:10" ht="21.75" customHeight="1" x14ac:dyDescent="0.2">
      <c r="A12" s="170" t="s">
        <v>58</v>
      </c>
      <c r="B12" s="82"/>
      <c r="C12" s="82">
        <v>1.5</v>
      </c>
      <c r="D12" s="83"/>
      <c r="E12" s="83">
        <v>1.5</v>
      </c>
      <c r="F12" s="83"/>
      <c r="G12" s="83"/>
      <c r="H12" s="71"/>
      <c r="I12" s="176">
        <f>SUM(B13:H13)</f>
        <v>0</v>
      </c>
      <c r="J12" s="186"/>
    </row>
    <row r="13" spans="1:10" ht="21.75" customHeight="1" x14ac:dyDescent="0.2">
      <c r="A13" s="171"/>
      <c r="B13" s="70"/>
      <c r="C13" s="135"/>
      <c r="D13" s="70"/>
      <c r="E13" s="135"/>
      <c r="F13" s="70"/>
      <c r="G13" s="70"/>
      <c r="H13" s="34"/>
      <c r="I13" s="175"/>
      <c r="J13" s="183"/>
    </row>
    <row r="14" spans="1:10" ht="21.75" customHeight="1" x14ac:dyDescent="0.2">
      <c r="A14" s="172" t="s">
        <v>16</v>
      </c>
      <c r="B14" s="82">
        <f>B4+B6+B8+B12+B10+B8</f>
        <v>0</v>
      </c>
      <c r="C14" s="82">
        <f>C4+C6+C8+C10+C12</f>
        <v>4</v>
      </c>
      <c r="D14" s="82">
        <f t="shared" ref="D14:H14" si="0">D4+D6+D8+D10+D12</f>
        <v>3</v>
      </c>
      <c r="E14" s="82">
        <f t="shared" si="0"/>
        <v>1.5</v>
      </c>
      <c r="F14" s="82">
        <f t="shared" si="0"/>
        <v>1</v>
      </c>
      <c r="G14" s="82">
        <f t="shared" si="0"/>
        <v>1</v>
      </c>
      <c r="H14" s="82">
        <f t="shared" si="0"/>
        <v>0</v>
      </c>
      <c r="I14" s="177">
        <f>SUM(I4:I13)</f>
        <v>0</v>
      </c>
      <c r="J14" s="164"/>
    </row>
    <row r="15" spans="1:10" ht="21.75" customHeight="1" thickBot="1" x14ac:dyDescent="0.25">
      <c r="A15" s="173"/>
      <c r="B15" s="72"/>
      <c r="C15" s="72"/>
      <c r="D15" s="72"/>
      <c r="E15" s="72"/>
      <c r="F15" s="72"/>
      <c r="G15" s="72"/>
      <c r="H15" s="72"/>
      <c r="I15" s="178"/>
      <c r="J15" s="165"/>
    </row>
    <row r="16" spans="1:10" ht="15.6" customHeight="1" x14ac:dyDescent="0.2">
      <c r="B16" s="77"/>
      <c r="C16" s="77"/>
      <c r="D16" s="77"/>
      <c r="E16" s="77"/>
      <c r="F16" s="77"/>
      <c r="G16" s="77"/>
      <c r="H16" s="74"/>
      <c r="I16" s="78"/>
      <c r="J16" s="74"/>
    </row>
    <row r="17" spans="1:11" ht="16.95" customHeight="1" x14ac:dyDescent="0.2">
      <c r="B17" s="77"/>
      <c r="C17" s="77"/>
      <c r="D17" s="77"/>
      <c r="E17" s="77"/>
      <c r="F17" s="77"/>
      <c r="G17" s="77"/>
      <c r="H17" s="77"/>
      <c r="I17" s="78"/>
      <c r="J17" s="74"/>
    </row>
    <row r="19" spans="1:11" x14ac:dyDescent="0.2">
      <c r="A19" s="189"/>
      <c r="B19" s="74"/>
      <c r="C19" s="74"/>
      <c r="D19" s="74"/>
      <c r="E19" s="74"/>
      <c r="F19" s="74"/>
      <c r="G19" s="74"/>
      <c r="H19" s="74"/>
      <c r="I19" s="138"/>
      <c r="J19" s="74"/>
      <c r="K19" s="74"/>
    </row>
    <row r="20" spans="1:11" x14ac:dyDescent="0.2">
      <c r="A20" s="189"/>
      <c r="B20" s="74"/>
      <c r="C20" s="74"/>
      <c r="D20" s="74"/>
      <c r="E20" s="74"/>
      <c r="F20" s="74"/>
      <c r="G20" s="74"/>
      <c r="H20" s="74"/>
      <c r="I20" s="138"/>
      <c r="J20" s="74"/>
      <c r="K20" s="74"/>
    </row>
    <row r="21" spans="1:11" x14ac:dyDescent="0.2">
      <c r="A21" s="190"/>
      <c r="B21" s="74"/>
      <c r="C21" s="74"/>
      <c r="D21" s="74"/>
      <c r="E21" s="74"/>
      <c r="F21" s="74"/>
      <c r="G21" s="74"/>
      <c r="H21" s="74"/>
      <c r="I21" s="138"/>
      <c r="J21" s="74"/>
      <c r="K21" s="74"/>
    </row>
  </sheetData>
  <mergeCells count="19">
    <mergeCell ref="J8:J9"/>
    <mergeCell ref="J10:J11"/>
    <mergeCell ref="J12:J13"/>
    <mergeCell ref="J14:J15"/>
    <mergeCell ref="A2:A3"/>
    <mergeCell ref="A4:A5"/>
    <mergeCell ref="A6:A7"/>
    <mergeCell ref="A14:A15"/>
    <mergeCell ref="I4:I5"/>
    <mergeCell ref="I6:I7"/>
    <mergeCell ref="I14:I15"/>
    <mergeCell ref="A8:A9"/>
    <mergeCell ref="I8:I9"/>
    <mergeCell ref="A10:A11"/>
    <mergeCell ref="I10:I11"/>
    <mergeCell ref="A12:A13"/>
    <mergeCell ref="I12:I13"/>
    <mergeCell ref="J4:J5"/>
    <mergeCell ref="J6:J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7"/>
  <sheetViews>
    <sheetView view="pageBreakPreview" zoomScale="85" zoomScaleNormal="75" zoomScaleSheetLayoutView="85" workbookViewId="0">
      <selection activeCell="A2" sqref="A2:A3"/>
    </sheetView>
  </sheetViews>
  <sheetFormatPr defaultColWidth="9" defaultRowHeight="13.2" x14ac:dyDescent="0.2"/>
  <cols>
    <col min="1" max="1" width="29.88671875" style="1" customWidth="1"/>
    <col min="2" max="5" width="11.6640625" style="1" customWidth="1"/>
    <col min="6" max="6" width="11.6640625" style="1" bestFit="1" customWidth="1"/>
    <col min="7" max="7" width="11.109375" style="2" customWidth="1"/>
    <col min="8" max="8" width="21.109375" style="1" customWidth="1"/>
    <col min="9" max="16384" width="9" style="1"/>
  </cols>
  <sheetData>
    <row r="1" spans="1:8" ht="13.8" thickBot="1" x14ac:dyDescent="0.25">
      <c r="A1" s="57" t="s">
        <v>44</v>
      </c>
      <c r="H1" s="68" t="s">
        <v>29</v>
      </c>
    </row>
    <row r="2" spans="1:8" ht="22.5" customHeight="1" x14ac:dyDescent="0.2">
      <c r="A2" s="187" t="s">
        <v>33</v>
      </c>
      <c r="B2" s="64"/>
      <c r="C2" s="64"/>
      <c r="D2" s="64"/>
      <c r="E2" s="64"/>
      <c r="F2" s="64"/>
      <c r="G2" s="84" t="s">
        <v>31</v>
      </c>
      <c r="H2" s="4"/>
    </row>
    <row r="3" spans="1:8" ht="20.100000000000001" customHeight="1" x14ac:dyDescent="0.2">
      <c r="A3" s="188"/>
      <c r="B3" s="88"/>
      <c r="C3" s="88"/>
      <c r="D3" s="88"/>
      <c r="E3" s="88"/>
      <c r="F3" s="88"/>
      <c r="G3" s="87"/>
      <c r="H3" s="89"/>
    </row>
    <row r="4" spans="1:8" ht="20.100000000000001" customHeight="1" x14ac:dyDescent="0.2">
      <c r="A4" s="106" t="s">
        <v>36</v>
      </c>
      <c r="B4" s="105"/>
      <c r="C4" s="105"/>
      <c r="D4" s="105"/>
      <c r="E4" s="105"/>
      <c r="F4" s="105"/>
      <c r="G4" s="104"/>
      <c r="H4" s="107"/>
    </row>
    <row r="5" spans="1:8" ht="21.75" customHeight="1" x14ac:dyDescent="0.2">
      <c r="A5" s="108" t="s">
        <v>32</v>
      </c>
      <c r="B5" s="91"/>
      <c r="C5" s="92">
        <v>7</v>
      </c>
      <c r="D5" s="93" t="s">
        <v>34</v>
      </c>
      <c r="E5" s="94"/>
      <c r="F5" s="93" t="s">
        <v>35</v>
      </c>
      <c r="G5" s="90">
        <f>ROUNDDOWN(C5*E5,0)</f>
        <v>0</v>
      </c>
      <c r="H5" s="109"/>
    </row>
    <row r="6" spans="1:8" ht="21.75" customHeight="1" x14ac:dyDescent="0.2">
      <c r="A6" s="110" t="s">
        <v>42</v>
      </c>
      <c r="B6" s="111"/>
      <c r="C6" s="127">
        <v>1</v>
      </c>
      <c r="D6" s="113" t="s">
        <v>34</v>
      </c>
      <c r="E6" s="114"/>
      <c r="F6" s="115" t="s">
        <v>37</v>
      </c>
      <c r="G6" s="85">
        <f>ROUNDDOWN(C6*E6,0)</f>
        <v>0</v>
      </c>
      <c r="H6" s="116"/>
    </row>
    <row r="7" spans="1:8" ht="21.75" customHeight="1" x14ac:dyDescent="0.2">
      <c r="A7" s="106" t="s">
        <v>43</v>
      </c>
      <c r="B7" s="111"/>
      <c r="C7" s="112"/>
      <c r="D7" s="113"/>
      <c r="E7" s="114"/>
      <c r="F7" s="115"/>
      <c r="G7" s="85"/>
      <c r="H7" s="116"/>
    </row>
    <row r="8" spans="1:8" ht="21.75" customHeight="1" x14ac:dyDescent="0.2">
      <c r="A8" s="108" t="s">
        <v>38</v>
      </c>
      <c r="B8" s="96"/>
      <c r="C8" s="92">
        <v>44</v>
      </c>
      <c r="D8" s="95" t="s">
        <v>34</v>
      </c>
      <c r="E8" s="97"/>
      <c r="F8" s="95" t="s">
        <v>37</v>
      </c>
      <c r="G8" s="90">
        <f>ROUNDDOWN(C8*E8,0)</f>
        <v>0</v>
      </c>
      <c r="H8" s="109"/>
    </row>
    <row r="9" spans="1:8" ht="21.75" customHeight="1" thickBot="1" x14ac:dyDescent="0.25">
      <c r="A9" s="122" t="s">
        <v>52</v>
      </c>
      <c r="B9" s="123"/>
      <c r="C9" s="98">
        <v>1</v>
      </c>
      <c r="D9" s="118" t="s">
        <v>39</v>
      </c>
      <c r="E9" s="119"/>
      <c r="F9" s="124" t="s">
        <v>40</v>
      </c>
      <c r="G9" s="120">
        <f>ROUNDDOWN(C9*E9,0)</f>
        <v>0</v>
      </c>
      <c r="H9" s="121"/>
    </row>
    <row r="10" spans="1:8" ht="21.75" customHeight="1" thickTop="1" thickBot="1" x14ac:dyDescent="0.25">
      <c r="A10" s="80" t="s">
        <v>16</v>
      </c>
      <c r="B10" s="72"/>
      <c r="C10" s="72"/>
      <c r="D10" s="72"/>
      <c r="E10" s="72"/>
      <c r="F10" s="72"/>
      <c r="G10" s="86">
        <f>SUM(G5:G9)</f>
        <v>0</v>
      </c>
      <c r="H10" s="5"/>
    </row>
    <row r="11" spans="1:8" ht="15.6" customHeight="1" x14ac:dyDescent="0.2">
      <c r="G11" s="78"/>
      <c r="H11" s="74"/>
    </row>
    <row r="12" spans="1:8" ht="16.95" customHeight="1" x14ac:dyDescent="0.2">
      <c r="G12" s="78"/>
      <c r="H12" s="74"/>
    </row>
    <row r="13" spans="1:8" x14ac:dyDescent="0.2">
      <c r="A13" s="191"/>
      <c r="B13" s="77"/>
      <c r="C13" s="77"/>
      <c r="D13" s="77"/>
      <c r="E13" s="77"/>
      <c r="F13" s="77"/>
    </row>
    <row r="14" spans="1:8" x14ac:dyDescent="0.2">
      <c r="A14" s="191"/>
      <c r="B14" s="77"/>
      <c r="C14" s="77"/>
      <c r="D14" s="77"/>
      <c r="E14" s="77"/>
      <c r="F14" s="77"/>
    </row>
    <row r="15" spans="1:8" x14ac:dyDescent="0.2">
      <c r="A15" s="192"/>
      <c r="B15" s="74"/>
      <c r="C15" s="74"/>
      <c r="D15" s="74"/>
      <c r="E15" s="74"/>
      <c r="F15" s="74"/>
    </row>
    <row r="16" spans="1:8" x14ac:dyDescent="0.2">
      <c r="A16" s="192"/>
      <c r="B16" s="74"/>
      <c r="C16" s="74"/>
      <c r="D16" s="74"/>
      <c r="E16" s="74"/>
      <c r="F16" s="74"/>
    </row>
    <row r="17" spans="1:1" x14ac:dyDescent="0.2">
      <c r="A17" s="57"/>
    </row>
  </sheetData>
  <mergeCells count="1"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</vt:lpstr>
      <vt:lpstr>直接人件費内訳</vt:lpstr>
      <vt:lpstr>その他経費内訳</vt:lpstr>
      <vt:lpstr>その他経費内訳!Print_Area</vt:lpstr>
      <vt:lpstr>全体!Print_Area</vt:lpstr>
      <vt:lpstr>直接人件費内訳!Print_Area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F_KAIGO2</dc:creator>
  <cp:lastModifiedBy>福山市</cp:lastModifiedBy>
  <cp:lastPrinted>2025-05-09T02:19:17Z</cp:lastPrinted>
  <dcterms:created xsi:type="dcterms:W3CDTF">2007-12-11T23:07:45Z</dcterms:created>
  <dcterms:modified xsi:type="dcterms:W3CDTF">2025-05-13T05:42:43Z</dcterms:modified>
</cp:coreProperties>
</file>